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2" activeTab="15"/>
  </bookViews>
  <sheets>
    <sheet name="Url" sheetId="5" r:id="rId1"/>
    <sheet name="Scenarios" sheetId="2" r:id="rId2"/>
    <sheet name="Login" sheetId="8" r:id="rId3"/>
    <sheet name="Sign Up" sheetId="4" r:id="rId4"/>
    <sheet name="Dashboard" sheetId="15" r:id="rId5"/>
    <sheet name="Buyers and Suppliers" sheetId="10" r:id="rId6"/>
    <sheet name="User Management" sheetId="13" r:id="rId7"/>
    <sheet name="Profile Management" sheetId="14" r:id="rId8"/>
    <sheet name="Company Management" sheetId="12" r:id="rId9"/>
    <sheet name="Department Management" sheetId="21" r:id="rId10"/>
    <sheet name="Email Management" sheetId="17" r:id="rId11"/>
    <sheet name="Product Catalogue" sheetId="19" r:id="rId12"/>
    <sheet name="Inventory" sheetId="29" r:id="rId13"/>
    <sheet name="Stock Management" sheetId="30" r:id="rId14"/>
    <sheet name="Product Mananagement" sheetId="27" r:id="rId15"/>
    <sheet name="Sales" sheetId="31" r:id="rId16"/>
    <sheet name="Bug Summary Report" sheetId="11" r:id="rId17"/>
  </sheets>
  <definedNames>
    <definedName name="_xlnm._FilterDatabase" localSheetId="5" hidden="1">'Buyers and Suppliers'!$H$4:$H$153</definedName>
    <definedName name="_xlnm._FilterDatabase" localSheetId="8" hidden="1">'Company Management'!$H$4:$H$32</definedName>
    <definedName name="_xlnm._FilterDatabase" localSheetId="4" hidden="1">Dashboard!$H$4:$H$50</definedName>
    <definedName name="_xlnm._FilterDatabase" localSheetId="9" hidden="1">'Department Management'!$H$4:$H$47</definedName>
    <definedName name="_xlnm._FilterDatabase" localSheetId="12" hidden="1">Inventory!$H$4:$H$24</definedName>
    <definedName name="_xlnm._FilterDatabase" localSheetId="11" hidden="1">'Product Catalogue'!$H$4:$H$84</definedName>
    <definedName name="_xlnm._FilterDatabase" localSheetId="14" hidden="1">'Product Mananagement'!$M$4:$M$45</definedName>
    <definedName name="_xlnm._FilterDatabase" localSheetId="7" hidden="1">'Profile Management'!$H$4:$H$45</definedName>
    <definedName name="_xlnm._FilterDatabase" localSheetId="6" hidden="1">'User Management'!$H$4:$H$70</definedName>
  </definedNames>
  <calcPr calcId="152511"/>
</workbook>
</file>

<file path=xl/calcChain.xml><?xml version="1.0" encoding="utf-8"?>
<calcChain xmlns="http://schemas.openxmlformats.org/spreadsheetml/2006/main">
  <c r="C18" i="2" l="1"/>
  <c r="G3" i="8" l="1"/>
  <c r="H3" i="31" l="1"/>
  <c r="G3" i="30" l="1"/>
  <c r="H3" i="29" l="1"/>
  <c r="H3" i="27" l="1"/>
  <c r="E8" i="11" l="1"/>
  <c r="E9" i="11"/>
  <c r="E10" i="11"/>
  <c r="E11" i="11"/>
  <c r="E12" i="11"/>
  <c r="E13" i="11"/>
  <c r="E14" i="11"/>
  <c r="E15" i="11"/>
  <c r="H3" i="14" l="1"/>
  <c r="H3" i="12" l="1"/>
  <c r="C21" i="2" l="1"/>
  <c r="C14" i="2"/>
  <c r="H3" i="21"/>
  <c r="C10" i="2"/>
  <c r="H3" i="19"/>
  <c r="C11" i="2"/>
  <c r="C9" i="2"/>
  <c r="C8" i="2"/>
  <c r="C5" i="2"/>
  <c r="H3" i="17"/>
  <c r="H3" i="15"/>
  <c r="H3" i="13" l="1"/>
  <c r="H3" i="10"/>
  <c r="G3" i="4"/>
  <c r="D16" i="11" l="1"/>
  <c r="C16" i="11"/>
  <c r="E7" i="11"/>
  <c r="E6" i="11"/>
  <c r="E5" i="11"/>
  <c r="E4" i="11"/>
  <c r="E3" i="11"/>
  <c r="E16" i="11" l="1"/>
  <c r="C4" i="2" l="1"/>
  <c r="C3" i="2"/>
</calcChain>
</file>

<file path=xl/sharedStrings.xml><?xml version="1.0" encoding="utf-8"?>
<sst xmlns="http://schemas.openxmlformats.org/spreadsheetml/2006/main" count="2966" uniqueCount="1553">
  <si>
    <t>Dashboard</t>
  </si>
  <si>
    <t>Status</t>
  </si>
  <si>
    <t>Sr. No.</t>
  </si>
  <si>
    <t xml:space="preserve">Test Scenarios </t>
  </si>
  <si>
    <t>Sign Up Page</t>
  </si>
  <si>
    <t>Login Page</t>
  </si>
  <si>
    <t>URL</t>
  </si>
  <si>
    <t>Manager Inventory</t>
  </si>
  <si>
    <t>Verify Humburger Menu items</t>
  </si>
  <si>
    <t>Verify Revenue Updates</t>
  </si>
  <si>
    <t>Verify Calander works</t>
  </si>
  <si>
    <t>Verify Buyers and Suppliers</t>
  </si>
  <si>
    <t>Verify Recent Updates-Its functionality work</t>
  </si>
  <si>
    <t>Header-Top</t>
  </si>
  <si>
    <t>Verify Profile redirect on profile page</t>
  </si>
  <si>
    <t>Verify Notification functionality</t>
  </si>
  <si>
    <t>Back</t>
  </si>
  <si>
    <t>Module Name</t>
  </si>
  <si>
    <t>Total Failed</t>
  </si>
  <si>
    <t>Total Cases</t>
  </si>
  <si>
    <t>Sign Up Page(Registration)</t>
  </si>
  <si>
    <t>Total</t>
  </si>
  <si>
    <t xml:space="preserve">Project Details </t>
  </si>
  <si>
    <t xml:space="preserve">Project Name: </t>
  </si>
  <si>
    <t>Date:</t>
  </si>
  <si>
    <t>Client Name:</t>
  </si>
  <si>
    <t>Prepared By:</t>
  </si>
  <si>
    <t>Ronak Patel</t>
  </si>
  <si>
    <t>Reference Document</t>
  </si>
  <si>
    <t>Figma Link:</t>
  </si>
  <si>
    <t>Website link for testing :</t>
  </si>
  <si>
    <t>User Name:</t>
  </si>
  <si>
    <t>Password:</t>
  </si>
  <si>
    <t>Na</t>
  </si>
  <si>
    <t>Poonam Coating ERP</t>
  </si>
  <si>
    <t>26.04.24</t>
  </si>
  <si>
    <t>Manish Manhotra</t>
  </si>
  <si>
    <t>Source Document - SRD/BRD:</t>
  </si>
  <si>
    <t>ERP Version 1</t>
  </si>
  <si>
    <t>ERP_Version2</t>
  </si>
  <si>
    <t>ERP Of Poonam Coatings</t>
  </si>
  <si>
    <t>DATE OF CREATION</t>
  </si>
  <si>
    <t>24.04.24</t>
  </si>
  <si>
    <t>TOTAL PASS</t>
  </si>
  <si>
    <t>MODULE NAME</t>
  </si>
  <si>
    <t>TOTAL FAIL</t>
  </si>
  <si>
    <t>REDIRECT ON SCENARIOS</t>
  </si>
  <si>
    <t>TOTAL TEST CASES</t>
  </si>
  <si>
    <t>Sub-Module</t>
  </si>
  <si>
    <t>Test Case Description</t>
  </si>
  <si>
    <t>Test Steps</t>
  </si>
  <si>
    <t>Input Data</t>
  </si>
  <si>
    <t>Expected Result</t>
  </si>
  <si>
    <t xml:space="preserve"> Result</t>
  </si>
  <si>
    <t>JIRA 
Ticket ID#</t>
  </si>
  <si>
    <t>Screenshot</t>
  </si>
  <si>
    <t>Developer 
Comment</t>
  </si>
  <si>
    <t>QA 
Comment</t>
  </si>
  <si>
    <t>Round 1 
Date/Comment</t>
  </si>
  <si>
    <t>Round2 
Date/Comment</t>
  </si>
  <si>
    <t>My Profile</t>
  </si>
  <si>
    <t>Pass</t>
  </si>
  <si>
    <t>Fail</t>
  </si>
  <si>
    <t xml:space="preserve">
</t>
  </si>
  <si>
    <t>Designer 
Bug</t>
  </si>
  <si>
    <t>Designer Comment</t>
  </si>
  <si>
    <t>Designer
 Bug</t>
  </si>
  <si>
    <t>Login</t>
  </si>
  <si>
    <t>Designer 
Bugs</t>
  </si>
  <si>
    <t>Sign Up</t>
  </si>
  <si>
    <t>User Management</t>
  </si>
  <si>
    <t>Profile</t>
  </si>
  <si>
    <t>Profile Management</t>
  </si>
  <si>
    <t>Company Management</t>
  </si>
  <si>
    <t>Product Management</t>
  </si>
  <si>
    <t>Department Management</t>
  </si>
  <si>
    <t>Buyer And Suppplier Management</t>
  </si>
  <si>
    <t>Settings</t>
  </si>
  <si>
    <t>TEST RESULT SUMMARY REPORT</t>
  </si>
  <si>
    <t>Inventory Management</t>
  </si>
  <si>
    <t xml:space="preserve">Bug Report Summary </t>
  </si>
  <si>
    <t>Verify Action button work</t>
  </si>
  <si>
    <t>Delete Buyers/Suppliers</t>
  </si>
  <si>
    <t>Verify delete Supplier button functionality</t>
  </si>
  <si>
    <t>Verify delete buyers button functionality</t>
  </si>
  <si>
    <t>Edit Buyers/Suppliers Information</t>
  </si>
  <si>
    <t>Billing Address</t>
  </si>
  <si>
    <t xml:space="preserve">Verify GST number has a limit of 15 characters.
The combination of Digits and characters should  allowed. 
Only digit or only character should not be allowed </t>
  </si>
  <si>
    <t>Verify Add button functionality</t>
  </si>
  <si>
    <t>Verify company balance like Date/Payable/Receivable/Supply/Return</t>
  </si>
  <si>
    <t>Company Balance</t>
  </si>
  <si>
    <t>All information should be editable</t>
  </si>
  <si>
    <t>Verify phone number should be 10 digits</t>
  </si>
  <si>
    <t>Personal Information</t>
  </si>
  <si>
    <t>Add Multiple Buyers/Suppliers</t>
  </si>
  <si>
    <t xml:space="preserve">Verify drag and drop excel file </t>
  </si>
  <si>
    <t>Verify search button functionality</t>
  </si>
  <si>
    <t>Verify Phone number should be 10 digits</t>
  </si>
  <si>
    <t>Verify Email id format</t>
  </si>
  <si>
    <t>Edit Profile</t>
  </si>
  <si>
    <t>Verify submit button functionality</t>
  </si>
  <si>
    <t>Add Privileges</t>
  </si>
  <si>
    <t>Verify after select the privilege, user access  accordingly</t>
  </si>
  <si>
    <t>UMS</t>
  </si>
  <si>
    <t>Verify search button</t>
  </si>
  <si>
    <t>Change Password</t>
  </si>
  <si>
    <t>Edit Info</t>
  </si>
  <si>
    <t>Verify if the privileges not given to user he/she unable to access module</t>
  </si>
  <si>
    <t>Verify space is not allowed</t>
  </si>
  <si>
    <t>Verify First name last name allow digit or not</t>
  </si>
  <si>
    <t>digit should not be allowed to enter</t>
  </si>
  <si>
    <t>Actual Result</t>
  </si>
  <si>
    <t xml:space="preserve"> Actual Result</t>
  </si>
  <si>
    <t>Verify save button functionality when user not fills details</t>
  </si>
  <si>
    <t>Verify Add Single buyers button functionality</t>
  </si>
  <si>
    <t>Add Single Buyers/Suppliers</t>
  </si>
  <si>
    <t>Verify First letter of the name should be converted into capital when a user enters information.</t>
  </si>
  <si>
    <t>Verify contact should be 10 digit.</t>
  </si>
  <si>
    <t>It should not be allowed more than 10 digits</t>
  </si>
  <si>
    <t>Verify when user entering the name, First letter of name should be automatically converted in to capital</t>
  </si>
  <si>
    <t>Verify company name has a limit of characters</t>
  </si>
  <si>
    <t>Verify characters and special characters are not allowed</t>
  </si>
  <si>
    <t>Verify GST number</t>
  </si>
  <si>
    <t>It should be 15 digits. Not allowing more than 15 digit.</t>
  </si>
  <si>
    <t>Verify GST format</t>
  </si>
  <si>
    <t>First two - Digits 
Three to Seven - Characters 
Eight to eleven - Digits
Twelve - Characters 
Thirteen digit
Fourteen character
Fifteen - Digit
Ex. 29GHTYG8786S1Z5</t>
  </si>
  <si>
    <t>Verify drop box of Buyers and Suppliers</t>
  </si>
  <si>
    <t>Verify Pincode</t>
  </si>
  <si>
    <t>It should be 6 digits</t>
  </si>
  <si>
    <t>Verify characters should not be allowed in pincode field</t>
  </si>
  <si>
    <t>Verify after enter pincode, city and state should be fetched</t>
  </si>
  <si>
    <t>02.05.24</t>
  </si>
  <si>
    <t>Verify Notification button functionality</t>
  </si>
  <si>
    <t>Notification comes after new alert</t>
  </si>
  <si>
    <t>Verify change Profile Pic button functionality</t>
  </si>
  <si>
    <t>All fields name should come with Propercase</t>
  </si>
  <si>
    <t xml:space="preserve">Validation message should be come for all field </t>
  </si>
  <si>
    <t>digits should not be allowed to enter</t>
  </si>
  <si>
    <t>Verify save button functionality</t>
  </si>
  <si>
    <t>Verify Eye button</t>
  </si>
  <si>
    <t>Verify Current password and New password both should be different</t>
  </si>
  <si>
    <t>Verify edit button work</t>
  </si>
  <si>
    <t>Verify  all data should be saved with the use of save button</t>
  </si>
  <si>
    <t>Setting - Company Details</t>
  </si>
  <si>
    <t>It should be 15 alphanumeric</t>
  </si>
  <si>
    <t>Verify GST number digits</t>
  </si>
  <si>
    <t>Verify pincode should be 6 digits</t>
  </si>
  <si>
    <t xml:space="preserve">Verify phone number should be 10 digits max </t>
  </si>
  <si>
    <t>Setting - Email Management</t>
  </si>
  <si>
    <t>Header</t>
  </si>
  <si>
    <t>Information should not be came</t>
  </si>
  <si>
    <t>Verify wrong type in the search bar</t>
  </si>
  <si>
    <t>Add Email</t>
  </si>
  <si>
    <t>Verify Details like Subject / Title / Description</t>
  </si>
  <si>
    <t>Title should be come before subject</t>
  </si>
  <si>
    <t>Verify text format in description</t>
  </si>
  <si>
    <t xml:space="preserve">Verify letter of the title should comes in proper case </t>
  </si>
  <si>
    <t xml:space="preserve">Verify letter of the subject should come in proper case </t>
  </si>
  <si>
    <t>Verify Save button work</t>
  </si>
  <si>
    <t>All data should be saved</t>
  </si>
  <si>
    <t>Verify subject has limitation of characters to be enter</t>
  </si>
  <si>
    <t>Verify Title has limitation of characters to be enter</t>
  </si>
  <si>
    <t>Verify after click on cancel button, data should be removed from the list of form</t>
  </si>
  <si>
    <t>Edit Email</t>
  </si>
  <si>
    <t>Delete Email</t>
  </si>
  <si>
    <t>Verify cancel button work</t>
  </si>
  <si>
    <t>Verify delete button functionality</t>
  </si>
  <si>
    <t>Email template should be deleted</t>
  </si>
  <si>
    <t>Add Button</t>
  </si>
  <si>
    <t>View Button</t>
  </si>
  <si>
    <t>Verify pegination</t>
  </si>
  <si>
    <t>Delete Button</t>
  </si>
  <si>
    <t>Verify delete functionality</t>
  </si>
  <si>
    <t>Verify title like Name of Department/Description/Manager/Actions</t>
  </si>
  <si>
    <t>Verify after click on done button new department should be added</t>
  </si>
  <si>
    <t>Verify not allowing duplicate department</t>
  </si>
  <si>
    <t>Verify the UI and text of privileges popup</t>
  </si>
  <si>
    <t>Verify Submit button work</t>
  </si>
  <si>
    <t>Verify See more button functionality</t>
  </si>
  <si>
    <t>Remaining to check</t>
  </si>
  <si>
    <t>fail</t>
  </si>
  <si>
    <t>29.04.24….08.05.24</t>
  </si>
  <si>
    <t>Redirects on the Profile Page</t>
  </si>
  <si>
    <t>pass</t>
  </si>
  <si>
    <t>Verify Header UI</t>
  </si>
  <si>
    <t>Same as Expected Result</t>
  </si>
  <si>
    <t>It should not be required here, It may create confusion. There is no any role for search button.</t>
  </si>
  <si>
    <t>Not searching anything</t>
  </si>
  <si>
    <t xml:space="preserve">shape should be same for all </t>
  </si>
  <si>
    <t>Dashboard title</t>
  </si>
  <si>
    <t>Verify  date period title</t>
  </si>
  <si>
    <t>Verify Download button functionality</t>
  </si>
  <si>
    <t>Verify print button functionality</t>
  </si>
  <si>
    <t>Verify month/Week/Day</t>
  </si>
  <si>
    <t>When we hover on, color should be change like Red</t>
  </si>
  <si>
    <t>Verify title path home/Analytic</t>
  </si>
  <si>
    <t>Weekly Stats</t>
  </si>
  <si>
    <t>Verify text Average sale</t>
  </si>
  <si>
    <t>It should be "Average Sale"</t>
  </si>
  <si>
    <t>Not working</t>
  </si>
  <si>
    <t>Verify Weekly Stats</t>
  </si>
  <si>
    <t>It is missing</t>
  </si>
  <si>
    <t>Verify Production manufacturing Stats of chart (Top Sales/Best Seller/Most Commented)</t>
  </si>
  <si>
    <t>Revenue Updates</t>
  </si>
  <si>
    <t>As per expected result</t>
  </si>
  <si>
    <t>Month should be selectable from dropdown list</t>
  </si>
  <si>
    <t>Verify month Filter dropdown functionality</t>
  </si>
  <si>
    <t>Verify chart should be changed by selected month</t>
  </si>
  <si>
    <t>Chart should be changed</t>
  </si>
  <si>
    <t>Chart is consistant for all month</t>
  </si>
  <si>
    <t>Verify View full Report</t>
  </si>
  <si>
    <t>Verify Total Earnings /Earning this month/Expenses this month</t>
  </si>
  <si>
    <t xml:space="preserve">text should be in proper case </t>
  </si>
  <si>
    <t>Verify text UI</t>
  </si>
  <si>
    <t>Not arranged</t>
  </si>
  <si>
    <t>All text should  be arranged like below:
First Title then value
Total Earnings
Rs. 63,489.50
Earning This Month
Rs. 48,820
Expense This Month 
Rs. 26,498</t>
  </si>
  <si>
    <t>It is not arranged as expected result here In First - value then text means
Rs. 63,489.50
Total Earnings
Earning This Month
Rs. 48,820
Expense This Month 
Rs. 26,498</t>
  </si>
  <si>
    <t>It should display current month</t>
  </si>
  <si>
    <t>not displyed</t>
  </si>
  <si>
    <t>Verify dropdown for date</t>
  </si>
  <si>
    <t>Select month form the drop down list</t>
  </si>
  <si>
    <t>same as expected result</t>
  </si>
  <si>
    <t>It should be Name/City/Date/Budget</t>
  </si>
  <si>
    <t>Buyers &amp; Suppliers</t>
  </si>
  <si>
    <t>Recent Updates</t>
  </si>
  <si>
    <t>Search button is not required on header</t>
  </si>
  <si>
    <t>Buyers and Suppliers</t>
  </si>
  <si>
    <t>Verify text of Categories/City/Tags</t>
  </si>
  <si>
    <t xml:space="preserve">Text boxes are not in line.
Text box of Add Buyers/Suppliers shape is different.
</t>
  </si>
  <si>
    <t>Verify dropdown of Add Buyers and Suppliers</t>
  </si>
  <si>
    <t>It should be add  Single company and Multiple company</t>
  </si>
  <si>
    <t>Verify title of Company/City/Tags/Date/Actions</t>
  </si>
  <si>
    <t>Title should be came like Company/City/Tags/Date/Actions</t>
  </si>
  <si>
    <t>Verify Company Name, City, Tags format</t>
  </si>
  <si>
    <t>Company Name, City, Tags should be came with proper case</t>
  </si>
  <si>
    <t>For now tags are not available</t>
  </si>
  <si>
    <t>Verify date format</t>
  </si>
  <si>
    <t>date should be came with proper format</t>
  </si>
  <si>
    <t>After clicking on the edit button, it should be redirected on buyers/supplier edit page</t>
  </si>
  <si>
    <t>Verify Action button edit functionality</t>
  </si>
  <si>
    <t>Verify Action button delete functionality</t>
  </si>
  <si>
    <t>After clicking on the edit button, it should be redirected on buyers/ suppliers delete pop up</t>
  </si>
  <si>
    <t>Verify Pegination</t>
  </si>
  <si>
    <t>User can able to go at different pages with the use of pegination</t>
  </si>
  <si>
    <t>Verify functionality of the next and Previous arrow button</t>
  </si>
  <si>
    <t>Should be able to next and previous page</t>
  </si>
  <si>
    <t>Add a New company Pop UP</t>
  </si>
  <si>
    <t>Verify title of Add A New Company</t>
  </si>
  <si>
    <t>Verify Full name - It should be min 3 characters and maximum 80 characters allowed.</t>
  </si>
  <si>
    <t>Verify Digit is not allowed</t>
  </si>
  <si>
    <t>digit should not be allowed</t>
  </si>
  <si>
    <t>It should be "Name must be less than 80 characters</t>
  </si>
  <si>
    <t>Name must be less then 80 characters. 
Please update it with below :
"Name must be less than 80 characters."</t>
  </si>
  <si>
    <t>Verify validation message of Name for minimum characters</t>
  </si>
  <si>
    <t>Verify validation message of email address</t>
  </si>
  <si>
    <t>test@.com
text@com
123@gmail.com</t>
  </si>
  <si>
    <t>Verify Space is not allow</t>
  </si>
  <si>
    <t>test hjh@gmailcom</t>
  </si>
  <si>
    <t xml:space="preserve">It should not be allowed </t>
  </si>
  <si>
    <t>5454454556
8788678888
0000000000</t>
  </si>
  <si>
    <t>Verify to entering right/wrong email Id</t>
  </si>
  <si>
    <r>
      <rPr>
        <b/>
        <sz val="10"/>
        <color rgb="FF000000"/>
        <rFont val="Calibri"/>
        <family val="2"/>
      </rPr>
      <t>Personal Info</t>
    </r>
    <r>
      <rPr>
        <sz val="9"/>
        <color rgb="FF000000"/>
        <rFont val="Calibri"/>
        <family val="2"/>
      </rPr>
      <t>-Verify title Name/Phone/Email</t>
    </r>
  </si>
  <si>
    <t>Verify tag functionality-it is for comment only</t>
  </si>
  <si>
    <r>
      <rPr>
        <b/>
        <sz val="10"/>
        <color rgb="FF000000"/>
        <rFont val="Calibri"/>
        <family val="2"/>
      </rPr>
      <t xml:space="preserve">Company Details </t>
    </r>
    <r>
      <rPr>
        <b/>
        <sz val="9"/>
        <color rgb="FF000000"/>
        <rFont val="Calibri"/>
        <family val="2"/>
      </rPr>
      <t xml:space="preserve">- </t>
    </r>
    <r>
      <rPr>
        <sz val="9"/>
        <color rgb="FF000000"/>
        <rFont val="Calibri"/>
        <family val="2"/>
      </rPr>
      <t>Verify company details like Company Name/Company Reference ID/Official Email Address/Company Contact No./GST Number/Company Type /Address Location 1/Address Location 2/Pincode/City/State</t>
    </r>
  </si>
  <si>
    <t>Company name must be at least 3 characters long</t>
  </si>
  <si>
    <t>gjhggjhgjhgjhgjhhhhhhhhhhhhhhhhhhhhhhhhhhhhhhhhhhhhhhhhhhhhhhhhhhhhhhhhhhhhhhhhhhhhhhhhhhhhhhhhhhh</t>
  </si>
  <si>
    <t>hj</t>
  </si>
  <si>
    <t>Verify contact should be 10 digits.</t>
  </si>
  <si>
    <t xml:space="preserve"> Verify validation message for maximum characters in company name</t>
  </si>
  <si>
    <t>Verify validation message for minimum characters in company  name</t>
  </si>
  <si>
    <t>Verify only digits and characters not allowing that means a combination of characters and digits should be allowed.</t>
  </si>
  <si>
    <t>Some company name has a digit along with their name .</t>
  </si>
  <si>
    <t>Forever 21
Big 5 sporting goods
21st Century Fox
Century Pvt Ltd</t>
  </si>
  <si>
    <t>Verify email Id format</t>
  </si>
  <si>
    <t>Verify characters and special characters are not allowed in phone</t>
  </si>
  <si>
    <t>Verify Company Reference Id</t>
  </si>
  <si>
    <t>Complete email address
Please update "Invalid Email Address"</t>
  </si>
  <si>
    <t>It should be "Invalid Email Address". 
Also when user hover on text box of email address then one message should be  displayed for its format.
Check screenshot</t>
  </si>
  <si>
    <t>Verify validation message for Company contact number</t>
  </si>
  <si>
    <t>Please enter a valid phone number</t>
  </si>
  <si>
    <t>2313123113
8787878756
0000000000</t>
  </si>
  <si>
    <t>should not be allowed</t>
  </si>
  <si>
    <t>Verify validation message check in GST</t>
  </si>
  <si>
    <t>Verify when wrong Pin code enters</t>
  </si>
  <si>
    <t>Not a valid Pincode</t>
  </si>
  <si>
    <t>Message comes like "Not a valid Pincode" but it comes five to six time. Please refer screenshot.</t>
  </si>
  <si>
    <t>Verify  save button functionality</t>
  </si>
  <si>
    <t>Verify path of title Upload File/Verify Header/Verify Data/Finish</t>
  </si>
  <si>
    <t>An Excel sheet should  be downloaded</t>
  </si>
  <si>
    <t>Verify save button work</t>
  </si>
  <si>
    <t>Footer</t>
  </si>
  <si>
    <t>Verify link for About Us/Contact Us/Services</t>
  </si>
  <si>
    <t>should be redirect on their specific page</t>
  </si>
  <si>
    <t>Verify text - Copyrights @2024 Poonam Coatings, All Rights Reserved</t>
  </si>
  <si>
    <t>Footer design looks not good.</t>
  </si>
  <si>
    <t xml:space="preserve">Tags are missing. It should be there.
</t>
  </si>
  <si>
    <t>One column should be there i.e company type</t>
  </si>
  <si>
    <t>Verify cancel button functionality</t>
  </si>
  <si>
    <t>Verify validation message of delete button</t>
  </si>
  <si>
    <t xml:space="preserve">
Are you sure about deleting XYZ Company?"
you won't be able to revert this.</t>
  </si>
  <si>
    <t>XYZ company deleted successfully</t>
  </si>
  <si>
    <t>EditBuyers/Suppliers Details</t>
  </si>
  <si>
    <t>Verify Edit mode-when it is in edit mode then title should be Buyers and Suppliers Edit</t>
  </si>
  <si>
    <t>Verify change logo button</t>
  </si>
  <si>
    <t>The change logo button should be there for uploading the business logo.</t>
  </si>
  <si>
    <t>Change logo button missing</t>
  </si>
  <si>
    <t>Verify title of "Company details"</t>
  </si>
  <si>
    <t>Phone number should be 10 digits</t>
  </si>
  <si>
    <t>As per Expected Result</t>
  </si>
  <si>
    <t>Buyers and suppliers Details</t>
  </si>
  <si>
    <t>Verify title of edit Information like Full Name / Email Id / Contact Number</t>
  </si>
  <si>
    <t>Name must be less than 80 characters</t>
  </si>
  <si>
    <t>Name must be at least 3 characters long</t>
  </si>
  <si>
    <t>It should be "Invalid email address". 
Also when user hover on text box of email address then one message displayed for its format.
Check screenshot</t>
  </si>
  <si>
    <t>Complete email address
Please update with  "Invalid email address"</t>
  </si>
  <si>
    <t>Company Information</t>
  </si>
  <si>
    <t>Verify text like Name of Company / Official Company Email ID/Company Contact Number/GST Number</t>
  </si>
  <si>
    <t>Verify company name is minimum 3 and maximum 80 characters</t>
  </si>
  <si>
    <t>Verify characters and special symbols are not allowed</t>
  </si>
  <si>
    <t>Verify Company contact number should be 10 digits</t>
  </si>
  <si>
    <t>Verify characters and special symbols are not allowed in company contact number</t>
  </si>
  <si>
    <t>"Not matched with the valid schema, ensure that the number is in uppercase"</t>
  </si>
  <si>
    <t>424234242424242
jgjhgjhgjgjgjgj
27AAAAP0267H2ZN</t>
  </si>
  <si>
    <t>Verify title like Name/Email/Contact Number/Location Address/Location Address/Pincode/City/State/Country</t>
  </si>
  <si>
    <t>It should be Full Name/Email/Contact Number/Location Address 1/Location Address 2/Pincode/City/State/Country</t>
  </si>
  <si>
    <t>Name must be less then 80 characters</t>
  </si>
  <si>
    <t>it should be "Name must be at least 3 characters long"</t>
  </si>
  <si>
    <t>Verify validation message of Full name-Max characters</t>
  </si>
  <si>
    <t>Verify validation message of Full name-Min characters</t>
  </si>
  <si>
    <t>Verify validation message of Email Id</t>
  </si>
  <si>
    <t>Verify validation message for email address</t>
  </si>
  <si>
    <t>It should be "Full Name must be less than 80 characters.
Please update it.</t>
  </si>
  <si>
    <t>It should be Full Name/Email/Contact Number/Location Address 1/Location Address 2/ Pincode/City/State/Country
Please update as above.</t>
  </si>
  <si>
    <t>It should be "Invalid email address" .</t>
  </si>
  <si>
    <t>Phone number should be 10 digits.</t>
  </si>
  <si>
    <t xml:space="preserve">First letter should be capital automatically when user enter </t>
  </si>
  <si>
    <t>Verify Location  address 1 first word capitalize</t>
  </si>
  <si>
    <t>Verify Location address 2 first word capitalize</t>
  </si>
  <si>
    <t>shreepad app</t>
  </si>
  <si>
    <t>bhairavnath</t>
  </si>
  <si>
    <t>Verify validation message of location address 2 for Max characters in warehouse Location</t>
  </si>
  <si>
    <t>location address 2  first letter comes with small letter. Ex. bhairavnath</t>
  </si>
  <si>
    <t>Address name must be less than 150 characters</t>
  </si>
  <si>
    <t>It should be "Address must be less than 150 characters.</t>
  </si>
  <si>
    <t>It should be "Address must be at least 3 characters long.</t>
  </si>
  <si>
    <t xml:space="preserve">Verify pincode </t>
  </si>
  <si>
    <t>it should be 6 digits and character and special character not allows</t>
  </si>
  <si>
    <t>Verify validation message of Pincode</t>
  </si>
  <si>
    <t>Verify address updated with the use of edit button</t>
  </si>
  <si>
    <t>Address should be updated only primary email address should  not be updated</t>
  </si>
  <si>
    <t>Address format</t>
  </si>
  <si>
    <t>Warehouse-Delete Address</t>
  </si>
  <si>
    <t>When we click on delete button, one pop up should be come</t>
  </si>
  <si>
    <t xml:space="preserve">Verify delete address </t>
  </si>
  <si>
    <t>Primary address should not be deleted</t>
  </si>
  <si>
    <t>can not delete primary address</t>
  </si>
  <si>
    <t>23123123, ghfhfhfhhf, 
Ahmedabad- 382481, Gujarat- India</t>
  </si>
  <si>
    <t>Verify all information editable</t>
  </si>
  <si>
    <t xml:space="preserve">312312
</t>
  </si>
  <si>
    <t>Verify Primary address delete</t>
  </si>
  <si>
    <t>It should not be delated</t>
  </si>
  <si>
    <t xml:space="preserve">Verify validation message of Min characters of Full name </t>
  </si>
  <si>
    <t xml:space="preserve">Verify validation message of Max characters of Full name </t>
  </si>
  <si>
    <t xml:space="preserve">Verify validation message of Min characters of Location address 1 </t>
  </si>
  <si>
    <t xml:space="preserve">Verify validation message of Max characters of Location Address 2 </t>
  </si>
  <si>
    <t>It should be "Address must be less than 80 characters.
Please update it.</t>
  </si>
  <si>
    <r>
      <rPr>
        <b/>
        <sz val="9"/>
        <color rgb="FF000000"/>
        <rFont val="Calibri"/>
        <family val="2"/>
      </rPr>
      <t>Address name</t>
    </r>
    <r>
      <rPr>
        <sz val="9"/>
        <color rgb="FF000000"/>
        <rFont val="Calibri"/>
        <family val="2"/>
      </rPr>
      <t xml:space="preserve"> must be less than 150 characters.</t>
    </r>
  </si>
  <si>
    <t xml:space="preserve">Verify validation message of Min characters of Location address 2 </t>
  </si>
  <si>
    <t>Verify validation message of Max characters of Location Address 1</t>
  </si>
  <si>
    <t>Verify validation message of location address 1 for Max characters in warehouse Location</t>
  </si>
  <si>
    <t>Verify validation message of location address 2 for Min characters in warehouse Location</t>
  </si>
  <si>
    <t>Verify City/State/Country should be fetched by pincode</t>
  </si>
  <si>
    <t>Verify address format</t>
  </si>
  <si>
    <t>Verify all data updated successfully</t>
  </si>
  <si>
    <t>Verify company balance details</t>
  </si>
  <si>
    <t>Verify Notifications</t>
  </si>
  <si>
    <t>Verify Profile should be redirect to profile page</t>
  </si>
  <si>
    <t>Verify logout button functionality</t>
  </si>
  <si>
    <t xml:space="preserve">Buyers and Suppliers </t>
  </si>
  <si>
    <t>02.05.24..10.05.24</t>
  </si>
  <si>
    <t>Verify Search button</t>
  </si>
  <si>
    <t>Verify field like User Name / Position / Status / Action</t>
  </si>
  <si>
    <t>Here Phone number is not there .</t>
  </si>
  <si>
    <t>Verify Search user</t>
  </si>
  <si>
    <t>Verify Field like First Name/Last Name/Email ID/Phone Number/Gender/DOB/Select Role/Select Department</t>
  </si>
  <si>
    <t>Verify Min character of First name and Last Name</t>
  </si>
  <si>
    <t>First name must be at least 3 characters long.
Last name must be at least 3 characters long.</t>
  </si>
  <si>
    <t>1) First name must be less then 80 characters.
2) Last name must be less then 80 characters.</t>
  </si>
  <si>
    <t>It should be as below :
1) First name must be less than 80 characters.
2) Last name must be less than 80 characters.
Please update as above.</t>
  </si>
  <si>
    <t>02.04.1800</t>
  </si>
  <si>
    <t>Allowed to enter 02.04.1800</t>
  </si>
  <si>
    <t>View button should be there</t>
  </si>
  <si>
    <t>It is missing. If it is possible then pls add it</t>
  </si>
  <si>
    <t>Verify dropbox list of Gender like Male/Female/Other</t>
  </si>
  <si>
    <t>It should be selected</t>
  </si>
  <si>
    <t>Verify selection of department</t>
  </si>
  <si>
    <t>Verify first letter should be capitalize when user enters First Name and Last Name</t>
  </si>
  <si>
    <t>Privileges required</t>
  </si>
  <si>
    <t>Verify without selecting privileges</t>
  </si>
  <si>
    <t xml:space="preserve">It should throw error without selecting privileges </t>
  </si>
  <si>
    <t>08.05.275760</t>
  </si>
  <si>
    <t>Here date format is dd.mm.yyyyyy</t>
  </si>
  <si>
    <t>Verify characters not allow in date</t>
  </si>
  <si>
    <t>Verify  Select Role from dropbox list like Admin/Manager</t>
  </si>
  <si>
    <t xml:space="preserve">Verify View button </t>
  </si>
  <si>
    <t>View button should be there in action.</t>
  </si>
  <si>
    <t>Not available</t>
  </si>
  <si>
    <t>Verify duplicate record not allow</t>
  </si>
  <si>
    <t>Phone number is already taken
Email is already taken</t>
  </si>
  <si>
    <t>It should not allow to enter duplicate data</t>
  </si>
  <si>
    <t>Verify status</t>
  </si>
  <si>
    <t>Amit</t>
  </si>
  <si>
    <t>Records should be searched exact with the input</t>
  </si>
  <si>
    <t>Verify new user add</t>
  </si>
  <si>
    <t>1) Rahul
2) Patel
3) rp6038272@gmail.com
4) 7016248248
5) Female
6) 02.12.2000
7) Admin
8) Administrator</t>
  </si>
  <si>
    <t xml:space="preserve">
1) Click on User Management
2) Click on Add New 
3) Fill details as below :
First Name
LastName
Email Id
Phone Number
Gender
DOB
Select Role
Select Department
4) Add Privileges
5) Click on Submit</t>
  </si>
  <si>
    <t>1) Rahul
2) Patel
3) rp6038272@gmail.com
4) 7016248248
5) Female
6) 02.12.2000
7) Admin
8) Administrator
Add privileges</t>
  </si>
  <si>
    <t>Verify title of  First Name/Last Name/Email Id/Phone Number/Gender/Date of Birth/Select role/Select Department</t>
  </si>
  <si>
    <t>Verify First name and last name have limit of character i.e min-3 characters</t>
  </si>
  <si>
    <t xml:space="preserve">Verify First name and last name have limit of character i.e max-80 characters </t>
  </si>
  <si>
    <t>Name must be at least 3 characters long.
Last name must be at least 3 characters long.</t>
  </si>
  <si>
    <t>It should be "First Name must be at least 3 characters long."
"Last Name must be at least 3 characters long.
Please update as below: 
"First Name must be at least 3 characters long."</t>
  </si>
  <si>
    <t>User Update detail successfully</t>
  </si>
  <si>
    <t xml:space="preserve">
1) Click on User Management
2) Select any one record
2) Click on edit button
3) update details as below :
First Name
LastName
Email Id
Phone Number
Gender
DOB
Select Role
Select Department
4) update Edit Privileges
5) Click on Submit</t>
  </si>
  <si>
    <t>User details updated successfully</t>
  </si>
  <si>
    <t>Verify First name, last name should not allow digits</t>
  </si>
  <si>
    <t>Verify Min characters of First name and Last Name</t>
  </si>
  <si>
    <t>Verify Max characters of First name and Last Name</t>
  </si>
  <si>
    <t>When user not enter "@"validation message should be came</t>
  </si>
  <si>
    <t>Verify edit Gender like Male/Female/Others should be selected</t>
  </si>
  <si>
    <t>User able to edit  any one option from the dropdown</t>
  </si>
  <si>
    <t>Verify old date should not be accepted</t>
  </si>
  <si>
    <t>08.05.877650</t>
  </si>
  <si>
    <t>Verify edit  role from dropdown</t>
  </si>
  <si>
    <t>Verify edit department from the dropdown</t>
  </si>
  <si>
    <t>Verify privileges for User Management/Email Management/Buyers and Suppliers Management /Calendar Management/Department Management/ Company Management/Sales Purchase Management/Inventory Management/ Payment Management/Report Intellegence Management/ResourcePlanning Management/
Account Tally Management</t>
  </si>
  <si>
    <t>Delete Profile</t>
  </si>
  <si>
    <t>Are you sure about deleting Ron?
 you won't be able to revert this!
Ron deleted successfully</t>
  </si>
  <si>
    <t>View Profile</t>
  </si>
  <si>
    <t>View button should be there.</t>
  </si>
  <si>
    <t>Verify view profile</t>
  </si>
  <si>
    <t>1) Click on Search bar
2) Type which u want to search</t>
  </si>
  <si>
    <t>After adding record the validation message coming like "Success"</t>
  </si>
  <si>
    <t>It should be "User added successfully"</t>
  </si>
  <si>
    <t>Profile picture updated successfully</t>
  </si>
  <si>
    <t>Should be allowed webP,JPEG,GIF,Png.
Not allows pdf</t>
  </si>
  <si>
    <t>It should be allowed to change the profile pic of user</t>
  </si>
  <si>
    <t>Verify details like First  Name/Last Name/Phone Number/Email ID</t>
  </si>
  <si>
    <t>Ex. 
Sachin
Patel      
sachin.patel@gmail.com
     7664566578</t>
  </si>
  <si>
    <t>"Name must be at least 3 characters long."
"Name must be at least 3 characters long."</t>
  </si>
  <si>
    <t>Verify when user enter inofomations, first letter of the word should be came capitalize automatically in First Name and Last Name</t>
  </si>
  <si>
    <t xml:space="preserve">First name Last name first letter should be came in capital </t>
  </si>
  <si>
    <t>Verify  Gender like Male/Female/Others should be selected</t>
  </si>
  <si>
    <t>User able any one option from the dropdown</t>
  </si>
  <si>
    <t xml:space="preserve">It should not be allowed more than 10 digits. </t>
  </si>
  <si>
    <t xml:space="preserve">Verify edit phone number </t>
  </si>
  <si>
    <t xml:space="preserve">Verify edit email Id </t>
  </si>
  <si>
    <t>Verify validation message for edit email address</t>
  </si>
  <si>
    <t>It should be DD-MM-YYYY
Please refer screenshot
However the validation message came and date not saved but it should be strict validation to entering year in four digits.</t>
  </si>
  <si>
    <t>The year should be fixed after by 1900, it will be allow to enter.
Before 1900 should be blocked.</t>
  </si>
  <si>
    <t xml:space="preserve">Anitd
Joshij
999999999999
admin@poonamcoatings.com
Male
01.04.1999
</t>
  </si>
  <si>
    <t>Validation message should be like :
"Personal Information updated successfully"</t>
  </si>
  <si>
    <t>Verify validation message for save personal information</t>
  </si>
  <si>
    <t>Personal information should be saved</t>
  </si>
  <si>
    <t>Verify details like Current Password/New Password/Re-Enter New Password</t>
  </si>
  <si>
    <t>Password changed successfully</t>
  </si>
  <si>
    <t>There are no any eye buttons available</t>
  </si>
  <si>
    <t>Verify change password successful</t>
  </si>
  <si>
    <t>Personal Inofrmation
1) Click on Settings
2) Click on Profile
3) Click on Edit button of personal info.
4) Edit information which you want like :
First Name
Last Name
Phone
Email 
Gender
DOB</t>
  </si>
  <si>
    <t>Password should be changed.</t>
  </si>
  <si>
    <t>New Password should be different from old Password</t>
  </si>
  <si>
    <t>Verify  title of Current password, Password and Confirm Password</t>
  </si>
  <si>
    <t>Title should be as below:
Current Password
New Password
Confirm Password</t>
  </si>
  <si>
    <t>Current Password
Password
Confirm Password</t>
  </si>
  <si>
    <t>Verify New password and Confirm Password both should be same</t>
  </si>
  <si>
    <t>Confirmed password does not match</t>
  </si>
  <si>
    <t>Super@123
Super@1234
Super@123</t>
  </si>
  <si>
    <t>Personal Information
1) Click on Settings
2) Click on Profile
3) Click on Edit from Change Password
4) Enter CurrentPassword
5) Enter New Password
6) Enter Confirm Password
7) Click on Save button</t>
  </si>
  <si>
    <t>Super@123
Super@1234
Super@1234</t>
  </si>
  <si>
    <t>Error should be came if passowrd not match</t>
  </si>
  <si>
    <t>Verify New password and Confirm Password both should not be same</t>
  </si>
  <si>
    <t>Personal Information
1) Click on Settings
2) Click on Profile
3) Click on Edit from Change Password
4) Enter Current Password
5) Enter New Password
6) Enter Confirm Password
7) Click on Save button</t>
  </si>
  <si>
    <t>Should be allowed webP,JPEG,GIF,Png.
Should not allowed pdf</t>
  </si>
  <si>
    <t>Verify Profile should be redirected to profile page</t>
  </si>
  <si>
    <t xml:space="preserve">Company Details </t>
  </si>
  <si>
    <t>Verify  titles of company detials like Name of Company/Industry/Founding Year/GST Number/Address Line 1/Address Line 2 /Pincode/City/State/Country/Official Email Address/Contact Number/About Us</t>
  </si>
  <si>
    <t>Verify Min characters of Company name</t>
  </si>
  <si>
    <t>Verify Max characters of Company name</t>
  </si>
  <si>
    <t xml:space="preserve">1) Name must be less than 80 characters.
</t>
  </si>
  <si>
    <t>It should be as below :
1) Company Name must be less than 80 characters.
Please update as above.</t>
  </si>
  <si>
    <t xml:space="preserve">"Company Name must be at least 3 characters long."
</t>
  </si>
  <si>
    <t xml:space="preserve">It should be
 "Company  Name must be at least 3 characters long."
</t>
  </si>
  <si>
    <t>Verify validation for Industry</t>
  </si>
  <si>
    <t>It should be 
Industry must be less than 3 characters long.
Industry must be less than 80 characters.
Please update as above.</t>
  </si>
  <si>
    <t>Industry must be less than 3 characters long.
Industy name must be less than 80 characters.</t>
  </si>
  <si>
    <t>Verify founding year</t>
  </si>
  <si>
    <t>Verify if not entering the year</t>
  </si>
  <si>
    <t>Please enter valid year</t>
  </si>
  <si>
    <t>It should be "Not matched with the valid schema, ensure that the GST number is in uppercase"</t>
  </si>
  <si>
    <t>Verify Address - It should be 3 characters  minimum address 1 and Address 2</t>
  </si>
  <si>
    <t>Verify Address - It should be 80 characters for Address 1 and Address 2 max</t>
  </si>
  <si>
    <t>Verify validation message of Address Line  1 , And Address Line 2  for Min characters</t>
  </si>
  <si>
    <t>Address must be at least 3 characters long</t>
  </si>
  <si>
    <t>It should be "Address must be at least 3 characters long".</t>
  </si>
  <si>
    <t>Verify validation message of Address Line  1 , And Address Line 2  for Max characters</t>
  </si>
  <si>
    <t>In Address line 1: Address name must be less than 150 characters.
In Address line 2: Address name must be less than 150 characters.</t>
  </si>
  <si>
    <t>It should be below : 
Address line 1 : "Address  must be less than 150 characters."
Address Line 2:
"Address  must be less than 150 characters."</t>
  </si>
  <si>
    <t>Verify City/State/Country should be fetched by Pincode</t>
  </si>
  <si>
    <t>Verify not entering email address</t>
  </si>
  <si>
    <t>Email address should not be empty</t>
  </si>
  <si>
    <t>Verify Official Email Address format</t>
  </si>
  <si>
    <t>Verify validation message for wrong email address</t>
  </si>
  <si>
    <t xml:space="preserve">It should be "Invalid Email Address". 
</t>
  </si>
  <si>
    <t>Verify wrong pincode enters</t>
  </si>
  <si>
    <t>Enter valid pincode please!</t>
  </si>
  <si>
    <t>Phone number is required.</t>
  </si>
  <si>
    <t>Verify when entering wrong number</t>
  </si>
  <si>
    <t>please enter a valid number</t>
  </si>
  <si>
    <t>10 digit limit fixed</t>
  </si>
  <si>
    <t>verify characters and Special character are not allowed</t>
  </si>
  <si>
    <t>Verify when not entering Phone number</t>
  </si>
  <si>
    <t>Verify about Us</t>
  </si>
  <si>
    <t>No need of about Us</t>
  </si>
  <si>
    <t>https://cuneiform.atlassian.net/browse/ECPC-137</t>
  </si>
  <si>
    <t>Verify Add Buyers/Suppliers-UI Design</t>
  </si>
  <si>
    <t>https://cuneiform.atlassian.net/browse/ECPC-138</t>
  </si>
  <si>
    <t xml:space="preserve">All text box sizes should be the same.
here Pink text box looks slightly big.
Its shape should be a rounded rectangle please refer to Figma.
The search icon box also looks different.
Please arrange all text boxes in line. </t>
  </si>
  <si>
    <t>Check screenshot</t>
  </si>
  <si>
    <t>Buyer and Suppliers</t>
  </si>
  <si>
    <t>Buyer and Suppliers-Title</t>
  </si>
  <si>
    <t>one new column should be added in the title of buyers and  Suppliers. So, by viewing of table admin/manager can understand added company is a Buyers or Suppliers</t>
  </si>
  <si>
    <t>https://cuneiform.atlassian.net/browse/ECPC-139</t>
  </si>
  <si>
    <t>Here it is "Add A New Company".
Title is correct but it does not look good.</t>
  </si>
  <si>
    <t>The title should be "Add New Company". 
Please update the title to "Add New Company"</t>
  </si>
  <si>
    <t>https://cuneiform.atlassian.net/browse/ECPC-140</t>
  </si>
  <si>
    <t xml:space="preserve">The title comes as "Name".
</t>
  </si>
  <si>
    <t>All titles should be correct.
Here "Name title comes but it should be "Full Name".
please update the "Name" To "Full Name". We have already taken the “Full Name” title in the “Edit Information” module.</t>
  </si>
  <si>
    <t>https://cuneiform.atlassian.net/browse/ECPC-141</t>
  </si>
  <si>
    <t>Verify validation message of "Name" for maximum character</t>
  </si>
  <si>
    <t>https://cuneiform.atlassian.net/browse/ECPC-142</t>
  </si>
  <si>
    <t>It should be "Invalid email address". 
Also when user hover on text box of email address then one message should be displayed for its format.
Check screenshot</t>
  </si>
  <si>
    <t>https://cuneiform.atlassian.net/browse/ECPC-143</t>
  </si>
  <si>
    <t>Verify digit in company name</t>
  </si>
  <si>
    <t>Here digit is not allowed in company name.
Digit  should be allowed in company name i.e 
Forever 21
Big 5 sporting goods
21st Century Fox
3blmedia</t>
  </si>
  <si>
    <t>https://cuneiform.atlassian.net/browse/ECPC-144</t>
  </si>
  <si>
    <t>https://cuneiform.atlassian.net/browse/ECPC-145</t>
  </si>
  <si>
    <t>https://cuneiform.atlassian.net/browse/ECPC-148</t>
  </si>
  <si>
    <t>https://cuneiform.atlassian.net/browse/ECPC-149</t>
  </si>
  <si>
    <t>Add Multiple Companies Pop UP</t>
  </si>
  <si>
    <t>When we download the Excel template, the txt file is downloaded.
The downloaded format comes incorrect.</t>
  </si>
  <si>
    <t>Verify download Excel Template</t>
  </si>
  <si>
    <t>https://cuneiform.atlassian.net/browse/ECPC-153</t>
  </si>
  <si>
    <t>When we click on the delete button message popup comes.
It displays messages like "Are you sure about deleting XYZ Company?"
you won't be able to revert this.
................................................................
Please update the message below:
"Are you sure about deleting XYZ Company".
You won't be able to revert this.</t>
  </si>
  <si>
    <t xml:space="preserve">https://cuneiform.atlassian.net/browse/ECPC-154
</t>
  </si>
  <si>
    <t>Verify path below Buyers and Suppliers details</t>
  </si>
  <si>
    <t>"Company details" title should be in edit mode table same as Personal Info</t>
  </si>
  <si>
    <t>https://cuneiform.atlassian.net/browse/ECPC-155</t>
  </si>
  <si>
    <t>It should be "Invalid email address".</t>
  </si>
  <si>
    <t>Enter a valid Email, Please!</t>
  </si>
  <si>
    <t>Verify name is minimum 3 and maximum 80 characters.</t>
  </si>
  <si>
    <t>https://cuneiform.atlassian.net/browse/ECPC-156</t>
  </si>
  <si>
    <t>https://cuneiform.atlassian.net/browse/ECPC-157</t>
  </si>
  <si>
    <t>Complete email address</t>
  </si>
  <si>
    <t>https://cuneiform.atlassian.net/browse/ECPC-158</t>
  </si>
  <si>
    <t>https://cuneiform.atlassian.net/browse/ECPC-159</t>
  </si>
  <si>
    <t>location address 1  first letter comes with small letter. Ex. Shreepad</t>
  </si>
  <si>
    <t>https://cuneiform.atlassian.net/browse/ECPC-160</t>
  </si>
  <si>
    <t>https://cuneiform.atlassian.net/browse/ECPC-161</t>
  </si>
  <si>
    <t>https://cuneiform.atlassian.net/browse/ECPC-162</t>
  </si>
  <si>
    <t xml:space="preserve">Verify Pincode </t>
  </si>
  <si>
    <t>https://cuneiform.atlassian.net/browse/ECPC-163</t>
  </si>
  <si>
    <t>It should be below :
23123123, Ghfhfhfhhf, Ahmedabad - 382481, Gujarat
Gap should be before and after "-". All first letter is capital when user enter Location 1 and 2</t>
  </si>
  <si>
    <t>https://cuneiform.atlassian.net/browse/ECPC-164</t>
  </si>
  <si>
    <t>https://cuneiform.atlassian.net/browse/ECPC-165</t>
  </si>
  <si>
    <t>https://cuneiform.atlassian.net/browse/ECPC-166</t>
  </si>
  <si>
    <t>Enter a valid email, please!</t>
  </si>
  <si>
    <t>It should be "Enter a valid email, please!".</t>
  </si>
  <si>
    <t>It should be "Address must be at least 3 characters long"</t>
  </si>
  <si>
    <t>It should be 6 digits and character and special character not allows</t>
  </si>
  <si>
    <t>https://cuneiform.atlassian.net/browse/ECPC-167</t>
  </si>
  <si>
    <t>https://cuneiform.atlassian.net/browse/ECPC-168</t>
  </si>
  <si>
    <r>
      <t>Message should be came when user enter wrong password
B</t>
    </r>
    <r>
      <rPr>
        <b/>
        <sz val="9"/>
        <color rgb="FF000000"/>
        <rFont val="Calibri"/>
        <family val="2"/>
      </rPr>
      <t>ut here message comes five to six time. It should not. 
Please refer screenshot.</t>
    </r>
  </si>
  <si>
    <t>Message comes like "Not a valid Pincode"</t>
  </si>
  <si>
    <t>https://cuneiform.atlassian.net/browse/ECPC-169</t>
  </si>
  <si>
    <t xml:space="preserve">Warehouse Locations - Add </t>
  </si>
  <si>
    <t>Verify validation message of Full name-Min characters in Warehouse Locations</t>
  </si>
  <si>
    <t>Verify validation message of Full name-Max characters  in Warehouse Locations</t>
  </si>
  <si>
    <t>Verify validation message of location address 1 for Min characters in Warehouse Location</t>
  </si>
  <si>
    <t>Delivery/Shipping-Edit Address</t>
  </si>
  <si>
    <t>Delivery/Shipping Locations-Add</t>
  </si>
  <si>
    <t>Delivery/Shipping Locations-Edit</t>
  </si>
  <si>
    <r>
      <t xml:space="preserve">Rohan
</t>
    </r>
    <r>
      <rPr>
        <sz val="8"/>
        <color rgb="FF000000"/>
        <rFont val="Calibri"/>
        <family val="2"/>
      </rPr>
      <t>shree apt,solabhagawat,Ahmedabad - 382481, Gujarat - India</t>
    </r>
  </si>
  <si>
    <t>It should be
Rohan
Shree apt, Solabhagawat, 
Ahmedabad - 382481,  Gujarat - India.
Format should be as below
Name
Address1/2
City-Pin, State-Country
And Space comes  after comma.</t>
  </si>
  <si>
    <t>UI for Buyers and Suppliers</t>
  </si>
  <si>
    <t>Verify UI for Add Multiple Buyers</t>
  </si>
  <si>
    <t>Verify UI for Edit Buyers/Suppliers Details</t>
  </si>
  <si>
    <t>Delivery/Shipping Locations-Delete</t>
  </si>
  <si>
    <t>Verify UI of Warehouse add</t>
  </si>
  <si>
    <t>Verify Main Delete button functionality</t>
  </si>
  <si>
    <t>01.05.24 - Test cases Bug Assigned - 13.05.24</t>
  </si>
  <si>
    <t>Header-Search bar</t>
  </si>
  <si>
    <t>It should be User Name / Position /Phone Number / Status / Action
The phone number should be there so that the admin can view it. 
In the future if two users have the same name and the number is different then the admin can view it.</t>
  </si>
  <si>
    <t>Verify Max characters allow in First Name and Last Name</t>
  </si>
  <si>
    <t>It should be as below:
1) First name must be less than 80 characters.
2) Last name must be less than 80 characters.
Please update as above.</t>
  </si>
  <si>
    <t>https://cuneiform.atlassian.net/browse/ECPC-175</t>
  </si>
  <si>
    <t>https://cuneiform.atlassian.net/browse/ECPC-173</t>
  </si>
  <si>
    <t>https://cuneiform.atlassian.net/browse/ECPC-174</t>
  </si>
  <si>
    <t>Add User</t>
  </si>
  <si>
    <t>https://cuneiform.atlassian.net/browse/ECPC-177</t>
  </si>
  <si>
    <t>https://cuneiform.atlassian.net/browse/ECPC-176</t>
  </si>
  <si>
    <t>View User</t>
  </si>
  <si>
    <t>Verify Action button view button work</t>
  </si>
  <si>
    <t>https://cuneiform.atlassian.net/browse/ECPC-178</t>
  </si>
  <si>
    <t>Verify validation msg of Min characters of First name and Last Name</t>
  </si>
  <si>
    <t>Verify validation msg of Max characters of First name and Last Name</t>
  </si>
  <si>
    <t>https://cuneiform.atlassian.net/browse/ECPC-179</t>
  </si>
  <si>
    <t>It should be as below :
1) First Name must be less than 80 characters.
2) Last Name must be less than 80 characters.
Please update as above.</t>
  </si>
  <si>
    <t>https://cuneiform.atlassian.net/browse/ECPC-180</t>
  </si>
  <si>
    <t>https://cuneiform.atlassian.net/browse/ECPC-181</t>
  </si>
  <si>
    <t>It should be DD-MM-YYYY
Please refer screenshot
However the validation message came and date not saved but it should be strict validation to entering year in four digits.</t>
  </si>
  <si>
    <t>https://cuneiform.atlassian.net/browse/ECPC-182</t>
  </si>
  <si>
    <t>The year should be fixed after yr. 1900.Only accepts dates from the year 1900 and later.
Before 1900 should be blocked.</t>
  </si>
  <si>
    <t>It should be
Are you sure about deleting Ron?
You won't be able to revert this!
Please update as above.</t>
  </si>
  <si>
    <t xml:space="preserve">
1) Click on User Management
2) Select any one record
2) Click on delete action button
3) Click on Delete</t>
  </si>
  <si>
    <t>https://cuneiform.atlassian.net/browse/ECPC-187</t>
  </si>
  <si>
    <t>https://cuneiform.atlassian.net/browse/ECPC-172</t>
  </si>
  <si>
    <t>https://cuneiform.atlassian.net/browse/ECPC-184</t>
  </si>
  <si>
    <t>Given rights for only read-User Management</t>
  </si>
  <si>
    <t>User list read for User Management</t>
  </si>
  <si>
    <t>User Management Login</t>
  </si>
  <si>
    <t>Verify Search bar on particular user</t>
  </si>
  <si>
    <t>Verify login of  particular user</t>
  </si>
  <si>
    <t xml:space="preserve">Verify number of manager is possible but admin is only one </t>
  </si>
  <si>
    <t xml:space="preserve">View button should be there </t>
  </si>
  <si>
    <t xml:space="preserve">View </t>
  </si>
  <si>
    <t>When we given rights of read then view action button should be there</t>
  </si>
  <si>
    <t>View button is not there</t>
  </si>
  <si>
    <t>Don’t allow to access</t>
  </si>
  <si>
    <t>Here, when I click role from dropdown in add user,  we are unable to add a new manager. One message comes up like "Manager already exists for this department". 
It should be for admin.  
A Number of managers should be allowed to add.</t>
  </si>
  <si>
    <t>https://cuneiform.atlassian.net/browse/ECPC-190</t>
  </si>
  <si>
    <t>https://cuneiform.atlassian.net/browse/ECPC-189</t>
  </si>
  <si>
    <t>My Profile-Edit</t>
  </si>
  <si>
    <t xml:space="preserve">It should be
 "First Name must be at least 3 characters long."
"Last Name must be at least 3 characters long.
Please update as above: 
</t>
  </si>
  <si>
    <t>https://cuneiform.atlassian.net/browse/ECPC-193</t>
  </si>
  <si>
    <t>https://cuneiform.atlassian.net/browse/ECPC-194</t>
  </si>
  <si>
    <t>Deigner Bug</t>
  </si>
  <si>
    <t>https://cuneiform.atlassian.net/browse/ECPC-196</t>
  </si>
  <si>
    <t>https://cuneiform.atlassian.net/browse/ECPC-195</t>
  </si>
  <si>
    <t>Eye button should be there in Current Password/New Password/Re-Enter New Password
So, at the time of change the password, user can view their input.</t>
  </si>
  <si>
    <t>https://cuneiform.atlassian.net/browse/ECPC-197</t>
  </si>
  <si>
    <t>1) Click on Setting then Change Password
2) Click on Edit button
3) Enter Current Password
4) Enter New Password
5) Enter Confirm Password
7) Click on Save button</t>
  </si>
  <si>
    <t>Super@1234
Super@123
Super@123</t>
  </si>
  <si>
    <t>https://cuneiform.atlassian.net/browse/ECPC-198</t>
  </si>
  <si>
    <t>Verify message comes at the time  of changing password</t>
  </si>
  <si>
    <t>The validation message should be as below:
 "New Password should be different from the current password".</t>
  </si>
  <si>
    <t>https://cuneiform.atlassian.net/browse/ECPC-199</t>
  </si>
  <si>
    <t>Verify validation message check for confirm password</t>
  </si>
  <si>
    <t>It should be "Confirm password does not match"</t>
  </si>
  <si>
    <t>When we enter new password and confirm password at that time validation lessage comes like " Confirm passwords does not match"</t>
  </si>
  <si>
    <t>https://cuneiform.atlassian.net/browse/ECPC-200</t>
  </si>
  <si>
    <t>https://cuneiform.atlassian.net/browse/ECPC-192</t>
  </si>
  <si>
    <t>https://cuneiform.atlassian.net/browse/ECPC-203</t>
  </si>
  <si>
    <t>https://cuneiform.atlassian.net/browse/ECPC-202</t>
  </si>
  <si>
    <t>Edit-Company Details</t>
  </si>
  <si>
    <t>Fere it allows 1, 2,3 etc year</t>
  </si>
  <si>
    <t>Year should be allowed in 4 digits.
i.e 2004(YYYY).
It should not be allowed in one digit like 1,5,7 etc</t>
  </si>
  <si>
    <t>https://cuneiform.atlassian.net/browse/ECPC-204</t>
  </si>
  <si>
    <t>It should be "Please enter the year"
Valid word is used for the wrong entry here we are not entering anything.</t>
  </si>
  <si>
    <t>https://cuneiform.atlassian.net/browse/ECPC-205</t>
  </si>
  <si>
    <t>https://cuneiform.atlassian.net/browse/ECPC-206</t>
  </si>
  <si>
    <t>https://cuneiform.atlassian.net/browse/ECPC-207</t>
  </si>
  <si>
    <t>https://cuneiform.atlassian.net/browse/ECPC-209</t>
  </si>
  <si>
    <t>https://cuneiform.atlassian.net/browse/ECPC-210</t>
  </si>
  <si>
    <t xml:space="preserve">Alignment is not set properly </t>
  </si>
  <si>
    <t>Verify all Email Id accepted in user add</t>
  </si>
  <si>
    <t xml:space="preserve">All Id should be accepted.
Only yopmail id user added gmail id user not allow. </t>
  </si>
  <si>
    <t>Here when user added with gmail id then it is not allowed to add. Only yopmail id user allows to be added</t>
  </si>
  <si>
    <t>https://cuneiform.atlassian.net/browse/ECPC-213</t>
  </si>
  <si>
    <t xml:space="preserve">
Similar to Figma, the slightly rounded shape of the rectangular box looks fantastic. 
A rounded curve appears more here. A small curvature appears nice.</t>
  </si>
  <si>
    <t>https://cuneiform.atlassian.net/browse/ECPC-214</t>
  </si>
  <si>
    <t>https://www.figma.com/design/BoxMekdUPy0HqBjZWkYcBo/ERP-Poonam-Coatings?node-id=1260-13427&amp;t=E1pDqfARwJPYG4ip-0</t>
  </si>
  <si>
    <t xml:space="preserve">
Here when we hover on date, color is changed just like clickable. It should be display with one color like red. Hover will create the confusion</t>
  </si>
  <si>
    <t>It displays the title of date period like below:         
August 1,2020 - August 31,2020</t>
  </si>
  <si>
    <t>https://cuneiform.atlassian.net/browse/ECPC-215</t>
  </si>
  <si>
    <t>Verify title Production / Manufacturing Status</t>
  </si>
  <si>
    <t>Production/Manufacturing Status</t>
  </si>
  <si>
    <t>https://cuneiform.atlassian.net/browse/ECPC-217</t>
  </si>
  <si>
    <t>Average sale</t>
  </si>
  <si>
    <t>https://cuneiform.atlassian.net/browse/ECPC-216</t>
  </si>
  <si>
    <t>https://cuneiform.atlassian.net/browse/ECPC-220</t>
  </si>
  <si>
    <t>https://cuneiform.atlassian.net/browse/ECPC-219</t>
  </si>
  <si>
    <t>Verify title of Name/City/Date/Budget</t>
  </si>
  <si>
    <t>Verify budget should be display in Rs. Or  ₹</t>
  </si>
  <si>
    <t>https://cuneiform.atlassian.net/browse/ECPC-221</t>
  </si>
  <si>
    <t>Here $ comes in budget</t>
  </si>
  <si>
    <t>It should be  ₹.
CRM will be used in India only for now. For display purpose, it looks realistic.</t>
  </si>
  <si>
    <t>Logo in header</t>
  </si>
  <si>
    <t>Verify logo is in left side corner</t>
  </si>
  <si>
    <t>https://cuneiform.atlassian.net/browse/ECPC-222</t>
  </si>
  <si>
    <t xml:space="preserve">
Please refer screenshot of sparepartwale it looks good</t>
  </si>
  <si>
    <t>https://cuneiform.atlassian.net/browse/ECPC-223</t>
  </si>
  <si>
    <t>Total 
Passed</t>
  </si>
  <si>
    <t>Remaining</t>
  </si>
  <si>
    <t>Verify Phone should be in user management list</t>
  </si>
  <si>
    <t xml:space="preserve">Here User Name/Position/Status/Action
titles there .
</t>
  </si>
  <si>
    <t>https://cuneiform.atlassian.net/browse/ECPC-225</t>
  </si>
  <si>
    <t>User Name / Phone Number / Position / Status / Action , titles there. So, that admin can easily contact to seller or buyer.</t>
  </si>
  <si>
    <t>https://cuneiform.atlassian.net/browse/ECPC-226</t>
  </si>
  <si>
    <t xml:space="preserve">Edit and Add Buyer and Sellers </t>
  </si>
  <si>
    <t>Verify Buyers and Sellers should be same.</t>
  </si>
  <si>
    <r>
      <t xml:space="preserve">It should be as below:
</t>
    </r>
    <r>
      <rPr>
        <b/>
        <sz val="9"/>
        <color rgb="FF000000"/>
        <rFont val="Calibri"/>
        <family val="2"/>
      </rPr>
      <t>Personal Info</t>
    </r>
    <r>
      <rPr>
        <sz val="9"/>
        <color rgb="FF000000"/>
        <rFont val="Calibri"/>
        <family val="2"/>
      </rPr>
      <t xml:space="preserve">
Full Name
Phone
Email Id
</t>
    </r>
    <r>
      <rPr>
        <b/>
        <sz val="9"/>
        <color rgb="FF000000"/>
        <rFont val="Calibri"/>
        <family val="2"/>
      </rPr>
      <t>Company Details:</t>
    </r>
    <r>
      <rPr>
        <sz val="9"/>
        <color rgb="FF000000"/>
        <rFont val="Calibri"/>
        <family val="2"/>
      </rPr>
      <t xml:space="preserve">
Name Of Company
Company Reference Id
Official Email Address
Company Contact Number
GST Number
Company Type
Rest are ok in both</t>
    </r>
  </si>
  <si>
    <r>
      <t xml:space="preserve">Here the title of edit of Buyers and Suppliers are as below :
</t>
    </r>
    <r>
      <rPr>
        <b/>
        <sz val="9"/>
        <color rgb="FF000000"/>
        <rFont val="Calibri"/>
        <family val="2"/>
      </rPr>
      <t xml:space="preserve">
Personal Info</t>
    </r>
    <r>
      <rPr>
        <sz val="9"/>
        <color rgb="FF000000"/>
        <rFont val="Calibri"/>
        <family val="2"/>
      </rPr>
      <t xml:space="preserve">
Full Name
Email Id
Contact Number
Name Of Company
Official Company Email ID
Company Contact Number
GST Number
Here some fields are not available like Company Reference Id and Company Type. It should be available in Edit option.</t>
    </r>
  </si>
  <si>
    <t>https://cuneiform.atlassian.net/browse/ECPC-239</t>
  </si>
  <si>
    <t>Error message comes when duplication occur</t>
  </si>
  <si>
    <t>https://cuneiform.atlassian.net/browse/ECPC-240</t>
  </si>
  <si>
    <t>It should be “Production Manufacturing Stats.”</t>
  </si>
  <si>
    <t>06.06.24</t>
  </si>
  <si>
    <t xml:space="preserve">Assign back
Not done
Here it displays like “Production Manufacturing Status” . It should be “Production Manufacturing Stats”
Because we have used title in “Buyers And Suppliers” “Company Stats”.
Both title should be same. You can use Status or stats, but in both title.
</t>
  </si>
  <si>
    <t>Not done</t>
  </si>
  <si>
    <t>Done</t>
  </si>
  <si>
    <t>https://cuneiform.atlassian.net/browse/ECPC-218</t>
  </si>
  <si>
    <t>Removed by developer</t>
  </si>
  <si>
    <t>Path seems wrong in each option. Changes have been done by designer pls check Figma and so it accordingly.</t>
  </si>
  <si>
    <t>It is done , but allows 81 characters enter where as the message is for 80 characters max. please update, only 80 characters are allowed to be entered.</t>
  </si>
  <si>
    <t xml:space="preserve">Commented by dev - After moving the logo it does not look good so this change is not accessory  
</t>
  </si>
  <si>
    <t>Verify limit of character of department name</t>
  </si>
  <si>
    <t>Verify Abort functionality</t>
  </si>
  <si>
    <t>Verify validation message for Department Name</t>
  </si>
  <si>
    <t xml:space="preserve">Verify validation message for Description </t>
  </si>
  <si>
    <t>Verify validation message for Department name</t>
  </si>
  <si>
    <t>Please enter department first</t>
  </si>
  <si>
    <t>Here In department it takes name's first letter capitalized at the time of entering name.
In Description - First letter should be capitalized automatically when user enter description</t>
  </si>
  <si>
    <t>Verify see more button functionality</t>
  </si>
  <si>
    <t>Verify department details like "Department Name" and "Description"</t>
  </si>
  <si>
    <t>1) Login
2) Click on Department
3) Click on add
4) Enter Department name
5) Enter Description
6) Click on Submit button</t>
  </si>
  <si>
    <t>Verify edit button functionality</t>
  </si>
  <si>
    <t>Administration</t>
  </si>
  <si>
    <t xml:space="preserve">Verify  Profile button work </t>
  </si>
  <si>
    <t>Verify Logout button functionality</t>
  </si>
  <si>
    <t>Verify My profile work</t>
  </si>
  <si>
    <t>Verify validation message for Description when we are not enter anything</t>
  </si>
  <si>
    <t>please define some characteristics of the department</t>
  </si>
  <si>
    <t>It should be "Description field is required"</t>
  </si>
  <si>
    <t>Duplicate records not saved
When I entered</t>
  </si>
  <si>
    <t>Verify view button title</t>
  </si>
  <si>
    <t>It should be View Department.
When we click on edit pen at that time title should be changed.</t>
  </si>
  <si>
    <t>Edit Department</t>
  </si>
  <si>
    <t>Verify in view mode user can only view the department</t>
  </si>
  <si>
    <t>Department Added successfully</t>
  </si>
  <si>
    <t>Verify validation message - when we add department at that time one validation message comes</t>
  </si>
  <si>
    <t>Verify when we enter only one or two digits for search, Record should be searched and display result</t>
  </si>
  <si>
    <t>Verify when we add department, manager fetched</t>
  </si>
  <si>
    <t>From where it is fetched</t>
  </si>
  <si>
    <t>Department removed successfully</t>
  </si>
  <si>
    <t>Verify Inner delete button name</t>
  </si>
  <si>
    <t>1) Login
2) Click on Department
3) Select any one deaprtment
4) Click on delete button
5) Click on "Yes"</t>
  </si>
  <si>
    <t>1) Login
2) Click on Department
3) Select any one deaprtment
4) Click on delete button
5) Click on "Delete"</t>
  </si>
  <si>
    <t>When we click on delete button then one "Delete" button is in pop up  
Delete button name should be "Yes" not Delete</t>
  </si>
  <si>
    <t>Verify - Delete multiple data with the use of select all options</t>
  </si>
  <si>
    <t xml:space="preserve">When we click select all option </t>
  </si>
  <si>
    <t>Verify UI of Department list</t>
  </si>
  <si>
    <t>Gap seems too much between Name of Department and Description. Please refer Figma</t>
  </si>
  <si>
    <t>https://cuneiform.atlassian.net/browse/ECPC-253</t>
  </si>
  <si>
    <t xml:space="preserve">words must be less than 150 words
</t>
  </si>
  <si>
    <t>Message should be "Description must be less than 150 words"</t>
  </si>
  <si>
    <t>First letter should be capital in Department name and Description filed</t>
  </si>
  <si>
    <t>https://cuneiform.atlassian.net/browse/ECPC-255</t>
  </si>
  <si>
    <t>https://cuneiform.atlassian.net/browse/ECPC-254</t>
  </si>
  <si>
    <t>https://cuneiform.atlassian.net/browse/ECPC-256</t>
  </si>
  <si>
    <t>It should be "Department added successfully"</t>
  </si>
  <si>
    <t>https://cuneiform.atlassian.net/browse/ECPC-257</t>
  </si>
  <si>
    <t>https://cuneiform.atlassian.net/browse/ECPC-258</t>
  </si>
  <si>
    <t>https://cuneiform.atlassian.net/browse/ECPC-259</t>
  </si>
  <si>
    <t>After selecting "select all" options ,  "Delete All" button at that time of POP UP comes. POPUP should be in a different color .
So that user can aware of that, otherwise all important department will be deleted</t>
  </si>
  <si>
    <t>https://cuneiform.atlassian.net/browse/ECPC-260</t>
  </si>
  <si>
    <t>https://cuneiform.atlassian.net/browse/ECPC-261</t>
  </si>
  <si>
    <t>Brand</t>
  </si>
  <si>
    <t>Categories</t>
  </si>
  <si>
    <t>Finish Type</t>
  </si>
  <si>
    <t>UOM</t>
  </si>
  <si>
    <t>Verify button place</t>
  </si>
  <si>
    <t>It should be in center</t>
  </si>
  <si>
    <t>Product Catalogue</t>
  </si>
  <si>
    <t>Add Brand</t>
  </si>
  <si>
    <t>Verify validation message</t>
  </si>
  <si>
    <t>"Please enter Brand name first"</t>
  </si>
  <si>
    <t>Abort button work</t>
  </si>
  <si>
    <t>Submit button work</t>
  </si>
  <si>
    <t>Edit Brand</t>
  </si>
  <si>
    <t>Delete Brand</t>
  </si>
  <si>
    <t>Verify when u edit product and add same product with the use of edit option , it should decline to be entered</t>
  </si>
  <si>
    <t>Verify edit product</t>
  </si>
  <si>
    <t>Verify abort and submit button work</t>
  </si>
  <si>
    <t>Verify number not allows in brand</t>
  </si>
  <si>
    <t>When we click on delete button then Popup comes, one "Delete" button is there.
Delete button name should be "Yes" not "Delete"</t>
  </si>
  <si>
    <t>Verify delete button work</t>
  </si>
  <si>
    <t>Thinner deleted successfully</t>
  </si>
  <si>
    <t>Check pegination</t>
  </si>
  <si>
    <t>Verify title</t>
  </si>
  <si>
    <t>Verify Category title</t>
  </si>
  <si>
    <t>Add Product category</t>
  </si>
  <si>
    <t>Verify Title of edit popup</t>
  </si>
  <si>
    <t>Add Product Category</t>
  </si>
  <si>
    <t>It should be "Edit Product Category"</t>
  </si>
  <si>
    <t>"Please enter Product category first"</t>
  </si>
  <si>
    <t>Edit Product Category</t>
  </si>
  <si>
    <t>Verify number not allows in category</t>
  </si>
  <si>
    <t>1) Login
2) Click on Setting
3) Click on Product Catalogue
3) Click on Category
4) Select any one category
5) Click on delete button
6) Click on "Delete"</t>
  </si>
  <si>
    <t>1) Login
2) Click on Setting
3) Click on Product Catalogue
3) Click on Brand
4) Select any one brand
5) Click on delete button
6) Click on "Delete"</t>
  </si>
  <si>
    <t>Verify all title like Name/Actions</t>
  </si>
  <si>
    <t>Add Finish Type</t>
  </si>
  <si>
    <t>Verify add functionality</t>
  </si>
  <si>
    <t xml:space="preserve"> </t>
  </si>
  <si>
    <t>1) Login
2) Click on Setting
3) Click on Product Catalogue
4) Click on Finish Type
5) Click on "Add Finish"
6) Enter field
7) Submit</t>
  </si>
  <si>
    <t>Verify abort functionality</t>
  </si>
  <si>
    <t>Edit Finish Type</t>
  </si>
  <si>
    <t>Verify edit finish type title</t>
  </si>
  <si>
    <t>Add Finish</t>
  </si>
  <si>
    <t>It should be "Please enter Finish type"</t>
  </si>
  <si>
    <t>Finish type already exists.</t>
  </si>
  <si>
    <t>Verify when we edit any finish type, and edit/add duplicate finish type then it should not be allowed.</t>
  </si>
  <si>
    <t>Verify dulpicate fishish type should not be allowed to be entered</t>
  </si>
  <si>
    <t>Verify word limitation of Finish Type</t>
  </si>
  <si>
    <t>Here set 30 character word limit</t>
  </si>
  <si>
    <t>Delete Finish Type</t>
  </si>
  <si>
    <t>"Powder Polishing deleted successfully"</t>
  </si>
  <si>
    <t>"Are you sure about deleteing Powder Polish Finish Type"
you won't be able to revert this!</t>
  </si>
  <si>
    <t>Main title is "Finish", it should be "Finish Type"</t>
  </si>
  <si>
    <t>Verify add UOM functionality</t>
  </si>
  <si>
    <t xml:space="preserve">Verify the name </t>
  </si>
  <si>
    <t>Verify entering duplicate UOM</t>
  </si>
  <si>
    <t>kilogram</t>
  </si>
  <si>
    <t>First letter should be capitalize at the time of enter</t>
  </si>
  <si>
    <t>Verify abort button work</t>
  </si>
  <si>
    <t xml:space="preserve">Add UOM Functionality </t>
  </si>
  <si>
    <t>Verify when we entering UOM like second, minute , It should not be entered</t>
  </si>
  <si>
    <t>Second
Minute</t>
  </si>
  <si>
    <t>Verify first letter of the word should be capitalize when you enter</t>
  </si>
  <si>
    <t xml:space="preserve">Edit UOM Functionality </t>
  </si>
  <si>
    <t>Verify title UOM/Actions</t>
  </si>
  <si>
    <t xml:space="preserve">Verify title </t>
  </si>
  <si>
    <t>Add UOM</t>
  </si>
  <si>
    <t>It should be "Edit UOM"</t>
  </si>
  <si>
    <t>Strict validation should be there not allowing to add second, minute etc
It should be allowed only those UOM which are use in paint industries. 
Some UOM should be fixed for enter.</t>
  </si>
  <si>
    <t>Verify character enter</t>
  </si>
  <si>
    <t xml:space="preserve">Delete UOM Functionality </t>
  </si>
  <si>
    <t>1) Login
2) Click on Setting
3) Click on Product Catalogue
4) Click on any Finish Type
5) Click on "Delete button"
6) Enter field
7) Submit</t>
  </si>
  <si>
    <t>1) Login
2) Click on Setting
3) Click on Product Catalogue
4) Click on UOM
5) Click on "Delete button" of any UOM
6) Click Yes, Delete</t>
  </si>
  <si>
    <t>Verify actions button</t>
  </si>
  <si>
    <t>Verify pegination work</t>
  </si>
  <si>
    <t>Color</t>
  </si>
  <si>
    <t>Verify all title like "Preview/Color Name/Ral Code/Hex Code</t>
  </si>
  <si>
    <t>It should be 
Color Name, 
Preview, 
Ral Code, 
Hex Code</t>
  </si>
  <si>
    <t>Titles given wrong. 
Here in "Color Name" title given a "Preview".
In "Preview" title given "Color Name".</t>
  </si>
  <si>
    <t>All UOM allowed to be entered.</t>
  </si>
  <si>
    <t>UOM update successfully.</t>
  </si>
  <si>
    <t>UOM already exists.</t>
  </si>
  <si>
    <t>Add color</t>
  </si>
  <si>
    <t>Title given as Name/Ral Code/Hex Code/Other</t>
  </si>
  <si>
    <t>It should not allowed more than 7 digits</t>
  </si>
  <si>
    <t>Ral code should be combination of digit and character it means alphanumeric should be allowed.</t>
  </si>
  <si>
    <t>In ERP - digits not allowed to be entered</t>
  </si>
  <si>
    <t>RAL</t>
  </si>
  <si>
    <t>HEX</t>
  </si>
  <si>
    <t>Verify  RAL color code - Digit and character both should be allowed.</t>
  </si>
  <si>
    <t>Verify characters of  RAL Color code - It should be 7 Alphanumeric .</t>
  </si>
  <si>
    <t>Verify title in add color like Title given as Name/Ral Code/Hex Code/Other</t>
  </si>
  <si>
    <t>Title should be
Name
RAL Code
HEX Code
Other</t>
  </si>
  <si>
    <t>Verify character limit of HEX code</t>
  </si>
  <si>
    <t xml:space="preserve">Hex code should be 7 alphanumeric . </t>
  </si>
  <si>
    <t>It should be as below:
please enter color name 
Please enter RAL Code 
Please enter HEX Code 
Please provide details in the 'Other' .</t>
  </si>
  <si>
    <t>Name :
please enter color name first
RAL:
Please enter Ral Code First
HEX:
Please enter Hex Code first
Other:
Please difine some characteristics of the Paint</t>
  </si>
  <si>
    <t>Not work</t>
  </si>
  <si>
    <t>Verify seach button</t>
  </si>
  <si>
    <t>Here seach button is not available.</t>
  </si>
  <si>
    <t>Sub Categories</t>
  </si>
  <si>
    <t>Verify Sub Category title Category Name/Actions</t>
  </si>
  <si>
    <t>Add Sub Categories</t>
  </si>
  <si>
    <t>Verify Button name</t>
  </si>
  <si>
    <t>Here it is "Add Sub Category"</t>
  </si>
  <si>
    <t>Verify title of Add Sub Categories popup</t>
  </si>
  <si>
    <t>"Add Sub Category"</t>
  </si>
  <si>
    <t>For Category - Please enter category first
For Sub category - "Please enter sub category first"</t>
  </si>
  <si>
    <t>For Category - Please enter Category  
For Sub Category - "Please enter Sub Category"</t>
  </si>
  <si>
    <t xml:space="preserve">Verify in category field one drop box should be there </t>
  </si>
  <si>
    <t>If drop box available then client can easily select category from the catelory list. Here they have to go back and write the category in category name. It is complex process.</t>
  </si>
  <si>
    <t xml:space="preserve">Verify successfully add subcategory when we add category / Subcategory </t>
  </si>
  <si>
    <t>Edit Sub Category</t>
  </si>
  <si>
    <t xml:space="preserve">1) Login
2) Click on Setting
3) Click on Product Catalogue
3) Click on sub Categories
4) Select any one category
5) Click on edit button
</t>
  </si>
  <si>
    <t>Verify when u edit Category, subcategory, duplicate entry should not allowed to be entered</t>
  </si>
  <si>
    <t>13.06.24</t>
  </si>
  <si>
    <t>Email Management</t>
  </si>
  <si>
    <t>Verify  Profile Pic button functionality</t>
  </si>
  <si>
    <t>Paths seems wrong</t>
  </si>
  <si>
    <t>Dashboard/Products</t>
  </si>
  <si>
    <t>Verify title SKU/Product Name/Description/Brand/Category/Created By/Created on</t>
  </si>
  <si>
    <t xml:space="preserve">In ERP "SKU" number is blank. When we enter product name, SKU filled </t>
  </si>
  <si>
    <t>Product list title</t>
  </si>
  <si>
    <t>Product List Header</t>
  </si>
  <si>
    <t>Futura</t>
  </si>
  <si>
    <t>Verify filter button functionality</t>
  </si>
  <si>
    <t>Verify reset all button functionality</t>
  </si>
  <si>
    <t>Button height seems different</t>
  </si>
  <si>
    <t>Verify button name of Create and Add New Product</t>
  </si>
  <si>
    <t>Verify place of  button of Create/Add New Product</t>
  </si>
  <si>
    <t>Here it is 
1) +Create
2) Add New Product</t>
  </si>
  <si>
    <t>It should be
1) Add Product
2) Create New Product</t>
  </si>
  <si>
    <t>Order should be
1) Add Product
2) Create New Product</t>
  </si>
  <si>
    <t>Add New Product</t>
  </si>
  <si>
    <t>Verify title like product Name/Description/Brand/Category/Sub Category/Sub Child Category/Color/Pack Size/UOM/Paint Type/Finish Type/HSN..SAC Code/Unit Price/Cost Price/Selling Price</t>
  </si>
  <si>
    <t>I think description field is not required</t>
  </si>
  <si>
    <t xml:space="preserve">Verify Title of Popup </t>
  </si>
  <si>
    <t>"Add A New Product"</t>
  </si>
  <si>
    <t>It should be "Add Product"</t>
  </si>
  <si>
    <t>Dropbox should  be required in the field of Brand/Category/Sub Category/Sub Child Category/Paint type/Finish type etc</t>
  </si>
  <si>
    <t>Drop box not available</t>
  </si>
  <si>
    <t>Verify all title like Paint Name/Brand/Category/Sub Category/Sub Child Category/Pack Size/UOM/Base Paint 1/Proportion of Paint 1/UOM/Tinter1/Proportion of Tinters/UOM/Base Paint 1/Proportion of Paint 2/UOM/Color/HSN Code/Total Quantity Produce/Paint Type/Finish Type/Unit Price/Cost Price/Selling Price</t>
  </si>
  <si>
    <t>Verify Brand, Category, Sub Category, Sub Child Category should be comes in drop box so that user can select from the drop box.</t>
  </si>
  <si>
    <t>Pack size-No need of pack size here</t>
  </si>
  <si>
    <t>Here it is allowed 81 digits</t>
  </si>
  <si>
    <t>Verify any UOM should be selected compulsory</t>
  </si>
  <si>
    <t>Here without selecting UOM,  it is allowed to add.
Not any validation message comes</t>
  </si>
  <si>
    <t>Done
14.06.24</t>
  </si>
  <si>
    <t>Verify HSN number maximum limit of digits</t>
  </si>
  <si>
    <t>Verify character should not be allowed in Proportion of Paint 1</t>
  </si>
  <si>
    <t>Verify I can not understand logic of color</t>
  </si>
  <si>
    <t>Verify "Total Quantity Produce"</t>
  </si>
  <si>
    <t>It should be fetched from the list of Proportion of paint 1,2 and tinter 1 and other tinter.</t>
  </si>
  <si>
    <t>Verify "Total Quantity Produce" digit limit</t>
  </si>
  <si>
    <t>Verify - In tinter 1 and other - Eight to Nine digits should be allowed max
Ex.000000000</t>
  </si>
  <si>
    <t>Verify text should not be allowed in "Total Quantity Produce"</t>
  </si>
  <si>
    <t>Verify space is not allowed in the "Total Quantity Produce"</t>
  </si>
  <si>
    <t>Here 868 78767 7678687 76876876 6876876 8766786876876876 allowed</t>
  </si>
  <si>
    <t>Verify add tinter functionality</t>
  </si>
  <si>
    <t>Verify remove tinter functionality</t>
  </si>
  <si>
    <t>Done
17.06.24</t>
  </si>
  <si>
    <t>https://cuneiform.atlassian.net/browse/ECPC-271</t>
  </si>
  <si>
    <t>https://cuneiform.atlassian.net/browse/ECPC-270</t>
  </si>
  <si>
    <t>https://cuneiform.atlassian.net/browse/ECPC-273</t>
  </si>
  <si>
    <t>https://cuneiform.atlassian.net/browse/ECPC-277</t>
  </si>
  <si>
    <t xml:space="preserve">It should be as below :
Product Name
SKU
Description
Brand
Category
Created By
Created On
Because SKU fetched by the product name. </t>
  </si>
  <si>
    <t>https://cuneiform.atlassian.net/browse/ECPC-278</t>
  </si>
  <si>
    <t>https://cuneiform.atlassian.net/browse/ECPC-279</t>
  </si>
  <si>
    <t>Here dropbox is required because users have to enter all the necessary details here. Everytime they are not remembering. If they forget any details. They have to go back and check all data list. This is tedious work for the user. And also wasting time for that.</t>
  </si>
  <si>
    <t>https://cuneiform.atlassian.net/browse/ECPC-280</t>
  </si>
  <si>
    <t>Verify Brand - Digit and special characters should not be allowed. If we are not set drop box .</t>
  </si>
  <si>
    <t>"+Create" - New Paint Formula</t>
  </si>
  <si>
    <t>https://cuneiform.atlassian.net/browse/ECPC-281</t>
  </si>
  <si>
    <t>No need</t>
  </si>
  <si>
    <t>First letter of the word of Paint Name / Base Paint 1 and 2 should be capitalized automatically when entering their name</t>
  </si>
  <si>
    <t>https://cuneiform.atlassian.net/browse/ECPC-282</t>
  </si>
  <si>
    <t>https://cuneiform.atlassian.net/browse/ECPC-283</t>
  </si>
  <si>
    <t xml:space="preserve">Here user has to enter the name for all. so they can not remember all name.
</t>
  </si>
  <si>
    <t>We can also add all list of Base Paint 1, Base Paint 2, Tinter 1 and other, so user can select name from the drop box- It is not possible to remembering all name .</t>
  </si>
  <si>
    <t>https://cuneiform.atlassian.net/browse/ECPC-284</t>
  </si>
  <si>
    <t>https://cuneiform.atlassian.net/browse/ECPC-285</t>
  </si>
  <si>
    <t>Messages comes</t>
  </si>
  <si>
    <t>https://cuneiform.atlassian.net/browse/ECPC-286</t>
  </si>
  <si>
    <t>Here it is allowed 81 characters. And after filling the full form, validation message comes.
Strict validation for not allowing to enter more than 8 digits max and 6 digits min.</t>
  </si>
  <si>
    <t>Verify charcters are not allowed in HSN number, Only digits should be allowed to be entered.</t>
  </si>
  <si>
    <t>https://cuneiform.atlassian.net/browse/ECPC-288</t>
  </si>
  <si>
    <t>https://cuneiform.atlassian.net/browse/ECPC-289</t>
  </si>
  <si>
    <t xml:space="preserve">Here it is allow 81 characters
Ex. 444444444444444444443333333333333333333333333333333333333333333333333333777777777
</t>
  </si>
  <si>
    <t>It should be max 20 digits or as per ur understanding.
Ex.000000000000000..
Also consider when we add  Porportion of paint 1/2 , Tinter 1….other etc.</t>
  </si>
  <si>
    <t>https://cuneiform.atlassian.net/browse/ECPC-291</t>
  </si>
  <si>
    <t>https://cuneiform.atlassian.net/browse/ECPC-290</t>
  </si>
  <si>
    <t>https://cuneiform.atlassian.net/browse/ECPC-292</t>
  </si>
  <si>
    <t>https://cuneiform.atlassian.net/browse/ECPC-293</t>
  </si>
  <si>
    <t>https://cuneiform.atlassian.net/browse/ECPC-295</t>
  </si>
  <si>
    <t>When we click on delete button then Popup comes, one "Delete" button is there.
Delete button name should be "Yes" , not "Delete"
Or "Yes Delete"</t>
  </si>
  <si>
    <t>https://cuneiform.atlassian.net/browse/ECPC-296</t>
  </si>
  <si>
    <t>Verify button color</t>
  </si>
  <si>
    <t>Back side of color in Delete button icon- light pink color should be slightly dark so it seems in center(Actions)</t>
  </si>
  <si>
    <t>https://cuneiform.atlassian.net/browse/ECPC-297</t>
  </si>
  <si>
    <t>https://cuneiform.atlassian.net/browse/ECPC-298</t>
  </si>
  <si>
    <t>Delete Category</t>
  </si>
  <si>
    <t>When we click on delete button then Popup comes, one "Delete" button is there.
Delete button name should be "Yes" not "Delete" or "Yes Delete"</t>
  </si>
  <si>
    <t>https://cuneiform.atlassian.net/browse/ECPC-299</t>
  </si>
  <si>
    <t>Back side of color in Delete button icon- light pink color should be slightly dark so it seems in center(Actions).</t>
  </si>
  <si>
    <t>Title  should be Brand Name/Actions, Also update the name in Add brand popup</t>
  </si>
  <si>
    <t>Verify Brand title like Name/Actions</t>
  </si>
  <si>
    <t>https://cuneiform.atlassian.net/browse/ECPC-301</t>
  </si>
  <si>
    <t>Here the titles are below :
Category Name
Actions</t>
  </si>
  <si>
    <t>https://cuneiform.atlassian.net/browse/ECPC-300</t>
  </si>
  <si>
    <t>Delete Subcategory</t>
  </si>
  <si>
    <t>https://cuneiform.atlassian.net/browse/ECPC-302</t>
  </si>
  <si>
    <t>Update Sub Category</t>
  </si>
  <si>
    <t>When edit subcategory</t>
  </si>
  <si>
    <t>I am trying to edit Sub Category name of below :
1) Category : Primer
2) Sub Category : Heat resistant
I want to edit name as like below:
Category:Primer1
Sub Category:Heat Resistant
After edit and click on submit button one validation message comes like 
Subcategory details updated successfully. data is not saved but message comes like above.
Please set the message "Category that you have entered is not available." or else.</t>
  </si>
  <si>
    <t>https://cuneiform.atlassian.net/browse/ECPC-304</t>
  </si>
  <si>
    <t>In ERP validation message like "Please enter Finish name first"</t>
  </si>
  <si>
    <t>https://cuneiform.atlassian.net/browse/ECPC-305</t>
  </si>
  <si>
    <t>It should be as below 
Finish Type
Actions</t>
  </si>
  <si>
    <t>https://cuneiform.atlassian.net/browse/ECPC-307</t>
  </si>
  <si>
    <t>https://cuneiform.atlassian.net/browse/ECPC-306</t>
  </si>
  <si>
    <t>In ERP we have to mention the Full Name in field name of uom because unknown person can understand what they have to enter.
Here, the name is "uom" please replace it with "Unit Of Mesurement" in the main title. In other place it is ok</t>
  </si>
  <si>
    <t>https://cuneiform.atlassian.net/browse/ECPC-309</t>
  </si>
  <si>
    <t>In ERP validation message like “Please enter Paint uom first”.</t>
  </si>
  <si>
    <t>It should be "Please enter  UOM of paint"
or 
“Please enter Paint UOM"
Please don’t use first word</t>
  </si>
  <si>
    <t>https://cuneiform.atlassian.net/browse/ECPC-310</t>
  </si>
  <si>
    <t>https://cuneiform.atlassian.net/browse/ECPC-311</t>
  </si>
  <si>
    <t>https://cuneiform.atlassian.net/browse/ECPC-312</t>
  </si>
  <si>
    <t xml:space="preserve">
After entering characters first letter automatically converted in capitalize.</t>
  </si>
  <si>
    <t>https://cuneiform.atlassian.net/browse/ECPC-313</t>
  </si>
  <si>
    <t>Verify search button removed on the header</t>
  </si>
  <si>
    <t>Verify Profile button functionality</t>
  </si>
  <si>
    <t>Searching successfully</t>
  </si>
  <si>
    <t>Verify title like Title / Subject / Description</t>
  </si>
  <si>
    <t>Done
18.06.24</t>
  </si>
  <si>
    <t>Validation message of email id  check</t>
  </si>
  <si>
    <t>email must contain@poonamcoatings.com domain</t>
  </si>
  <si>
    <t>It should be "Email must contain@poonamcoatings.com domain"</t>
  </si>
  <si>
    <t>New 
18.06.24</t>
  </si>
  <si>
    <t>It should be "Full Name must be less than 80 characters"</t>
  </si>
  <si>
    <t>Assign back for new updation
You have done this but could u pls set the format as below if possible 
Are you sure about deleting
SRV Pvt Ltd?
You won’t be able to revert this!
In the second line full company name should come,</t>
  </si>
  <si>
    <t>https://cuneiform.atlassian.net/browse/ECPC-170</t>
  </si>
  <si>
    <t>Not Done 
all emails should contain domain @poonamcoatings.com   while login, other domains will not get accepted according to new logic, and also google login will not be there---By prateek
this is major change . and has been kept on hold  from prateek’s side...By umang</t>
  </si>
  <si>
    <t>Assign back</t>
  </si>
  <si>
    <t>Not assigned to me</t>
  </si>
  <si>
    <t>Assign back
18.06.24</t>
  </si>
  <si>
    <t>It should be 80 characters max</t>
  </si>
  <si>
    <t>Validation message check for max characters in title</t>
  </si>
  <si>
    <t>Validation message check for max characters in subject</t>
  </si>
  <si>
    <t>All text should be formated with the use of bold, Italic, Numbering, Bullet and paragraph alignment</t>
  </si>
  <si>
    <t>View button</t>
  </si>
  <si>
    <t>Verify view button functionality</t>
  </si>
  <si>
    <t>Email template details updated successfully</t>
  </si>
  <si>
    <t>Back button functionality</t>
  </si>
  <si>
    <t>Verify Delete All  button functionality</t>
  </si>
  <si>
    <t>When u click on "Delete All" button  then all selected data deleted. 
So, sometime user don’t know this functionality. And click it.
we have to give some different color in popup or some strong message so, user can aware about this.</t>
  </si>
  <si>
    <t xml:space="preserve">Cancel the transation </t>
  </si>
  <si>
    <t>Pegination check</t>
  </si>
  <si>
    <t>No Need of change</t>
  </si>
  <si>
    <t>No need to change</t>
  </si>
  <si>
    <t>No need to do</t>
  </si>
  <si>
    <t>It is a input field user can enter any type of unit we can not add validation for every word</t>
  </si>
  <si>
    <t>We have to ask to client which measurement maximum use in their industry then we can add it accordingly.</t>
  </si>
  <si>
    <t>"Are you sure about deleteing gramm?"
you won't be able to revert this.
Gram deleted successfully.</t>
  </si>
  <si>
    <t>I have entered color - RAL Dasdasdasdasdddddddddddddd.
And it is allowed.</t>
  </si>
  <si>
    <t>Done
25.06.24</t>
  </si>
  <si>
    <t>It should be as below :
Subcategory 
Category
Brand
Actions
Or
Category
Subcategory
Actions</t>
  </si>
  <si>
    <t>https://cuneiform.atlassian.net/browse/ECPC-303</t>
  </si>
  <si>
    <t>Not done 
Assign back
26.06.24</t>
  </si>
  <si>
    <t>Done but different way
Assign back
26.06.24</t>
  </si>
  <si>
    <t>https://cuneiform.atlassian.net/browse/ECPC-308</t>
  </si>
  <si>
    <t>Done but different way
Assign back
25.06.24</t>
  </si>
  <si>
    <t>Done
26.06.24</t>
  </si>
  <si>
    <t>Assign back
26.06.24</t>
  </si>
  <si>
    <t>It should be "Update Finish Type"</t>
  </si>
  <si>
    <t>https://cuneiform.atlassian.net/browse/ECPC-321</t>
  </si>
  <si>
    <t>https://cuneiform.atlassian.net/browse/ECPC-322</t>
  </si>
  <si>
    <t>HEX code should be 7 alphanumeric.  Digits and characters both are allowed to be entered.
Here we are unable to enter anything. Name fetched here. it means by default, the Name field comes in HEX code field. 
i.e When we enter name "RED", RED comes in HEX field.
Digits and text are not allowed to be entered.</t>
  </si>
  <si>
    <t>https://cuneiform.atlassian.net/browse/ECPC-323</t>
  </si>
  <si>
    <t>https://cuneiform.atlassian.net/browse/ECPC-324</t>
  </si>
  <si>
    <t>https://cuneiform.atlassian.net/browse/ECPC-325</t>
  </si>
  <si>
    <t>Seach button should be there. 
If clients want to search, some color is available or not in the list then they will find by search option.</t>
  </si>
  <si>
    <t>https://cuneiform.atlassian.net/browse/ECPC-326</t>
  </si>
  <si>
    <t>Inventory</t>
  </si>
  <si>
    <t>Title</t>
  </si>
  <si>
    <t>Assign Back
26.06.24</t>
  </si>
  <si>
    <t>Verify - Propotion of Paint 1 and 2 - Eight to Nine digits or ten digit should be allowed max
Ex.000000000</t>
  </si>
  <si>
    <t xml:space="preserve">
It should be 6 to 8 digits max. 
So, we have to set 8 digits max and  Minimum six digits should be allowed.</t>
  </si>
  <si>
    <t>After adding HSN number wth 8 digits, message comes like HSN Code is required</t>
  </si>
  <si>
    <t>https://cuneiform.atlassian.net/browse/ECPC-327</t>
  </si>
  <si>
    <t>https://cuneiform.atlassian.net/browse/ECPC-328</t>
  </si>
  <si>
    <t>Not done
26.06.24</t>
  </si>
  <si>
    <t>Create New Paint--Verify Paint type and Finish type - drop box is required here</t>
  </si>
  <si>
    <t>Create New Paint - If we select ml in proportion 1,  then in proportion of 2, tinter1 and other will come in ml.  
Here, it is given the option for selecting anything like kg, ml, test etc</t>
  </si>
  <si>
    <t>Assign in Jira
26.06.24</t>
  </si>
  <si>
    <t>We have to think
We have to think about this because it will be the total of the proportion paint1/ paint 2/Tinter1 and other.
Paint 1 - 100000ml
Paint 2 - 100000ml
Tinter1 - 5000ml
Tinter2 - 5000ml
Then the total quantity should be 2,10,000 ml. 
Here, we have set the limit of five digits. So 2,10,000ml will not be fetched in the future.
Assign back
26.06.24</t>
  </si>
  <si>
    <t>Verify title like SKU/Products Name/Stock Quantity/Minimum Stock Quantity/Sold/Create On</t>
  </si>
  <si>
    <t>It should be SKU/Products Name/Stock Quantity/Minimum Stock Quantity/Sold/Create On</t>
  </si>
  <si>
    <t>Here it is  SKU/Products Name/Stock Quantity/MInimum Stock Quantity/Sold/Create On</t>
  </si>
  <si>
    <t>Column should be Products Name/SKU/Stock Quantity/Minimum Stock Quantity/Sold/Create On</t>
  </si>
  <si>
    <t>Filter button functionality</t>
  </si>
  <si>
    <t>Search button functionality</t>
  </si>
  <si>
    <t>Update Inventory</t>
  </si>
  <si>
    <t>Verify title like Warehouse Name/Quantity/Minimum Quantity/Action</t>
  </si>
  <si>
    <t>Update inventory titles like Quantity/Minimum Quantity/Add products</t>
  </si>
  <si>
    <t>It should be Quantity/Minimum Quantity/Add Products Quantity</t>
  </si>
  <si>
    <t>Quantity comes in green color</t>
  </si>
  <si>
    <t>Verify button functionality of remove</t>
  </si>
  <si>
    <t>Verify Abort button functionality</t>
  </si>
  <si>
    <t>Other Details</t>
  </si>
  <si>
    <t>Verify Title Paint Type/FinishType/Sub Category/Sub Child Category/Description</t>
  </si>
  <si>
    <t>Paint Formulla</t>
  </si>
  <si>
    <t>Verify title like Base Paint 1/Proportion Of Paint 1/UOM/Tinters 1/Proportion of Tinters/UOM/Base Paint 2/Proportion of Paint 2/UOM/Total Quantity Produce</t>
  </si>
  <si>
    <t>It should be as below :
Base Paint 1
Proportion Of Paint 1
UOM
Tinter 1
Proportion Of Tinter
UOM
Base Paint 2
Proportion Of Paint 2
UOM
Total Quantity Produce</t>
  </si>
  <si>
    <t>Price details</t>
  </si>
  <si>
    <t>Verify title like Unit Price/Cost Price/Selling Price</t>
  </si>
  <si>
    <t>Verify title like Price Detail</t>
  </si>
  <si>
    <t>It should be "Price Details"</t>
  </si>
  <si>
    <t>Counting of unit price/cost price/selling price seems wrong, logic seems wrong need to talk</t>
  </si>
  <si>
    <t>If we select Base 1 paint in ml
Tinter in box
paint 2 in kg then how it will count
Here no any calculation seems</t>
  </si>
  <si>
    <t>Edit product price</t>
  </si>
  <si>
    <t>Verify all validation message</t>
  </si>
  <si>
    <t>"Unit Price is required"
Cost Price is required"
"selling Price is required"</t>
  </si>
  <si>
    <t>Please update as below:
"Selling Price is required"</t>
  </si>
  <si>
    <t>Comment</t>
  </si>
  <si>
    <t>Comment added successfully</t>
  </si>
  <si>
    <t>Verify comment added successfully</t>
  </si>
  <si>
    <t>Done
27.06.24</t>
  </si>
  <si>
    <t>Not Done
Assign back
27.06.24</t>
  </si>
  <si>
    <t>No need to change
Done
27.06.24</t>
  </si>
  <si>
    <t>Assign back
27.06.24</t>
  </si>
  <si>
    <t>Done but toolkit not comes after hover
Done 04.07.24</t>
  </si>
  <si>
    <t xml:space="preserve">
A Number of managers should be allowed to add. 
Restriction should be done for admin only</t>
  </si>
  <si>
    <t>Need to ask
done by devloper</t>
  </si>
  <si>
    <t>Assign back
04.07.24</t>
  </si>
  <si>
    <t>"Company Details" title is missing in edit mode
When we click on the anyone of buyer/supplier and clickon edit button, at that time only "Personal Information" title is there but "Company Details" title is not there . When we add the records at that time both titles are available.</t>
  </si>
  <si>
    <t>Same issue 
Done</t>
  </si>
  <si>
    <t>Inventory path should be "Inventory" inplace of "Dashboard/Inventory</t>
  </si>
  <si>
    <t>Invetory Details</t>
  </si>
  <si>
    <t>View Inventory</t>
  </si>
  <si>
    <t>Verify details like Product Names/Stock Quantity/Minimum Stock Quantity/Sold/Created on</t>
  </si>
  <si>
    <t>Product is not a category of dashboard, dashboard is also an option by self.
Dashboard and Product priority are same.
No need to give path or Please refer Figma . It should be Products</t>
  </si>
  <si>
    <t>Product Details</t>
  </si>
  <si>
    <t>Path seems to be wrong. It should be Products/Product Details</t>
  </si>
  <si>
    <t>Here it is Dashboard/Products/Products Details</t>
  </si>
  <si>
    <t xml:space="preserve">Add Product </t>
  </si>
  <si>
    <t>Here it is given "Add Products" title . User can be confused with this title and add  the product name.</t>
  </si>
  <si>
    <t>One button should be there for the selection of number of pages like 15/25/30 pages etc.</t>
  </si>
  <si>
    <t>Verify details like SKU Number/Product Name/Brand/Category/Color/PackSize
UOM</t>
  </si>
  <si>
    <t>"Update Inventory" main title</t>
  </si>
  <si>
    <t>Update Inventory form</t>
  </si>
  <si>
    <t>04.07.24</t>
  </si>
  <si>
    <t>Stock Management</t>
  </si>
  <si>
    <t>Stock Movement</t>
  </si>
  <si>
    <t>Title-Stock Management path seems to be wrong</t>
  </si>
  <si>
    <t>Dashboard/Stock Movements</t>
  </si>
  <si>
    <t>Verify title of stock movements like Transaction Id/From Store/To Location/Numbers of items/Created On/Created By</t>
  </si>
  <si>
    <t>https://cuneiform.atlassian.net/browse/ECPC-335</t>
  </si>
  <si>
    <t>https://cuneiform.atlassian.net/browse/ECPC-336</t>
  </si>
  <si>
    <t>https://cuneiform.atlassian.net/browse/ECPC-337</t>
  </si>
  <si>
    <t>When we add any product and update their Unit price then cost price should be changed accordingly
Example : Here I have update price of below :
Quantity : 5
Unit price 100
Cost Price: 500
Selling Price: 2000
Now I updated Unit price Rs 150.
Then I get output like :
Quantity : 5
Unit price 150
Cost Price: 300
Selling Price: 200</t>
  </si>
  <si>
    <t>It should be as below:
Quantity : 5
Unit price 150
Cost Price:  (5X150=750)
Selling Price: 200 
one message should be came like "Selling price is not less than of cost price" when selling price less than cost price.
Also in cost price should be came like Quantity X Unit price.</t>
  </si>
  <si>
    <t>Description text should not come in the first letter of the word in capital. It should be only the first letter capital.</t>
  </si>
  <si>
    <t>https://cuneiform.atlassian.net/browse/ECPC-338</t>
  </si>
  <si>
    <t>https://cuneiform.atlassian.net/browse/ECPC-339</t>
  </si>
  <si>
    <t>https://cuneiform.atlassian.net/browse/ECPC-340</t>
  </si>
  <si>
    <t>Coloumn removed.
Done
25.06.24</t>
  </si>
  <si>
    <t>https://cuneiform.atlassian.net/browse/ECPC-341</t>
  </si>
  <si>
    <t>https://cuneiform.atlassian.net/browse/ECPC-342</t>
  </si>
  <si>
    <t>Basic details</t>
  </si>
  <si>
    <t>https://cuneiform.atlassian.net/browse/ECPC-344</t>
  </si>
  <si>
    <t>https://cuneiform.atlassian.net/browse/ECPC-343</t>
  </si>
  <si>
    <t>https://cuneiform.atlassian.net/browse/ECPC-345</t>
  </si>
  <si>
    <t>https://cuneiform.atlassian.net/browse/ECPC-346</t>
  </si>
  <si>
    <t>https://cuneiform.atlassian.net/browse/ECPC-347</t>
  </si>
  <si>
    <t>https://cuneiform.atlassian.net/browse/ECPC-348</t>
  </si>
  <si>
    <t>https://cuneiform.atlassian.net/browse/ECPC-349</t>
  </si>
  <si>
    <t>https://cuneiform.atlassian.net/browse/ECPC-350</t>
  </si>
  <si>
    <t>Date</t>
  </si>
  <si>
    <t>01.05.24</t>
  </si>
  <si>
    <t>07.08.24</t>
  </si>
  <si>
    <t>Filter button work</t>
  </si>
  <si>
    <t>View button functionality</t>
  </si>
  <si>
    <t>Delete button functionality work</t>
  </si>
  <si>
    <t>Verify the date of record added- Existing date will be seen</t>
  </si>
  <si>
    <t>Verify delete all record button functionality</t>
  </si>
  <si>
    <t>All record deleted successfully</t>
  </si>
  <si>
    <t>Add record</t>
  </si>
  <si>
    <t>When we add record and deleted it, after that when we are trying to add this same record then it displays en error like   "Company is already Exist". However, we can not see the record in the list.
After deleted record database shoul be refreshed.</t>
  </si>
  <si>
    <t>Credit limit should be in digit only</t>
  </si>
  <si>
    <t>Credit limit</t>
  </si>
  <si>
    <t>Phase -II Testing</t>
  </si>
  <si>
    <t>Delete button</t>
  </si>
  <si>
    <t>Filter button</t>
  </si>
  <si>
    <t xml:space="preserve">View button </t>
  </si>
  <si>
    <t>Date of creation</t>
  </si>
  <si>
    <t>Pay duration in day -  it should be in digits</t>
  </si>
  <si>
    <t>Pegination</t>
  </si>
  <si>
    <t xml:space="preserve">Pay Duration </t>
  </si>
  <si>
    <t>Edit Buyers and Supplier</t>
  </si>
  <si>
    <t>when we edit the buyer and supplier at that time in Full name digit is allowed to be entered, whereas in add Buyers and Suppliyer We have not given this facility.
So in this, strict validation should be there for not allowing digits to be entered.
However, validation message comes and not allowing to enter digits</t>
  </si>
  <si>
    <t>Search</t>
  </si>
  <si>
    <t>Buyers and Suppliers-Main pannel</t>
  </si>
  <si>
    <t>We have to set limit in Pay duration in a day for 360/365 days. So, we can prevent debt from carrying over into the following year." We also talk with client how many days that client wants to set. 
Here it takes value like - 303423423423
Needs to implement in add and edit module.</t>
  </si>
  <si>
    <t>Verify GST number edit functionality</t>
  </si>
  <si>
    <t>Verify name of company</t>
  </si>
  <si>
    <t>Sales Person Info</t>
  </si>
  <si>
    <t xml:space="preserve">Verify Edit sales person name </t>
  </si>
  <si>
    <t>08.08.24</t>
  </si>
  <si>
    <t>Add Brand successfully</t>
  </si>
  <si>
    <t>Edit brand sucessfully</t>
  </si>
  <si>
    <t>Brand deleted successfully</t>
  </si>
  <si>
    <t>When we deleted any brand , It should not be displayed in the category list.
Here, I have deleted brand "Testbrand2"in the brand but I can see "Testbrand2" along with category Name "Tinters"</t>
  </si>
  <si>
    <t>Verify pagination</t>
  </si>
  <si>
    <t>Product Category-Update</t>
  </si>
  <si>
    <t>When we click on edit button of any product - Zero comes by default in Margin percentage. Please remove it.
Because when user click on and add margin then 0 takes by default then value of margin has been changed 
I have enter 10 then it displays 01.</t>
  </si>
  <si>
    <t>In Category name-It should  be disable because we have already provided edit button in particular field 
Need to discuss</t>
  </si>
  <si>
    <t>Validation message for margin%-It should be Please enter margin percentage
Here it is "Please enter Brand Id"</t>
  </si>
  <si>
    <t>Delete</t>
  </si>
  <si>
    <t>Product Categories deleted successfully</t>
  </si>
  <si>
    <t>SubCategories</t>
  </si>
  <si>
    <t>Add Sub Category</t>
  </si>
  <si>
    <t>Delete Sub category</t>
  </si>
  <si>
    <t>"Margin Percentage" column should be came in table of Product category beside the "Brand Name" column</t>
  </si>
  <si>
    <t>Verify Subcategory added successfully</t>
  </si>
  <si>
    <t>SubChild Categories</t>
  </si>
  <si>
    <t>Edit subcategory successfully</t>
  </si>
  <si>
    <t>Delete record successfully</t>
  </si>
  <si>
    <t>Add Subchild Category</t>
  </si>
  <si>
    <t>Verify Sub child category added successfully</t>
  </si>
  <si>
    <t>Validation message - Subchild category - It should be "Please enter sub child category"
Here, it is "Please enter sub category"</t>
  </si>
  <si>
    <t>Verify Edit subcategory successfully</t>
  </si>
  <si>
    <t>09.08.24</t>
  </si>
  <si>
    <t>All functionality working well checked by automation testing</t>
  </si>
  <si>
    <t>Verify company details add successfully</t>
  </si>
  <si>
    <t>Verify company details edit successfully</t>
  </si>
  <si>
    <t>Add warehouse functionality</t>
  </si>
  <si>
    <t>Edit warehouse functionality</t>
  </si>
  <si>
    <t>Set as primary functionality</t>
  </si>
  <si>
    <t>Abort functionality</t>
  </si>
  <si>
    <t>Delete warehouse address functionality</t>
  </si>
  <si>
    <t xml:space="preserve"> Add</t>
  </si>
  <si>
    <t>Edit</t>
  </si>
  <si>
    <t xml:space="preserve">Company details </t>
  </si>
  <si>
    <t>Warehouse details</t>
  </si>
  <si>
    <t xml:space="preserve">Email template </t>
  </si>
  <si>
    <t>Add email template</t>
  </si>
  <si>
    <t>Veriry add email template functionality</t>
  </si>
  <si>
    <t>Verify delete email template successfully</t>
  </si>
  <si>
    <t>Verify back button functionality</t>
  </si>
  <si>
    <t>10.08.24</t>
  </si>
  <si>
    <t>Department details</t>
  </si>
  <si>
    <t>Verify Add Department successfully</t>
  </si>
  <si>
    <t>Add</t>
  </si>
  <si>
    <t>Abort</t>
  </si>
  <si>
    <t>Filter</t>
  </si>
  <si>
    <t>Verify filter button work functionality</t>
  </si>
  <si>
    <t>Verify digits are not allowed in Department name</t>
  </si>
  <si>
    <t>Verify manager assigned / Not assigned functionality</t>
  </si>
  <si>
    <t>Phase II - Module Details</t>
  </si>
  <si>
    <t>Phase I Module Details</t>
  </si>
  <si>
    <t xml:space="preserve">Credential </t>
  </si>
  <si>
    <t>ronakriya@poonamcoatings.com</t>
  </si>
  <si>
    <t>User login</t>
  </si>
  <si>
    <t>User Management list - Department column should be added so that client easily see that user belongs to which department along with their position</t>
  </si>
  <si>
    <t>Only an admin should be able to assign the role of admin to any user. To protect certain functions, ensure that only authorized users (admins) are permitted to perform them.
Here user can able to assign the role of admin to any user.</t>
  </si>
  <si>
    <t>Password change - Eye button work different. 
When eye button crossed-Password should not be seen.
And When eye button open then password should be readable.
Here functions are opposite</t>
  </si>
  <si>
    <t>Phase - II Testing</t>
  </si>
  <si>
    <t>When we edit DOB and tried to loggedin at that time New Dob 's year for password was not accepted. Only first time entered year is accepted as in password .
Example. Here I have entered DOB 02.12.1995 and edited this date with 02.12.1994 . When I tried to login with "Ronak@1994" then loggedin was not successfull.</t>
  </si>
  <si>
    <r>
      <rPr>
        <b/>
        <sz val="9"/>
        <color rgb="FF000000"/>
        <rFont val="Calibri"/>
        <family val="2"/>
      </rPr>
      <t>"View button</t>
    </r>
    <r>
      <rPr>
        <sz val="9"/>
        <color rgb="FF000000"/>
        <rFont val="Calibri"/>
        <family val="2"/>
      </rPr>
      <t>" functionality not works in user list-When we loggedin with other user.
With the credential of admin , view button is working</t>
    </r>
  </si>
  <si>
    <t>After logged in with correct credential, user unable to login sometime , already discussed with Dev. Umang</t>
  </si>
  <si>
    <r>
      <t>When I was given rights of company module to any user
and after logged in, click to "</t>
    </r>
    <r>
      <rPr>
        <b/>
        <sz val="9"/>
        <color rgb="FF000000"/>
        <rFont val="Calibri"/>
        <family val="2"/>
      </rPr>
      <t>Company Module</t>
    </r>
    <r>
      <rPr>
        <sz val="9"/>
        <color rgb="FF000000"/>
        <rFont val="Calibri"/>
        <family val="2"/>
      </rPr>
      <t xml:space="preserve">" then </t>
    </r>
    <r>
      <rPr>
        <b/>
        <sz val="9"/>
        <color rgb="FF000000"/>
        <rFont val="Calibri"/>
        <family val="2"/>
      </rPr>
      <t>404 Error</t>
    </r>
    <r>
      <rPr>
        <sz val="9"/>
        <color rgb="FF000000"/>
        <rFont val="Calibri"/>
        <family val="2"/>
      </rPr>
      <t xml:space="preserve"> comes and redirected on login page</t>
    </r>
  </si>
  <si>
    <t>12.08.24</t>
  </si>
  <si>
    <t>Create New Product</t>
  </si>
  <si>
    <t>Verify add product functionality</t>
  </si>
  <si>
    <t>Edit Product</t>
  </si>
  <si>
    <t>Verify Edit - Basic details successfully</t>
  </si>
  <si>
    <t>Finish type</t>
  </si>
  <si>
    <t>Please update validation message "Please enter Finish name"
It should be "Please enter Finish type name"</t>
  </si>
  <si>
    <t>Verify add finish type successfully</t>
  </si>
  <si>
    <t>Verify Edit finish type successfully</t>
  </si>
  <si>
    <t>Verify Delete Finish type successfully</t>
  </si>
  <si>
    <t>Paint type</t>
  </si>
  <si>
    <t>Please update validation message "Please enter Paint name"
It should be "Please enter Paint type name"</t>
  </si>
  <si>
    <t>Add Paint type</t>
  </si>
  <si>
    <t>Edit Paint type</t>
  </si>
  <si>
    <t>Delete Paint type</t>
  </si>
  <si>
    <t>Verify Product deleted successfully</t>
  </si>
  <si>
    <t xml:space="preserve">Color </t>
  </si>
  <si>
    <t>Add Color</t>
  </si>
  <si>
    <t xml:space="preserve">Edit </t>
  </si>
  <si>
    <t>Action button-Edit button not available.
It should be there.</t>
  </si>
  <si>
    <t>Action button - Delete button not available
It should be there.</t>
  </si>
  <si>
    <r>
      <t xml:space="preserve">Verify validation msg in </t>
    </r>
    <r>
      <rPr>
        <b/>
        <sz val="9"/>
        <color rgb="FF000000"/>
        <rFont val="Calibri"/>
        <family val="2"/>
      </rPr>
      <t xml:space="preserve">Update Paint type </t>
    </r>
    <r>
      <rPr>
        <sz val="9"/>
        <color rgb="FF000000"/>
        <rFont val="Calibri"/>
        <family val="2"/>
      </rPr>
      <t xml:space="preserve">
Please update message - "Please enter Paint name"
It should be "Please enter Paint type name"
Also update same in place holder</t>
    </r>
  </si>
  <si>
    <t>Verify Search button functionality</t>
  </si>
  <si>
    <t>Verify Filter button functionality</t>
  </si>
  <si>
    <t>Verify Title - "Selling Price", it should be "Selling Unit Price" .
So that user can understand this is the price for a single unit</t>
  </si>
  <si>
    <t xml:space="preserve">Testingproduct
1212
Non Standard Product
Jotun
Tinters
Red
32159090
6
5.9
Oil Based
Matt
10
100
</t>
  </si>
  <si>
    <t xml:space="preserve">1) Logged In with credential
2) Click on Product Name
3) Click on Add Product button
4) Fill details like 
ProductName/Product Type/Product Standarad/Product Code/HSN..Sac code/Product Description/Brand/Category/SubCategory/SubChileCategory/Pack size/Pack Quanity/Color/Paint Type/Finish Type/Unit Price/Cost Price
</t>
  </si>
  <si>
    <t>Verify Duplicate product should not be allowed.
Here, I have created a product with same name with same field and allowed to be entered but it should not be allowed.
Also created the same SKU : JO-TO-F2296-TE/12.00</t>
  </si>
  <si>
    <t xml:space="preserve">
1) Logged In with credential
2) Click on Product Name
3) Click on Create New Paint
4) Fill below details
PaintName
Product Standarad
Product Code
HSN Number
Brand
Category
SubCategory
Base Paint1
Proportion Paint 1
Tinter1
Proportion of tinter 
Base Paint2
Proportion Paint 2
Color
Paint Type
Finish Type
</t>
  </si>
  <si>
    <t xml:space="preserve">Testcreate
Standard Product
0101
32159090
Jotun
TopCoat
Red
Test 121
1
Tinter1
1
Test 122
1
Red
Oil Based
Matt
</t>
  </si>
  <si>
    <t>13.08.24</t>
  </si>
  <si>
    <t>In Inventory - product name comes in First column when user want to search any product by product name then they are not confused.
For uniformity and user friendliness approach, we have take two same column in same place</t>
  </si>
  <si>
    <t xml:space="preserve">Verify details like Products Name/Stock Quantity/MInimum Stock Quantity/Sold/Create on </t>
  </si>
  <si>
    <t xml:space="preserve">Path should be Inventory/Inventory Details. 
Here it is "Dashboard/Invetory/Inventory Details. </t>
  </si>
  <si>
    <t>No need to do developer don’t want to change</t>
  </si>
  <si>
    <t>Here ,  Products Name/SKU Number/ Brand/ Category/ Color/ Pack Size
UOM</t>
  </si>
  <si>
    <t>13.08.24
Form has been changed</t>
  </si>
  <si>
    <t>13.08.24
Changed font color with red when min quantity alert comes</t>
  </si>
  <si>
    <t>13.08.24
Done</t>
  </si>
  <si>
    <t>When quantity reach with their limit  then font should be in different color like red</t>
  </si>
  <si>
    <t>Verify Profile edited successfully</t>
  </si>
  <si>
    <t>Edit Password</t>
  </si>
  <si>
    <t>Verify edit password successfully</t>
  </si>
  <si>
    <t>Done
30.08.24</t>
  </si>
  <si>
    <t>"14.08.24
Now it is resolved"</t>
  </si>
  <si>
    <t>"Not Done
Assign back
30.08.24"</t>
  </si>
  <si>
    <t>"One button should be there for the selection of number of pages like 15/25/30 pages etc. So, user can navigate easily.
If a user is on page no 275 then how can they navigate on 50 page. They have to click one by one page and reachout on 50 page no"</t>
  </si>
  <si>
    <t>Will be done later if asked by client.</t>
  </si>
  <si>
    <t>Ok , It will be puts in CR</t>
  </si>
  <si>
    <t>Add Bulk Upload data</t>
  </si>
  <si>
    <t>"When we upload the Excel sheet, a message appears saying 'Successfully uploaded all the companies,' but the data is not added or saved."</t>
  </si>
  <si>
    <t>Done but suggestion message not comes after hover on
Assign back
19.06.24</t>
  </si>
  <si>
    <t>Not clear. user is getting logged in</t>
  </si>
  <si>
    <t>One who has privilages can assign the roles to other user with admin permissions</t>
  </si>
  <si>
    <t>Need to discuss with team</t>
  </si>
  <si>
    <t>"You r not getting my point. 
With the specific user credential View option is not working. Even the View rights is already given.
But for now it is  working."</t>
  </si>
  <si>
    <t>if he has privilages to view the user details he can view the details</t>
  </si>
  <si>
    <t>"Not Done
30.08.24"</t>
  </si>
  <si>
    <t>Action button UI</t>
  </si>
  <si>
    <t>"Active User - It should be in green color background image
Deactivate User - It should be in red color background image
Here, it is the opposite of it .
Please make the changes because the inactive user status comes in red color so, inactive user action button should be also in red color"</t>
  </si>
  <si>
    <t>Privileges</t>
  </si>
  <si>
    <t>To avoid user confusion, we should temporarily hide some privileges that are not currently being used in ERP.
Specifically, the following features should be hidden:
1) Reports Intelligence Management
2) Resource Planning Management
3) Account Tally Management
4) Configuration Management
5) Payment Management</t>
  </si>
  <si>
    <t>User Management list</t>
  </si>
  <si>
    <t>Not Done - 14.08.24
Not Done - 30.08.24</t>
  </si>
  <si>
    <t>When we are trying to edit the name of company, one validation message comes like "input must be a 24 character hex string byte unit 8 array or an integer.
User can not understand this validation message comes for which field. 
Pls update the validation message</t>
  </si>
  <si>
    <t>One company should have unique GST
Here I have tried to create two company with same GST and it is allowed to be added.
But it should  not allowed to be entered</t>
  </si>
  <si>
    <t>Special character and character not allowing in credit and duration of days</t>
  </si>
  <si>
    <t>Product Code should be generated automatically. 
Here, I have entered the same product number in two different product names but it should not be allowed to be entered</t>
  </si>
  <si>
    <t>Verify create product successfully</t>
  </si>
  <si>
    <t xml:space="preserve">Done 
</t>
  </si>
  <si>
    <t>Base Paint 1 and Base paint 2, both products name are different from eachother when we are creating new product.
Here it is added with the same product name.
Same product adding doesn’t mean, It will create same product. Some validation should be there</t>
  </si>
  <si>
    <t>"Done
30.08.24"</t>
  </si>
  <si>
    <t>New
30.08.24</t>
  </si>
  <si>
    <t>When we create product with Base 1/Tinter/Base 2 same name with same content of protion.  it is not allowed to be enter and one validation message comes like : "This product exist with name "Test Test".
Here Validation message should be came like  "This product exist with name "Test create new". It means it display a "existing product name".  not a new create paint name. discussed with dev kinjal leuva</t>
  </si>
  <si>
    <t>One button should be there for the selection of number of pages like 15/25/30 pages etc. So, user can navigate easily.
If a user is on page no 275 then how can they navigate on 50 page. They have to click one by one page and reachout on 50 page no</t>
  </si>
  <si>
    <t>Will be done on client requirement</t>
  </si>
  <si>
    <t>It will be put in CR</t>
  </si>
  <si>
    <t>When we update/Edit any items in product details at that time one validation message comes and not allowing to edit any product details, Discussed with Dev. Kinjal Leuva</t>
  </si>
  <si>
    <t>Please update the text of  "Produce Quantity In liters" with "Produce Quantity In Litres"
Also change the spelling of "Liter" with "Litres" when we enters Quantity</t>
  </si>
  <si>
    <t>14.08.24
Now it is resolved</t>
  </si>
  <si>
    <t>Client has already provided the list of category. 
There is no any special characters are used in category name.
We can allow "." and "-" but other special characters should not be allowed</t>
  </si>
  <si>
    <t>From my point of view, we should provide a blank field. The '0' margin is currently set by default, but when the user clicks on it, they should be able to add a margin directly without needing to remove the '0' first. If possible, please implement this change.</t>
  </si>
  <si>
    <t>Digits and special characters should not be allowed in Subcategory Name</t>
  </si>
  <si>
    <t>We have allowed digits or special character . For example if he wants to enter category thinner2.O then he can add it as per is call</t>
  </si>
  <si>
    <t>"." and "-"  should be allowed but other special characters should not be allowed
like *,&amp;,^,%,$,#,@</t>
  </si>
  <si>
    <t>Verify subchild category record successfully</t>
  </si>
  <si>
    <t>It will get changed only if client says , as we do not have provide the docs for validation</t>
  </si>
  <si>
    <t>Done 
30.08.24</t>
  </si>
  <si>
    <t>client has't provided us any information for the color code so we can't add any validations right now</t>
  </si>
  <si>
    <t>Yes , client has not provided color names but when we given facility to entering special characters along with color code then it is ok 
But in color name special character not allowed.
"." and "-" should be allowed only.</t>
  </si>
  <si>
    <t xml:space="preserve">For action button we don't have permission or informtaion from the client.
When we enter wrong color name/code than how can we edit it.
also we don't have the delete button </t>
  </si>
  <si>
    <t>From my point of view , delete button should be there so that spam data will not be added</t>
  </si>
  <si>
    <t>Path on top</t>
  </si>
  <si>
    <t>Form has been changed</t>
  </si>
  <si>
    <t>Changed font color with red when min quantity alert comes</t>
  </si>
  <si>
    <t>Please check the counting sometimes it is wrong. When we update inventory</t>
  </si>
  <si>
    <t>02.09.24</t>
  </si>
  <si>
    <t>Update Inventory functionality</t>
  </si>
  <si>
    <t>Verify Functionality when we "Create  New Product" and update quantity in inventory</t>
  </si>
  <si>
    <t>When we update inventory in the create new product , Automatically quantity minus from the base 1 /Base 2/Tinter product</t>
  </si>
  <si>
    <t>In Inventory - product name comes in First column when user want to search any product by product name then they are not confused.
For uniformity and user friendliness approach, we have take two same column in same place</t>
  </si>
  <si>
    <t>Column removed.
Done 
25.06.24</t>
  </si>
  <si>
    <t>Verify details like SKU Number/Product Name/Brand/Category/Color/PackSize/UOM</t>
  </si>
  <si>
    <t>Here ,  Products Name/SKU Number/ Brand/ Category/ Color/ Pack Size/ UOM</t>
  </si>
  <si>
    <t>Verify title like Price Detail.
It should be "Price Details"</t>
  </si>
  <si>
    <t>"Remove inventory button" should be there and this option is accessible by Admin/Super Admin only.
I have updated/added inventory by mistake and want to remove it but here there is no option for remove inventory. Here created wrong updation of inventory stock.</t>
  </si>
  <si>
    <t>Not done
30.08.24</t>
  </si>
  <si>
    <t>Verify functionality when we add any new product and update quantity in inventory</t>
  </si>
  <si>
    <t>There is no option when we are selling of Base 1/Base 2 . It means when we are selling Base 1 Product then Inventory of Base 1 product quality should be minus.
Here there is no any option for this. only "add quantity" functionality works in update inventory but when we selling any product at that time it should subtract from the current quantity.
Here only focused on "New Create Product" quantity update</t>
  </si>
  <si>
    <t xml:space="preserve">Download excel file function is working.
But when we download the sheet, sheet is filled with data It should be blank.
Additionally, the fields in the sheet differ from those in the 'Add Single Company' field of the form.
Both fields should be the same to maintain uniformity." </t>
  </si>
  <si>
    <t>Sale</t>
  </si>
  <si>
    <t>03.09.24</t>
  </si>
  <si>
    <t>Dashboard + Profile 
Buyers &amp; Suppliers 
Calendar Management 
Settings 
      User Management 
      Email Management</t>
  </si>
  <si>
    <t>For User Login</t>
  </si>
  <si>
    <t>Verify deal status filter
All/Accepted/Rejected</t>
  </si>
  <si>
    <t>Verify title of sales quatation</t>
  </si>
  <si>
    <t>It should be 
SQ Number/ 
Company Name/
Deal Status/
Total Amount/
Creation Status/
Creation Date/
Created By</t>
  </si>
  <si>
    <t>Sales Details</t>
  </si>
  <si>
    <t>Create Sales Quatation</t>
  </si>
  <si>
    <t>Add Functionality</t>
  </si>
  <si>
    <t>Edit button Functionality</t>
  </si>
  <si>
    <t>Add product Functionality</t>
  </si>
  <si>
    <t>Edit Buyers Details</t>
  </si>
  <si>
    <t>Edit Delivery Location</t>
  </si>
  <si>
    <t>Supplier Details</t>
  </si>
  <si>
    <t>Edit Primary Document Details</t>
  </si>
  <si>
    <t>Add Product Details</t>
  </si>
  <si>
    <t>Search Products</t>
  </si>
  <si>
    <t>Delete Products</t>
  </si>
  <si>
    <t>Verify Details like SKU/Product Name/Product Code/HSN Code/Pack Size/Pack Quantity/No f Packs/Total Quantity/Previous Unit Price/Unit Price/Margin/Final Unit Price/Amount/Tax/Total Amount/Delivery Date/Additional details</t>
  </si>
  <si>
    <t>Verify details of products</t>
  </si>
  <si>
    <t>Verify the validation message "Please fill data first!"</t>
  </si>
  <si>
    <t>Verify Functionality of add products</t>
  </si>
  <si>
    <t xml:space="preserve">Extra charges </t>
  </si>
  <si>
    <t>Verify Delete button functionality</t>
  </si>
  <si>
    <t xml:space="preserve"> Verify spelling of  Extra Charges / Comments / Attach Signature/Terms and Conditions</t>
  </si>
  <si>
    <t>It comes as below:
Extra Charges  
Comments 
Attach Signature
Terms and Condition</t>
  </si>
  <si>
    <r>
      <t xml:space="preserve">It should be as below :
SKU
Product Name
Product Code
HSN Code
Pack Size
Pack Quantity
</t>
    </r>
    <r>
      <rPr>
        <b/>
        <sz val="9"/>
        <color theme="1"/>
        <rFont val="Calibri"/>
        <family val="2"/>
        <scheme val="minor"/>
      </rPr>
      <t>No. Of Packs</t>
    </r>
    <r>
      <rPr>
        <sz val="9"/>
        <color theme="1"/>
        <rFont val="Calibri"/>
        <family val="2"/>
        <scheme val="minor"/>
      </rPr>
      <t xml:space="preserve">
Total Quantity
Previous Unit Price
Unit Price
Margin
Final Unit Price
Amount
Tax
Total Amount
Delivery Date
Additional Details
Please update the text as above.</t>
    </r>
  </si>
  <si>
    <t>It comes like below :
SKU
Product Name
Product Code
HSN Code
Pack Size
Pack Quantity
No. of packs
Total Quantity
Previous Unit Price
Unit Price
Margin
Final Unit Price
Amount
Tax
Total Amount
Delivery Date
Additional Details</t>
  </si>
  <si>
    <r>
      <t xml:space="preserve">It should be as below:
Extra Charges  Comments 
Attach Signature
</t>
    </r>
    <r>
      <rPr>
        <b/>
        <sz val="9"/>
        <color theme="1"/>
        <rFont val="Calibri"/>
        <family val="2"/>
        <scheme val="minor"/>
      </rPr>
      <t xml:space="preserve">Terms and Conditions
</t>
    </r>
    <r>
      <rPr>
        <sz val="9"/>
        <color theme="1"/>
        <rFont val="Calibri"/>
        <family val="2"/>
        <scheme val="minor"/>
      </rPr>
      <t xml:space="preserve">
Please update text as above</t>
    </r>
  </si>
  <si>
    <t>Add Extra charges button functionality</t>
  </si>
  <si>
    <t>Add ExtraCharges</t>
  </si>
  <si>
    <t>Delete button functionality</t>
  </si>
  <si>
    <t>Attach Signature</t>
  </si>
  <si>
    <t>Verify upload signature successfully</t>
  </si>
  <si>
    <t>Format Terms and Conditions</t>
  </si>
  <si>
    <t>Verify format Terms and Conditions text</t>
  </si>
  <si>
    <t>Verify the submit button functionality</t>
  </si>
  <si>
    <t>Verify text like Subtotal/Taxes/Grand Total/Advance to pay</t>
  </si>
  <si>
    <t>Subtotal
Taxes
Grand Total
Advance to pay</t>
  </si>
  <si>
    <r>
      <t xml:space="preserve">It should be as below :
Subtotal
Taxes
Grand Total
</t>
    </r>
    <r>
      <rPr>
        <b/>
        <sz val="9"/>
        <color theme="1"/>
        <rFont val="Calibri"/>
        <family val="2"/>
        <scheme val="minor"/>
      </rPr>
      <t>Advance To Pay</t>
    </r>
    <r>
      <rPr>
        <sz val="9"/>
        <color theme="1"/>
        <rFont val="Calibri"/>
        <family val="2"/>
        <scheme val="minor"/>
      </rPr>
      <t xml:space="preserve">
Please update as above</t>
    </r>
  </si>
  <si>
    <t>Button</t>
  </si>
  <si>
    <t xml:space="preserve">Verify cancel button functionality </t>
  </si>
  <si>
    <t xml:space="preserve">Verify save draft button functionality </t>
  </si>
  <si>
    <t xml:space="preserve">Verify preview button functionality </t>
  </si>
  <si>
    <t>Verify Characters and special characters should not be allowed in "Advance To Pay"</t>
  </si>
  <si>
    <t>Preview Functionality</t>
  </si>
  <si>
    <t>Verify Buyers and Suppliers details</t>
  </si>
  <si>
    <t>Contact number should be in 10 digits</t>
  </si>
  <si>
    <t>Characters and special characters are not allowed in contact number</t>
  </si>
  <si>
    <t>Verify format of Buyers and Suppliers details</t>
  </si>
  <si>
    <t>Verify Delivery location address details</t>
  </si>
  <si>
    <t>Verify Delivery location - contact number - It should be ten digits and  special character and characters are not allowed</t>
  </si>
  <si>
    <t>Sales Quatation details</t>
  </si>
  <si>
    <t>Verify all details fetched correctly in sale quotation details</t>
  </si>
  <si>
    <t>Delete sale quotation button functionality</t>
  </si>
  <si>
    <t>Download sale Quatation functionality</t>
  </si>
  <si>
    <t>Download</t>
  </si>
  <si>
    <t>Save and Send</t>
  </si>
  <si>
    <t>Verify Edit button functionality</t>
  </si>
  <si>
    <t>Verify Save and Send button functionality</t>
  </si>
  <si>
    <t>Verify Quotation details title like Product Name/HSN Code/Pack Quantity/No. of Packs/Total Quantity/Total Amount</t>
  </si>
  <si>
    <t>Verify character and special characters are not allowed in date field</t>
  </si>
  <si>
    <t>Verify number of items should be in digits</t>
  </si>
  <si>
    <t>Verify transportation cost should be in digit</t>
  </si>
  <si>
    <t>Verify GST number should be 15 digits</t>
  </si>
  <si>
    <t>Please change the speling of "Terms and condition" 
It should be "Terms and Conditions"</t>
  </si>
  <si>
    <t>Sales Order</t>
  </si>
  <si>
    <t>Verify Order Number/SO Number/Company/Delivery Date/Delivery Status/Creation Status/Creation Date/Total Amount/Created By</t>
  </si>
  <si>
    <t>Verify date format should be DD/MM/YYYY or MM/DD/YYYY
charcaters and special characters are not allow</t>
  </si>
  <si>
    <t>Sales Return</t>
  </si>
  <si>
    <t>Verify title like Sales Return No./Sales Proforma Invoice No./Company Name/Creation Date/Delivery Date/Created By/No. Of Items/Sales return QTY</t>
  </si>
  <si>
    <t>Verify Total amount should be comes in digits only. Characters and special characters should  not be allowed</t>
  </si>
  <si>
    <t>It comes like below :
Sales Return No.
Sales Proforma Invoice No.
Company name
Creation Date
Delivery Date
Created By
No. of Items
Sales Return Qty</t>
  </si>
  <si>
    <r>
      <t xml:space="preserve">It should be as below :
Sales Return No.
Sales Proforma Invoice No.
</t>
    </r>
    <r>
      <rPr>
        <b/>
        <sz val="9"/>
        <color theme="1"/>
        <rFont val="Calibri"/>
        <family val="2"/>
        <scheme val="minor"/>
      </rPr>
      <t>Company Name</t>
    </r>
    <r>
      <rPr>
        <sz val="9"/>
        <color theme="1"/>
        <rFont val="Calibri"/>
        <family val="2"/>
        <scheme val="minor"/>
      </rPr>
      <t xml:space="preserve">
Creation Date
Delivery Date
Created By
</t>
    </r>
    <r>
      <rPr>
        <b/>
        <sz val="9"/>
        <color theme="1"/>
        <rFont val="Calibri"/>
        <family val="2"/>
        <scheme val="minor"/>
      </rPr>
      <t>No. Of Items</t>
    </r>
    <r>
      <rPr>
        <sz val="9"/>
        <color theme="1"/>
        <rFont val="Calibri"/>
        <family val="2"/>
        <scheme val="minor"/>
      </rPr>
      <t xml:space="preserve">
</t>
    </r>
    <r>
      <rPr>
        <b/>
        <sz val="9"/>
        <color theme="1"/>
        <rFont val="Calibri"/>
        <family val="2"/>
        <scheme val="minor"/>
      </rPr>
      <t>Sales Return Qty.</t>
    </r>
    <r>
      <rPr>
        <sz val="9"/>
        <color theme="1"/>
        <rFont val="Calibri"/>
        <family val="2"/>
        <scheme val="minor"/>
      </rPr>
      <t xml:space="preserve">
Pls change as per above.</t>
    </r>
  </si>
  <si>
    <t>Sales Proforma Invoice</t>
  </si>
  <si>
    <t>Verify title like Invoice Number/Company/Title/Delivery Date/Creation Status/Creation Date/Total Amount/Created By</t>
  </si>
  <si>
    <t>It should be as below:
Invoice Number
Company
Title
Delivery Date
Creation Status
Creation Date
Total Amount
Created By</t>
  </si>
  <si>
    <t>It comes like below:
Invoice Number
Company
Title
Delivery Date
Creation Status
Creation Date
Total Amount
Created By</t>
  </si>
  <si>
    <t>Verify Delivery date format
Text and special characters should not be allowed</t>
  </si>
  <si>
    <t>Verify total Amount - only digits should be allowed</t>
  </si>
  <si>
    <t>Delievry Challan</t>
  </si>
  <si>
    <t>Verify title like Challan No./Sales Order No./Company Name/Creation Date/Delivery Date/No.Of Items/Total Amount</t>
  </si>
  <si>
    <r>
      <t xml:space="preserve">It should be as below:
Challan No.
Sales Order No.
</t>
    </r>
    <r>
      <rPr>
        <b/>
        <sz val="9"/>
        <color theme="1"/>
        <rFont val="Calibri"/>
        <family val="2"/>
        <scheme val="minor"/>
      </rPr>
      <t>Company Name</t>
    </r>
    <r>
      <rPr>
        <sz val="9"/>
        <color theme="1"/>
        <rFont val="Calibri"/>
        <family val="2"/>
        <scheme val="minor"/>
      </rPr>
      <t xml:space="preserve">
Creation Date
Delivery Date
</t>
    </r>
    <r>
      <rPr>
        <b/>
        <sz val="9"/>
        <color theme="1"/>
        <rFont val="Calibri"/>
        <family val="2"/>
        <scheme val="minor"/>
      </rPr>
      <t>No.Of Items</t>
    </r>
    <r>
      <rPr>
        <sz val="9"/>
        <color theme="1"/>
        <rFont val="Calibri"/>
        <family val="2"/>
        <scheme val="minor"/>
      </rPr>
      <t xml:space="preserve">
Total Amount</t>
    </r>
  </si>
  <si>
    <t>It should be as below:
Challan No.
Sales Order No.
Comapany name
Creation Date
Delivery Date
No.of Items
Total Amount</t>
  </si>
  <si>
    <t>Verify the date format of creation date - Characters and Special characters are not allowed</t>
  </si>
  <si>
    <t>Verify the date format of Delivery date - Characters and Special characters are not allowed</t>
  </si>
  <si>
    <t>Verify No of item should be in digits only. Characters and Special characters should not be allowed</t>
  </si>
  <si>
    <t>Verify Total Amount-It should be in digit only. Characters and Special characters should not be allowed</t>
  </si>
  <si>
    <t>Sales Person</t>
  </si>
  <si>
    <t>Verify title like Sales Person/Brand/Month/Year/Total Sales Order/Total Amount</t>
  </si>
  <si>
    <t xml:space="preserve">Verify year should be in 4 digits 
Ex. 2004 </t>
  </si>
  <si>
    <t>Verify month should be in characters
Ex. January</t>
  </si>
  <si>
    <t>Verify Total Sales order-Only Digits should be allowed</t>
  </si>
  <si>
    <t>Verify Total Amount-It should be in digits only-Special characters and characters should not be allowed</t>
  </si>
  <si>
    <t>Verify Edit details of the Buyers</t>
  </si>
  <si>
    <t>Verify functionality of the edit delivery location details</t>
  </si>
  <si>
    <t>Verify Supplier details fetch correctly</t>
  </si>
  <si>
    <t>Verify Edit the primary document details successfully</t>
  </si>
  <si>
    <t>Settings
      Company Management
      Department Management
      Product Management
      Product Catalogue
      Inventory</t>
  </si>
  <si>
    <t>Ronak@1997
Format: 
Username with First letter caps + @ + year</t>
  </si>
  <si>
    <t>Developer 
Comment 1</t>
  </si>
  <si>
    <t>Developer 
Comment 2</t>
  </si>
  <si>
    <t>Done But Not Deployed</t>
  </si>
  <si>
    <t>05.09.24</t>
  </si>
  <si>
    <t>Done
05.09.24</t>
  </si>
  <si>
    <t>Keep in CR</t>
  </si>
  <si>
    <t>When we click on View at that time null coming in most of the rows like  Fullname/email/contact num etc</t>
  </si>
  <si>
    <t>Done 
05.09.24</t>
  </si>
  <si>
    <t>data shown in template is dummy data for 9 types of record . there are only 9 dummy data</t>
  </si>
  <si>
    <t xml:space="preserve">we verified data is added </t>
  </si>
  <si>
    <t>"Discussed with Dev. Kinjal Leuva
record is not saved
Pls change excel file.
Also pls remove dummy field .
U can give one for  example but it will be blured"</t>
  </si>
  <si>
    <t>Not Done
05.09.24</t>
  </si>
  <si>
    <t>Done
05.06.24</t>
  </si>
  <si>
    <t>Change if necessary</t>
  </si>
  <si>
    <t>Done But not deployed</t>
  </si>
  <si>
    <t>Done
05.09.23</t>
  </si>
  <si>
    <t>it's happening because only super admin has permission to open company tab</t>
  </si>
  <si>
    <t>If the rights given to only admin then we have to block the company management option to the user</t>
  </si>
  <si>
    <t>Not Done
30.08.24</t>
  </si>
  <si>
    <t>Pls Ignore it, 
it is blank</t>
  </si>
  <si>
    <t>No need to do for now
05.09.24</t>
  </si>
  <si>
    <t>No need to do 
for now
05.09.24</t>
  </si>
  <si>
    <t>Pls update the validation message text "New Password is required" in place of  "Password is required" Fail</t>
  </si>
  <si>
    <t>Please title of DOB same like other title</t>
  </si>
  <si>
    <t>It comes like below:
SQ Number/ 
Company name/
Deal Status/
Total Amount/
Creation Status/
Creation date/
Created By</t>
  </si>
  <si>
    <t>Sales Quatation Main</t>
  </si>
  <si>
    <t>Will check later
Sometimes it is work 
sometimes not work
Now it is work</t>
  </si>
  <si>
    <t>Verify user logged in and given rights of view/read</t>
  </si>
  <si>
    <t>Verify user logged in and given rights of write</t>
  </si>
  <si>
    <t>Verify user logged in and given rights of delete</t>
  </si>
  <si>
    <t>Edit the user data with the field which is already created</t>
  </si>
  <si>
    <t xml:space="preserve">Verify sameuser name with same DOB allowed user to login because of email address is different check validation is given </t>
  </si>
  <si>
    <t>I have logged in with user name Pre
pretest@poonamcoatings.com
Pre@2002
It couldn't able to logged in . Discussed with Dev. Prateek Mishra</t>
  </si>
  <si>
    <t>13.09.24</t>
  </si>
  <si>
    <t>Comany Manage</t>
  </si>
  <si>
    <t>Verify comapny edit successfully</t>
  </si>
  <si>
    <t>Bank Details - Add</t>
  </si>
  <si>
    <t>Verify bank account number should be less than 18 digits</t>
  </si>
  <si>
    <t>Verify IFSC code digits-It should be less than 12 digit means 11 digits should be allowed</t>
  </si>
  <si>
    <t>Text box size should be fixed when used edit of field of bank then size of text should not be increased as per text contents</t>
  </si>
  <si>
    <t>Bank Details - Edit</t>
  </si>
  <si>
    <t>All details added successfully</t>
  </si>
  <si>
    <t>WarehouseAddress-Add</t>
  </si>
  <si>
    <t>Verify add address successfully</t>
  </si>
  <si>
    <t>Verify duplicate address should not be allowed to be added</t>
  </si>
  <si>
    <t>WarehouseAddress-Edit</t>
  </si>
  <si>
    <t>Verify edit successfully work</t>
  </si>
  <si>
    <t>Verify submit button work</t>
  </si>
  <si>
    <t>Verify - In UPI id characters aand digits should be allowed.
UPI IDs should not include special characters like *, #, or @ in the part before the "@" symbol, except for dots (.) and hyphens (-), which are permissible.</t>
  </si>
  <si>
    <t>Verify Account holder name - Specials characters should not be allowed
Some banks are providing special characters like Hyphens (-)
Apostrophes (')
It is depend upon bank so here we are keep this.</t>
  </si>
  <si>
    <t>I have added same datails which is already added, here one validation message comes like "Invalid Account number."
But it should be :
"Account number already exists."</t>
  </si>
  <si>
    <t>Verify responsiveness after adding more than 6/7 bank account details.
I have added 8 record and checked , here its not comes in the single screen we have scroll it. pls refer screenshot</t>
  </si>
  <si>
    <t>Verify UI of address after adding
Added 8 record and checked it is ok</t>
  </si>
  <si>
    <t>Verify Founding year should not more than current year
Here I have tried to edit Year 9879. and It not alloweded to be added</t>
  </si>
  <si>
    <t>PASS</t>
  </si>
  <si>
    <t xml:space="preserve">Verify letter of the title and subject should comes in proper case </t>
  </si>
  <si>
    <t xml:space="preserve">In category name -All special characters should not be allowed.
Here it is allowed 
</t>
  </si>
  <si>
    <t>Done but not deployed</t>
  </si>
  <si>
    <t>if client requests then we will change this, according to me it is fine
Done but not deployed</t>
  </si>
  <si>
    <t>Digit along with subcategory name should be allowed to be entered
But Special characters should not be allowed in Subchildcategory Name. 
Here, it is allowed to be entered</t>
  </si>
  <si>
    <t>We have allowed digits or special character . 
For example if he wants to enter category thinner2.O then he can add it as per is call
Done but not deployed</t>
  </si>
  <si>
    <t>Digit should be allowed along with name of Paint type it is ok
But Special characters are not allowed
Here It is allowed to be entered
Pls update in Update Paint type too</t>
  </si>
  <si>
    <t xml:space="preserve">We already know that, In Paint type special characters are not allowed .
Example Matte@, Oilbased #, Cement Paint %
Not possible .
"." and "-" should be </t>
  </si>
  <si>
    <t xml:space="preserve">
Digit along with Finish type should be allowed 
But All Special characters should not be allowed in Add finish type
Pls Update in Update Finish type too</t>
  </si>
  <si>
    <t>"Not Done
05.09.24"</t>
  </si>
  <si>
    <t>Verify In color Name - All special characters should not be allowed.
Here it is allowed name like :
Red (13,16,89,12)
RED%
Orange$</t>
  </si>
  <si>
    <t xml:space="preserve"> Talked with developer they had  discussed with client </t>
  </si>
  <si>
    <t xml:space="preserve">client has't provided us any information for the color code so we can't add any actions on the table
Done but not deployed
</t>
  </si>
  <si>
    <t xml:space="preserve">remaining </t>
  </si>
  <si>
    <t>Done
02.07.24</t>
  </si>
  <si>
    <t>Freya will discuss with client
26.06.24
talked with devloper no need to do</t>
  </si>
  <si>
    <t>Assigned in Jira to Dev.prateek</t>
  </si>
  <si>
    <t>Keep this in CR</t>
  </si>
  <si>
    <t>Verify all button height should be same for 
Search /Filter/Add New Product/Create New Product"</t>
  </si>
  <si>
    <t>Need to change but Needs to discuss with dev</t>
  </si>
  <si>
    <t>No needs to do talked with dev, client wants it</t>
  </si>
  <si>
    <t>When we are trying to edit the product with the "Product name" which was not created, then it is saved. However the name is not displayed. 
Example : I have edit the product items which is used in "test new create" product like tinter with name tinter 7 which is not created here it is saved. It should not be saved.
However the item "tinter - 7 " is not displayed when we click on the product view.</t>
  </si>
  <si>
    <t>When editing  any details  of product which is not available (means not created),  the message is coming like "Product details updated successfully"
But strict validation should be there not allowing to display message 
However it is not allowing to save it.
Ex. If white color is not available and I am trying to edit it with white color which is not existed. then after save it display message like "Product detaiils updated successfully."</t>
  </si>
  <si>
    <t>Color Name - special character - Only allows "#" "-" "." and characters and digits
Other special characters should not be allowed</t>
  </si>
  <si>
    <t>Talked with Developer No need to change they have talked with client</t>
  </si>
  <si>
    <t>"Not
Done
30.08.24"</t>
  </si>
  <si>
    <t>Edit Product Details</t>
  </si>
  <si>
    <t>Pls update a text "About Us", "Contact Us" in the footer of main page</t>
  </si>
  <si>
    <t xml:space="preserve">Button </t>
  </si>
  <si>
    <t>When we are trying to edit product name with same product name which is already exist then it is allowed here.
It should not be allowed
Ex.Test 04 - I have edited this name with Test 09 which is already Existed.
Here it is allowed to be edited but it should not be allowed</t>
  </si>
  <si>
    <t xml:space="preserve"> Verify all button height should be same for 
Search /Filter/Add New Product/Create New Product</t>
  </si>
  <si>
    <t>Done
18.09.24</t>
  </si>
  <si>
    <t>Discussed with dev. Urvi</t>
  </si>
  <si>
    <t>29.04.24</t>
  </si>
  <si>
    <t>Sales</t>
  </si>
  <si>
    <t>All should be in same aligned</t>
  </si>
  <si>
    <t>Verify UI - Search button/Creation Status/Deal Status/Create Sales Quotation in the same aligned</t>
  </si>
  <si>
    <t>Here, it is not in same aligned</t>
  </si>
  <si>
    <t>Verify Filter of "Creation status"
i.e All/Draft/Sent</t>
  </si>
  <si>
    <t>Create Quaotation-Sales Quatation Inner</t>
  </si>
  <si>
    <t>In PAN number title comes "GST Number".
It should be "PAN"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</si>
</sst>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2">
    <font>
      <sz val="11"/>
      <color theme="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b/>
      <sz val="11"/>
      <color theme="1"/>
      <name val="Calibri"/>
      <family val="2"/>
      <scheme val="minor"/>
    </font>
    <font>
      <sz val="10"/>
      <name val="Arial"/>
      <family val="2"/>
    </font>
    <font>
      <b/>
      <sz val="12"/>
      <name val="Calibri"/>
      <family val="2"/>
      <scheme val="minor"/>
    </font>
    <font>
      <b/>
      <sz val="11"/>
      <color rgb="FF000000"/>
      <name val="Calibri"/>
      <family val="2"/>
    </font>
    <font>
      <b/>
      <sz val="12"/>
      <color rgb="FFFF0000"/>
      <name val="Calibri"/>
      <family val="2"/>
    </font>
    <font>
      <sz val="11"/>
      <color rgb="FF000000"/>
      <name val="Calibri"/>
      <family val="2"/>
    </font>
    <font>
      <b/>
      <u/>
      <sz val="11"/>
      <color rgb="FF1155CC"/>
      <name val="Cambria"/>
      <family val="1"/>
    </font>
    <font>
      <sz val="11"/>
      <color rgb="FF000000"/>
      <name val="Inconsolata"/>
      <charset val="1"/>
    </font>
    <font>
      <b/>
      <sz val="11"/>
      <color rgb="FF000000"/>
      <name val="Inconsolata"/>
    </font>
    <font>
      <b/>
      <sz val="11"/>
      <color rgb="FF274E13"/>
      <name val="Calibri"/>
      <family val="2"/>
    </font>
    <font>
      <u/>
      <sz val="11"/>
      <color rgb="FF1155CC"/>
      <name val="Calibri"/>
      <family val="2"/>
    </font>
    <font>
      <b/>
      <sz val="11"/>
      <color rgb="FF0F243E"/>
      <name val="Calibri"/>
      <family val="2"/>
    </font>
    <font>
      <b/>
      <sz val="9"/>
      <color rgb="FF000000"/>
      <name val="Calibri"/>
      <family val="2"/>
    </font>
    <font>
      <sz val="9"/>
      <color rgb="FF000000"/>
      <name val="Calibri"/>
      <family val="2"/>
    </font>
    <font>
      <sz val="8"/>
      <name val="Calibri"/>
      <family val="2"/>
      <scheme val="minor"/>
    </font>
    <font>
      <sz val="11"/>
      <color rgb="FFFFFFFF"/>
      <name val="Calibri"/>
      <family val="2"/>
    </font>
    <font>
      <strike/>
      <sz val="9"/>
      <color rgb="FF000000"/>
      <name val="Calibri"/>
      <family val="2"/>
    </font>
    <font>
      <sz val="9"/>
      <color rgb="FF222222"/>
      <name val="Calibri"/>
      <family val="2"/>
    </font>
    <font>
      <b/>
      <sz val="9"/>
      <color rgb="FF274E13"/>
      <name val="Calibri"/>
      <family val="2"/>
    </font>
    <font>
      <b/>
      <sz val="9"/>
      <color rgb="FF0F243E"/>
      <name val="Calibri"/>
      <family val="2"/>
    </font>
    <font>
      <sz val="9"/>
      <color theme="1"/>
      <name val="Calibri"/>
      <family val="2"/>
      <scheme val="minor"/>
    </font>
    <font>
      <b/>
      <sz val="10"/>
      <color rgb="FF000000"/>
      <name val="Calibri"/>
      <family val="2"/>
    </font>
    <font>
      <sz val="8"/>
      <color rgb="FF000000"/>
      <name val="Calibri"/>
      <family val="2"/>
    </font>
    <font>
      <sz val="9"/>
      <color rgb="FFFFFFFF"/>
      <name val="Calibri"/>
      <family val="2"/>
    </font>
    <font>
      <sz val="9"/>
      <name val="Calibri"/>
      <family val="2"/>
      <scheme val="minor"/>
    </font>
    <font>
      <u/>
      <sz val="11"/>
      <color theme="0"/>
      <name val="Calibri"/>
      <family val="2"/>
      <scheme val="minor"/>
    </font>
    <font>
      <sz val="11"/>
      <color rgb="FF172B4D"/>
      <name val="Segoe UI"/>
      <family val="2"/>
    </font>
    <font>
      <sz val="11"/>
      <color theme="1"/>
      <name val="Calibri"/>
      <family val="2"/>
    </font>
    <font>
      <u/>
      <sz val="11"/>
      <color rgb="FFC00000"/>
      <name val="Calibri"/>
      <family val="2"/>
      <scheme val="minor"/>
    </font>
    <font>
      <sz val="9"/>
      <color rgb="FF000000"/>
      <name val="Calibri"/>
      <family val="2"/>
      <scheme val="minor"/>
    </font>
    <font>
      <b/>
      <sz val="11"/>
      <color rgb="FFFFFFFF"/>
      <name val="Calibri"/>
      <family val="2"/>
      <scheme val="minor"/>
    </font>
    <font>
      <u/>
      <sz val="9"/>
      <color theme="10"/>
      <name val="Calibri"/>
      <family val="2"/>
      <scheme val="minor"/>
    </font>
    <font>
      <u/>
      <sz val="11"/>
      <color rgb="FF0000FF"/>
      <name val="Calibri"/>
      <family val="2"/>
      <scheme val="minor"/>
    </font>
    <font>
      <b/>
      <sz val="9"/>
      <color rgb="FF000000"/>
      <name val="Calibri"/>
      <family val="2"/>
      <scheme val="minor"/>
    </font>
    <font>
      <u/>
      <sz val="9"/>
      <color rgb="FF1155CC"/>
      <name val="Calibri"/>
      <family val="2"/>
    </font>
    <font>
      <b/>
      <sz val="9"/>
      <color theme="1"/>
      <name val="Calibri"/>
      <family val="2"/>
      <scheme val="minor"/>
    </font>
    <font>
      <b/>
      <sz val="9"/>
      <color rgb="FFFFFFFF"/>
      <name val="Calibri"/>
      <family val="2"/>
      <scheme val="minor"/>
    </font>
    <font>
      <sz val="11"/>
      <name val="Calibri"/>
      <family val="2"/>
    </font>
  </fonts>
  <fills count="34">
    <fill>
      <patternFill patternType="none"/>
    </fill>
    <fill>
      <patternFill patternType="gray125"/>
    </fill>
    <fill>
      <patternFill patternType="solid">
        <fgColor theme="0" tint="-0.14999847407452621"/>
        <bgColor indexed="64"/>
      </patternFill>
    </fill>
    <fill>
      <patternFill patternType="solid">
        <fgColor rgb="FF999999"/>
        <bgColor rgb="FF8E7CC3"/>
      </patternFill>
    </fill>
    <fill>
      <patternFill patternType="solid">
        <fgColor rgb="FFF3F3F3"/>
        <bgColor rgb="FFEFEFEF"/>
      </patternFill>
    </fill>
    <fill>
      <patternFill patternType="solid">
        <fgColor rgb="FFFFFFFF"/>
        <bgColor rgb="FFF3F3F3"/>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249977111117893"/>
        <bgColor rgb="FFCFE2F3"/>
      </patternFill>
    </fill>
    <fill>
      <patternFill patternType="solid">
        <fgColor rgb="FFD9D9D9"/>
        <bgColor rgb="FFCFE2F3"/>
      </patternFill>
    </fill>
    <fill>
      <patternFill patternType="solid">
        <fgColor rgb="FFFF9900"/>
        <bgColor rgb="FFF1C232"/>
      </patternFill>
    </fill>
    <fill>
      <patternFill patternType="solid">
        <fgColor rgb="FFEFEFEF"/>
        <bgColor rgb="FFF3F3F3"/>
      </patternFill>
    </fill>
    <fill>
      <patternFill patternType="solid">
        <fgColor rgb="FFEA4335"/>
        <bgColor rgb="FFFF3131"/>
      </patternFill>
    </fill>
    <fill>
      <patternFill patternType="solid">
        <fgColor rgb="FFFFC000"/>
        <bgColor rgb="FFFF3131"/>
      </patternFill>
    </fill>
    <fill>
      <patternFill patternType="solid">
        <fgColor theme="3" tint="0.39997558519241921"/>
        <bgColor rgb="FFF3F3F3"/>
      </patternFill>
    </fill>
    <fill>
      <patternFill patternType="solid">
        <fgColor rgb="FFFFFF00"/>
        <bgColor indexed="64"/>
      </patternFill>
    </fill>
    <fill>
      <patternFill patternType="solid">
        <fgColor theme="3" tint="0.59999389629810485"/>
        <bgColor indexed="64"/>
      </patternFill>
    </fill>
    <fill>
      <patternFill patternType="solid">
        <fgColor rgb="FF00863D"/>
        <bgColor indexed="64"/>
      </patternFill>
    </fill>
    <fill>
      <patternFill patternType="solid">
        <fgColor theme="5" tint="0.59999389629810485"/>
        <bgColor indexed="64"/>
      </patternFill>
    </fill>
    <fill>
      <patternFill patternType="solid">
        <fgColor rgb="FFFFFF00"/>
        <bgColor rgb="FFFF3131"/>
      </patternFill>
    </fill>
    <fill>
      <patternFill patternType="solid">
        <fgColor theme="0"/>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0000"/>
        <bgColor rgb="FFFF3131"/>
      </patternFill>
    </fill>
    <fill>
      <patternFill patternType="solid">
        <fgColor rgb="FF274E13"/>
        <bgColor rgb="FFFF3131"/>
      </patternFill>
    </fill>
    <fill>
      <patternFill patternType="solid">
        <fgColor rgb="FFFFFF00"/>
        <bgColor rgb="FF000000"/>
      </patternFill>
    </fill>
    <fill>
      <patternFill patternType="solid">
        <fgColor rgb="FFFF0000"/>
        <bgColor rgb="FF000000"/>
      </patternFill>
    </fill>
    <fill>
      <patternFill patternType="solid">
        <fgColor rgb="FF8DB4E2"/>
        <bgColor rgb="FF000000"/>
      </patternFill>
    </fill>
    <fill>
      <patternFill patternType="solid">
        <fgColor rgb="FFFFFFFF"/>
        <bgColor rgb="FF000000"/>
      </patternFill>
    </fill>
    <fill>
      <patternFill patternType="solid">
        <fgColor rgb="FF274E13"/>
        <bgColor rgb="FFF3F3F3"/>
      </patternFill>
    </fill>
    <fill>
      <patternFill patternType="solid">
        <fgColor rgb="FFFF0000"/>
        <bgColor rgb="FFF3F3F3"/>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style="thin">
        <color indexed="64"/>
      </top>
      <bottom/>
      <diagonal/>
    </border>
    <border>
      <left/>
      <right style="thin">
        <color auto="1"/>
      </right>
      <top/>
      <bottom/>
      <diagonal/>
    </border>
    <border>
      <left/>
      <right style="thin">
        <color indexed="64"/>
      </right>
      <top style="thin">
        <color indexed="64"/>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indexed="64"/>
      </left>
      <right style="thin">
        <color indexed="64"/>
      </right>
      <top style="medium">
        <color indexed="64"/>
      </top>
      <bottom style="medium">
        <color indexed="64"/>
      </bottom>
      <diagonal/>
    </border>
    <border>
      <left/>
      <right style="thin">
        <color auto="1"/>
      </right>
      <top/>
      <bottom style="medium">
        <color indexed="64"/>
      </bottom>
      <diagonal/>
    </border>
    <border>
      <left/>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s>
  <cellStyleXfs count="4">
    <xf numFmtId="0" fontId="0" fillId="0" borderId="0"/>
    <xf numFmtId="0" fontId="3" fillId="0" borderId="0" applyNumberFormat="0" applyFill="0" applyBorder="0" applyAlignment="0" applyProtection="0"/>
    <xf numFmtId="0" fontId="5" fillId="0" borderId="0">
      <alignment vertical="center"/>
    </xf>
    <xf numFmtId="0" fontId="5" fillId="0" borderId="0"/>
  </cellStyleXfs>
  <cellXfs count="400">
    <xf numFmtId="0" fontId="0" fillId="0" borderId="0" xfId="0"/>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xf>
    <xf numFmtId="0" fontId="1" fillId="0" borderId="1" xfId="0" applyFont="1" applyBorder="1"/>
    <xf numFmtId="0" fontId="2" fillId="0" borderId="1" xfId="0" applyFont="1" applyBorder="1"/>
    <xf numFmtId="0" fontId="0" fillId="0" borderId="1" xfId="0" applyBorder="1"/>
    <xf numFmtId="0" fontId="3" fillId="0" borderId="0" xfId="1" applyAlignment="1">
      <alignment wrapText="1"/>
    </xf>
    <xf numFmtId="0" fontId="0" fillId="0" borderId="0" xfId="0" applyBorder="1"/>
    <xf numFmtId="0" fontId="0" fillId="2" borderId="0" xfId="0" applyFill="1"/>
    <xf numFmtId="0" fontId="3" fillId="0" borderId="1" xfId="1" applyBorder="1" applyAlignment="1">
      <alignment horizontal="left" wrapText="1"/>
    </xf>
    <xf numFmtId="0" fontId="7" fillId="3" borderId="5" xfId="0" applyFont="1" applyFill="1" applyBorder="1" applyAlignment="1">
      <alignment horizontal="right"/>
    </xf>
    <xf numFmtId="0" fontId="7" fillId="3" borderId="1" xfId="0" applyFont="1" applyFill="1" applyBorder="1" applyAlignment="1">
      <alignment horizontal="center" wrapText="1"/>
    </xf>
    <xf numFmtId="0" fontId="8" fillId="3" borderId="1" xfId="0" applyFont="1" applyFill="1" applyBorder="1" applyAlignment="1">
      <alignment horizontal="center" wrapText="1"/>
    </xf>
    <xf numFmtId="0" fontId="2" fillId="0" borderId="1" xfId="0" applyFont="1" applyBorder="1" applyAlignment="1">
      <alignment horizontal="center"/>
    </xf>
    <xf numFmtId="0" fontId="9" fillId="4" borderId="1" xfId="0" applyFont="1" applyFill="1" applyBorder="1" applyAlignment="1">
      <alignment horizontal="center"/>
    </xf>
    <xf numFmtId="0" fontId="8" fillId="4" borderId="1" xfId="0" applyFont="1" applyFill="1" applyBorder="1" applyAlignment="1">
      <alignment horizontal="center"/>
    </xf>
    <xf numFmtId="0" fontId="2" fillId="0" borderId="1" xfId="0" applyFont="1" applyFill="1" applyBorder="1" applyAlignment="1">
      <alignment horizontal="center"/>
    </xf>
    <xf numFmtId="0" fontId="2" fillId="0" borderId="1" xfId="0" applyFont="1" applyFill="1" applyBorder="1"/>
    <xf numFmtId="0" fontId="2" fillId="0" borderId="6" xfId="0" applyFont="1" applyFill="1" applyBorder="1"/>
    <xf numFmtId="0" fontId="11" fillId="4" borderId="1" xfId="0" applyFont="1" applyFill="1" applyBorder="1" applyAlignment="1">
      <alignment horizontal="center"/>
    </xf>
    <xf numFmtId="0" fontId="12" fillId="4" borderId="1" xfId="0" applyFont="1" applyFill="1" applyBorder="1" applyAlignment="1">
      <alignment horizontal="center"/>
    </xf>
    <xf numFmtId="0" fontId="9" fillId="5" borderId="0" xfId="0" applyFont="1" applyFill="1" applyAlignment="1">
      <alignment horizontal="center"/>
    </xf>
    <xf numFmtId="0" fontId="8" fillId="5" borderId="0" xfId="0" applyFont="1" applyFill="1" applyAlignment="1">
      <alignment horizontal="center"/>
    </xf>
    <xf numFmtId="0" fontId="4" fillId="7" borderId="9" xfId="0" applyFont="1" applyFill="1" applyBorder="1"/>
    <xf numFmtId="0" fontId="0" fillId="0" borderId="10" xfId="0" applyBorder="1"/>
    <xf numFmtId="14" fontId="0" fillId="0" borderId="10" xfId="0" applyNumberFormat="1" applyBorder="1" applyAlignment="1">
      <alignment horizontal="left"/>
    </xf>
    <xf numFmtId="0" fontId="4" fillId="0" borderId="10" xfId="0" applyFont="1" applyBorder="1"/>
    <xf numFmtId="0" fontId="3" fillId="0" borderId="10" xfId="1" applyBorder="1" applyAlignment="1">
      <alignment wrapText="1"/>
    </xf>
    <xf numFmtId="0" fontId="3" fillId="0" borderId="10" xfId="1" applyBorder="1"/>
    <xf numFmtId="0" fontId="1" fillId="0" borderId="1" xfId="0" applyFont="1" applyBorder="1" applyAlignment="1">
      <alignment horizontal="center"/>
    </xf>
    <xf numFmtId="0" fontId="0" fillId="0" borderId="1" xfId="0" applyBorder="1" applyAlignment="1">
      <alignment horizontal="center"/>
    </xf>
    <xf numFmtId="0" fontId="7" fillId="9" borderId="11" xfId="0" applyFont="1" applyFill="1" applyBorder="1" applyAlignment="1">
      <alignment horizontal="left"/>
    </xf>
    <xf numFmtId="0" fontId="0" fillId="0" borderId="12" xfId="0" applyBorder="1"/>
    <xf numFmtId="0" fontId="7" fillId="10" borderId="12" xfId="0" applyFont="1" applyFill="1" applyBorder="1" applyAlignment="1">
      <alignment wrapText="1"/>
    </xf>
    <xf numFmtId="0" fontId="13" fillId="4" borderId="12" xfId="0" applyFont="1" applyFill="1" applyBorder="1" applyAlignment="1">
      <alignment horizontal="center"/>
    </xf>
    <xf numFmtId="0" fontId="9" fillId="0" borderId="12" xfId="0" applyFont="1" applyBorder="1"/>
    <xf numFmtId="0" fontId="9" fillId="0" borderId="13" xfId="0" applyFont="1" applyBorder="1"/>
    <xf numFmtId="0" fontId="9" fillId="0" borderId="0" xfId="0" applyFont="1"/>
    <xf numFmtId="0" fontId="7" fillId="9" borderId="14" xfId="0" applyFont="1" applyFill="1" applyBorder="1" applyAlignment="1">
      <alignment horizontal="left"/>
    </xf>
    <xf numFmtId="0" fontId="14" fillId="0" borderId="0" xfId="0" applyFont="1" applyBorder="1" applyAlignment="1">
      <alignment horizontal="center" wrapText="1"/>
    </xf>
    <xf numFmtId="0" fontId="7" fillId="10" borderId="0" xfId="0" applyFont="1" applyFill="1" applyBorder="1" applyAlignment="1">
      <alignment wrapText="1"/>
    </xf>
    <xf numFmtId="0" fontId="9" fillId="11" borderId="0" xfId="0" applyFont="1" applyFill="1" applyBorder="1" applyAlignment="1">
      <alignment horizontal="center"/>
    </xf>
    <xf numFmtId="0" fontId="9" fillId="0" borderId="0" xfId="0" applyFont="1" applyBorder="1"/>
    <xf numFmtId="0" fontId="9" fillId="0" borderId="15" xfId="0" applyFont="1" applyBorder="1"/>
    <xf numFmtId="0" fontId="7" fillId="9" borderId="16" xfId="0" applyFont="1" applyFill="1" applyBorder="1" applyAlignment="1">
      <alignment horizontal="left"/>
    </xf>
    <xf numFmtId="0" fontId="3" fillId="0" borderId="17" xfId="1" applyBorder="1" applyAlignment="1">
      <alignment horizontal="left" wrapText="1"/>
    </xf>
    <xf numFmtId="0" fontId="0" fillId="0" borderId="17" xfId="0" applyBorder="1"/>
    <xf numFmtId="0" fontId="7" fillId="10" borderId="17" xfId="0" applyFont="1" applyFill="1" applyBorder="1" applyAlignment="1">
      <alignment wrapText="1"/>
    </xf>
    <xf numFmtId="0" fontId="15" fillId="4" borderId="17" xfId="0" applyFont="1" applyFill="1" applyBorder="1" applyAlignment="1">
      <alignment horizontal="center"/>
    </xf>
    <xf numFmtId="0" fontId="9" fillId="0" borderId="17" xfId="0" applyFont="1" applyBorder="1"/>
    <xf numFmtId="0" fontId="9" fillId="0" borderId="18" xfId="0" applyFont="1" applyBorder="1"/>
    <xf numFmtId="0" fontId="7" fillId="4" borderId="5" xfId="0" applyFont="1" applyFill="1" applyBorder="1" applyAlignment="1">
      <alignment horizontal="center"/>
    </xf>
    <xf numFmtId="0" fontId="7" fillId="4" borderId="5" xfId="0" applyFont="1" applyFill="1" applyBorder="1" applyAlignment="1">
      <alignment horizontal="center" wrapText="1"/>
    </xf>
    <xf numFmtId="0" fontId="16" fillId="12" borderId="1" xfId="0" applyFont="1" applyFill="1" applyBorder="1" applyAlignment="1">
      <alignment wrapText="1"/>
    </xf>
    <xf numFmtId="0" fontId="17" fillId="0" borderId="1" xfId="0" applyFont="1" applyBorder="1" applyAlignment="1">
      <alignment wrapText="1"/>
    </xf>
    <xf numFmtId="0" fontId="7" fillId="5" borderId="1" xfId="0" applyFont="1" applyFill="1" applyBorder="1" applyAlignment="1">
      <alignment horizontal="center" wrapText="1"/>
    </xf>
    <xf numFmtId="0" fontId="7" fillId="5" borderId="1" xfId="0" applyFont="1" applyFill="1" applyBorder="1" applyAlignment="1">
      <alignment horizontal="center"/>
    </xf>
    <xf numFmtId="0" fontId="18" fillId="0" borderId="1" xfId="3" applyFont="1" applyBorder="1" applyAlignment="1">
      <alignment horizontal="left" vertical="center" wrapText="1"/>
    </xf>
    <xf numFmtId="0" fontId="9" fillId="0" borderId="1" xfId="0" applyFont="1" applyBorder="1"/>
    <xf numFmtId="0" fontId="9" fillId="0" borderId="1" xfId="0" applyFont="1" applyBorder="1" applyAlignment="1">
      <alignment wrapText="1"/>
    </xf>
    <xf numFmtId="0" fontId="19" fillId="13" borderId="1" xfId="0" applyFont="1" applyFill="1" applyBorder="1" applyAlignment="1">
      <alignment horizontal="center"/>
    </xf>
    <xf numFmtId="0" fontId="9" fillId="0" borderId="1" xfId="0" applyFont="1" applyBorder="1" applyAlignment="1">
      <alignment horizontal="right"/>
    </xf>
    <xf numFmtId="0" fontId="9" fillId="0" borderId="1" xfId="0" applyFont="1" applyFill="1" applyBorder="1" applyAlignment="1">
      <alignment horizontal="right"/>
    </xf>
    <xf numFmtId="0" fontId="7" fillId="0" borderId="1" xfId="0" applyFont="1" applyBorder="1" applyAlignment="1">
      <alignment horizontal="center"/>
    </xf>
    <xf numFmtId="0" fontId="9" fillId="0" borderId="1" xfId="0" applyFont="1" applyBorder="1" applyAlignment="1"/>
    <xf numFmtId="0" fontId="19" fillId="14" borderId="1" xfId="0" applyFont="1" applyFill="1" applyBorder="1" applyAlignment="1">
      <alignment horizontal="center" wrapText="1"/>
    </xf>
    <xf numFmtId="0" fontId="9" fillId="0" borderId="0" xfId="0" applyFont="1" applyAlignment="1"/>
    <xf numFmtId="0" fontId="3" fillId="0" borderId="1" xfId="1" applyBorder="1" applyAlignment="1">
      <alignment horizontal="center"/>
    </xf>
    <xf numFmtId="0" fontId="9" fillId="0" borderId="0" xfId="0" applyFont="1" applyAlignment="1">
      <alignment wrapText="1"/>
    </xf>
    <xf numFmtId="0" fontId="7" fillId="0" borderId="0" xfId="0" applyFont="1" applyAlignment="1">
      <alignment horizontal="center"/>
    </xf>
    <xf numFmtId="0" fontId="18" fillId="0" borderId="0" xfId="3" applyFont="1" applyBorder="1" applyAlignment="1">
      <alignment horizontal="left" vertical="center" wrapText="1"/>
    </xf>
    <xf numFmtId="0" fontId="17" fillId="0" borderId="0" xfId="0" applyFont="1"/>
    <xf numFmtId="0" fontId="17" fillId="0" borderId="0" xfId="0" applyFont="1" applyAlignment="1">
      <alignment wrapText="1"/>
    </xf>
    <xf numFmtId="0" fontId="20" fillId="0" borderId="0" xfId="0" applyFont="1" applyAlignment="1">
      <alignment wrapText="1"/>
    </xf>
    <xf numFmtId="0" fontId="20" fillId="0" borderId="0" xfId="0" applyFont="1"/>
    <xf numFmtId="0" fontId="21" fillId="5" borderId="0" xfId="0" applyFont="1" applyFill="1" applyAlignment="1">
      <alignment wrapText="1"/>
    </xf>
    <xf numFmtId="0" fontId="21" fillId="5" borderId="0" xfId="0" applyFont="1" applyFill="1"/>
    <xf numFmtId="0" fontId="0" fillId="0" borderId="1" xfId="0" applyBorder="1" applyAlignment="1">
      <alignment wrapText="1"/>
    </xf>
    <xf numFmtId="0" fontId="4" fillId="0" borderId="1" xfId="0" applyFont="1" applyBorder="1"/>
    <xf numFmtId="0" fontId="7" fillId="3" borderId="1" xfId="0" applyFont="1" applyFill="1" applyBorder="1" applyAlignment="1">
      <alignment horizontal="left"/>
    </xf>
    <xf numFmtId="0" fontId="16" fillId="0" borderId="1" xfId="0" applyFont="1" applyBorder="1" applyAlignment="1">
      <alignment wrapText="1"/>
    </xf>
    <xf numFmtId="0" fontId="17" fillId="16" borderId="1" xfId="0" applyFont="1" applyFill="1" applyBorder="1" applyAlignment="1">
      <alignment wrapText="1"/>
    </xf>
    <xf numFmtId="0" fontId="16" fillId="12" borderId="1" xfId="0" applyFont="1" applyFill="1" applyBorder="1" applyAlignment="1">
      <alignment horizontal="right" wrapText="1"/>
    </xf>
    <xf numFmtId="0" fontId="17" fillId="0" borderId="6" xfId="0" applyFont="1" applyFill="1" applyBorder="1" applyAlignment="1">
      <alignment wrapText="1"/>
    </xf>
    <xf numFmtId="0" fontId="7" fillId="5" borderId="6" xfId="0" applyFont="1" applyFill="1" applyBorder="1" applyAlignment="1">
      <alignment horizontal="center"/>
    </xf>
    <xf numFmtId="0" fontId="0" fillId="2" borderId="1" xfId="0" applyFill="1" applyBorder="1"/>
    <xf numFmtId="0" fontId="22" fillId="4" borderId="12" xfId="0" applyFont="1" applyFill="1" applyBorder="1" applyAlignment="1">
      <alignment horizontal="center"/>
    </xf>
    <xf numFmtId="0" fontId="17" fillId="11" borderId="0" xfId="0" applyFont="1" applyFill="1" applyBorder="1" applyAlignment="1">
      <alignment horizontal="center"/>
    </xf>
    <xf numFmtId="0" fontId="23" fillId="4" borderId="17" xfId="0" applyFont="1" applyFill="1" applyBorder="1" applyAlignment="1">
      <alignment horizontal="center"/>
    </xf>
    <xf numFmtId="0" fontId="16" fillId="4" borderId="5" xfId="0" applyFont="1" applyFill="1" applyBorder="1" applyAlignment="1">
      <alignment horizontal="center"/>
    </xf>
    <xf numFmtId="0" fontId="16" fillId="5" borderId="1" xfId="0" applyFont="1" applyFill="1" applyBorder="1" applyAlignment="1">
      <alignment horizontal="center"/>
    </xf>
    <xf numFmtId="0" fontId="24" fillId="0" borderId="0" xfId="0" applyFont="1"/>
    <xf numFmtId="0" fontId="9" fillId="0" borderId="12" xfId="0" applyFont="1" applyBorder="1" applyAlignment="1">
      <alignment horizontal="center"/>
    </xf>
    <xf numFmtId="0" fontId="9" fillId="0" borderId="0" xfId="0" applyFont="1" applyBorder="1" applyAlignment="1">
      <alignment horizontal="center"/>
    </xf>
    <xf numFmtId="0" fontId="9" fillId="0" borderId="17" xfId="0" applyFont="1" applyBorder="1" applyAlignment="1">
      <alignment horizontal="center"/>
    </xf>
    <xf numFmtId="0" fontId="17" fillId="0" borderId="1" xfId="0" applyFont="1" applyBorder="1" applyAlignment="1">
      <alignment horizontal="center" wrapText="1"/>
    </xf>
    <xf numFmtId="0" fontId="9" fillId="0" borderId="1" xfId="0" applyFont="1" applyBorder="1" applyAlignment="1">
      <alignment horizontal="center"/>
    </xf>
    <xf numFmtId="0" fontId="9" fillId="0" borderId="0" xfId="0" applyFont="1" applyAlignment="1">
      <alignment horizontal="center"/>
    </xf>
    <xf numFmtId="0" fontId="17" fillId="0" borderId="1" xfId="0" applyFont="1" applyBorder="1" applyAlignment="1">
      <alignment horizontal="left" wrapText="1"/>
    </xf>
    <xf numFmtId="0" fontId="17" fillId="0" borderId="1" xfId="0" applyFont="1" applyBorder="1"/>
    <xf numFmtId="0" fontId="3" fillId="0" borderId="1" xfId="1" applyBorder="1" applyAlignment="1">
      <alignment horizontal="center" wrapText="1"/>
    </xf>
    <xf numFmtId="1" fontId="17" fillId="0" borderId="1" xfId="0" applyNumberFormat="1" applyFont="1" applyBorder="1" applyAlignment="1">
      <alignment wrapText="1"/>
    </xf>
    <xf numFmtId="0" fontId="0" fillId="0" borderId="5" xfId="0" applyBorder="1"/>
    <xf numFmtId="0" fontId="16" fillId="12" borderId="20" xfId="0" applyFont="1" applyFill="1" applyBorder="1" applyAlignment="1">
      <alignment wrapText="1"/>
    </xf>
    <xf numFmtId="0" fontId="17" fillId="0" borderId="20" xfId="0" applyFont="1" applyBorder="1" applyAlignment="1">
      <alignment wrapText="1"/>
    </xf>
    <xf numFmtId="0" fontId="17" fillId="0" borderId="1" xfId="0" applyFont="1" applyFill="1" applyBorder="1" applyAlignment="1">
      <alignment wrapText="1"/>
    </xf>
    <xf numFmtId="0" fontId="3" fillId="0" borderId="1" xfId="1" applyBorder="1" applyAlignment="1">
      <alignment wrapText="1"/>
    </xf>
    <xf numFmtId="0" fontId="3" fillId="5" borderId="1" xfId="1" applyFill="1" applyBorder="1" applyAlignment="1">
      <alignment horizontal="center"/>
    </xf>
    <xf numFmtId="0" fontId="3" fillId="0" borderId="0" xfId="1" applyAlignment="1">
      <alignment horizontal="center"/>
    </xf>
    <xf numFmtId="164" fontId="3" fillId="0" borderId="1" xfId="1" applyNumberFormat="1" applyBorder="1" applyAlignment="1">
      <alignment horizontal="center"/>
    </xf>
    <xf numFmtId="0" fontId="0" fillId="0" borderId="0" xfId="0" applyAlignment="1">
      <alignment wrapText="1"/>
    </xf>
    <xf numFmtId="0" fontId="9" fillId="0" borderId="1" xfId="0" applyFont="1" applyBorder="1" applyAlignment="1">
      <alignment horizontal="left" wrapText="1"/>
    </xf>
    <xf numFmtId="0" fontId="3" fillId="5" borderId="1" xfId="1" applyFill="1" applyBorder="1" applyAlignment="1">
      <alignment horizontal="left" wrapText="1"/>
    </xf>
    <xf numFmtId="0" fontId="16" fillId="5" borderId="1" xfId="0" applyFont="1" applyFill="1" applyBorder="1" applyAlignment="1">
      <alignment horizontal="center" wrapText="1"/>
    </xf>
    <xf numFmtId="0" fontId="27" fillId="13" borderId="1" xfId="0" applyFont="1" applyFill="1" applyBorder="1" applyAlignment="1">
      <alignment horizontal="center"/>
    </xf>
    <xf numFmtId="0" fontId="17" fillId="5" borderId="1" xfId="0" applyFont="1" applyFill="1" applyBorder="1" applyAlignment="1">
      <alignment horizontal="left" wrapText="1"/>
    </xf>
    <xf numFmtId="0" fontId="28" fillId="0" borderId="1" xfId="3" applyFont="1" applyBorder="1" applyAlignment="1">
      <alignment horizontal="left" vertical="center" wrapText="1"/>
    </xf>
    <xf numFmtId="0" fontId="17" fillId="0" borderId="1" xfId="0" applyFont="1" applyBorder="1" applyAlignment="1">
      <alignment horizontal="right"/>
    </xf>
    <xf numFmtId="0" fontId="17" fillId="0" borderId="1" xfId="0" applyFont="1" applyFill="1" applyBorder="1" applyAlignment="1">
      <alignment horizontal="right"/>
    </xf>
    <xf numFmtId="0" fontId="27" fillId="14" borderId="1" xfId="0" applyFont="1" applyFill="1" applyBorder="1" applyAlignment="1">
      <alignment horizontal="center" wrapText="1"/>
    </xf>
    <xf numFmtId="0" fontId="17" fillId="0" borderId="1" xfId="0" applyFont="1" applyBorder="1" applyAlignment="1"/>
    <xf numFmtId="0" fontId="24" fillId="0" borderId="1" xfId="0" applyFont="1" applyBorder="1"/>
    <xf numFmtId="0" fontId="29" fillId="18" borderId="1" xfId="1" applyFont="1" applyFill="1" applyBorder="1"/>
    <xf numFmtId="0" fontId="3" fillId="0" borderId="1" xfId="1" applyBorder="1" applyAlignment="1">
      <alignment horizontal="right"/>
    </xf>
    <xf numFmtId="0" fontId="0" fillId="0" borderId="0" xfId="0" applyAlignment="1"/>
    <xf numFmtId="0" fontId="24" fillId="2" borderId="0" xfId="0" applyFont="1" applyFill="1"/>
    <xf numFmtId="0" fontId="17" fillId="0" borderId="5" xfId="0" applyFont="1" applyBorder="1" applyAlignment="1">
      <alignment wrapText="1"/>
    </xf>
    <xf numFmtId="0" fontId="17" fillId="19" borderId="1" xfId="0" applyFont="1" applyFill="1" applyBorder="1" applyAlignment="1">
      <alignment horizontal="left" wrapText="1"/>
    </xf>
    <xf numFmtId="0" fontId="9" fillId="0" borderId="1" xfId="0" applyFont="1" applyBorder="1" applyAlignment="1">
      <alignment horizontal="center" wrapText="1"/>
    </xf>
    <xf numFmtId="0" fontId="9" fillId="19" borderId="1" xfId="0" applyFont="1" applyFill="1" applyBorder="1" applyAlignment="1">
      <alignment horizontal="center" wrapText="1"/>
    </xf>
    <xf numFmtId="0" fontId="30" fillId="19" borderId="0" xfId="0" applyFont="1" applyFill="1" applyAlignment="1">
      <alignment wrapText="1"/>
    </xf>
    <xf numFmtId="0" fontId="17" fillId="0" borderId="1" xfId="0" applyFont="1" applyBorder="1" applyAlignment="1">
      <alignment horizontal="center"/>
    </xf>
    <xf numFmtId="0" fontId="9" fillId="19" borderId="1" xfId="0" applyFont="1" applyFill="1" applyBorder="1" applyAlignment="1"/>
    <xf numFmtId="0" fontId="9" fillId="19" borderId="1" xfId="0" applyFont="1" applyFill="1" applyBorder="1"/>
    <xf numFmtId="0" fontId="31" fillId="20" borderId="1" xfId="0" applyFont="1" applyFill="1" applyBorder="1" applyAlignment="1">
      <alignment horizontal="center"/>
    </xf>
    <xf numFmtId="0" fontId="24" fillId="0" borderId="1" xfId="0" applyFont="1" applyBorder="1" applyAlignment="1">
      <alignment horizontal="right"/>
    </xf>
    <xf numFmtId="0" fontId="17" fillId="0" borderId="1" xfId="0" applyFont="1" applyBorder="1" applyAlignment="1">
      <alignment horizontal="right" wrapText="1"/>
    </xf>
    <xf numFmtId="0" fontId="19" fillId="20" borderId="1" xfId="0" applyFont="1" applyFill="1" applyBorder="1" applyAlignment="1">
      <alignment horizontal="center"/>
    </xf>
    <xf numFmtId="0" fontId="19" fillId="20" borderId="1" xfId="0" applyFont="1" applyFill="1" applyBorder="1" applyAlignment="1">
      <alignment horizontal="center" wrapText="1"/>
    </xf>
    <xf numFmtId="0" fontId="17" fillId="0" borderId="0" xfId="0" applyFont="1" applyBorder="1" applyAlignment="1">
      <alignment wrapText="1"/>
    </xf>
    <xf numFmtId="0" fontId="0" fillId="0" borderId="20" xfId="0" applyBorder="1"/>
    <xf numFmtId="0" fontId="19" fillId="13" borderId="20" xfId="0" applyFont="1" applyFill="1" applyBorder="1" applyAlignment="1">
      <alignment horizontal="center"/>
    </xf>
    <xf numFmtId="0" fontId="19" fillId="13" borderId="5" xfId="0" applyFont="1" applyFill="1" applyBorder="1" applyAlignment="1">
      <alignment horizontal="center"/>
    </xf>
    <xf numFmtId="0" fontId="17" fillId="0" borderId="4" xfId="0" applyFont="1" applyBorder="1" applyAlignment="1">
      <alignment wrapText="1"/>
    </xf>
    <xf numFmtId="0" fontId="17" fillId="21" borderId="1" xfId="0" applyFont="1" applyFill="1" applyBorder="1" applyAlignment="1">
      <alignment horizontal="center" wrapText="1"/>
    </xf>
    <xf numFmtId="0" fontId="17" fillId="21" borderId="1" xfId="0" applyFont="1" applyFill="1" applyBorder="1" applyAlignment="1">
      <alignment wrapText="1"/>
    </xf>
    <xf numFmtId="0" fontId="9" fillId="21" borderId="1" xfId="0" applyFont="1" applyFill="1" applyBorder="1" applyAlignment="1">
      <alignment wrapText="1"/>
    </xf>
    <xf numFmtId="0" fontId="16" fillId="15" borderId="1" xfId="0" applyFont="1" applyFill="1" applyBorder="1" applyAlignment="1">
      <alignment horizontal="center"/>
    </xf>
    <xf numFmtId="0" fontId="9" fillId="5" borderId="1" xfId="0" applyFont="1" applyFill="1" applyBorder="1" applyAlignment="1">
      <alignment horizontal="center" wrapText="1"/>
    </xf>
    <xf numFmtId="0" fontId="9" fillId="21" borderId="1" xfId="0" applyFont="1" applyFill="1" applyBorder="1" applyAlignment="1">
      <alignment horizontal="center" wrapText="1"/>
    </xf>
    <xf numFmtId="0" fontId="17" fillId="0" borderId="20" xfId="0" applyFont="1" applyBorder="1"/>
    <xf numFmtId="0" fontId="9" fillId="0" borderId="20" xfId="0" applyFont="1" applyBorder="1"/>
    <xf numFmtId="0" fontId="17" fillId="0" borderId="0" xfId="0" applyFont="1" applyBorder="1" applyAlignment="1">
      <alignment horizontal="right" wrapText="1"/>
    </xf>
    <xf numFmtId="0" fontId="9" fillId="0" borderId="0" xfId="0" applyFont="1" applyBorder="1" applyAlignment="1"/>
    <xf numFmtId="0" fontId="17" fillId="0" borderId="0" xfId="0" applyFont="1" applyBorder="1"/>
    <xf numFmtId="0" fontId="9" fillId="0" borderId="0" xfId="0" applyFont="1" applyBorder="1" applyAlignment="1">
      <alignment wrapText="1"/>
    </xf>
    <xf numFmtId="0" fontId="3" fillId="0" borderId="0" xfId="1" applyBorder="1" applyAlignment="1">
      <alignment wrapText="1"/>
    </xf>
    <xf numFmtId="0" fontId="20" fillId="0" borderId="0" xfId="0" applyFont="1" applyBorder="1"/>
    <xf numFmtId="0" fontId="9" fillId="24" borderId="0" xfId="0" applyFont="1" applyFill="1"/>
    <xf numFmtId="0" fontId="0" fillId="24" borderId="0" xfId="0" applyFill="1"/>
    <xf numFmtId="0" fontId="29" fillId="18" borderId="1" xfId="1" quotePrefix="1" applyFont="1" applyFill="1" applyBorder="1"/>
    <xf numFmtId="0" fontId="32" fillId="16" borderId="1" xfId="1" applyFont="1" applyFill="1" applyBorder="1"/>
    <xf numFmtId="0" fontId="20" fillId="0" borderId="1" xfId="0" applyFont="1" applyBorder="1"/>
    <xf numFmtId="0" fontId="9" fillId="23" borderId="1" xfId="0" applyFont="1" applyFill="1" applyBorder="1" applyAlignment="1">
      <alignment horizontal="center" wrapText="1"/>
    </xf>
    <xf numFmtId="0" fontId="3" fillId="16" borderId="1" xfId="1" quotePrefix="1" applyFill="1" applyBorder="1"/>
    <xf numFmtId="0" fontId="3" fillId="0" borderId="1" xfId="1" applyFill="1" applyBorder="1" applyAlignment="1">
      <alignment horizontal="right"/>
    </xf>
    <xf numFmtId="0" fontId="7" fillId="4" borderId="1" xfId="0" applyFont="1" applyFill="1" applyBorder="1" applyAlignment="1">
      <alignment horizontal="center"/>
    </xf>
    <xf numFmtId="0" fontId="16" fillId="12" borderId="4" xfId="0" applyFont="1" applyFill="1" applyBorder="1" applyAlignment="1">
      <alignment wrapText="1"/>
    </xf>
    <xf numFmtId="0" fontId="7" fillId="5" borderId="4" xfId="0" applyFont="1" applyFill="1" applyBorder="1" applyAlignment="1">
      <alignment horizontal="center" wrapText="1"/>
    </xf>
    <xf numFmtId="0" fontId="16" fillId="12" borderId="4" xfId="0" applyFont="1" applyFill="1" applyBorder="1" applyAlignment="1">
      <alignment horizontal="right" wrapText="1"/>
    </xf>
    <xf numFmtId="0" fontId="17" fillId="0" borderId="0" xfId="0" applyFont="1" applyAlignment="1">
      <alignment horizontal="center"/>
    </xf>
    <xf numFmtId="0" fontId="24" fillId="0" borderId="0" xfId="0" applyFont="1" applyAlignment="1">
      <alignment horizontal="center"/>
    </xf>
    <xf numFmtId="0" fontId="17" fillId="0" borderId="4" xfId="0" applyFont="1" applyBorder="1" applyAlignment="1">
      <alignment horizontal="right" wrapText="1"/>
    </xf>
    <xf numFmtId="0" fontId="17" fillId="0" borderId="21" xfId="0" applyFont="1" applyFill="1" applyBorder="1" applyAlignment="1">
      <alignment wrapText="1"/>
    </xf>
    <xf numFmtId="0" fontId="17" fillId="0" borderId="21" xfId="0" applyFont="1" applyFill="1" applyBorder="1" applyAlignment="1">
      <alignment horizontal="right" wrapText="1"/>
    </xf>
    <xf numFmtId="0" fontId="17" fillId="0" borderId="4" xfId="0" applyFont="1" applyBorder="1" applyAlignment="1">
      <alignment horizontal="left" wrapText="1"/>
    </xf>
    <xf numFmtId="0" fontId="17" fillId="2" borderId="4" xfId="0" applyFont="1" applyFill="1" applyBorder="1" applyAlignment="1">
      <alignment horizontal="left" wrapText="1"/>
    </xf>
    <xf numFmtId="0" fontId="0" fillId="0" borderId="4" xfId="0" applyBorder="1"/>
    <xf numFmtId="0" fontId="24" fillId="0" borderId="4" xfId="0" applyFont="1" applyBorder="1" applyAlignment="1">
      <alignment horizontal="right"/>
    </xf>
    <xf numFmtId="0" fontId="16" fillId="12" borderId="19" xfId="0" applyFont="1" applyFill="1" applyBorder="1" applyAlignment="1">
      <alignment wrapText="1"/>
    </xf>
    <xf numFmtId="0" fontId="9" fillId="0" borderId="4" xfId="0" applyFont="1" applyBorder="1" applyAlignment="1">
      <alignment wrapText="1"/>
    </xf>
    <xf numFmtId="0" fontId="3" fillId="0" borderId="0" xfId="1" applyBorder="1" applyAlignment="1">
      <alignment horizontal="left" wrapText="1"/>
    </xf>
    <xf numFmtId="0" fontId="15" fillId="4" borderId="0" xfId="0" applyFont="1" applyFill="1" applyBorder="1" applyAlignment="1">
      <alignment horizontal="center"/>
    </xf>
    <xf numFmtId="0" fontId="7" fillId="4" borderId="1" xfId="0" applyFont="1" applyFill="1" applyBorder="1" applyAlignment="1">
      <alignment horizontal="center" wrapText="1"/>
    </xf>
    <xf numFmtId="0" fontId="0" fillId="0" borderId="1" xfId="0" applyBorder="1" applyAlignment="1">
      <alignment horizontal="right"/>
    </xf>
    <xf numFmtId="0" fontId="16" fillId="12" borderId="1" xfId="0" applyFont="1" applyFill="1" applyBorder="1" applyAlignment="1">
      <alignment horizontal="left" wrapText="1"/>
    </xf>
    <xf numFmtId="0" fontId="17" fillId="0" borderId="4" xfId="0" applyFont="1" applyBorder="1"/>
    <xf numFmtId="0" fontId="16" fillId="5" borderId="20" xfId="0" applyFont="1" applyFill="1" applyBorder="1" applyAlignment="1">
      <alignment horizontal="center"/>
    </xf>
    <xf numFmtId="0" fontId="3" fillId="0" borderId="20" xfId="1" applyBorder="1" applyAlignment="1">
      <alignment wrapText="1"/>
    </xf>
    <xf numFmtId="0" fontId="9" fillId="0" borderId="20" xfId="0" applyFont="1" applyBorder="1" applyAlignment="1">
      <alignment horizontal="center" wrapText="1"/>
    </xf>
    <xf numFmtId="0" fontId="9" fillId="22" borderId="1" xfId="0" applyFont="1" applyFill="1" applyBorder="1" applyAlignment="1">
      <alignment horizontal="center" wrapText="1"/>
    </xf>
    <xf numFmtId="0" fontId="7" fillId="4" borderId="19" xfId="0" applyFont="1" applyFill="1" applyBorder="1" applyAlignment="1">
      <alignment horizontal="center"/>
    </xf>
    <xf numFmtId="0" fontId="0" fillId="0" borderId="22" xfId="0" applyBorder="1"/>
    <xf numFmtId="0" fontId="0" fillId="24" borderId="1" xfId="0" applyFill="1" applyBorder="1"/>
    <xf numFmtId="0" fontId="9" fillId="0" borderId="13" xfId="0" applyFont="1" applyBorder="1" applyAlignment="1">
      <alignment horizontal="center"/>
    </xf>
    <xf numFmtId="0" fontId="9" fillId="0" borderId="15" xfId="0" applyFont="1" applyBorder="1" applyAlignment="1">
      <alignment horizontal="center"/>
    </xf>
    <xf numFmtId="0" fontId="33" fillId="16" borderId="5" xfId="0" applyFont="1" applyFill="1" applyBorder="1" applyAlignment="1">
      <alignment horizontal="center" wrapText="1"/>
    </xf>
    <xf numFmtId="0" fontId="33" fillId="0" borderId="1" xfId="0" applyFont="1" applyBorder="1" applyAlignment="1">
      <alignment horizontal="center" wrapText="1"/>
    </xf>
    <xf numFmtId="0" fontId="9" fillId="0" borderId="18" xfId="0" applyFont="1" applyBorder="1" applyAlignment="1">
      <alignment horizontal="center"/>
    </xf>
    <xf numFmtId="0" fontId="0" fillId="0" borderId="5" xfId="0" applyBorder="1" applyAlignment="1">
      <alignment horizontal="center"/>
    </xf>
    <xf numFmtId="0" fontId="17" fillId="0" borderId="20" xfId="0" applyFont="1" applyBorder="1" applyAlignment="1">
      <alignment horizontal="center" wrapText="1"/>
    </xf>
    <xf numFmtId="0" fontId="33" fillId="0" borderId="1" xfId="0" applyFont="1" applyBorder="1" applyAlignment="1">
      <alignment horizontal="right"/>
    </xf>
    <xf numFmtId="0" fontId="9" fillId="16" borderId="1" xfId="0" applyFont="1" applyFill="1" applyBorder="1" applyAlignment="1">
      <alignment horizontal="center" wrapText="1"/>
    </xf>
    <xf numFmtId="0" fontId="33" fillId="0" borderId="1" xfId="0" applyFont="1" applyBorder="1" applyAlignment="1">
      <alignment horizontal="left"/>
    </xf>
    <xf numFmtId="0" fontId="17" fillId="0" borderId="5" xfId="0" applyFont="1" applyBorder="1" applyAlignment="1">
      <alignment horizontal="center" wrapText="1"/>
    </xf>
    <xf numFmtId="0" fontId="33" fillId="28" borderId="20" xfId="0" applyFont="1" applyFill="1" applyBorder="1" applyAlignment="1">
      <alignment horizontal="center" wrapText="1"/>
    </xf>
    <xf numFmtId="0" fontId="17" fillId="16" borderId="1" xfId="0" applyFont="1" applyFill="1" applyBorder="1" applyAlignment="1">
      <alignment horizontal="center" wrapText="1"/>
    </xf>
    <xf numFmtId="0" fontId="24" fillId="0" borderId="1" xfId="0" applyFont="1" applyBorder="1" applyAlignment="1">
      <alignment horizontal="center"/>
    </xf>
    <xf numFmtId="0" fontId="35" fillId="0" borderId="1" xfId="1" applyFont="1" applyBorder="1" applyAlignment="1">
      <alignment horizontal="center"/>
    </xf>
    <xf numFmtId="0" fontId="33" fillId="0" borderId="1" xfId="0" applyFont="1" applyBorder="1" applyAlignment="1">
      <alignment wrapText="1"/>
    </xf>
    <xf numFmtId="0" fontId="2" fillId="0" borderId="0" xfId="0" applyFont="1"/>
    <xf numFmtId="0" fontId="2" fillId="0" borderId="20" xfId="0" applyFont="1" applyBorder="1"/>
    <xf numFmtId="0" fontId="34" fillId="26" borderId="1" xfId="0" applyFont="1" applyFill="1" applyBorder="1" applyAlignment="1">
      <alignment horizontal="center"/>
    </xf>
    <xf numFmtId="0" fontId="33" fillId="0" borderId="1" xfId="0" applyFont="1" applyBorder="1" applyAlignment="1">
      <alignment horizontal="center"/>
    </xf>
    <xf numFmtId="0" fontId="34" fillId="29" borderId="1" xfId="0" applyFont="1" applyFill="1" applyBorder="1" applyAlignment="1">
      <alignment horizontal="center"/>
    </xf>
    <xf numFmtId="0" fontId="2" fillId="30" borderId="1" xfId="0" applyFont="1" applyFill="1" applyBorder="1" applyAlignment="1">
      <alignment horizontal="center"/>
    </xf>
    <xf numFmtId="0" fontId="34" fillId="26" borderId="20" xfId="0" applyFont="1" applyFill="1" applyBorder="1" applyAlignment="1">
      <alignment horizontal="center"/>
    </xf>
    <xf numFmtId="0" fontId="36" fillId="0" borderId="20" xfId="0" applyFont="1" applyBorder="1" applyAlignment="1">
      <alignment horizontal="center"/>
    </xf>
    <xf numFmtId="0" fontId="33" fillId="0" borderId="1" xfId="0" applyFont="1" applyBorder="1" applyAlignment="1">
      <alignment horizontal="left" wrapText="1"/>
    </xf>
    <xf numFmtId="0" fontId="33" fillId="31" borderId="1" xfId="0" applyFont="1" applyFill="1" applyBorder="1" applyAlignment="1">
      <alignment wrapText="1"/>
    </xf>
    <xf numFmtId="0" fontId="33" fillId="31" borderId="1" xfId="0" applyFont="1" applyFill="1" applyBorder="1" applyAlignment="1">
      <alignment horizontal="left" wrapText="1"/>
    </xf>
    <xf numFmtId="0" fontId="18" fillId="0" borderId="1" xfId="3" applyFont="1" applyBorder="1" applyAlignment="1">
      <alignment horizontal="center" vertical="center" wrapText="1"/>
    </xf>
    <xf numFmtId="0" fontId="20" fillId="0" borderId="1" xfId="0" applyFont="1" applyBorder="1" applyAlignment="1">
      <alignment horizontal="center"/>
    </xf>
    <xf numFmtId="0" fontId="33" fillId="0" borderId="20" xfId="0" applyFont="1" applyBorder="1" applyAlignment="1">
      <alignment wrapText="1"/>
    </xf>
    <xf numFmtId="0" fontId="18" fillId="0" borderId="20" xfId="0" applyFont="1" applyBorder="1" applyAlignment="1">
      <alignment horizontal="left" vertical="center" wrapText="1"/>
    </xf>
    <xf numFmtId="0" fontId="33" fillId="0" borderId="20" xfId="0" applyFont="1" applyBorder="1" applyAlignment="1">
      <alignment horizontal="center" wrapText="1"/>
    </xf>
    <xf numFmtId="0" fontId="33" fillId="0" borderId="5" xfId="0" applyFont="1" applyBorder="1" applyAlignment="1">
      <alignment horizontal="center" wrapText="1"/>
    </xf>
    <xf numFmtId="0" fontId="33" fillId="0" borderId="6" xfId="0" applyFont="1" applyBorder="1" applyAlignment="1">
      <alignment wrapText="1"/>
    </xf>
    <xf numFmtId="0" fontId="2" fillId="0" borderId="20" xfId="0" applyFont="1" applyBorder="1" applyAlignment="1">
      <alignment horizontal="right"/>
    </xf>
    <xf numFmtId="0" fontId="2" fillId="0" borderId="1" xfId="0" applyFont="1" applyBorder="1" applyAlignment="1">
      <alignment horizontal="right"/>
    </xf>
    <xf numFmtId="0" fontId="34" fillId="27" borderId="1" xfId="0" applyFont="1" applyFill="1" applyBorder="1" applyAlignment="1">
      <alignment horizontal="center"/>
    </xf>
    <xf numFmtId="0" fontId="33" fillId="0" borderId="1" xfId="0" applyFont="1" applyBorder="1" applyAlignment="1">
      <alignment horizontal="right" wrapText="1"/>
    </xf>
    <xf numFmtId="0" fontId="18" fillId="0" borderId="1" xfId="0" applyFont="1" applyBorder="1" applyAlignment="1">
      <alignment horizontal="left" vertical="center" wrapText="1"/>
    </xf>
    <xf numFmtId="0" fontId="33" fillId="0" borderId="4" xfId="0" applyFont="1" applyBorder="1" applyAlignment="1">
      <alignment horizontal="right" wrapText="1"/>
    </xf>
    <xf numFmtId="0" fontId="36" fillId="0" borderId="1" xfId="0" applyFont="1" applyBorder="1" applyAlignment="1">
      <alignment horizontal="right"/>
    </xf>
    <xf numFmtId="0" fontId="37" fillId="12" borderId="1" xfId="0" applyFont="1" applyFill="1" applyBorder="1" applyAlignment="1">
      <alignment wrapText="1"/>
    </xf>
    <xf numFmtId="0" fontId="1" fillId="5" borderId="1" xfId="0" applyFont="1" applyFill="1" applyBorder="1" applyAlignment="1">
      <alignment horizontal="center" wrapText="1"/>
    </xf>
    <xf numFmtId="0" fontId="1" fillId="5" borderId="1" xfId="0" applyFont="1" applyFill="1" applyBorder="1" applyAlignment="1">
      <alignment horizontal="center"/>
    </xf>
    <xf numFmtId="0" fontId="36" fillId="0" borderId="20" xfId="0" applyFont="1" applyBorder="1" applyAlignment="1">
      <alignment wrapText="1"/>
    </xf>
    <xf numFmtId="0" fontId="33" fillId="0" borderId="4" xfId="0" applyFont="1" applyBorder="1" applyAlignment="1">
      <alignment wrapText="1"/>
    </xf>
    <xf numFmtId="0" fontId="33" fillId="0" borderId="4" xfId="0" applyFont="1" applyBorder="1" applyAlignment="1">
      <alignment horizontal="right"/>
    </xf>
    <xf numFmtId="0" fontId="34" fillId="27" borderId="1" xfId="0" applyFont="1" applyFill="1" applyBorder="1" applyAlignment="1">
      <alignment horizontal="center" wrapText="1"/>
    </xf>
    <xf numFmtId="0" fontId="36" fillId="0" borderId="1" xfId="0" applyFont="1" applyBorder="1" applyAlignment="1">
      <alignment wrapText="1"/>
    </xf>
    <xf numFmtId="0" fontId="33" fillId="0" borderId="20" xfId="0" applyFont="1" applyBorder="1" applyAlignment="1"/>
    <xf numFmtId="0" fontId="2" fillId="0" borderId="20" xfId="0" applyFont="1" applyBorder="1" applyAlignment="1"/>
    <xf numFmtId="0" fontId="18" fillId="0" borderId="20" xfId="0" applyFont="1" applyBorder="1" applyAlignment="1">
      <alignment vertical="center" wrapText="1"/>
    </xf>
    <xf numFmtId="0" fontId="24" fillId="0" borderId="12" xfId="0" applyFont="1" applyBorder="1"/>
    <xf numFmtId="0" fontId="16" fillId="10" borderId="12" xfId="0" applyFont="1" applyFill="1" applyBorder="1" applyAlignment="1">
      <alignment wrapText="1"/>
    </xf>
    <xf numFmtId="0" fontId="17" fillId="0" borderId="12" xfId="0" applyFont="1" applyBorder="1"/>
    <xf numFmtId="0" fontId="17" fillId="0" borderId="13" xfId="0" applyFont="1" applyBorder="1"/>
    <xf numFmtId="0" fontId="24" fillId="0" borderId="0" xfId="0" applyFont="1" applyBorder="1"/>
    <xf numFmtId="0" fontId="38" fillId="0" borderId="0" xfId="0" applyFont="1" applyBorder="1" applyAlignment="1">
      <alignment horizontal="center" wrapText="1"/>
    </xf>
    <xf numFmtId="0" fontId="16" fillId="10" borderId="0" xfId="0" applyFont="1" applyFill="1" applyBorder="1" applyAlignment="1">
      <alignment wrapText="1"/>
    </xf>
    <xf numFmtId="0" fontId="17" fillId="0" borderId="15" xfId="0" applyFont="1" applyBorder="1"/>
    <xf numFmtId="0" fontId="16" fillId="4" borderId="1" xfId="0" applyFont="1" applyFill="1" applyBorder="1" applyAlignment="1">
      <alignment horizontal="center" wrapText="1"/>
    </xf>
    <xf numFmtId="0" fontId="24" fillId="17" borderId="0" xfId="0" applyFont="1" applyFill="1" applyAlignment="1">
      <alignment horizontal="center" wrapText="1"/>
    </xf>
    <xf numFmtId="0" fontId="24" fillId="17" borderId="0" xfId="0" applyFont="1" applyFill="1" applyAlignment="1">
      <alignment horizontal="center"/>
    </xf>
    <xf numFmtId="0" fontId="2" fillId="0" borderId="20" xfId="0" applyFont="1" applyBorder="1"/>
    <xf numFmtId="0" fontId="2" fillId="0" borderId="20" xfId="0" applyFont="1" applyBorder="1" applyAlignment="1">
      <alignment horizontal="center"/>
    </xf>
    <xf numFmtId="0" fontId="33" fillId="0" borderId="20" xfId="0" applyFont="1" applyBorder="1" applyAlignment="1">
      <alignment wrapText="1"/>
    </xf>
    <xf numFmtId="0" fontId="34" fillId="27" borderId="20" xfId="0" applyFont="1" applyFill="1" applyBorder="1" applyAlignment="1">
      <alignment horizontal="center"/>
    </xf>
    <xf numFmtId="0" fontId="36" fillId="0" borderId="20" xfId="0" applyFont="1" applyBorder="1" applyAlignment="1">
      <alignment wrapText="1"/>
    </xf>
    <xf numFmtId="0" fontId="18" fillId="0" borderId="20" xfId="0" applyFont="1" applyBorder="1" applyAlignment="1">
      <alignment horizontal="left" vertical="center" wrapText="1"/>
    </xf>
    <xf numFmtId="0" fontId="2" fillId="0" borderId="0" xfId="0" applyFont="1"/>
    <xf numFmtId="0" fontId="2" fillId="0" borderId="23" xfId="0" applyFont="1" applyBorder="1"/>
    <xf numFmtId="0" fontId="37" fillId="12" borderId="20" xfId="0" applyFont="1" applyFill="1" applyBorder="1" applyAlignment="1">
      <alignment wrapText="1"/>
    </xf>
    <xf numFmtId="0" fontId="16" fillId="9" borderId="1" xfId="0" applyFont="1" applyFill="1" applyBorder="1" applyAlignment="1">
      <alignment horizontal="left"/>
    </xf>
    <xf numFmtId="0" fontId="16" fillId="4" borderId="1" xfId="0" applyFont="1" applyFill="1" applyBorder="1" applyAlignment="1">
      <alignment horizontal="center"/>
    </xf>
    <xf numFmtId="0" fontId="24" fillId="0" borderId="1" xfId="0" applyFont="1" applyBorder="1" applyAlignment="1">
      <alignment wrapText="1"/>
    </xf>
    <xf numFmtId="0" fontId="39" fillId="0" borderId="1" xfId="0" applyFont="1" applyBorder="1" applyAlignment="1">
      <alignment horizontal="right"/>
    </xf>
    <xf numFmtId="0" fontId="39" fillId="0" borderId="1" xfId="0" applyFont="1" applyBorder="1" applyAlignment="1">
      <alignment horizontal="left"/>
    </xf>
    <xf numFmtId="0" fontId="35" fillId="0" borderId="0" xfId="1" applyFont="1" applyBorder="1" applyAlignment="1">
      <alignment horizontal="left" wrapText="1"/>
    </xf>
    <xf numFmtId="0" fontId="23" fillId="4" borderId="0" xfId="0" applyFont="1" applyFill="1" applyBorder="1" applyAlignment="1">
      <alignment horizontal="center"/>
    </xf>
    <xf numFmtId="0" fontId="33" fillId="0" borderId="0" xfId="0" applyFont="1" applyAlignment="1">
      <alignment horizontal="center" wrapText="1"/>
    </xf>
    <xf numFmtId="0" fontId="33" fillId="0" borderId="24" xfId="0" applyFont="1" applyBorder="1" applyAlignment="1">
      <alignment wrapText="1"/>
    </xf>
    <xf numFmtId="0" fontId="33" fillId="0" borderId="25" xfId="0" applyFont="1" applyBorder="1" applyAlignment="1">
      <alignment wrapText="1"/>
    </xf>
    <xf numFmtId="0" fontId="40" fillId="32" borderId="20" xfId="0" applyFont="1" applyFill="1" applyBorder="1" applyAlignment="1">
      <alignment horizontal="center"/>
    </xf>
    <xf numFmtId="0" fontId="40" fillId="32" borderId="1" xfId="0" applyFont="1" applyFill="1" applyBorder="1" applyAlignment="1">
      <alignment horizontal="center"/>
    </xf>
    <xf numFmtId="0" fontId="40" fillId="33" borderId="1" xfId="0" applyFont="1" applyFill="1" applyBorder="1" applyAlignment="1">
      <alignment horizontal="center"/>
    </xf>
    <xf numFmtId="0" fontId="0" fillId="0" borderId="20" xfId="0" applyBorder="1" applyAlignment="1">
      <alignment horizontal="center"/>
    </xf>
    <xf numFmtId="0" fontId="9" fillId="0" borderId="20" xfId="0" applyFont="1" applyBorder="1" applyAlignment="1"/>
    <xf numFmtId="0" fontId="9" fillId="0" borderId="20" xfId="0" applyFont="1" applyBorder="1" applyAlignment="1">
      <alignment horizontal="center"/>
    </xf>
    <xf numFmtId="0" fontId="37" fillId="12" borderId="1" xfId="0" applyFont="1" applyFill="1" applyBorder="1" applyAlignment="1">
      <alignment horizontal="left" wrapText="1"/>
    </xf>
    <xf numFmtId="0" fontId="2" fillId="0" borderId="1" xfId="0" applyFont="1" applyBorder="1" applyAlignment="1">
      <alignment wrapText="1"/>
    </xf>
    <xf numFmtId="0" fontId="2" fillId="0" borderId="0" xfId="0" applyFont="1" applyAlignment="1">
      <alignment wrapText="1"/>
    </xf>
    <xf numFmtId="0" fontId="2" fillId="0" borderId="20" xfId="0" applyFont="1" applyBorder="1" applyAlignment="1">
      <alignment wrapText="1"/>
    </xf>
    <xf numFmtId="0" fontId="2" fillId="0" borderId="24" xfId="0" applyFont="1" applyBorder="1" applyAlignment="1">
      <alignment wrapText="1"/>
    </xf>
    <xf numFmtId="0" fontId="37" fillId="12" borderId="24" xfId="0" applyFont="1" applyFill="1" applyBorder="1" applyAlignment="1">
      <alignment horizontal="left" wrapText="1"/>
    </xf>
    <xf numFmtId="0" fontId="2" fillId="0" borderId="25" xfId="0" applyFont="1" applyBorder="1" applyAlignment="1">
      <alignment horizontal="center"/>
    </xf>
    <xf numFmtId="0" fontId="2" fillId="0" borderId="25" xfId="0" applyFont="1" applyBorder="1" applyAlignment="1">
      <alignment wrapText="1"/>
    </xf>
    <xf numFmtId="0" fontId="2" fillId="0" borderId="24" xfId="0" applyFont="1" applyBorder="1" applyAlignment="1">
      <alignment horizontal="center"/>
    </xf>
    <xf numFmtId="0" fontId="37" fillId="12" borderId="25" xfId="0" applyFont="1" applyFill="1" applyBorder="1" applyAlignment="1">
      <alignment horizontal="left" wrapText="1"/>
    </xf>
    <xf numFmtId="0" fontId="2" fillId="0" borderId="25" xfId="0" applyFont="1" applyBorder="1" applyAlignment="1"/>
    <xf numFmtId="0" fontId="33" fillId="0" borderId="26" xfId="0" applyFont="1" applyBorder="1" applyAlignment="1">
      <alignment wrapText="1"/>
    </xf>
    <xf numFmtId="0" fontId="2" fillId="0" borderId="27" xfId="0" applyFont="1" applyBorder="1" applyAlignment="1">
      <alignment wrapText="1"/>
    </xf>
    <xf numFmtId="0" fontId="40" fillId="27" borderId="1" xfId="0" applyFont="1" applyFill="1" applyBorder="1" applyAlignment="1">
      <alignment horizontal="center"/>
    </xf>
    <xf numFmtId="0" fontId="40" fillId="26" borderId="20" xfId="0" applyFont="1" applyFill="1" applyBorder="1" applyAlignment="1">
      <alignment horizontal="center"/>
    </xf>
    <xf numFmtId="0" fontId="40" fillId="27" borderId="24" xfId="0" applyFont="1" applyFill="1" applyBorder="1" applyAlignment="1">
      <alignment horizontal="center"/>
    </xf>
    <xf numFmtId="0" fontId="40" fillId="26" borderId="24" xfId="0" applyFont="1" applyFill="1" applyBorder="1" applyAlignment="1">
      <alignment horizontal="center"/>
    </xf>
    <xf numFmtId="0" fontId="40" fillId="27" borderId="20" xfId="0" applyFont="1" applyFill="1" applyBorder="1" applyAlignment="1">
      <alignment horizontal="center"/>
    </xf>
    <xf numFmtId="0" fontId="40" fillId="27" borderId="25" xfId="0" applyFont="1" applyFill="1" applyBorder="1" applyAlignment="1">
      <alignment horizontal="center"/>
    </xf>
    <xf numFmtId="0" fontId="28" fillId="0" borderId="1" xfId="3" applyFont="1" applyBorder="1" applyAlignment="1">
      <alignment horizontal="center" vertical="center" wrapText="1"/>
    </xf>
    <xf numFmtId="0" fontId="9" fillId="0" borderId="0" xfId="0" applyFont="1" applyAlignment="1">
      <alignment horizontal="center" wrapText="1"/>
    </xf>
    <xf numFmtId="0" fontId="41" fillId="20" borderId="1" xfId="0" applyFont="1" applyFill="1" applyBorder="1" applyAlignment="1">
      <alignment horizontal="center"/>
    </xf>
    <xf numFmtId="0" fontId="9" fillId="21" borderId="1" xfId="0" applyFont="1" applyFill="1" applyBorder="1"/>
    <xf numFmtId="0" fontId="9" fillId="17" borderId="1" xfId="0" applyFont="1" applyFill="1" applyBorder="1" applyAlignment="1">
      <alignment wrapText="1"/>
    </xf>
    <xf numFmtId="0" fontId="36" fillId="5" borderId="20" xfId="0" applyFont="1" applyFill="1" applyBorder="1" applyAlignment="1">
      <alignment wrapText="1"/>
    </xf>
    <xf numFmtId="0" fontId="1" fillId="5" borderId="20" xfId="0" applyFont="1" applyFill="1" applyBorder="1" applyAlignment="1">
      <alignment wrapText="1"/>
    </xf>
    <xf numFmtId="0" fontId="9" fillId="0" borderId="0" xfId="0" applyFont="1" applyBorder="1" applyAlignment="1">
      <alignment horizontal="center" wrapText="1"/>
    </xf>
    <xf numFmtId="0" fontId="41" fillId="20" borderId="1" xfId="0" applyFont="1" applyFill="1" applyBorder="1" applyAlignment="1">
      <alignment horizontal="center" wrapText="1"/>
    </xf>
    <xf numFmtId="0" fontId="17" fillId="0" borderId="17" xfId="0" applyFont="1" applyBorder="1"/>
    <xf numFmtId="0" fontId="16" fillId="4" borderId="5" xfId="0" applyFont="1" applyFill="1" applyBorder="1" applyAlignment="1">
      <alignment horizontal="center" wrapText="1"/>
    </xf>
    <xf numFmtId="0" fontId="35" fillId="0" borderId="1" xfId="1" applyFont="1" applyBorder="1" applyAlignment="1">
      <alignment horizontal="left" wrapText="1"/>
    </xf>
    <xf numFmtId="0" fontId="35" fillId="0" borderId="1" xfId="1" applyFont="1" applyBorder="1" applyAlignment="1">
      <alignment horizontal="right"/>
    </xf>
    <xf numFmtId="0" fontId="35" fillId="0" borderId="1" xfId="1" applyFont="1" applyBorder="1" applyAlignment="1">
      <alignment wrapText="1"/>
    </xf>
    <xf numFmtId="0" fontId="17" fillId="0" borderId="6" xfId="0" applyFont="1" applyFill="1" applyBorder="1" applyAlignment="1"/>
    <xf numFmtId="0" fontId="17" fillId="0" borderId="0" xfId="0" applyFont="1" applyAlignment="1"/>
    <xf numFmtId="0" fontId="9" fillId="22" borderId="1" xfId="0" applyFont="1" applyFill="1" applyBorder="1"/>
    <xf numFmtId="0" fontId="16" fillId="9" borderId="11" xfId="0" applyFont="1" applyFill="1" applyBorder="1" applyAlignment="1">
      <alignment horizontal="center"/>
    </xf>
    <xf numFmtId="0" fontId="16" fillId="9" borderId="14" xfId="0" applyFont="1" applyFill="1" applyBorder="1" applyAlignment="1">
      <alignment horizontal="center"/>
    </xf>
    <xf numFmtId="0" fontId="16" fillId="9" borderId="16" xfId="0" applyFont="1" applyFill="1" applyBorder="1" applyAlignment="1">
      <alignment horizontal="center"/>
    </xf>
    <xf numFmtId="0" fontId="33" fillId="0" borderId="20" xfId="0" applyFont="1" applyBorder="1" applyAlignment="1">
      <alignment horizontal="center"/>
    </xf>
    <xf numFmtId="0" fontId="33" fillId="31" borderId="24" xfId="0" applyFont="1" applyFill="1" applyBorder="1" applyAlignment="1">
      <alignment wrapText="1"/>
    </xf>
    <xf numFmtId="0" fontId="33" fillId="31" borderId="25" xfId="0" applyFont="1" applyFill="1" applyBorder="1" applyAlignment="1">
      <alignment horizontal="left" wrapText="1"/>
    </xf>
    <xf numFmtId="0" fontId="7" fillId="0" borderId="4" xfId="0" applyFont="1" applyBorder="1" applyAlignment="1">
      <alignment horizontal="center"/>
    </xf>
    <xf numFmtId="0" fontId="24" fillId="2" borderId="4" xfId="0" applyFont="1" applyFill="1" applyBorder="1"/>
    <xf numFmtId="0" fontId="17" fillId="0" borderId="19" xfId="0" applyFont="1" applyBorder="1" applyAlignment="1">
      <alignment wrapText="1"/>
    </xf>
    <xf numFmtId="0" fontId="16" fillId="0" borderId="4" xfId="0" applyFont="1" applyBorder="1" applyAlignment="1">
      <alignment horizontal="center"/>
    </xf>
    <xf numFmtId="0" fontId="33" fillId="0" borderId="0" xfId="0" applyFont="1" applyAlignment="1">
      <alignment wrapText="1"/>
    </xf>
    <xf numFmtId="0" fontId="16" fillId="12" borderId="5" xfId="0" applyFont="1" applyFill="1" applyBorder="1" applyAlignment="1">
      <alignment wrapText="1"/>
    </xf>
    <xf numFmtId="0" fontId="7" fillId="5" borderId="5" xfId="0" applyFont="1" applyFill="1" applyBorder="1" applyAlignment="1">
      <alignment horizontal="center" wrapText="1"/>
    </xf>
    <xf numFmtId="0" fontId="7" fillId="5" borderId="5" xfId="0" applyFont="1" applyFill="1" applyBorder="1" applyAlignment="1">
      <alignment horizontal="center"/>
    </xf>
    <xf numFmtId="0" fontId="3" fillId="5" borderId="5" xfId="1" applyFill="1" applyBorder="1" applyAlignment="1">
      <alignment horizontal="left" wrapText="1"/>
    </xf>
    <xf numFmtId="0" fontId="9" fillId="5" borderId="5" xfId="0" applyFont="1" applyFill="1" applyBorder="1" applyAlignment="1">
      <alignment horizontal="center" wrapText="1"/>
    </xf>
    <xf numFmtId="0" fontId="9" fillId="0" borderId="5" xfId="0" applyFont="1" applyBorder="1"/>
    <xf numFmtId="0" fontId="9" fillId="0" borderId="5" xfId="0" applyFont="1" applyBorder="1" applyAlignment="1">
      <alignment horizontal="center"/>
    </xf>
    <xf numFmtId="0" fontId="7" fillId="4" borderId="28" xfId="0" applyFont="1" applyFill="1" applyBorder="1" applyAlignment="1">
      <alignment horizontal="center"/>
    </xf>
    <xf numFmtId="0" fontId="7" fillId="4" borderId="28" xfId="0" applyFont="1" applyFill="1" applyBorder="1" applyAlignment="1">
      <alignment horizontal="center" wrapText="1"/>
    </xf>
    <xf numFmtId="0" fontId="0" fillId="0" borderId="0" xfId="0" applyBorder="1" applyAlignment="1">
      <alignment horizontal="center"/>
    </xf>
    <xf numFmtId="0" fontId="9" fillId="0" borderId="5" xfId="0" applyFont="1" applyBorder="1" applyAlignment="1">
      <alignment horizontal="left" wrapText="1"/>
    </xf>
    <xf numFmtId="0" fontId="9" fillId="0" borderId="5" xfId="0" applyFont="1" applyBorder="1" applyAlignment="1">
      <alignment horizontal="right"/>
    </xf>
    <xf numFmtId="0" fontId="9" fillId="0" borderId="5" xfId="0" applyFont="1" applyBorder="1" applyAlignment="1">
      <alignment horizontal="center" wrapText="1"/>
    </xf>
    <xf numFmtId="0" fontId="7" fillId="9" borderId="26" xfId="0" applyFont="1" applyFill="1" applyBorder="1" applyAlignment="1">
      <alignment horizontal="left"/>
    </xf>
    <xf numFmtId="0" fontId="0" fillId="0" borderId="30" xfId="0" applyBorder="1"/>
    <xf numFmtId="0" fontId="7" fillId="10" borderId="30" xfId="0" applyFont="1" applyFill="1" applyBorder="1" applyAlignment="1">
      <alignment wrapText="1"/>
    </xf>
    <xf numFmtId="0" fontId="13" fillId="4" borderId="30" xfId="0" applyFont="1" applyFill="1" applyBorder="1" applyAlignment="1">
      <alignment horizontal="center"/>
    </xf>
    <xf numFmtId="0" fontId="9" fillId="0" borderId="30" xfId="0" applyFont="1" applyBorder="1"/>
    <xf numFmtId="0" fontId="0" fillId="0" borderId="30" xfId="0" applyBorder="1" applyAlignment="1">
      <alignment horizontal="center"/>
    </xf>
    <xf numFmtId="0" fontId="9" fillId="0" borderId="30" xfId="0" applyFont="1" applyBorder="1" applyAlignment="1">
      <alignment horizontal="center"/>
    </xf>
    <xf numFmtId="0" fontId="9" fillId="0" borderId="22" xfId="0" applyFont="1" applyBorder="1"/>
    <xf numFmtId="0" fontId="7" fillId="9" borderId="23" xfId="0" applyFont="1" applyFill="1" applyBorder="1" applyAlignment="1">
      <alignment horizontal="left"/>
    </xf>
    <xf numFmtId="0" fontId="9" fillId="0" borderId="21" xfId="0" applyFont="1" applyBorder="1"/>
    <xf numFmtId="0" fontId="7" fillId="4" borderId="31" xfId="0" applyFont="1" applyFill="1" applyBorder="1" applyAlignment="1">
      <alignment horizontal="center" wrapText="1"/>
    </xf>
    <xf numFmtId="0" fontId="7" fillId="4" borderId="32" xfId="0" applyFont="1" applyFill="1" applyBorder="1" applyAlignment="1">
      <alignment horizontal="center" wrapText="1"/>
    </xf>
    <xf numFmtId="0" fontId="7" fillId="4" borderId="33" xfId="0" applyFont="1" applyFill="1" applyBorder="1" applyAlignment="1">
      <alignment horizontal="center"/>
    </xf>
    <xf numFmtId="0" fontId="0" fillId="0" borderId="29" xfId="0" applyBorder="1"/>
    <xf numFmtId="0" fontId="16" fillId="9" borderId="11" xfId="0" applyFont="1" applyFill="1" applyBorder="1" applyAlignment="1"/>
    <xf numFmtId="0" fontId="16" fillId="9" borderId="14" xfId="0" applyFont="1" applyFill="1" applyBorder="1" applyAlignment="1"/>
    <xf numFmtId="0" fontId="24" fillId="0" borderId="0" xfId="0" applyFont="1" applyAlignment="1"/>
    <xf numFmtId="0" fontId="3" fillId="16" borderId="1" xfId="1" applyFill="1" applyBorder="1"/>
    <xf numFmtId="0" fontId="17" fillId="0" borderId="12" xfId="0" applyFont="1" applyBorder="1" applyAlignment="1">
      <alignment horizontal="center"/>
    </xf>
    <xf numFmtId="0" fontId="17" fillId="0" borderId="0" xfId="0" applyFont="1" applyBorder="1" applyAlignment="1">
      <alignment horizontal="center"/>
    </xf>
    <xf numFmtId="0" fontId="4" fillId="8" borderId="9" xfId="0" applyFont="1" applyFill="1" applyBorder="1" applyAlignment="1">
      <alignment horizontal="center"/>
    </xf>
    <xf numFmtId="0" fontId="4" fillId="8" borderId="10" xfId="0" applyFont="1" applyFill="1" applyBorder="1" applyAlignment="1">
      <alignment horizontal="center"/>
    </xf>
    <xf numFmtId="0" fontId="4" fillId="6" borderId="7" xfId="0" applyFont="1" applyFill="1" applyBorder="1" applyAlignment="1">
      <alignment horizontal="center"/>
    </xf>
    <xf numFmtId="0" fontId="4" fillId="6" borderId="8" xfId="0"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1" fillId="6" borderId="1" xfId="0" applyFont="1" applyFill="1" applyBorder="1" applyAlignment="1">
      <alignment horizontal="center"/>
    </xf>
    <xf numFmtId="0" fontId="0" fillId="25" borderId="2" xfId="0" applyFill="1" applyBorder="1" applyAlignment="1">
      <alignment horizontal="center"/>
    </xf>
    <xf numFmtId="0" fontId="0" fillId="25" borderId="3" xfId="0" applyFill="1" applyBorder="1" applyAlignment="1">
      <alignment horizontal="center"/>
    </xf>
    <xf numFmtId="0" fontId="0" fillId="25" borderId="4" xfId="0" applyFill="1" applyBorder="1" applyAlignment="1">
      <alignment horizontal="center"/>
    </xf>
    <xf numFmtId="0" fontId="0" fillId="25" borderId="1" xfId="0" applyFill="1" applyBorder="1" applyAlignment="1">
      <alignment horizontal="center"/>
    </xf>
    <xf numFmtId="0" fontId="4" fillId="25" borderId="1" xfId="0" applyFont="1" applyFill="1" applyBorder="1" applyAlignment="1">
      <alignment horizontal="center"/>
    </xf>
    <xf numFmtId="0" fontId="18" fillId="0" borderId="20" xfId="0" applyFont="1" applyBorder="1" applyAlignment="1">
      <alignment horizontal="left" vertical="center" wrapText="1"/>
    </xf>
    <xf numFmtId="0" fontId="18" fillId="0" borderId="5" xfId="0" applyFont="1" applyBorder="1" applyAlignment="1">
      <alignment horizontal="left" vertical="center" wrapText="1"/>
    </xf>
    <xf numFmtId="0" fontId="2" fillId="0" borderId="20" xfId="0" applyFont="1" applyBorder="1" applyAlignment="1">
      <alignment horizontal="center"/>
    </xf>
    <xf numFmtId="0" fontId="2" fillId="0" borderId="5" xfId="0" applyFont="1" applyBorder="1" applyAlignment="1">
      <alignment horizontal="center"/>
    </xf>
    <xf numFmtId="0" fontId="2" fillId="0" borderId="20" xfId="0" applyFont="1" applyBorder="1"/>
    <xf numFmtId="0" fontId="2" fillId="0" borderId="5" xfId="0" applyFont="1" applyBorder="1"/>
    <xf numFmtId="0" fontId="33" fillId="0" borderId="20" xfId="0" applyFont="1" applyBorder="1" applyAlignment="1">
      <alignment wrapText="1"/>
    </xf>
    <xf numFmtId="0" fontId="33" fillId="0" borderId="5" xfId="0" applyFont="1" applyBorder="1" applyAlignment="1">
      <alignment wrapText="1"/>
    </xf>
    <xf numFmtId="0" fontId="34" fillId="27" borderId="20" xfId="0" applyFont="1" applyFill="1" applyBorder="1" applyAlignment="1">
      <alignment horizontal="center"/>
    </xf>
    <xf numFmtId="0" fontId="34" fillId="27" borderId="5" xfId="0" applyFont="1" applyFill="1" applyBorder="1" applyAlignment="1">
      <alignment horizontal="center"/>
    </xf>
    <xf numFmtId="0" fontId="36" fillId="0" borderId="20" xfId="0" applyFont="1" applyBorder="1" applyAlignment="1">
      <alignment horizontal="right"/>
    </xf>
    <xf numFmtId="0" fontId="36" fillId="0" borderId="5" xfId="0" applyFont="1" applyBorder="1" applyAlignment="1">
      <alignment horizontal="right"/>
    </xf>
    <xf numFmtId="0" fontId="33" fillId="0" borderId="20" xfId="0" applyFont="1" applyBorder="1" applyAlignment="1">
      <alignment horizontal="center"/>
    </xf>
    <xf numFmtId="0" fontId="33" fillId="0" borderId="5" xfId="0" applyFont="1" applyBorder="1" applyAlignment="1">
      <alignment horizontal="center"/>
    </xf>
    <xf numFmtId="0" fontId="33" fillId="0" borderId="20" xfId="0" applyFont="1" applyBorder="1" applyAlignment="1">
      <alignment horizontal="right" wrapText="1"/>
    </xf>
    <xf numFmtId="0" fontId="33" fillId="0" borderId="5" xfId="0" applyFont="1" applyBorder="1" applyAlignment="1">
      <alignment horizontal="right" wrapText="1"/>
    </xf>
    <xf numFmtId="0" fontId="33" fillId="0" borderId="20" xfId="0" applyFont="1" applyBorder="1" applyAlignment="1">
      <alignment horizontal="right"/>
    </xf>
    <xf numFmtId="0" fontId="33" fillId="0" borderId="5" xfId="0" applyFont="1" applyBorder="1" applyAlignment="1">
      <alignment horizontal="right"/>
    </xf>
    <xf numFmtId="0" fontId="36" fillId="0" borderId="20" xfId="0" applyFont="1" applyBorder="1" applyAlignment="1">
      <alignment horizontal="left" wrapText="1"/>
    </xf>
    <xf numFmtId="0" fontId="36" fillId="0" borderId="5" xfId="0" applyFont="1" applyBorder="1" applyAlignment="1">
      <alignment horizontal="left" wrapText="1"/>
    </xf>
    <xf numFmtId="0" fontId="6" fillId="0" borderId="2" xfId="2" applyFont="1" applyBorder="1" applyAlignment="1">
      <alignment horizontal="center" vertical="center"/>
    </xf>
    <xf numFmtId="0" fontId="6" fillId="0" borderId="3" xfId="2" applyFont="1" applyBorder="1" applyAlignment="1">
      <alignment horizontal="center" vertical="center"/>
    </xf>
    <xf numFmtId="0" fontId="6" fillId="0" borderId="4" xfId="2" applyFont="1" applyBorder="1" applyAlignment="1">
      <alignment horizontal="center" vertical="center"/>
    </xf>
    <xf numFmtId="0" fontId="10" fillId="0" borderId="2" xfId="0" applyFont="1" applyBorder="1" applyAlignment="1">
      <alignment horizontal="center"/>
    </xf>
    <xf numFmtId="0" fontId="10" fillId="0" borderId="4" xfId="0" applyFont="1" applyBorder="1" applyAlignment="1">
      <alignment horizontal="center"/>
    </xf>
  </cellXfs>
  <cellStyles count="4">
    <cellStyle name="Hyperlink" xfId="1" builtinId="8"/>
    <cellStyle name="Normal" xfId="0" builtinId="0"/>
    <cellStyle name="Normal 2" xfId="3"/>
    <cellStyle name="Normal_TestEvaluationReport NeoEMS" xfId="2"/>
  </cellStyles>
  <dxfs count="808">
    <dxf>
      <font>
        <b/>
        <color rgb="FFFFFFFF"/>
      </font>
      <fill>
        <patternFill>
          <bgColor rgb="FFD9D9D9"/>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ill>
        <patternFill>
          <bgColor rgb="FFD33217"/>
        </patternFill>
      </fill>
    </dxf>
    <dxf>
      <fill>
        <patternFill>
          <bgColor theme="5" tint="0.39994506668294322"/>
        </patternFill>
      </fill>
    </dxf>
    <dxf>
      <fill>
        <patternFill>
          <bgColor theme="9" tint="0.39994506668294322"/>
        </patternFill>
      </fill>
    </dxf>
    <dxf>
      <fill>
        <patternFill>
          <bgColor rgb="FFFF0000"/>
        </patternFill>
      </fill>
    </dxf>
    <dxf>
      <fill>
        <patternFill>
          <bgColor rgb="FF92D050"/>
        </patternFill>
      </fill>
    </dxf>
    <dxf>
      <fill>
        <patternFill>
          <bgColor theme="7" tint="0.59996337778862885"/>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ill>
        <patternFill>
          <bgColor rgb="FFD33217"/>
        </patternFill>
      </fill>
    </dxf>
    <dxf>
      <fill>
        <patternFill>
          <bgColor theme="5" tint="0.39994506668294322"/>
        </patternFill>
      </fill>
    </dxf>
    <dxf>
      <fill>
        <patternFill>
          <bgColor theme="9" tint="0.39994506668294322"/>
        </patternFill>
      </fill>
    </dxf>
    <dxf>
      <fill>
        <patternFill>
          <bgColor rgb="FFFF0000"/>
        </patternFill>
      </fill>
    </dxf>
    <dxf>
      <fill>
        <patternFill>
          <bgColor rgb="FF92D050"/>
        </patternFill>
      </fill>
    </dxf>
    <dxf>
      <fill>
        <patternFill>
          <bgColor theme="7" tint="0.59996337778862885"/>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ill>
        <patternFill>
          <bgColor rgb="FFD33217"/>
        </patternFill>
      </fill>
    </dxf>
    <dxf>
      <fill>
        <patternFill>
          <bgColor theme="5" tint="0.39994506668294322"/>
        </patternFill>
      </fill>
    </dxf>
    <dxf>
      <fill>
        <patternFill>
          <bgColor theme="9" tint="0.39994506668294322"/>
        </patternFill>
      </fill>
    </dxf>
    <dxf>
      <fill>
        <patternFill>
          <bgColor rgb="FFFF0000"/>
        </patternFill>
      </fill>
    </dxf>
    <dxf>
      <fill>
        <patternFill>
          <bgColor rgb="FF92D050"/>
        </patternFill>
      </fill>
    </dxf>
    <dxf>
      <fill>
        <patternFill>
          <bgColor theme="7" tint="0.59996337778862885"/>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ill>
        <patternFill>
          <bgColor rgb="FFD33217"/>
        </patternFill>
      </fill>
    </dxf>
    <dxf>
      <fill>
        <patternFill>
          <bgColor theme="5" tint="0.39994506668294322"/>
        </patternFill>
      </fill>
    </dxf>
    <dxf>
      <fill>
        <patternFill>
          <bgColor theme="9" tint="0.39994506668294322"/>
        </patternFill>
      </fill>
    </dxf>
    <dxf>
      <fill>
        <patternFill>
          <bgColor rgb="FFFF0000"/>
        </patternFill>
      </fill>
    </dxf>
    <dxf>
      <fill>
        <patternFill>
          <bgColor rgb="FF92D050"/>
        </patternFill>
      </fill>
    </dxf>
    <dxf>
      <fill>
        <patternFill>
          <bgColor theme="7" tint="0.59996337778862885"/>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ill>
        <patternFill>
          <bgColor rgb="FFD33217"/>
        </patternFill>
      </fill>
    </dxf>
    <dxf>
      <fill>
        <patternFill>
          <bgColor theme="5" tint="0.39994506668294322"/>
        </patternFill>
      </fill>
    </dxf>
    <dxf>
      <fill>
        <patternFill>
          <bgColor theme="9" tint="0.39994506668294322"/>
        </patternFill>
      </fill>
    </dxf>
    <dxf>
      <fill>
        <patternFill>
          <bgColor rgb="FFFF0000"/>
        </patternFill>
      </fill>
    </dxf>
    <dxf>
      <fill>
        <patternFill>
          <bgColor rgb="FF92D050"/>
        </patternFill>
      </fill>
    </dxf>
    <dxf>
      <fill>
        <patternFill>
          <bgColor theme="7" tint="0.59996337778862885"/>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ill>
        <patternFill>
          <bgColor rgb="FFD33217"/>
        </patternFill>
      </fill>
    </dxf>
    <dxf>
      <fill>
        <patternFill>
          <bgColor theme="5" tint="0.39994506668294322"/>
        </patternFill>
      </fill>
    </dxf>
    <dxf>
      <fill>
        <patternFill>
          <bgColor theme="9" tint="0.39994506668294322"/>
        </patternFill>
      </fill>
    </dxf>
    <dxf>
      <fill>
        <patternFill>
          <bgColor rgb="FFFF0000"/>
        </patternFill>
      </fill>
    </dxf>
    <dxf>
      <fill>
        <patternFill>
          <bgColor rgb="FF92D050"/>
        </patternFill>
      </fill>
    </dxf>
    <dxf>
      <fill>
        <patternFill>
          <bgColor theme="7" tint="0.59996337778862885"/>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ill>
        <patternFill>
          <bgColor rgb="FFD33217"/>
        </patternFill>
      </fill>
    </dxf>
    <dxf>
      <fill>
        <patternFill>
          <bgColor theme="5" tint="0.39994506668294322"/>
        </patternFill>
      </fill>
    </dxf>
    <dxf>
      <fill>
        <patternFill>
          <bgColor theme="9" tint="0.39994506668294322"/>
        </patternFill>
      </fill>
    </dxf>
    <dxf>
      <fill>
        <patternFill>
          <bgColor rgb="FFFF0000"/>
        </patternFill>
      </fill>
    </dxf>
    <dxf>
      <fill>
        <patternFill>
          <bgColor rgb="FF92D050"/>
        </patternFill>
      </fill>
    </dxf>
    <dxf>
      <fill>
        <patternFill>
          <bgColor theme="7" tint="0.59996337778862885"/>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ill>
        <patternFill>
          <bgColor rgb="FFD33217"/>
        </patternFill>
      </fill>
    </dxf>
    <dxf>
      <fill>
        <patternFill>
          <bgColor theme="5" tint="0.39994506668294322"/>
        </patternFill>
      </fill>
    </dxf>
    <dxf>
      <fill>
        <patternFill>
          <bgColor theme="9" tint="0.39994506668294322"/>
        </patternFill>
      </fill>
    </dxf>
    <dxf>
      <fill>
        <patternFill>
          <bgColor rgb="FFFF0000"/>
        </patternFill>
      </fill>
    </dxf>
    <dxf>
      <fill>
        <patternFill>
          <bgColor rgb="FF92D050"/>
        </patternFill>
      </fill>
    </dxf>
    <dxf>
      <fill>
        <patternFill>
          <bgColor theme="7" tint="0.59996337778862885"/>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ill>
        <patternFill>
          <bgColor rgb="FFD33217"/>
        </patternFill>
      </fill>
    </dxf>
    <dxf>
      <fill>
        <patternFill>
          <bgColor theme="5" tint="0.39994506668294322"/>
        </patternFill>
      </fill>
    </dxf>
    <dxf>
      <fill>
        <patternFill>
          <bgColor theme="9" tint="0.39994506668294322"/>
        </patternFill>
      </fill>
    </dxf>
    <dxf>
      <fill>
        <patternFill>
          <bgColor rgb="FFFF0000"/>
        </patternFill>
      </fill>
    </dxf>
    <dxf>
      <fill>
        <patternFill>
          <bgColor rgb="FF92D050"/>
        </patternFill>
      </fill>
    </dxf>
    <dxf>
      <fill>
        <patternFill>
          <bgColor theme="7" tint="0.59996337778862885"/>
        </patternFill>
      </fill>
    </dxf>
    <dxf>
      <font>
        <color theme="1" tint="4.9989318521683403E-2"/>
      </font>
      <fill>
        <patternFill>
          <bgColor rgb="FFFFFF00"/>
        </patternFill>
      </fill>
    </dxf>
    <dxf>
      <font>
        <b/>
        <color rgb="FFFFFFFF"/>
      </font>
      <fill>
        <patternFill>
          <bgColor rgb="FFFF0000"/>
        </patternFill>
      </fill>
    </dxf>
    <dxf>
      <font>
        <b/>
        <color rgb="FFFFFFFF"/>
      </font>
      <fill>
        <patternFill>
          <bgColor rgb="FF274E13"/>
        </patternFill>
      </fill>
    </dxf>
    <dxf>
      <fill>
        <patternFill>
          <bgColor rgb="FFD33217"/>
        </patternFill>
      </fill>
    </dxf>
    <dxf>
      <fill>
        <patternFill>
          <bgColor theme="5" tint="0.39994506668294322"/>
        </patternFill>
      </fill>
    </dxf>
    <dxf>
      <fill>
        <patternFill>
          <bgColor theme="9" tint="0.39994506668294322"/>
        </patternFill>
      </fill>
    </dxf>
    <dxf>
      <fill>
        <patternFill>
          <bgColor rgb="FFFF0000"/>
        </patternFill>
      </fill>
    </dxf>
    <dxf>
      <fill>
        <patternFill>
          <bgColor rgb="FF92D050"/>
        </patternFill>
      </fill>
    </dxf>
    <dxf>
      <fill>
        <patternFill>
          <bgColor theme="7" tint="0.59996337778862885"/>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
      <fill>
        <patternFill>
          <bgColor rgb="FFD33217"/>
        </patternFill>
      </fill>
    </dxf>
    <dxf>
      <fill>
        <patternFill>
          <bgColor theme="5" tint="0.39994506668294322"/>
        </patternFill>
      </fill>
    </dxf>
    <dxf>
      <fill>
        <patternFill>
          <bgColor theme="9" tint="0.39994506668294322"/>
        </patternFill>
      </fill>
    </dxf>
    <dxf>
      <fill>
        <patternFill>
          <bgColor rgb="FFFF0000"/>
        </patternFill>
      </fill>
    </dxf>
    <dxf>
      <fill>
        <patternFill>
          <bgColor rgb="FF92D050"/>
        </patternFill>
      </fill>
    </dxf>
    <dxf>
      <fill>
        <patternFill>
          <bgColor theme="7" tint="0.59996337778862885"/>
        </patternFill>
      </fill>
    </dxf>
    <dxf>
      <font>
        <b/>
        <color rgb="FFFFFFFF"/>
      </font>
      <fill>
        <patternFill>
          <bgColor rgb="FFD9D9D9"/>
        </patternFill>
      </fill>
    </dxf>
    <dxf>
      <font>
        <b/>
        <color rgb="FF000000"/>
      </font>
      <fill>
        <patternFill>
          <bgColor rgb="FFEFEFEF"/>
        </patternFill>
      </fill>
    </dxf>
    <dxf>
      <font>
        <b/>
        <color rgb="FFFFFFFF"/>
      </font>
      <fill>
        <patternFill>
          <bgColor rgb="FF1C4587"/>
        </patternFill>
      </fill>
    </dxf>
    <dxf>
      <font>
        <b/>
        <color rgb="FFFFFFFF"/>
      </font>
      <fill>
        <patternFill>
          <bgColor rgb="FFFF0000"/>
        </patternFill>
      </fill>
    </dxf>
    <dxf>
      <font>
        <b/>
        <color rgb="FFFFFFFF"/>
      </font>
      <fill>
        <patternFill>
          <bgColor rgb="FF274E13"/>
        </patternFill>
      </fill>
    </dxf>
  </dxfs>
  <tableStyles count="0" defaultTableStyle="TableStyleMedium2" defaultPivotStyle="PivotStyleMedium9"/>
  <colors>
    <mruColors>
      <color rgb="FF339933"/>
      <color rgb="FF00863D"/>
      <color rgb="FF0066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619125</xdr:colOff>
      <xdr:row>2</xdr:row>
      <xdr:rowOff>182889</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62100" y="400050"/>
          <a:ext cx="619125" cy="18288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2</xdr:row>
      <xdr:rowOff>28574</xdr:rowOff>
    </xdr:from>
    <xdr:to>
      <xdr:col>1</xdr:col>
      <xdr:colOff>731079</xdr:colOff>
      <xdr:row>2</xdr:row>
      <xdr:rowOff>173363</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62100" y="409574"/>
          <a:ext cx="731079" cy="14478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19050</xdr:colOff>
      <xdr:row>2</xdr:row>
      <xdr:rowOff>47626</xdr:rowOff>
    </xdr:from>
    <xdr:to>
      <xdr:col>1</xdr:col>
      <xdr:colOff>619125</xdr:colOff>
      <xdr:row>2</xdr:row>
      <xdr:rowOff>205561</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43050" y="428626"/>
          <a:ext cx="600075" cy="15793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9525</xdr:colOff>
      <xdr:row>2</xdr:row>
      <xdr:rowOff>57149</xdr:rowOff>
    </xdr:from>
    <xdr:to>
      <xdr:col>1</xdr:col>
      <xdr:colOff>740604</xdr:colOff>
      <xdr:row>3</xdr:row>
      <xdr:rowOff>1913</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1625" y="457199"/>
          <a:ext cx="731079" cy="14478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28575</xdr:colOff>
      <xdr:row>2</xdr:row>
      <xdr:rowOff>9525</xdr:rowOff>
    </xdr:from>
    <xdr:to>
      <xdr:col>1</xdr:col>
      <xdr:colOff>647700</xdr:colOff>
      <xdr:row>2</xdr:row>
      <xdr:rowOff>192414</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90675" y="390525"/>
          <a:ext cx="619125" cy="18288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1552575</xdr:colOff>
      <xdr:row>2</xdr:row>
      <xdr:rowOff>9524</xdr:rowOff>
    </xdr:from>
    <xdr:to>
      <xdr:col>1</xdr:col>
      <xdr:colOff>609600</xdr:colOff>
      <xdr:row>3</xdr:row>
      <xdr:rowOff>1913</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52575" y="314324"/>
          <a:ext cx="619125" cy="18288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95250</xdr:colOff>
      <xdr:row>0</xdr:row>
      <xdr:rowOff>19050</xdr:rowOff>
    </xdr:from>
    <xdr:to>
      <xdr:col>0</xdr:col>
      <xdr:colOff>714375</xdr:colOff>
      <xdr:row>1</xdr:row>
      <xdr:rowOff>1914</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50" y="19050"/>
          <a:ext cx="619125" cy="1828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9525</xdr:rowOff>
    </xdr:from>
    <xdr:to>
      <xdr:col>1</xdr:col>
      <xdr:colOff>619125</xdr:colOff>
      <xdr:row>2</xdr:row>
      <xdr:rowOff>192414</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62100" y="390525"/>
          <a:ext cx="619125" cy="1828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9525</xdr:rowOff>
    </xdr:from>
    <xdr:to>
      <xdr:col>1</xdr:col>
      <xdr:colOff>619125</xdr:colOff>
      <xdr:row>2</xdr:row>
      <xdr:rowOff>192414</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62100" y="390525"/>
          <a:ext cx="619125" cy="1828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9525</xdr:rowOff>
    </xdr:from>
    <xdr:to>
      <xdr:col>1</xdr:col>
      <xdr:colOff>619125</xdr:colOff>
      <xdr:row>2</xdr:row>
      <xdr:rowOff>192414</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62100" y="390525"/>
          <a:ext cx="619125" cy="18288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9525</xdr:rowOff>
    </xdr:from>
    <xdr:to>
      <xdr:col>1</xdr:col>
      <xdr:colOff>619125</xdr:colOff>
      <xdr:row>2</xdr:row>
      <xdr:rowOff>192414</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62100" y="390525"/>
          <a:ext cx="619125" cy="1828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2</xdr:row>
      <xdr:rowOff>9525</xdr:rowOff>
    </xdr:from>
    <xdr:to>
      <xdr:col>1</xdr:col>
      <xdr:colOff>619125</xdr:colOff>
      <xdr:row>2</xdr:row>
      <xdr:rowOff>192414</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62100" y="390525"/>
          <a:ext cx="619125" cy="1828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9525</xdr:rowOff>
    </xdr:from>
    <xdr:to>
      <xdr:col>1</xdr:col>
      <xdr:colOff>619125</xdr:colOff>
      <xdr:row>2</xdr:row>
      <xdr:rowOff>192414</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62100" y="390525"/>
          <a:ext cx="619125" cy="18288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19050</xdr:rowOff>
    </xdr:from>
    <xdr:to>
      <xdr:col>1</xdr:col>
      <xdr:colOff>619125</xdr:colOff>
      <xdr:row>3</xdr:row>
      <xdr:rowOff>1914</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62100" y="400050"/>
          <a:ext cx="619125" cy="18288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19050</xdr:colOff>
      <xdr:row>2</xdr:row>
      <xdr:rowOff>9525</xdr:rowOff>
    </xdr:from>
    <xdr:to>
      <xdr:col>1</xdr:col>
      <xdr:colOff>638175</xdr:colOff>
      <xdr:row>2</xdr:row>
      <xdr:rowOff>192414</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390525"/>
          <a:ext cx="619125" cy="1828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igma.com/design/BoxMekdUPy0HqBjZWkYcBo/ERP-Poonam-Coatings?node-id=1260-13427&amp;t=E1pDqfARwJPYG4ip-0" TargetMode="External"/><Relationship Id="rId2" Type="http://schemas.openxmlformats.org/officeDocument/2006/relationships/hyperlink" Target="https://thecuneiform1-my.sharepoint.com/:w:/g/personal/ronak_patel_thecuneiform_com/EdQE0j-jsgVNk0NBVidhHAEBPokkWmXKnYsUD1VdBsJ0Ew?e=EXUabb" TargetMode="External"/><Relationship Id="rId1" Type="http://schemas.openxmlformats.org/officeDocument/2006/relationships/hyperlink" Target="https://thecuneiform1-my.sharepoint.com/:w:/g/personal/freya_soni_thecuneiform_com/EWX6BLTgyw9FgXxmon3D5zsBVsSQxnSHSWGvs_kH434DUQ?e=viSuDw" TargetMode="External"/><Relationship Id="rId5" Type="http://schemas.openxmlformats.org/officeDocument/2006/relationships/printerSettings" Target="../printerSettings/printerSettings1.bin"/><Relationship Id="rId4" Type="http://schemas.openxmlformats.org/officeDocument/2006/relationships/hyperlink" Target="mailto:ronakriya@poonamcoatings.com" TargetMode="External"/></Relationships>
</file>

<file path=xl/worksheets/_rels/sheet10.xml.rels><?xml version="1.0" encoding="UTF-8" standalone="yes"?>
<Relationships xmlns="http://schemas.openxmlformats.org/package/2006/relationships"><Relationship Id="rId8" Type="http://schemas.openxmlformats.org/officeDocument/2006/relationships/drawing" Target="../drawings/drawing8.xml"/><Relationship Id="rId3" Type="http://schemas.openxmlformats.org/officeDocument/2006/relationships/hyperlink" Target="https://cuneiform.atlassian.net/browse/ECPC-258" TargetMode="External"/><Relationship Id="rId7" Type="http://schemas.openxmlformats.org/officeDocument/2006/relationships/printerSettings" Target="../printerSettings/printerSettings9.bin"/><Relationship Id="rId2" Type="http://schemas.openxmlformats.org/officeDocument/2006/relationships/hyperlink" Target="https://cuneiform.atlassian.net/browse/ECPC-257" TargetMode="External"/><Relationship Id="rId1" Type="http://schemas.openxmlformats.org/officeDocument/2006/relationships/hyperlink" Target="https://cuneiform.atlassian.net/browse/ECPC-254" TargetMode="External"/><Relationship Id="rId6" Type="http://schemas.openxmlformats.org/officeDocument/2006/relationships/hyperlink" Target="https://cuneiform.atlassian.net/browse/ECPC-261" TargetMode="External"/><Relationship Id="rId5" Type="http://schemas.openxmlformats.org/officeDocument/2006/relationships/hyperlink" Target="https://cuneiform.atlassian.net/browse/ECPC-260" TargetMode="External"/><Relationship Id="rId4" Type="http://schemas.openxmlformats.org/officeDocument/2006/relationships/hyperlink" Target="https://cuneiform.atlassian.net/browse/ECPC-259"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hyperlink" Target="https://cuneiform.atlassian.net/browse/ECPC-307" TargetMode="External"/><Relationship Id="rId13" Type="http://schemas.openxmlformats.org/officeDocument/2006/relationships/hyperlink" Target="https://cuneiform.atlassian.net/browse/ECPC-312" TargetMode="External"/><Relationship Id="rId18" Type="http://schemas.openxmlformats.org/officeDocument/2006/relationships/hyperlink" Target="https://cuneiform.atlassian.net/browse/ECPC-325" TargetMode="External"/><Relationship Id="rId3" Type="http://schemas.openxmlformats.org/officeDocument/2006/relationships/hyperlink" Target="https://cuneiform.atlassian.net/browse/ECPC-297" TargetMode="External"/><Relationship Id="rId7" Type="http://schemas.openxmlformats.org/officeDocument/2006/relationships/hyperlink" Target="https://cuneiform.atlassian.net/browse/ECPC-305" TargetMode="External"/><Relationship Id="rId12" Type="http://schemas.openxmlformats.org/officeDocument/2006/relationships/hyperlink" Target="https://cuneiform.atlassian.net/browse/ECPC-311" TargetMode="External"/><Relationship Id="rId17" Type="http://schemas.openxmlformats.org/officeDocument/2006/relationships/hyperlink" Target="https://cuneiform.atlassian.net/browse/ECPC-324" TargetMode="External"/><Relationship Id="rId2" Type="http://schemas.openxmlformats.org/officeDocument/2006/relationships/hyperlink" Target="https://cuneiform.atlassian.net/browse/ECPC-296" TargetMode="External"/><Relationship Id="rId16" Type="http://schemas.openxmlformats.org/officeDocument/2006/relationships/hyperlink" Target="https://cuneiform.atlassian.net/browse/ECPC-323" TargetMode="External"/><Relationship Id="rId20" Type="http://schemas.openxmlformats.org/officeDocument/2006/relationships/drawing" Target="../drawings/drawing10.xml"/><Relationship Id="rId1" Type="http://schemas.openxmlformats.org/officeDocument/2006/relationships/hyperlink" Target="https://cuneiform.atlassian.net/browse/ECPC-295" TargetMode="External"/><Relationship Id="rId6" Type="http://schemas.openxmlformats.org/officeDocument/2006/relationships/hyperlink" Target="https://cuneiform.atlassian.net/browse/ECPC-301" TargetMode="External"/><Relationship Id="rId11" Type="http://schemas.openxmlformats.org/officeDocument/2006/relationships/hyperlink" Target="https://cuneiform.atlassian.net/browse/ECPC-310" TargetMode="External"/><Relationship Id="rId5" Type="http://schemas.openxmlformats.org/officeDocument/2006/relationships/hyperlink" Target="https://cuneiform.atlassian.net/browse/ECPC-299" TargetMode="External"/><Relationship Id="rId15" Type="http://schemas.openxmlformats.org/officeDocument/2006/relationships/hyperlink" Target="https://cuneiform.atlassian.net/browse/ECPC-308" TargetMode="External"/><Relationship Id="rId10" Type="http://schemas.openxmlformats.org/officeDocument/2006/relationships/hyperlink" Target="https://cuneiform.atlassian.net/browse/ECPC-309" TargetMode="External"/><Relationship Id="rId19" Type="http://schemas.openxmlformats.org/officeDocument/2006/relationships/printerSettings" Target="../printerSettings/printerSettings11.bin"/><Relationship Id="rId4" Type="http://schemas.openxmlformats.org/officeDocument/2006/relationships/hyperlink" Target="https://cuneiform.atlassian.net/browse/ECPC-298" TargetMode="External"/><Relationship Id="rId9" Type="http://schemas.openxmlformats.org/officeDocument/2006/relationships/hyperlink" Target="https://cuneiform.atlassian.net/browse/ECPC-306" TargetMode="External"/><Relationship Id="rId14" Type="http://schemas.openxmlformats.org/officeDocument/2006/relationships/hyperlink" Target="https://cuneiform.atlassian.net/browse/ECPC-313" TargetMode="External"/></Relationships>
</file>

<file path=xl/worksheets/_rels/sheet13.xml.rels><?xml version="1.0" encoding="UTF-8" standalone="yes"?>
<Relationships xmlns="http://schemas.openxmlformats.org/package/2006/relationships"><Relationship Id="rId8" Type="http://schemas.openxmlformats.org/officeDocument/2006/relationships/drawing" Target="../drawings/drawing11.xml"/><Relationship Id="rId3" Type="http://schemas.openxmlformats.org/officeDocument/2006/relationships/hyperlink" Target="https://cuneiform.atlassian.net/browse/ECPC-345" TargetMode="External"/><Relationship Id="rId7" Type="http://schemas.openxmlformats.org/officeDocument/2006/relationships/hyperlink" Target="https://cuneiform.atlassian.net/browse/ECPC-350" TargetMode="External"/><Relationship Id="rId2" Type="http://schemas.openxmlformats.org/officeDocument/2006/relationships/hyperlink" Target="https://cuneiform.atlassian.net/browse/ECPC-343" TargetMode="External"/><Relationship Id="rId1" Type="http://schemas.openxmlformats.org/officeDocument/2006/relationships/hyperlink" Target="https://cuneiform.atlassian.net/browse/ECPC-342" TargetMode="External"/><Relationship Id="rId6" Type="http://schemas.openxmlformats.org/officeDocument/2006/relationships/hyperlink" Target="https://cuneiform.atlassian.net/browse/ECPC-349" TargetMode="External"/><Relationship Id="rId5" Type="http://schemas.openxmlformats.org/officeDocument/2006/relationships/hyperlink" Target="https://cuneiform.atlassian.net/browse/ECPC-348" TargetMode="External"/><Relationship Id="rId4" Type="http://schemas.openxmlformats.org/officeDocument/2006/relationships/hyperlink" Target="https://cuneiform.atlassian.net/browse/ECPC-346"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Screen%20shot\2.6_Video_My%20Pet%20add_Profile%20&#8211;%20Petzi.mp4"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cuneiform.atlassian.net/browse/ECPC-288" TargetMode="External"/><Relationship Id="rId13" Type="http://schemas.openxmlformats.org/officeDocument/2006/relationships/hyperlink" Target="https://cuneiform.atlassian.net/browse/ECPC-293" TargetMode="External"/><Relationship Id="rId18" Type="http://schemas.openxmlformats.org/officeDocument/2006/relationships/hyperlink" Target="https://cuneiform.atlassian.net/browse/ECPC-339" TargetMode="External"/><Relationship Id="rId3" Type="http://schemas.openxmlformats.org/officeDocument/2006/relationships/hyperlink" Target="https://cuneiform.atlassian.net/browse/ECPC-277" TargetMode="External"/><Relationship Id="rId21" Type="http://schemas.openxmlformats.org/officeDocument/2006/relationships/drawing" Target="../drawings/drawing13.xml"/><Relationship Id="rId7" Type="http://schemas.openxmlformats.org/officeDocument/2006/relationships/hyperlink" Target="https://cuneiform.atlassian.net/browse/ECPC-282" TargetMode="External"/><Relationship Id="rId12" Type="http://schemas.openxmlformats.org/officeDocument/2006/relationships/hyperlink" Target="https://cuneiform.atlassian.net/browse/ECPC-292" TargetMode="External"/><Relationship Id="rId17" Type="http://schemas.openxmlformats.org/officeDocument/2006/relationships/hyperlink" Target="https://cuneiform.atlassian.net/browse/ECPC-338" TargetMode="External"/><Relationship Id="rId2" Type="http://schemas.openxmlformats.org/officeDocument/2006/relationships/hyperlink" Target="https://cuneiform.atlassian.net/browse/ECPC-273" TargetMode="External"/><Relationship Id="rId16" Type="http://schemas.openxmlformats.org/officeDocument/2006/relationships/hyperlink" Target="https://cuneiform.atlassian.net/browse/ECPC-337" TargetMode="External"/><Relationship Id="rId20" Type="http://schemas.openxmlformats.org/officeDocument/2006/relationships/printerSettings" Target="../printerSettings/printerSettings13.bin"/><Relationship Id="rId1" Type="http://schemas.openxmlformats.org/officeDocument/2006/relationships/hyperlink" Target="https://cuneiform.atlassian.net/browse/ECPC-271" TargetMode="External"/><Relationship Id="rId6" Type="http://schemas.openxmlformats.org/officeDocument/2006/relationships/hyperlink" Target="https://cuneiform.atlassian.net/browse/ECPC-281" TargetMode="External"/><Relationship Id="rId11" Type="http://schemas.openxmlformats.org/officeDocument/2006/relationships/hyperlink" Target="https://cuneiform.atlassian.net/browse/ECPC-290" TargetMode="External"/><Relationship Id="rId5" Type="http://schemas.openxmlformats.org/officeDocument/2006/relationships/hyperlink" Target="https://cuneiform.atlassian.net/browse/ECPC-279" TargetMode="External"/><Relationship Id="rId15" Type="http://schemas.openxmlformats.org/officeDocument/2006/relationships/hyperlink" Target="https://cuneiform.atlassian.net/browse/ECPC-336" TargetMode="External"/><Relationship Id="rId10" Type="http://schemas.openxmlformats.org/officeDocument/2006/relationships/hyperlink" Target="https://cuneiform.atlassian.net/browse/ECPC-291" TargetMode="External"/><Relationship Id="rId19" Type="http://schemas.openxmlformats.org/officeDocument/2006/relationships/hyperlink" Target="https://cuneiform.atlassian.net/browse/ECPC-340" TargetMode="External"/><Relationship Id="rId4" Type="http://schemas.openxmlformats.org/officeDocument/2006/relationships/hyperlink" Target="https://cuneiform.atlassian.net/browse/ECPC-278" TargetMode="External"/><Relationship Id="rId9" Type="http://schemas.openxmlformats.org/officeDocument/2006/relationships/hyperlink" Target="https://cuneiform.atlassian.net/browse/ECPC-289" TargetMode="External"/><Relationship Id="rId14" Type="http://schemas.openxmlformats.org/officeDocument/2006/relationships/hyperlink" Target="https://cuneiform.atlassian.net/browse/ECPC-335"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Screen%20shot\2.6_Video_My%20Pet%20add_Profile%20&#8211;%20Petzi.mp4"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Screen%20shot\2.6_Video_My%20Pet%20add_Profile%20&#8211;%20Petzi.mp4" TargetMode="Externa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s://cuneiform.atlassian.net/browse/ECPC-219" TargetMode="External"/><Relationship Id="rId7" Type="http://schemas.openxmlformats.org/officeDocument/2006/relationships/printerSettings" Target="../printerSettings/printerSettings4.bin"/><Relationship Id="rId2" Type="http://schemas.openxmlformats.org/officeDocument/2006/relationships/hyperlink" Target="https://cuneiform.atlassian.net/browse/ECPC-216" TargetMode="External"/><Relationship Id="rId1" Type="http://schemas.openxmlformats.org/officeDocument/2006/relationships/hyperlink" Target="https://cuneiform.atlassian.net/browse/ECPC-213" TargetMode="External"/><Relationship Id="rId6" Type="http://schemas.openxmlformats.org/officeDocument/2006/relationships/hyperlink" Target="https://cuneiform.atlassian.net/browse/ECPC-218" TargetMode="External"/><Relationship Id="rId5" Type="http://schemas.openxmlformats.org/officeDocument/2006/relationships/hyperlink" Target="https://cuneiform.atlassian.net/browse/ECPC-222" TargetMode="External"/><Relationship Id="rId4" Type="http://schemas.openxmlformats.org/officeDocument/2006/relationships/hyperlink" Target="Screenshot_Poonam%20Coatings%20ERP\1.0_Footer%20design_sparepartwale.pn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Screenshot_Poonam%20Coatings%20ERP\1.2_Email%20Address%20Format%20Validation%20display%20message.jpeg" TargetMode="External"/><Relationship Id="rId13" Type="http://schemas.openxmlformats.org/officeDocument/2006/relationships/hyperlink" Target="https://cuneiform.atlassian.net/browse/ECPC-154" TargetMode="External"/><Relationship Id="rId18" Type="http://schemas.openxmlformats.org/officeDocument/2006/relationships/hyperlink" Target="Screenshot_Poonam%20Coatings%20ERP\1.5_Pin%20code%20gets%20error.mp4" TargetMode="External"/><Relationship Id="rId26" Type="http://schemas.openxmlformats.org/officeDocument/2006/relationships/printerSettings" Target="../printerSettings/printerSettings5.bin"/><Relationship Id="rId3" Type="http://schemas.openxmlformats.org/officeDocument/2006/relationships/hyperlink" Target="https://cuneiform.atlassian.net/browse/ECPC-138" TargetMode="External"/><Relationship Id="rId21" Type="http://schemas.openxmlformats.org/officeDocument/2006/relationships/hyperlink" Target="https://cuneiform.atlassian.net/browse/ECPC-169" TargetMode="External"/><Relationship Id="rId7" Type="http://schemas.openxmlformats.org/officeDocument/2006/relationships/hyperlink" Target="https://cuneiform.atlassian.net/browse/ECPC-143" TargetMode="External"/><Relationship Id="rId12" Type="http://schemas.openxmlformats.org/officeDocument/2006/relationships/hyperlink" Target="https://cuneiform.atlassian.net/browse/ECPC-148" TargetMode="External"/><Relationship Id="rId17" Type="http://schemas.openxmlformats.org/officeDocument/2006/relationships/hyperlink" Target="https://cuneiform.atlassian.net/browse/ECPC-162" TargetMode="External"/><Relationship Id="rId25" Type="http://schemas.openxmlformats.org/officeDocument/2006/relationships/hyperlink" Target="https://cuneiform.atlassian.net/browse/ECPC-170" TargetMode="External"/><Relationship Id="rId2" Type="http://schemas.openxmlformats.org/officeDocument/2006/relationships/hyperlink" Target="https://cuneiform.atlassian.net/browse/ECPC-137" TargetMode="External"/><Relationship Id="rId16" Type="http://schemas.openxmlformats.org/officeDocument/2006/relationships/hyperlink" Target="https://cuneiform.atlassian.net/browse/ECPC-160" TargetMode="External"/><Relationship Id="rId20" Type="http://schemas.openxmlformats.org/officeDocument/2006/relationships/hyperlink" Target="https://cuneiform.atlassian.net/browse/ECPC-165" TargetMode="External"/><Relationship Id="rId1" Type="http://schemas.openxmlformats.org/officeDocument/2006/relationships/hyperlink" Target="Screenshot_Poonam%20Coatings%20ERP\1.3_Pin%20Code%20-%20If%20pin%20code%20not%20valid.PNG" TargetMode="External"/><Relationship Id="rId6" Type="http://schemas.openxmlformats.org/officeDocument/2006/relationships/hyperlink" Target="https://cuneiform.atlassian.net/browse/ECPC-142" TargetMode="External"/><Relationship Id="rId11" Type="http://schemas.openxmlformats.org/officeDocument/2006/relationships/hyperlink" Target="https://cuneiform.atlassian.net/browse/ECPC-145" TargetMode="External"/><Relationship Id="rId24" Type="http://schemas.openxmlformats.org/officeDocument/2006/relationships/hyperlink" Target="Screenshot_Poonam%20Coatings%20ERP\2.5_Error%20Message%20comes.JPG" TargetMode="External"/><Relationship Id="rId5" Type="http://schemas.openxmlformats.org/officeDocument/2006/relationships/hyperlink" Target="https://cuneiform.atlassian.net/browse/ECPC-141" TargetMode="External"/><Relationship Id="rId15" Type="http://schemas.openxmlformats.org/officeDocument/2006/relationships/hyperlink" Target="https://cuneiform.atlassian.net/browse/ECPC-158" TargetMode="External"/><Relationship Id="rId23" Type="http://schemas.openxmlformats.org/officeDocument/2006/relationships/hyperlink" Target="Screenshot_Poonam%20Coatings%20ERP\1.7_Address%20format_Delivery%20location.png" TargetMode="External"/><Relationship Id="rId10" Type="http://schemas.openxmlformats.org/officeDocument/2006/relationships/hyperlink" Target="https://cuneiform.atlassian.net/browse/ECPC-144" TargetMode="External"/><Relationship Id="rId19" Type="http://schemas.openxmlformats.org/officeDocument/2006/relationships/hyperlink" Target="https://cuneiform.atlassian.net/browse/ECPC-164" TargetMode="External"/><Relationship Id="rId4" Type="http://schemas.openxmlformats.org/officeDocument/2006/relationships/hyperlink" Target="https://cuneiform.atlassian.net/browse/ECPC-139" TargetMode="External"/><Relationship Id="rId9" Type="http://schemas.openxmlformats.org/officeDocument/2006/relationships/hyperlink" Target="Screenshot_Poonam%20Coatings%20ERP\text%20box%20size_Buyers%20and%20Suppliers.png" TargetMode="External"/><Relationship Id="rId14" Type="http://schemas.openxmlformats.org/officeDocument/2006/relationships/hyperlink" Target="https://cuneiform.atlassian.net/browse/ECPC-155" TargetMode="External"/><Relationship Id="rId22" Type="http://schemas.openxmlformats.org/officeDocument/2006/relationships/hyperlink" Target="Screenshot_Poonam%20Coatings%20ERP\1.6_Pincode_Shipping%20Locations.PNG" TargetMode="External"/><Relationship Id="rId27"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8" Type="http://schemas.openxmlformats.org/officeDocument/2006/relationships/hyperlink" Target="Screenshot_Poonam%20Coatings%20ERP\2.1_Edit_Date%20format_User%20Management.png" TargetMode="External"/><Relationship Id="rId13" Type="http://schemas.openxmlformats.org/officeDocument/2006/relationships/hyperlink" Target="Screenshot_Poonam%20Coatings%20ERP\2.2_Add%20User-Manager%20Already%20exist%20(1).PNG" TargetMode="External"/><Relationship Id="rId18" Type="http://schemas.openxmlformats.org/officeDocument/2006/relationships/hyperlink" Target="Screenshot_Poonam%20Coatings%20ERP\Regression%20testing\3.3_User%20Management%20_Inactive..Active%20user%20should%20be%20in%20green.png" TargetMode="External"/><Relationship Id="rId3" Type="http://schemas.openxmlformats.org/officeDocument/2006/relationships/hyperlink" Target="https://cuneiform.atlassian.net/browse/ECPC-176" TargetMode="External"/><Relationship Id="rId21" Type="http://schemas.openxmlformats.org/officeDocument/2006/relationships/printerSettings" Target="../printerSettings/printerSettings6.bin"/><Relationship Id="rId7" Type="http://schemas.openxmlformats.org/officeDocument/2006/relationships/hyperlink" Target="Screenshot_Poonam%20Coatings%20ERP\1.2_Email%20Address%20Format%20Validation%20display%20message.jpeg" TargetMode="External"/><Relationship Id="rId12" Type="http://schemas.openxmlformats.org/officeDocument/2006/relationships/hyperlink" Target="https://cuneiform.atlassian.net/browse/ECPC-189" TargetMode="External"/><Relationship Id="rId17" Type="http://schemas.openxmlformats.org/officeDocument/2006/relationships/hyperlink" Target="Screenshot_Poonam%20Coatings%20ERP\Regression%20testing\3.2_User%20Management_View%20button%20not%20worked.webm" TargetMode="External"/><Relationship Id="rId2" Type="http://schemas.openxmlformats.org/officeDocument/2006/relationships/hyperlink" Target="Screenshot_Poonam%20Coatings%20ERP\1.8_DOB_User%20Management.png" TargetMode="External"/><Relationship Id="rId16" Type="http://schemas.openxmlformats.org/officeDocument/2006/relationships/hyperlink" Target="https://cuneiform.atlassian.net/browse/ECPC-226" TargetMode="External"/><Relationship Id="rId20" Type="http://schemas.openxmlformats.org/officeDocument/2006/relationships/hyperlink" Target="Screenshot_Poonam%20Coatings%20ERP\Regression%20testing\3.1_User%20Management%20(3).png" TargetMode="External"/><Relationship Id="rId1" Type="http://schemas.openxmlformats.org/officeDocument/2006/relationships/hyperlink" Target="https://cuneiform.atlassian.net/browse/ECPC-174" TargetMode="External"/><Relationship Id="rId6" Type="http://schemas.openxmlformats.org/officeDocument/2006/relationships/hyperlink" Target="Screenshot_Poonam%20Coatings%20ERP\2.0_View%20button%20missing%20-%20Actions%20-%20User%20Management%20(1).png" TargetMode="External"/><Relationship Id="rId11" Type="http://schemas.openxmlformats.org/officeDocument/2006/relationships/hyperlink" Target="https://cuneiform.atlassian.net/browse/ECPC-190" TargetMode="External"/><Relationship Id="rId5" Type="http://schemas.openxmlformats.org/officeDocument/2006/relationships/hyperlink" Target="Screenshot_Poonam%20Coatings%20ERP\1.9_Old%20date%20should%20not%20be%20accepted_User%20Management.png" TargetMode="External"/><Relationship Id="rId15" Type="http://schemas.openxmlformats.org/officeDocument/2006/relationships/hyperlink" Target="Screenshot_Poonam%20Coatings%20ERP\2.4_Phone%20should%20be%20in%20User%20list.JPG" TargetMode="External"/><Relationship Id="rId10" Type="http://schemas.openxmlformats.org/officeDocument/2006/relationships/hyperlink" Target="https://cuneiform.atlassian.net/browse/ECPC-184" TargetMode="External"/><Relationship Id="rId19" Type="http://schemas.openxmlformats.org/officeDocument/2006/relationships/hyperlink" Target="Screenshot_Poonam%20Coatings%20ERP\Regression%20testing\3.4_User%20Management_EditDOB%20can%20create%20problem%20in%20login.webm" TargetMode="External"/><Relationship Id="rId4" Type="http://schemas.openxmlformats.org/officeDocument/2006/relationships/hyperlink" Target="https://cuneiform.atlassian.net/browse/ECPC-177" TargetMode="External"/><Relationship Id="rId9" Type="http://schemas.openxmlformats.org/officeDocument/2006/relationships/hyperlink" Target="https://cuneiform.atlassian.net/browse/ECPC-182" TargetMode="External"/><Relationship Id="rId14" Type="http://schemas.openxmlformats.org/officeDocument/2006/relationships/hyperlink" Target="https://cuneiform.atlassian.net/browse/ECPC-225" TargetMode="External"/><Relationship Id="rId22"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hyperlink" Target="https://cuneiform.atlassian.net/browse/ECPC-199" TargetMode="External"/><Relationship Id="rId7" Type="http://schemas.openxmlformats.org/officeDocument/2006/relationships/drawing" Target="../drawings/drawing6.xml"/><Relationship Id="rId2" Type="http://schemas.openxmlformats.org/officeDocument/2006/relationships/hyperlink" Target="https://cuneiform.atlassian.net/browse/ECPC-198" TargetMode="External"/><Relationship Id="rId1" Type="http://schemas.openxmlformats.org/officeDocument/2006/relationships/hyperlink" Target="https://cuneiform.atlassian.net/browse/ECPC-197" TargetMode="External"/><Relationship Id="rId6" Type="http://schemas.openxmlformats.org/officeDocument/2006/relationships/printerSettings" Target="../printerSettings/printerSettings7.bin"/><Relationship Id="rId5" Type="http://schemas.openxmlformats.org/officeDocument/2006/relationships/hyperlink" Target="https://cuneiform.atlassian.net/browse/ECPC-192" TargetMode="External"/><Relationship Id="rId4" Type="http://schemas.openxmlformats.org/officeDocument/2006/relationships/hyperlink" Target="https://cuneiform.atlassian.net/browse/ECPC-200"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Screenshot_Poonam%20Coatings%20ERP\Retesting%2013.09.24\4.1_Company%20Details%20(2)_Bank%20Detail_Text%20box%20size%20should%20be%20fixed.png" TargetMode="External"/><Relationship Id="rId7" Type="http://schemas.openxmlformats.org/officeDocument/2006/relationships/drawing" Target="../drawings/drawing7.xml"/><Relationship Id="rId2" Type="http://schemas.openxmlformats.org/officeDocument/2006/relationships/hyperlink" Target="https://cuneiform.atlassian.net/browse/ECPC-210" TargetMode="External"/><Relationship Id="rId1" Type="http://schemas.openxmlformats.org/officeDocument/2006/relationships/hyperlink" Target="https://cuneiform.atlassian.net/browse/ECPC-209" TargetMode="External"/><Relationship Id="rId6" Type="http://schemas.openxmlformats.org/officeDocument/2006/relationships/printerSettings" Target="../printerSettings/printerSettings8.bin"/><Relationship Id="rId5" Type="http://schemas.openxmlformats.org/officeDocument/2006/relationships/hyperlink" Target="Screenshot_Poonam%20Coatings%20ERP\Retesting%2013.09.24\4.3_Responsiveness%20error_Bank%20Acc%20Add.JPG" TargetMode="External"/><Relationship Id="rId4" Type="http://schemas.openxmlformats.org/officeDocument/2006/relationships/hyperlink" Target="Screenshot_Poonam%20Coatings%20ERP\Retesting%2013.09.24\4.2_Validation%20message%20of%20Bank%20Details%20Add.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I9" sqref="I9"/>
    </sheetView>
  </sheetViews>
  <sheetFormatPr defaultRowHeight="15"/>
  <cols>
    <col min="1" max="1" width="77.85546875" customWidth="1"/>
    <col min="2" max="2" width="32.85546875" customWidth="1"/>
  </cols>
  <sheetData>
    <row r="1" spans="1:3">
      <c r="A1" s="365" t="s">
        <v>22</v>
      </c>
      <c r="B1" s="366"/>
    </row>
    <row r="2" spans="1:3">
      <c r="A2" s="24" t="s">
        <v>23</v>
      </c>
      <c r="B2" s="25" t="s">
        <v>34</v>
      </c>
    </row>
    <row r="3" spans="1:3">
      <c r="A3" s="24" t="s">
        <v>24</v>
      </c>
      <c r="B3" s="26" t="s">
        <v>35</v>
      </c>
    </row>
    <row r="4" spans="1:3">
      <c r="A4" s="24" t="s">
        <v>25</v>
      </c>
      <c r="B4" s="25" t="s">
        <v>36</v>
      </c>
    </row>
    <row r="5" spans="1:3">
      <c r="A5" s="24" t="s">
        <v>26</v>
      </c>
      <c r="B5" s="27" t="s">
        <v>27</v>
      </c>
    </row>
    <row r="6" spans="1:3">
      <c r="A6" s="367"/>
      <c r="B6" s="368"/>
    </row>
    <row r="7" spans="1:3">
      <c r="A7" s="363" t="s">
        <v>28</v>
      </c>
      <c r="B7" s="364"/>
    </row>
    <row r="8" spans="1:3">
      <c r="A8" s="24" t="s">
        <v>37</v>
      </c>
      <c r="B8" s="29" t="s">
        <v>38</v>
      </c>
    </row>
    <row r="9" spans="1:3">
      <c r="A9" s="24" t="s">
        <v>37</v>
      </c>
      <c r="B9" s="29" t="s">
        <v>39</v>
      </c>
    </row>
    <row r="10" spans="1:3" ht="60">
      <c r="A10" s="24" t="s">
        <v>29</v>
      </c>
      <c r="B10" s="28" t="s">
        <v>680</v>
      </c>
      <c r="C10" s="125"/>
    </row>
    <row r="11" spans="1:3">
      <c r="A11" s="24" t="s">
        <v>30</v>
      </c>
      <c r="B11" s="29"/>
    </row>
    <row r="12" spans="1:3">
      <c r="A12" s="367"/>
      <c r="B12" s="368"/>
    </row>
    <row r="13" spans="1:3">
      <c r="A13" s="363" t="s">
        <v>1235</v>
      </c>
      <c r="B13" s="364"/>
    </row>
    <row r="14" spans="1:3">
      <c r="A14" s="24" t="s">
        <v>31</v>
      </c>
      <c r="B14" s="25"/>
    </row>
    <row r="15" spans="1:3">
      <c r="A15" s="24" t="s">
        <v>32</v>
      </c>
      <c r="B15" s="25" t="s">
        <v>33</v>
      </c>
    </row>
    <row r="16" spans="1:3">
      <c r="A16" s="363" t="s">
        <v>1359</v>
      </c>
      <c r="B16" s="364"/>
    </row>
    <row r="17" spans="1:2">
      <c r="A17" s="24" t="s">
        <v>31</v>
      </c>
      <c r="B17" s="29" t="s">
        <v>1236</v>
      </c>
    </row>
    <row r="18" spans="1:2" ht="75">
      <c r="A18" s="24" t="s">
        <v>32</v>
      </c>
      <c r="B18" s="78" t="s">
        <v>1456</v>
      </c>
    </row>
    <row r="19" spans="1:2" ht="90">
      <c r="A19" s="79" t="s">
        <v>1234</v>
      </c>
      <c r="B19" s="78" t="s">
        <v>1358</v>
      </c>
    </row>
    <row r="20" spans="1:2" ht="90">
      <c r="A20" s="79" t="s">
        <v>1233</v>
      </c>
      <c r="B20" s="78" t="s">
        <v>1455</v>
      </c>
    </row>
  </sheetData>
  <mergeCells count="6">
    <mergeCell ref="A16:B16"/>
    <mergeCell ref="A1:B1"/>
    <mergeCell ref="A6:B6"/>
    <mergeCell ref="A7:B7"/>
    <mergeCell ref="A13:B13"/>
    <mergeCell ref="A12:B12"/>
  </mergeCells>
  <hyperlinks>
    <hyperlink ref="B9" r:id="rId1"/>
    <hyperlink ref="B8" r:id="rId2"/>
    <hyperlink ref="B10" r:id="rId3"/>
    <hyperlink ref="B17" r:id="rId4"/>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20"/>
  <sheetViews>
    <sheetView topLeftCell="A13" workbookViewId="0">
      <selection activeCell="D20" sqref="D20"/>
    </sheetView>
  </sheetViews>
  <sheetFormatPr defaultColWidth="14.42578125" defaultRowHeight="15"/>
  <cols>
    <col min="1" max="2" width="23.42578125" bestFit="1" customWidth="1"/>
    <col min="3" max="3" width="36.85546875" bestFit="1" customWidth="1"/>
    <col min="4" max="4" width="21.85546875" customWidth="1"/>
    <col min="5" max="5" width="13.28515625" customWidth="1"/>
    <col min="6" max="6" width="15.28515625" customWidth="1"/>
    <col min="7" max="7" width="29.42578125" customWidth="1"/>
    <col min="8" max="8" width="13" customWidth="1"/>
    <col min="9" max="9" width="19.140625" customWidth="1"/>
    <col min="10" max="10" width="12.85546875" customWidth="1"/>
    <col min="11" max="11" width="16.140625" customWidth="1"/>
    <col min="12" max="12" width="16.140625" hidden="1" customWidth="1"/>
    <col min="13" max="13" width="19.140625" customWidth="1"/>
    <col min="14" max="14" width="17.85546875" style="1" customWidth="1"/>
  </cols>
  <sheetData>
    <row r="1" spans="1:28">
      <c r="A1" s="32" t="s">
        <v>41</v>
      </c>
      <c r="B1" s="33" t="s">
        <v>42</v>
      </c>
      <c r="D1" s="33"/>
      <c r="E1" s="33"/>
      <c r="F1" s="33"/>
      <c r="G1" s="34" t="s">
        <v>43</v>
      </c>
      <c r="H1" s="35"/>
      <c r="I1" s="36"/>
      <c r="J1" s="36"/>
      <c r="K1" s="36"/>
      <c r="L1" s="36"/>
      <c r="M1" s="36"/>
      <c r="N1" s="93"/>
      <c r="O1" s="36"/>
      <c r="P1" s="37"/>
      <c r="Q1" s="38"/>
      <c r="R1" s="38"/>
      <c r="S1" s="38"/>
      <c r="T1" s="38"/>
      <c r="U1" s="38"/>
      <c r="V1" s="38"/>
      <c r="W1" s="38"/>
      <c r="X1" s="38"/>
      <c r="Y1" s="38"/>
      <c r="Z1" s="38"/>
      <c r="AA1" s="38"/>
      <c r="AB1" s="38"/>
    </row>
    <row r="2" spans="1:28">
      <c r="A2" s="39" t="s">
        <v>44</v>
      </c>
      <c r="B2" s="8" t="s">
        <v>75</v>
      </c>
      <c r="D2" s="40"/>
      <c r="E2" s="8"/>
      <c r="F2" s="8"/>
      <c r="G2" s="41" t="s">
        <v>45</v>
      </c>
      <c r="H2" s="42"/>
      <c r="I2" s="43"/>
      <c r="J2" s="43"/>
      <c r="K2" s="43"/>
      <c r="L2" s="43"/>
      <c r="M2" s="43"/>
      <c r="N2" s="94"/>
      <c r="O2" s="43"/>
      <c r="P2" s="44"/>
      <c r="Q2" s="38"/>
      <c r="R2" s="38"/>
      <c r="S2" s="38"/>
      <c r="T2" s="38"/>
      <c r="U2" s="38"/>
      <c r="V2" s="38"/>
      <c r="W2" s="38"/>
      <c r="X2" s="38"/>
      <c r="Y2" s="38"/>
      <c r="Z2" s="38"/>
      <c r="AA2" s="38"/>
      <c r="AB2" s="38"/>
    </row>
    <row r="3" spans="1:28" ht="15.75" thickBot="1">
      <c r="A3" s="45" t="s">
        <v>46</v>
      </c>
      <c r="B3" s="46"/>
      <c r="C3" s="47"/>
      <c r="D3" s="47"/>
      <c r="E3" s="47"/>
      <c r="F3" s="47"/>
      <c r="G3" s="48" t="s">
        <v>47</v>
      </c>
      <c r="H3" s="49">
        <f>SUM(H1:H2)</f>
        <v>0</v>
      </c>
      <c r="I3" s="50"/>
      <c r="J3" s="50"/>
      <c r="K3" s="50"/>
      <c r="L3" s="50"/>
      <c r="M3" s="50"/>
      <c r="N3" s="95"/>
      <c r="O3" s="50"/>
      <c r="P3" s="51"/>
      <c r="Q3" s="38"/>
      <c r="R3" s="38"/>
      <c r="S3" s="38"/>
      <c r="T3" s="38"/>
      <c r="U3" s="38"/>
      <c r="V3" s="38"/>
      <c r="W3" s="38"/>
      <c r="X3" s="38"/>
      <c r="Y3" s="38"/>
      <c r="Z3" s="38"/>
      <c r="AA3" s="38"/>
      <c r="AB3" s="38"/>
    </row>
    <row r="4" spans="1:28" ht="45">
      <c r="A4" s="184" t="s">
        <v>1152</v>
      </c>
      <c r="B4" s="52" t="s">
        <v>48</v>
      </c>
      <c r="C4" s="53" t="s">
        <v>49</v>
      </c>
      <c r="D4" s="53" t="s">
        <v>50</v>
      </c>
      <c r="E4" s="53" t="s">
        <v>51</v>
      </c>
      <c r="F4" s="53" t="s">
        <v>52</v>
      </c>
      <c r="G4" s="52" t="s">
        <v>53</v>
      </c>
      <c r="H4" s="52" t="s">
        <v>1</v>
      </c>
      <c r="I4" s="53" t="s">
        <v>54</v>
      </c>
      <c r="J4" s="53" t="s">
        <v>55</v>
      </c>
      <c r="K4" s="53" t="s">
        <v>64</v>
      </c>
      <c r="L4" s="53" t="s">
        <v>65</v>
      </c>
      <c r="M4" s="53" t="s">
        <v>56</v>
      </c>
      <c r="N4" s="53" t="s">
        <v>57</v>
      </c>
      <c r="O4" s="53" t="s">
        <v>58</v>
      </c>
      <c r="P4" s="53" t="s">
        <v>59</v>
      </c>
      <c r="Q4" s="38"/>
      <c r="R4" s="38"/>
      <c r="S4" s="38"/>
      <c r="T4" s="38"/>
      <c r="U4" s="38"/>
      <c r="V4" s="38"/>
      <c r="W4" s="38"/>
      <c r="X4" s="38"/>
      <c r="Y4" s="38"/>
      <c r="Z4" s="38"/>
      <c r="AA4" s="38"/>
      <c r="AB4" s="38"/>
    </row>
    <row r="5" spans="1:28">
      <c r="A5" s="31" t="s">
        <v>42</v>
      </c>
      <c r="B5" s="54" t="s">
        <v>75</v>
      </c>
      <c r="C5" s="55" t="s">
        <v>96</v>
      </c>
      <c r="D5" s="56"/>
      <c r="E5" s="56"/>
      <c r="F5" s="56"/>
      <c r="G5" s="57"/>
      <c r="H5" s="57" t="s">
        <v>61</v>
      </c>
      <c r="I5" s="57"/>
      <c r="J5" s="58"/>
      <c r="K5" s="58"/>
      <c r="L5" s="58"/>
      <c r="M5" s="57"/>
      <c r="N5" s="57"/>
      <c r="O5" s="59"/>
      <c r="P5" s="59"/>
      <c r="Q5" s="38"/>
      <c r="R5" s="38"/>
      <c r="S5" s="38"/>
      <c r="T5" s="38"/>
      <c r="U5" s="38"/>
      <c r="V5" s="38"/>
      <c r="W5" s="38"/>
      <c r="X5" s="38"/>
      <c r="Y5" s="38"/>
      <c r="Z5" s="38"/>
      <c r="AA5" s="38"/>
      <c r="AB5" s="38"/>
    </row>
    <row r="6" spans="1:28" ht="36.75">
      <c r="A6" s="6"/>
      <c r="B6" s="55"/>
      <c r="C6" s="55" t="s">
        <v>750</v>
      </c>
      <c r="D6" s="56"/>
      <c r="E6" s="56"/>
      <c r="F6" s="56"/>
      <c r="G6" s="57"/>
      <c r="H6" s="57" t="s">
        <v>183</v>
      </c>
      <c r="I6" s="57"/>
      <c r="J6" s="58"/>
      <c r="K6" s="58"/>
      <c r="L6" s="58"/>
      <c r="M6" s="57"/>
      <c r="N6" s="57"/>
      <c r="O6" s="59"/>
      <c r="P6" s="59"/>
      <c r="Q6" s="38"/>
      <c r="R6" s="38"/>
      <c r="S6" s="38"/>
      <c r="T6" s="38"/>
      <c r="U6" s="38"/>
      <c r="V6" s="38"/>
      <c r="W6" s="38"/>
      <c r="X6" s="38"/>
      <c r="Y6" s="38"/>
      <c r="Z6" s="38"/>
      <c r="AA6" s="38"/>
      <c r="AB6" s="38"/>
    </row>
    <row r="7" spans="1:28">
      <c r="A7" s="6"/>
      <c r="B7" s="6"/>
      <c r="C7" s="55" t="s">
        <v>737</v>
      </c>
      <c r="D7" s="55"/>
      <c r="E7" s="55"/>
      <c r="F7" s="60"/>
      <c r="G7" s="6"/>
      <c r="H7" s="61" t="s">
        <v>183</v>
      </c>
      <c r="I7" s="62"/>
      <c r="J7" s="62"/>
      <c r="K7" s="62"/>
      <c r="L7" s="62"/>
      <c r="M7" s="62"/>
      <c r="N7" s="97"/>
      <c r="O7" s="59"/>
      <c r="P7" s="59"/>
      <c r="Q7" s="38"/>
      <c r="R7" s="38"/>
      <c r="S7" s="38"/>
      <c r="T7" s="38"/>
      <c r="U7" s="38"/>
      <c r="V7" s="38"/>
      <c r="W7" s="38"/>
      <c r="X7" s="38"/>
      <c r="Y7" s="38"/>
      <c r="Z7" s="38"/>
      <c r="AA7" s="38"/>
      <c r="AB7" s="38"/>
    </row>
    <row r="8" spans="1:28">
      <c r="A8" s="6"/>
      <c r="B8" s="6"/>
      <c r="C8" s="55" t="s">
        <v>739</v>
      </c>
      <c r="D8" s="55"/>
      <c r="E8" s="55"/>
      <c r="F8" s="60"/>
      <c r="G8" s="6"/>
      <c r="H8" s="61" t="s">
        <v>61</v>
      </c>
      <c r="I8" s="62"/>
      <c r="J8" s="62"/>
      <c r="K8" s="62"/>
      <c r="L8" s="62"/>
      <c r="M8" s="62"/>
      <c r="N8" s="97"/>
      <c r="O8" s="59"/>
      <c r="P8" s="59"/>
      <c r="Q8" s="38"/>
      <c r="R8" s="38"/>
      <c r="S8" s="38"/>
      <c r="T8" s="38"/>
      <c r="U8" s="38"/>
      <c r="V8" s="38"/>
      <c r="W8" s="38"/>
      <c r="X8" s="38"/>
      <c r="Y8" s="38"/>
      <c r="Z8" s="38"/>
      <c r="AA8" s="38"/>
      <c r="AB8" s="38"/>
    </row>
    <row r="9" spans="1:28">
      <c r="A9" s="6"/>
      <c r="B9" s="6"/>
      <c r="C9" s="55" t="s">
        <v>738</v>
      </c>
      <c r="D9" s="55"/>
      <c r="E9" s="55"/>
      <c r="F9" s="60"/>
      <c r="G9" s="6"/>
      <c r="H9" s="61" t="s">
        <v>183</v>
      </c>
      <c r="I9" s="62"/>
      <c r="J9" s="62"/>
      <c r="K9" s="62"/>
      <c r="L9" s="62"/>
      <c r="M9" s="62"/>
      <c r="N9" s="97"/>
      <c r="O9" s="59"/>
      <c r="P9" s="59"/>
      <c r="Q9" s="38"/>
      <c r="R9" s="38"/>
      <c r="S9" s="38"/>
      <c r="T9" s="38"/>
      <c r="U9" s="38"/>
      <c r="V9" s="38"/>
      <c r="W9" s="38"/>
      <c r="X9" s="38"/>
      <c r="Y9" s="38"/>
      <c r="Z9" s="38"/>
      <c r="AA9" s="38"/>
      <c r="AB9" s="38"/>
    </row>
    <row r="10" spans="1:28">
      <c r="B10" s="6"/>
      <c r="C10" s="55" t="s">
        <v>132</v>
      </c>
      <c r="D10" s="55"/>
      <c r="E10" s="55"/>
      <c r="F10" s="55"/>
      <c r="G10" s="55"/>
      <c r="H10" s="135" t="s">
        <v>702</v>
      </c>
      <c r="I10" s="62"/>
      <c r="J10" s="62"/>
      <c r="K10" s="62"/>
      <c r="L10" s="62"/>
      <c r="M10" s="62"/>
      <c r="N10" s="62"/>
      <c r="O10" s="59"/>
      <c r="P10" s="59"/>
      <c r="Q10" s="38"/>
      <c r="R10" s="38"/>
      <c r="S10" s="38"/>
      <c r="T10" s="38"/>
      <c r="U10" s="38"/>
      <c r="V10" s="38"/>
      <c r="W10" s="38"/>
      <c r="X10" s="38"/>
      <c r="Y10" s="38"/>
      <c r="Z10" s="38"/>
      <c r="AA10" s="38"/>
      <c r="AB10" s="38"/>
    </row>
    <row r="11" spans="1:28">
      <c r="B11" s="6"/>
      <c r="C11" s="55" t="s">
        <v>732</v>
      </c>
      <c r="D11" s="55"/>
      <c r="E11" s="55"/>
      <c r="F11" s="55"/>
      <c r="G11" s="55"/>
      <c r="H11" s="135" t="s">
        <v>702</v>
      </c>
      <c r="I11" s="62"/>
      <c r="J11" s="62"/>
      <c r="K11" s="62"/>
      <c r="L11" s="62"/>
      <c r="M11" s="62"/>
      <c r="N11" s="62"/>
      <c r="O11" s="59"/>
      <c r="P11" s="59"/>
      <c r="Q11" s="38"/>
      <c r="R11" s="38"/>
      <c r="S11" s="38"/>
      <c r="T11" s="38"/>
      <c r="U11" s="38"/>
      <c r="V11" s="38"/>
      <c r="W11" s="38"/>
      <c r="X11" s="38"/>
      <c r="Y11" s="38"/>
      <c r="Z11" s="38"/>
      <c r="AA11" s="38"/>
      <c r="AB11" s="38"/>
    </row>
    <row r="12" spans="1:28" ht="24.75">
      <c r="A12" s="6"/>
      <c r="B12" s="6"/>
      <c r="C12" s="55" t="s">
        <v>173</v>
      </c>
      <c r="D12" s="55"/>
      <c r="E12" s="55"/>
      <c r="F12" s="55"/>
      <c r="G12" s="55"/>
      <c r="H12" s="61" t="s">
        <v>61</v>
      </c>
      <c r="I12" s="63"/>
      <c r="J12" s="58"/>
      <c r="K12" s="58"/>
      <c r="L12" s="58"/>
      <c r="M12" s="62"/>
      <c r="N12" s="97"/>
      <c r="O12" s="59"/>
      <c r="P12" s="59"/>
      <c r="Q12" s="38"/>
      <c r="R12" s="38"/>
      <c r="S12" s="38"/>
      <c r="T12" s="38"/>
      <c r="U12" s="38"/>
      <c r="V12" s="38"/>
      <c r="W12" s="38"/>
      <c r="X12" s="38"/>
      <c r="Y12" s="38"/>
      <c r="Z12" s="38"/>
      <c r="AA12" s="38"/>
      <c r="AB12" s="38"/>
    </row>
    <row r="13" spans="1:28">
      <c r="A13" s="6"/>
      <c r="B13" s="83" t="s">
        <v>168</v>
      </c>
      <c r="C13" s="55" t="s">
        <v>88</v>
      </c>
      <c r="D13" s="55"/>
      <c r="E13" s="55"/>
      <c r="F13" s="55"/>
      <c r="G13" s="55"/>
      <c r="H13" s="61" t="s">
        <v>183</v>
      </c>
      <c r="I13" s="62"/>
      <c r="J13" s="58"/>
      <c r="K13" s="58"/>
      <c r="L13" s="58"/>
      <c r="M13" s="62"/>
      <c r="N13" s="97"/>
      <c r="O13" s="59"/>
      <c r="P13" s="59"/>
      <c r="Q13" s="38"/>
      <c r="R13" s="38"/>
      <c r="S13" s="38"/>
      <c r="T13" s="38"/>
      <c r="U13" s="38"/>
      <c r="V13" s="38"/>
      <c r="W13" s="38"/>
      <c r="X13" s="38"/>
      <c r="Y13" s="38"/>
      <c r="Z13" s="38"/>
      <c r="AA13" s="38"/>
      <c r="AB13" s="38"/>
    </row>
    <row r="14" spans="1:28">
      <c r="A14" s="6"/>
      <c r="B14" s="55"/>
      <c r="C14" s="55" t="s">
        <v>726</v>
      </c>
      <c r="D14" s="55"/>
      <c r="E14" s="55"/>
      <c r="F14" s="55"/>
      <c r="G14" s="55"/>
      <c r="H14" s="61" t="s">
        <v>61</v>
      </c>
      <c r="I14" s="62"/>
      <c r="J14" s="58"/>
      <c r="K14" s="58"/>
      <c r="L14" s="58"/>
      <c r="M14" s="62"/>
      <c r="N14" s="97"/>
      <c r="O14" s="59"/>
      <c r="P14" s="59"/>
      <c r="Q14" s="38"/>
      <c r="R14" s="38"/>
      <c r="S14" s="38"/>
      <c r="T14" s="38"/>
      <c r="U14" s="38"/>
      <c r="V14" s="38"/>
      <c r="W14" s="38"/>
      <c r="X14" s="38"/>
      <c r="Y14" s="38"/>
      <c r="Z14" s="38"/>
      <c r="AA14" s="38"/>
      <c r="AB14" s="38"/>
    </row>
    <row r="15" spans="1:28">
      <c r="A15" s="6"/>
      <c r="B15" s="55"/>
      <c r="C15" s="55" t="s">
        <v>725</v>
      </c>
      <c r="D15" s="55"/>
      <c r="E15" s="55"/>
      <c r="F15" s="55"/>
      <c r="G15" s="55"/>
      <c r="H15" s="61" t="s">
        <v>61</v>
      </c>
      <c r="I15" s="62"/>
      <c r="J15" s="58"/>
      <c r="K15" s="58"/>
      <c r="L15" s="58"/>
      <c r="M15" s="62"/>
      <c r="N15" s="97"/>
      <c r="O15" s="59"/>
      <c r="P15" s="59"/>
      <c r="Q15" s="38"/>
      <c r="R15" s="38"/>
      <c r="S15" s="38"/>
      <c r="T15" s="38"/>
      <c r="U15" s="38"/>
      <c r="V15" s="38"/>
      <c r="W15" s="38"/>
      <c r="X15" s="38"/>
      <c r="Y15" s="38"/>
      <c r="Z15" s="38"/>
      <c r="AA15" s="38"/>
      <c r="AB15" s="38"/>
    </row>
    <row r="16" spans="1:28" ht="24.75">
      <c r="A16" s="6"/>
      <c r="B16" s="55"/>
      <c r="C16" s="55" t="s">
        <v>729</v>
      </c>
      <c r="D16" s="55"/>
      <c r="E16" s="55"/>
      <c r="F16" s="55"/>
      <c r="G16" s="55" t="s">
        <v>730</v>
      </c>
      <c r="H16" s="61" t="s">
        <v>61</v>
      </c>
      <c r="I16" s="62"/>
      <c r="J16" s="58"/>
      <c r="K16" s="58"/>
      <c r="L16" s="58"/>
      <c r="M16" s="62"/>
      <c r="N16" s="97"/>
      <c r="O16" s="59"/>
      <c r="P16" s="59"/>
      <c r="Q16" s="38"/>
      <c r="R16" s="38"/>
      <c r="S16" s="38"/>
      <c r="T16" s="38"/>
      <c r="U16" s="38"/>
      <c r="V16" s="38"/>
      <c r="W16" s="38"/>
      <c r="X16" s="38"/>
      <c r="Y16" s="38"/>
      <c r="Z16" s="38"/>
      <c r="AA16" s="38"/>
      <c r="AB16" s="38"/>
    </row>
    <row r="17" spans="1:28" ht="45">
      <c r="A17" s="6"/>
      <c r="B17" s="55"/>
      <c r="C17" s="55" t="s">
        <v>740</v>
      </c>
      <c r="D17" s="55"/>
      <c r="E17" s="55"/>
      <c r="F17" s="55" t="s">
        <v>742</v>
      </c>
      <c r="G17" s="55" t="s">
        <v>741</v>
      </c>
      <c r="H17" s="61" t="s">
        <v>183</v>
      </c>
      <c r="I17" s="112" t="s">
        <v>762</v>
      </c>
      <c r="J17" s="58"/>
      <c r="K17" s="58"/>
      <c r="L17" s="58"/>
      <c r="M17" s="62"/>
      <c r="N17" s="129" t="s">
        <v>1101</v>
      </c>
      <c r="O17" s="59"/>
      <c r="P17" s="59"/>
      <c r="Q17" s="38"/>
      <c r="R17" s="38"/>
      <c r="S17" s="38"/>
      <c r="T17" s="38"/>
      <c r="U17" s="38"/>
      <c r="V17" s="38"/>
      <c r="W17" s="38"/>
      <c r="X17" s="38"/>
      <c r="Y17" s="38"/>
      <c r="Z17" s="38"/>
      <c r="AA17" s="38"/>
      <c r="AB17" s="38"/>
    </row>
    <row r="18" spans="1:28" ht="48.75">
      <c r="A18" s="6"/>
      <c r="B18" s="55"/>
      <c r="C18" s="55" t="s">
        <v>728</v>
      </c>
      <c r="D18" s="55"/>
      <c r="E18" s="55"/>
      <c r="F18" s="55" t="s">
        <v>764</v>
      </c>
      <c r="G18" s="55" t="s">
        <v>763</v>
      </c>
      <c r="H18" s="61" t="s">
        <v>180</v>
      </c>
      <c r="I18" s="112" t="s">
        <v>767</v>
      </c>
      <c r="J18" s="58"/>
      <c r="K18" s="58"/>
      <c r="L18" s="58"/>
      <c r="M18" s="62"/>
      <c r="N18" s="129" t="s">
        <v>1102</v>
      </c>
      <c r="O18" s="59"/>
      <c r="P18" s="59"/>
      <c r="Q18" s="38"/>
      <c r="R18" s="38"/>
      <c r="S18" s="38"/>
      <c r="T18" s="38"/>
      <c r="U18" s="38"/>
      <c r="V18" s="38"/>
      <c r="W18" s="38"/>
      <c r="X18" s="38"/>
      <c r="Y18" s="38"/>
      <c r="Z18" s="38"/>
      <c r="AA18" s="38"/>
      <c r="AB18" s="38"/>
    </row>
    <row r="19" spans="1:28" ht="24.75">
      <c r="A19" s="6"/>
      <c r="B19" s="55"/>
      <c r="C19" s="55" t="s">
        <v>727</v>
      </c>
      <c r="D19" s="55"/>
      <c r="E19" s="55"/>
      <c r="F19" s="55"/>
      <c r="G19" s="55"/>
      <c r="H19" s="61" t="s">
        <v>183</v>
      </c>
      <c r="I19" s="62"/>
      <c r="J19" s="58"/>
      <c r="K19" s="58"/>
      <c r="L19" s="58"/>
      <c r="M19" s="62"/>
      <c r="N19" s="97"/>
      <c r="O19" s="59"/>
      <c r="P19" s="59"/>
      <c r="Q19" s="38"/>
      <c r="R19" s="38"/>
      <c r="S19" s="38"/>
      <c r="T19" s="38"/>
      <c r="U19" s="38"/>
      <c r="V19" s="38"/>
      <c r="W19" s="38"/>
      <c r="X19" s="38"/>
      <c r="Y19" s="38"/>
      <c r="Z19" s="38"/>
      <c r="AA19" s="38"/>
      <c r="AB19" s="38"/>
    </row>
    <row r="20" spans="1:28" ht="84.75">
      <c r="A20" s="6"/>
      <c r="B20" s="55"/>
      <c r="C20" s="55" t="s">
        <v>765</v>
      </c>
      <c r="D20" s="55"/>
      <c r="E20" s="55"/>
      <c r="F20" s="55"/>
      <c r="G20" s="55" t="s">
        <v>731</v>
      </c>
      <c r="H20" s="61" t="s">
        <v>183</v>
      </c>
      <c r="I20" s="112" t="s">
        <v>766</v>
      </c>
      <c r="J20" s="58"/>
      <c r="K20" s="58"/>
      <c r="L20" s="58"/>
      <c r="M20" s="62"/>
      <c r="N20" s="129" t="s">
        <v>1101</v>
      </c>
      <c r="O20" s="59"/>
      <c r="P20" s="59"/>
      <c r="Q20" s="38"/>
      <c r="R20" s="38"/>
      <c r="S20" s="38"/>
      <c r="T20" s="38"/>
      <c r="U20" s="38"/>
      <c r="V20" s="38"/>
      <c r="W20" s="38"/>
      <c r="X20" s="38"/>
      <c r="Y20" s="38"/>
      <c r="Z20" s="38"/>
      <c r="AA20" s="38"/>
      <c r="AB20" s="38"/>
    </row>
    <row r="21" spans="1:28" ht="24.75">
      <c r="A21" s="6"/>
      <c r="B21" s="55"/>
      <c r="C21" s="55" t="s">
        <v>733</v>
      </c>
      <c r="D21" s="55"/>
      <c r="E21" s="55"/>
      <c r="F21" s="55"/>
      <c r="H21" s="61" t="s">
        <v>183</v>
      </c>
      <c r="I21" s="62"/>
      <c r="J21" s="58"/>
      <c r="K21" s="58"/>
      <c r="L21" s="58"/>
      <c r="M21" s="62"/>
      <c r="N21" s="97"/>
      <c r="O21" s="59"/>
      <c r="P21" s="59"/>
      <c r="Q21" s="38"/>
      <c r="R21" s="38"/>
      <c r="S21" s="38"/>
      <c r="T21" s="38"/>
      <c r="U21" s="38"/>
      <c r="V21" s="38"/>
      <c r="W21" s="38"/>
      <c r="X21" s="38"/>
      <c r="Y21" s="38"/>
      <c r="Z21" s="38"/>
      <c r="AA21" s="38"/>
      <c r="AB21" s="38"/>
    </row>
    <row r="22" spans="1:28" ht="24.75">
      <c r="A22" s="6"/>
      <c r="B22" s="55"/>
      <c r="C22" s="55" t="s">
        <v>174</v>
      </c>
      <c r="D22" s="55"/>
      <c r="E22" s="55"/>
      <c r="F22" s="55"/>
      <c r="G22" s="55"/>
      <c r="H22" s="61" t="s">
        <v>183</v>
      </c>
      <c r="I22" s="62"/>
      <c r="J22" s="58"/>
      <c r="K22" s="58"/>
      <c r="L22" s="58"/>
      <c r="M22" s="62"/>
      <c r="N22" s="97"/>
      <c r="O22" s="59"/>
      <c r="P22" s="59"/>
      <c r="Q22" s="38"/>
      <c r="R22" s="38"/>
      <c r="S22" s="38"/>
      <c r="T22" s="38"/>
      <c r="U22" s="38"/>
      <c r="V22" s="38"/>
      <c r="W22" s="38"/>
      <c r="X22" s="38"/>
      <c r="Y22" s="38"/>
      <c r="Z22" s="38"/>
      <c r="AA22" s="38"/>
      <c r="AB22" s="38"/>
    </row>
    <row r="23" spans="1:28" ht="72.75">
      <c r="A23" s="6"/>
      <c r="B23" s="55"/>
      <c r="C23" s="55" t="s">
        <v>175</v>
      </c>
      <c r="D23" s="55" t="s">
        <v>734</v>
      </c>
      <c r="E23" s="55" t="s">
        <v>736</v>
      </c>
      <c r="F23" s="55"/>
      <c r="G23" s="55" t="s">
        <v>743</v>
      </c>
      <c r="H23" s="61" t="s">
        <v>183</v>
      </c>
      <c r="I23" s="62"/>
      <c r="J23" s="58"/>
      <c r="K23" s="58"/>
      <c r="L23" s="58"/>
      <c r="M23" s="62"/>
      <c r="N23" s="97"/>
      <c r="O23" s="59"/>
      <c r="P23" s="59"/>
      <c r="Q23" s="38"/>
      <c r="R23" s="38"/>
      <c r="S23" s="38"/>
      <c r="T23" s="38"/>
      <c r="U23" s="38"/>
      <c r="V23" s="38"/>
      <c r="W23" s="38"/>
      <c r="X23" s="38"/>
      <c r="Y23" s="38"/>
      <c r="Z23" s="38"/>
      <c r="AA23" s="38"/>
      <c r="AB23" s="38"/>
    </row>
    <row r="24" spans="1:28" ht="72.75">
      <c r="A24" s="6"/>
      <c r="B24" s="83" t="s">
        <v>169</v>
      </c>
      <c r="C24" s="55" t="s">
        <v>744</v>
      </c>
      <c r="D24" s="55"/>
      <c r="E24" s="55"/>
      <c r="F24" s="55" t="s">
        <v>745</v>
      </c>
      <c r="G24" s="55" t="s">
        <v>746</v>
      </c>
      <c r="H24" s="61" t="s">
        <v>183</v>
      </c>
      <c r="I24" s="112" t="s">
        <v>768</v>
      </c>
      <c r="J24" s="58"/>
      <c r="K24" s="58"/>
      <c r="L24" s="58"/>
      <c r="M24" s="62"/>
      <c r="N24" s="129" t="s">
        <v>1101</v>
      </c>
      <c r="O24" s="59"/>
      <c r="P24" s="59"/>
      <c r="Q24" s="38"/>
      <c r="R24" s="38"/>
      <c r="S24" s="38"/>
      <c r="T24" s="38"/>
      <c r="U24" s="38"/>
      <c r="V24" s="38"/>
      <c r="W24" s="38"/>
      <c r="X24" s="38"/>
      <c r="Y24" s="38"/>
      <c r="Z24" s="38"/>
      <c r="AA24" s="38"/>
      <c r="AB24" s="38"/>
    </row>
    <row r="25" spans="1:28" ht="24.75">
      <c r="A25" s="6"/>
      <c r="B25" s="55"/>
      <c r="C25" s="55" t="s">
        <v>747</v>
      </c>
      <c r="D25" s="55"/>
      <c r="E25" s="55"/>
      <c r="F25" s="55"/>
      <c r="G25" s="55"/>
      <c r="H25" s="61" t="s">
        <v>183</v>
      </c>
      <c r="I25" s="62"/>
      <c r="J25" s="58"/>
      <c r="K25" s="58"/>
      <c r="L25" s="58"/>
      <c r="M25" s="62"/>
      <c r="N25" s="97"/>
      <c r="O25" s="59"/>
      <c r="P25" s="59"/>
      <c r="Q25" s="38"/>
      <c r="R25" s="38"/>
      <c r="S25" s="38"/>
      <c r="T25" s="38"/>
      <c r="U25" s="38"/>
      <c r="V25" s="38"/>
      <c r="W25" s="38"/>
      <c r="X25" s="38"/>
      <c r="Y25" s="38"/>
      <c r="Z25" s="38"/>
      <c r="AA25" s="38"/>
      <c r="AB25" s="38"/>
    </row>
    <row r="26" spans="1:28">
      <c r="A26" s="6"/>
      <c r="B26" s="55"/>
      <c r="C26" s="55" t="s">
        <v>735</v>
      </c>
      <c r="D26" s="55"/>
      <c r="E26" s="55"/>
      <c r="F26" s="55"/>
      <c r="G26" s="55"/>
      <c r="H26" s="61" t="s">
        <v>183</v>
      </c>
      <c r="I26" s="62"/>
      <c r="J26" s="58"/>
      <c r="K26" s="58"/>
      <c r="L26" s="58"/>
      <c r="M26" s="62"/>
      <c r="N26" s="97"/>
      <c r="O26" s="59"/>
      <c r="P26" s="59"/>
      <c r="Q26" s="38"/>
      <c r="R26" s="38"/>
      <c r="S26" s="38"/>
      <c r="T26" s="38"/>
      <c r="U26" s="38"/>
      <c r="V26" s="38"/>
      <c r="W26" s="38"/>
      <c r="X26" s="38"/>
      <c r="Y26" s="38"/>
      <c r="Z26" s="38"/>
      <c r="AA26" s="38"/>
      <c r="AB26" s="38"/>
    </row>
    <row r="27" spans="1:28" ht="48.75">
      <c r="A27" s="6"/>
      <c r="B27" s="55"/>
      <c r="C27" s="55" t="s">
        <v>749</v>
      </c>
      <c r="D27" s="55"/>
      <c r="E27" s="55"/>
      <c r="F27" s="55" t="s">
        <v>769</v>
      </c>
      <c r="G27" s="55" t="s">
        <v>748</v>
      </c>
      <c r="H27" s="61" t="s">
        <v>183</v>
      </c>
      <c r="I27" s="112" t="s">
        <v>770</v>
      </c>
      <c r="J27" s="58"/>
      <c r="K27" s="58"/>
      <c r="L27" s="58"/>
      <c r="M27" s="62"/>
      <c r="N27" s="129" t="s">
        <v>1101</v>
      </c>
      <c r="O27" s="59"/>
      <c r="P27" s="59"/>
      <c r="Q27" s="38"/>
      <c r="R27" s="38"/>
      <c r="S27" s="38"/>
      <c r="T27" s="38"/>
      <c r="U27" s="38"/>
      <c r="V27" s="38"/>
      <c r="W27" s="38"/>
      <c r="X27" s="38"/>
      <c r="Y27" s="38"/>
      <c r="Z27" s="38"/>
      <c r="AA27" s="38"/>
      <c r="AB27" s="38"/>
    </row>
    <row r="28" spans="1:28">
      <c r="A28" s="6"/>
      <c r="B28" s="55"/>
      <c r="C28" s="55" t="s">
        <v>170</v>
      </c>
      <c r="D28" s="55"/>
      <c r="E28" s="55"/>
      <c r="F28" s="55"/>
      <c r="G28" s="55"/>
      <c r="H28" s="61" t="s">
        <v>183</v>
      </c>
      <c r="I28" s="65"/>
      <c r="J28" s="58"/>
      <c r="K28" s="58"/>
      <c r="L28" s="58"/>
      <c r="M28" s="65"/>
      <c r="N28" s="97"/>
      <c r="O28" s="59"/>
      <c r="P28" s="59"/>
      <c r="Q28" s="38"/>
      <c r="R28" s="38"/>
      <c r="S28" s="38"/>
      <c r="T28" s="38"/>
      <c r="U28" s="38"/>
      <c r="V28" s="38"/>
      <c r="W28" s="38"/>
      <c r="X28" s="38"/>
      <c r="Y28" s="38"/>
      <c r="Z28" s="38"/>
      <c r="AA28" s="38"/>
      <c r="AB28" s="38"/>
    </row>
    <row r="29" spans="1:28" ht="45">
      <c r="A29" s="6"/>
      <c r="B29" s="55"/>
      <c r="C29" s="55" t="s">
        <v>751</v>
      </c>
      <c r="D29" s="55"/>
      <c r="E29" s="55"/>
      <c r="F29" s="55" t="s">
        <v>752</v>
      </c>
      <c r="G29" s="55"/>
      <c r="H29" s="61" t="s">
        <v>183</v>
      </c>
      <c r="I29" s="112" t="s">
        <v>771</v>
      </c>
      <c r="J29" s="58"/>
      <c r="K29" s="58"/>
      <c r="L29" s="58"/>
      <c r="M29" s="65"/>
      <c r="N29" s="129" t="s">
        <v>1101</v>
      </c>
      <c r="O29" s="59"/>
      <c r="P29" s="59"/>
      <c r="Q29" s="38"/>
      <c r="R29" s="38"/>
      <c r="S29" s="38"/>
      <c r="T29" s="38"/>
      <c r="U29" s="38"/>
      <c r="V29" s="38"/>
      <c r="W29" s="38"/>
      <c r="X29" s="38"/>
      <c r="Y29" s="38"/>
      <c r="Z29" s="38"/>
      <c r="AA29" s="38"/>
      <c r="AB29" s="38"/>
    </row>
    <row r="30" spans="1:28" ht="72.75">
      <c r="A30" s="6"/>
      <c r="B30" s="83" t="s">
        <v>171</v>
      </c>
      <c r="C30" s="55" t="s">
        <v>166</v>
      </c>
      <c r="D30" s="55" t="s">
        <v>756</v>
      </c>
      <c r="E30" s="55"/>
      <c r="F30" s="55"/>
      <c r="G30" s="55" t="s">
        <v>753</v>
      </c>
      <c r="H30" s="66" t="s">
        <v>183</v>
      </c>
      <c r="I30" s="65"/>
      <c r="J30" s="58"/>
      <c r="K30" s="58"/>
      <c r="L30" s="58"/>
      <c r="M30" s="65"/>
      <c r="O30" s="59"/>
      <c r="P30" s="59"/>
      <c r="Q30" s="38"/>
      <c r="R30" s="38"/>
      <c r="S30" s="38"/>
      <c r="T30" s="38"/>
      <c r="U30" s="38"/>
      <c r="V30" s="38"/>
      <c r="W30" s="38"/>
      <c r="X30" s="38"/>
      <c r="Y30" s="38"/>
      <c r="Z30" s="38"/>
      <c r="AA30" s="38"/>
      <c r="AB30" s="38"/>
    </row>
    <row r="31" spans="1:28" ht="108.75">
      <c r="A31" s="6"/>
      <c r="B31" s="55"/>
      <c r="C31" s="55" t="s">
        <v>754</v>
      </c>
      <c r="D31" s="55" t="s">
        <v>755</v>
      </c>
      <c r="E31" s="55"/>
      <c r="F31" s="55" t="s">
        <v>757</v>
      </c>
      <c r="G31" s="55"/>
      <c r="H31" s="66" t="s">
        <v>183</v>
      </c>
      <c r="I31" s="112" t="s">
        <v>772</v>
      </c>
      <c r="J31" s="58"/>
      <c r="K31" s="58"/>
      <c r="L31" s="58"/>
      <c r="M31" s="65"/>
      <c r="N31" s="129" t="s">
        <v>1103</v>
      </c>
      <c r="O31" s="59"/>
      <c r="P31" s="59"/>
      <c r="Q31" s="38"/>
      <c r="R31" s="38"/>
      <c r="S31" s="38"/>
      <c r="T31" s="38"/>
      <c r="U31" s="38"/>
      <c r="V31" s="38"/>
      <c r="W31" s="38"/>
      <c r="X31" s="38"/>
      <c r="Y31" s="38"/>
      <c r="Z31" s="38"/>
      <c r="AA31" s="38"/>
      <c r="AB31" s="38"/>
    </row>
    <row r="32" spans="1:28" ht="84.75">
      <c r="A32" s="6"/>
      <c r="B32" s="55"/>
      <c r="C32" s="55" t="s">
        <v>758</v>
      </c>
      <c r="D32" s="55"/>
      <c r="E32" s="55"/>
      <c r="F32" s="55" t="s">
        <v>759</v>
      </c>
      <c r="G32" s="55" t="s">
        <v>773</v>
      </c>
      <c r="H32" s="66" t="s">
        <v>183</v>
      </c>
      <c r="I32" s="112" t="s">
        <v>774</v>
      </c>
      <c r="J32" s="58"/>
      <c r="K32" s="58"/>
      <c r="L32" s="58"/>
      <c r="M32" s="65"/>
      <c r="N32" s="129" t="s">
        <v>1101</v>
      </c>
      <c r="O32" s="59"/>
      <c r="P32" s="59"/>
      <c r="Q32" s="38"/>
      <c r="R32" s="38"/>
      <c r="S32" s="38"/>
      <c r="T32" s="38"/>
      <c r="U32" s="38"/>
      <c r="V32" s="38"/>
      <c r="W32" s="38"/>
      <c r="X32" s="38"/>
      <c r="Y32" s="38"/>
      <c r="Z32" s="38"/>
      <c r="AA32" s="38"/>
      <c r="AB32" s="38"/>
    </row>
    <row r="33" spans="1:29" ht="84.75">
      <c r="A33" s="6"/>
      <c r="B33" s="55"/>
      <c r="C33" s="55" t="s">
        <v>760</v>
      </c>
      <c r="D33" s="55"/>
      <c r="E33" s="55"/>
      <c r="F33" s="55" t="s">
        <v>761</v>
      </c>
      <c r="G33" s="55"/>
      <c r="H33" s="61" t="s">
        <v>180</v>
      </c>
      <c r="I33" s="112" t="s">
        <v>775</v>
      </c>
      <c r="J33" s="58"/>
      <c r="K33" s="58"/>
      <c r="L33" s="58"/>
      <c r="M33" s="65"/>
      <c r="N33" s="129" t="s">
        <v>1104</v>
      </c>
      <c r="O33" s="59"/>
      <c r="P33" s="59"/>
      <c r="Q33" s="38"/>
      <c r="R33" s="38"/>
      <c r="S33" s="38"/>
      <c r="T33" s="38"/>
      <c r="U33" s="38"/>
      <c r="V33" s="38"/>
      <c r="W33" s="38"/>
      <c r="X33" s="38"/>
      <c r="Y33" s="38"/>
      <c r="Z33" s="38"/>
      <c r="AA33" s="38"/>
      <c r="AB33" s="38"/>
    </row>
    <row r="34" spans="1:29">
      <c r="B34" s="55"/>
      <c r="C34" s="55"/>
      <c r="D34" s="55"/>
      <c r="E34" s="55"/>
      <c r="F34" s="55"/>
      <c r="G34" s="55"/>
      <c r="H34" s="61"/>
      <c r="I34" s="65"/>
      <c r="J34" s="58"/>
      <c r="K34" s="58"/>
      <c r="L34" s="58"/>
      <c r="M34" s="65"/>
      <c r="N34" s="65"/>
      <c r="O34" s="59"/>
      <c r="P34" s="59"/>
      <c r="Q34" s="38"/>
      <c r="R34" s="38"/>
      <c r="S34" s="38"/>
      <c r="T34" s="38"/>
      <c r="U34" s="67"/>
      <c r="V34" s="38"/>
      <c r="W34" s="38"/>
      <c r="X34" s="38"/>
      <c r="Y34" s="38"/>
      <c r="Z34" s="38"/>
      <c r="AA34" s="38"/>
      <c r="AB34" s="38"/>
    </row>
    <row r="35" spans="1:29" ht="30">
      <c r="B35" s="55"/>
      <c r="C35" s="55"/>
      <c r="D35" s="55"/>
      <c r="E35" s="55"/>
      <c r="F35" s="55"/>
      <c r="G35" s="55"/>
      <c r="H35" s="61"/>
      <c r="J35" s="68"/>
      <c r="K35" s="68"/>
      <c r="L35" s="68"/>
      <c r="M35" s="65"/>
      <c r="N35" s="65"/>
      <c r="O35" s="59"/>
      <c r="P35" s="59"/>
      <c r="Q35" s="38"/>
      <c r="R35" s="38"/>
      <c r="S35" s="38"/>
      <c r="T35" s="38"/>
      <c r="U35" s="69" t="s">
        <v>63</v>
      </c>
      <c r="V35" s="38"/>
      <c r="W35" s="38"/>
      <c r="X35" s="38"/>
      <c r="Y35" s="38"/>
      <c r="Z35" s="38"/>
      <c r="AA35" s="38"/>
      <c r="AB35" s="38"/>
    </row>
    <row r="36" spans="1:29">
      <c r="B36" s="55"/>
      <c r="C36" s="55"/>
      <c r="D36" s="60"/>
      <c r="E36" s="60"/>
      <c r="F36" s="60"/>
      <c r="G36" s="60"/>
      <c r="H36" s="61"/>
      <c r="I36" s="65"/>
      <c r="J36" s="58"/>
      <c r="K36" s="58"/>
      <c r="L36" s="58"/>
      <c r="M36" s="65"/>
      <c r="N36" s="65"/>
      <c r="O36" s="59"/>
      <c r="P36" s="59"/>
      <c r="Q36" s="38"/>
      <c r="R36" s="38"/>
      <c r="S36" s="38"/>
      <c r="T36" s="38"/>
      <c r="U36" s="38"/>
      <c r="V36" s="38"/>
      <c r="W36" s="38"/>
      <c r="X36" s="38"/>
      <c r="Y36" s="38"/>
      <c r="Z36" s="38"/>
      <c r="AA36" s="38"/>
      <c r="AB36" s="38"/>
    </row>
    <row r="37" spans="1:29">
      <c r="B37" s="55"/>
      <c r="C37" s="55"/>
      <c r="D37" s="60"/>
      <c r="E37" s="60"/>
      <c r="F37" s="60"/>
      <c r="G37" s="60"/>
      <c r="H37" s="61"/>
      <c r="I37" s="65"/>
      <c r="J37" s="58"/>
      <c r="K37" s="58"/>
      <c r="L37" s="58"/>
      <c r="M37" s="65"/>
      <c r="N37" s="65"/>
      <c r="O37" s="59"/>
      <c r="P37" s="59"/>
      <c r="Q37" s="38"/>
      <c r="R37" s="38"/>
      <c r="S37" s="38"/>
      <c r="T37" s="38"/>
      <c r="U37" s="38"/>
      <c r="V37" s="38"/>
      <c r="W37" s="38"/>
      <c r="X37" s="38"/>
      <c r="Y37" s="38"/>
      <c r="Z37" s="38"/>
      <c r="AA37" s="38"/>
      <c r="AB37" s="38"/>
    </row>
    <row r="38" spans="1:29">
      <c r="A38" s="370" t="s">
        <v>1165</v>
      </c>
      <c r="B38" s="371"/>
      <c r="C38" s="371"/>
      <c r="D38" s="371"/>
      <c r="E38" s="371"/>
      <c r="F38" s="371"/>
      <c r="G38" s="371"/>
      <c r="H38" s="371"/>
      <c r="I38" s="371"/>
      <c r="J38" s="371"/>
      <c r="K38" s="371"/>
      <c r="L38" s="371"/>
      <c r="M38" s="371"/>
      <c r="N38" s="371"/>
      <c r="O38" s="371"/>
      <c r="P38" s="372"/>
      <c r="R38" s="38"/>
      <c r="S38" s="38"/>
      <c r="T38" s="38"/>
      <c r="U38" s="38"/>
      <c r="V38" s="38"/>
      <c r="W38" s="38"/>
      <c r="X38" s="38"/>
      <c r="Y38" s="38"/>
      <c r="Z38" s="38"/>
      <c r="AA38" s="38"/>
      <c r="AB38" s="38"/>
      <c r="AC38" s="38"/>
    </row>
    <row r="39" spans="1:29">
      <c r="A39" s="6" t="s">
        <v>1224</v>
      </c>
      <c r="B39" s="83" t="s">
        <v>1225</v>
      </c>
      <c r="C39" s="6"/>
      <c r="D39" s="60"/>
      <c r="E39" s="60"/>
      <c r="F39" s="60"/>
      <c r="G39" s="65"/>
      <c r="H39" s="65"/>
      <c r="I39" s="65"/>
      <c r="J39" s="58"/>
      <c r="K39" s="58"/>
      <c r="L39" s="71"/>
      <c r="M39" s="65"/>
      <c r="N39" s="97"/>
      <c r="O39" s="59"/>
      <c r="P39" s="59"/>
      <c r="Q39" s="38"/>
      <c r="R39" s="38"/>
      <c r="S39" s="38"/>
      <c r="T39" s="38"/>
      <c r="U39" s="38"/>
      <c r="V39" s="38"/>
      <c r="W39" s="38"/>
      <c r="X39" s="38"/>
      <c r="Y39" s="38"/>
      <c r="Z39" s="38"/>
      <c r="AA39" s="38"/>
      <c r="AB39" s="38"/>
    </row>
    <row r="40" spans="1:29">
      <c r="A40" s="6"/>
      <c r="B40" s="137" t="s">
        <v>1227</v>
      </c>
      <c r="C40" s="55" t="s">
        <v>1226</v>
      </c>
      <c r="D40" s="60"/>
      <c r="E40" s="60"/>
      <c r="F40" s="60"/>
      <c r="G40" s="65"/>
      <c r="H40" s="66" t="s">
        <v>183</v>
      </c>
      <c r="I40" s="65"/>
      <c r="J40" s="58"/>
      <c r="K40" s="58"/>
      <c r="L40" s="71"/>
      <c r="M40" s="65"/>
      <c r="N40" s="97"/>
      <c r="O40" s="59"/>
      <c r="P40" s="59"/>
      <c r="Q40" s="38"/>
      <c r="R40" s="38"/>
      <c r="S40" s="38"/>
      <c r="T40" s="38"/>
      <c r="U40" s="38"/>
      <c r="V40" s="38"/>
      <c r="W40" s="38"/>
      <c r="X40" s="38"/>
      <c r="Y40" s="38"/>
      <c r="Z40" s="38"/>
      <c r="AA40" s="38"/>
      <c r="AB40" s="38"/>
    </row>
    <row r="41" spans="1:29">
      <c r="A41" s="6"/>
      <c r="B41" s="137" t="s">
        <v>1216</v>
      </c>
      <c r="C41" s="55" t="s">
        <v>1226</v>
      </c>
      <c r="D41" s="60"/>
      <c r="E41" s="60"/>
      <c r="F41" s="60"/>
      <c r="G41" s="65"/>
      <c r="H41" s="66" t="s">
        <v>183</v>
      </c>
      <c r="I41" s="65"/>
      <c r="J41" s="65"/>
      <c r="K41" s="65"/>
      <c r="L41" s="67"/>
      <c r="M41" s="65"/>
      <c r="N41" s="97"/>
      <c r="O41" s="59"/>
      <c r="P41" s="59"/>
      <c r="Q41" s="38"/>
      <c r="R41" s="38"/>
      <c r="S41" s="38"/>
      <c r="T41" s="38"/>
      <c r="U41" s="38"/>
      <c r="V41" s="38"/>
      <c r="W41" s="38"/>
      <c r="X41" s="38"/>
      <c r="Y41" s="38"/>
      <c r="Z41" s="38"/>
      <c r="AA41" s="38"/>
      <c r="AB41" s="38"/>
    </row>
    <row r="42" spans="1:29">
      <c r="A42" s="6"/>
      <c r="B42" s="137" t="s">
        <v>1192</v>
      </c>
      <c r="C42" s="55" t="s">
        <v>1226</v>
      </c>
      <c r="D42" s="60"/>
      <c r="E42" s="60"/>
      <c r="F42" s="60"/>
      <c r="G42" s="59"/>
      <c r="H42" s="66" t="s">
        <v>183</v>
      </c>
      <c r="I42" s="65"/>
      <c r="J42" s="65"/>
      <c r="K42" s="65"/>
      <c r="L42" s="67"/>
      <c r="M42" s="65"/>
      <c r="N42" s="97"/>
      <c r="O42" s="59"/>
      <c r="P42" s="59"/>
      <c r="Q42" s="38"/>
      <c r="R42" s="38"/>
      <c r="S42" s="38"/>
      <c r="T42" s="38"/>
      <c r="U42" s="38"/>
      <c r="V42" s="38"/>
      <c r="W42" s="38"/>
      <c r="X42" s="38"/>
      <c r="Y42" s="38"/>
      <c r="Z42" s="38"/>
      <c r="AA42" s="38"/>
      <c r="AB42" s="38"/>
    </row>
    <row r="43" spans="1:29">
      <c r="A43" s="6"/>
      <c r="B43" s="137" t="s">
        <v>1228</v>
      </c>
      <c r="C43" s="55" t="s">
        <v>814</v>
      </c>
      <c r="D43" s="60"/>
      <c r="E43" s="60"/>
      <c r="F43" s="60"/>
      <c r="G43" s="60"/>
      <c r="H43" s="66" t="s">
        <v>183</v>
      </c>
      <c r="I43" s="65"/>
      <c r="J43" s="59"/>
      <c r="K43" s="59"/>
      <c r="L43" s="38"/>
      <c r="M43" s="59"/>
      <c r="N43" s="97"/>
      <c r="O43" s="59"/>
      <c r="P43" s="59"/>
      <c r="Q43" s="38"/>
      <c r="R43" s="38"/>
      <c r="S43" s="38"/>
      <c r="T43" s="38"/>
      <c r="U43" s="38"/>
      <c r="V43" s="38"/>
      <c r="W43" s="38"/>
      <c r="X43" s="38"/>
      <c r="Y43" s="38"/>
      <c r="Z43" s="38"/>
      <c r="AA43" s="38"/>
      <c r="AB43" s="38"/>
    </row>
    <row r="44" spans="1:29">
      <c r="A44" s="6"/>
      <c r="B44" s="137"/>
      <c r="C44" s="55" t="s">
        <v>1031</v>
      </c>
      <c r="D44" s="60"/>
      <c r="E44" s="60"/>
      <c r="F44" s="60"/>
      <c r="G44" s="59"/>
      <c r="H44" s="66" t="s">
        <v>183</v>
      </c>
      <c r="I44" s="65"/>
      <c r="J44" s="59"/>
      <c r="K44" s="59"/>
      <c r="L44" s="38"/>
      <c r="M44" s="59"/>
      <c r="N44" s="97"/>
      <c r="O44" s="59"/>
      <c r="P44" s="59"/>
      <c r="Q44" s="38"/>
      <c r="R44" s="38"/>
      <c r="S44" s="38"/>
      <c r="T44" s="38"/>
      <c r="U44" s="38"/>
      <c r="V44" s="38"/>
      <c r="W44" s="38"/>
      <c r="X44" s="38"/>
      <c r="Y44" s="38"/>
      <c r="Z44" s="38"/>
      <c r="AA44" s="38"/>
      <c r="AB44" s="38"/>
    </row>
    <row r="45" spans="1:29">
      <c r="A45" s="6"/>
      <c r="B45" s="137" t="s">
        <v>1229</v>
      </c>
      <c r="C45" s="55" t="s">
        <v>1230</v>
      </c>
      <c r="D45" s="55"/>
      <c r="E45" s="55"/>
      <c r="F45" s="55"/>
      <c r="G45" s="100"/>
      <c r="H45" s="66" t="s">
        <v>183</v>
      </c>
      <c r="I45" s="65"/>
      <c r="J45" s="100"/>
      <c r="K45" s="100"/>
      <c r="L45" s="72"/>
      <c r="M45" s="59"/>
      <c r="N45" s="97"/>
      <c r="O45" s="59"/>
      <c r="P45" s="59"/>
      <c r="Q45" s="38"/>
      <c r="R45" s="38"/>
      <c r="S45" s="38"/>
      <c r="T45" s="38"/>
      <c r="U45" s="38"/>
      <c r="V45" s="38"/>
      <c r="W45" s="38"/>
      <c r="X45" s="38"/>
      <c r="Y45" s="38"/>
      <c r="Z45" s="38"/>
      <c r="AA45" s="38"/>
      <c r="AB45" s="38"/>
    </row>
    <row r="46" spans="1:29" ht="24.75">
      <c r="A46" s="6"/>
      <c r="B46" s="60"/>
      <c r="C46" s="55" t="s">
        <v>1231</v>
      </c>
      <c r="D46" s="55"/>
      <c r="E46" s="55"/>
      <c r="F46" s="55"/>
      <c r="G46" s="100"/>
      <c r="H46" s="66" t="s">
        <v>183</v>
      </c>
      <c r="I46" s="65"/>
      <c r="J46" s="100"/>
      <c r="K46" s="100"/>
      <c r="L46" s="72"/>
      <c r="M46" s="59"/>
      <c r="N46" s="97"/>
      <c r="O46" s="59"/>
      <c r="P46" s="59"/>
      <c r="Q46" s="38"/>
      <c r="R46" s="38"/>
      <c r="S46" s="38"/>
      <c r="T46" s="38"/>
      <c r="U46" s="38"/>
      <c r="V46" s="38"/>
      <c r="W46" s="38"/>
      <c r="X46" s="38"/>
      <c r="Y46" s="38"/>
      <c r="Z46" s="38"/>
      <c r="AA46" s="38"/>
      <c r="AB46" s="38"/>
    </row>
    <row r="47" spans="1:29" ht="24.75">
      <c r="A47" s="6"/>
      <c r="B47" s="60"/>
      <c r="C47" s="55" t="s">
        <v>1232</v>
      </c>
      <c r="D47" s="55"/>
      <c r="E47" s="55"/>
      <c r="F47" s="55"/>
      <c r="G47" s="100"/>
      <c r="H47" s="66" t="s">
        <v>183</v>
      </c>
      <c r="I47" s="65"/>
      <c r="J47" s="100"/>
      <c r="K47" s="100"/>
      <c r="L47" s="72"/>
      <c r="M47" s="59"/>
      <c r="N47" s="97"/>
      <c r="O47" s="59"/>
      <c r="P47" s="59"/>
      <c r="Q47" s="38"/>
      <c r="R47" s="38"/>
      <c r="S47" s="38"/>
      <c r="T47" s="38"/>
      <c r="U47" s="38"/>
      <c r="V47" s="38"/>
      <c r="W47" s="38"/>
      <c r="X47" s="38"/>
      <c r="Y47" s="38"/>
      <c r="Z47" s="38"/>
      <c r="AA47" s="38"/>
      <c r="AB47" s="38"/>
    </row>
    <row r="48" spans="1:29">
      <c r="B48" s="69"/>
      <c r="C48" s="73"/>
      <c r="D48" s="73"/>
      <c r="E48" s="73"/>
      <c r="F48" s="73"/>
      <c r="G48" s="72"/>
      <c r="H48" s="67"/>
      <c r="I48" s="67"/>
      <c r="J48" s="72"/>
      <c r="K48" s="72"/>
      <c r="L48" s="72"/>
      <c r="M48" s="38"/>
      <c r="N48" s="98"/>
      <c r="O48" s="38"/>
      <c r="P48" s="38"/>
      <c r="Q48" s="38"/>
      <c r="R48" s="38"/>
      <c r="S48" s="38"/>
      <c r="T48" s="38"/>
      <c r="U48" s="38"/>
      <c r="V48" s="38"/>
      <c r="W48" s="38"/>
      <c r="X48" s="38"/>
      <c r="Y48" s="38"/>
      <c r="Z48" s="38"/>
      <c r="AA48" s="38"/>
      <c r="AB48" s="38"/>
    </row>
    <row r="49" spans="2:28">
      <c r="B49" s="69"/>
      <c r="C49" s="69"/>
      <c r="D49" s="69"/>
      <c r="E49" s="69"/>
      <c r="F49" s="73"/>
      <c r="G49" s="72"/>
      <c r="H49" s="67"/>
      <c r="I49" s="67"/>
      <c r="J49" s="72"/>
      <c r="K49" s="72"/>
      <c r="L49" s="72"/>
      <c r="M49" s="38"/>
      <c r="N49" s="98"/>
      <c r="O49" s="38"/>
      <c r="P49" s="38"/>
      <c r="Q49" s="38"/>
      <c r="R49" s="38"/>
      <c r="S49" s="38"/>
      <c r="T49" s="38"/>
      <c r="U49" s="38"/>
      <c r="V49" s="38"/>
      <c r="W49" s="38"/>
      <c r="X49" s="38"/>
      <c r="Y49" s="38"/>
      <c r="Z49" s="38"/>
      <c r="AA49" s="38"/>
      <c r="AB49" s="38"/>
    </row>
    <row r="50" spans="2:28">
      <c r="B50" s="69"/>
      <c r="C50" s="69"/>
      <c r="D50" s="69"/>
      <c r="E50" s="69"/>
      <c r="F50" s="69"/>
      <c r="G50" s="72"/>
      <c r="H50" s="67"/>
      <c r="I50" s="67"/>
      <c r="J50" s="72"/>
      <c r="K50" s="72"/>
      <c r="L50" s="72"/>
      <c r="M50" s="38"/>
      <c r="N50" s="98"/>
      <c r="O50" s="38"/>
      <c r="P50" s="38"/>
      <c r="Q50" s="38"/>
      <c r="R50" s="38"/>
      <c r="S50" s="38"/>
      <c r="T50" s="38"/>
      <c r="U50" s="38"/>
      <c r="V50" s="38"/>
      <c r="W50" s="38"/>
      <c r="X50" s="38"/>
      <c r="Y50" s="38"/>
      <c r="Z50" s="38"/>
      <c r="AA50" s="38"/>
      <c r="AB50" s="38"/>
    </row>
    <row r="51" spans="2:28">
      <c r="B51" s="69"/>
      <c r="C51" s="69"/>
      <c r="D51" s="69"/>
      <c r="E51" s="69"/>
      <c r="F51" s="69"/>
      <c r="G51" s="72"/>
      <c r="H51" s="67"/>
      <c r="I51" s="67"/>
      <c r="J51" s="72"/>
      <c r="K51" s="72"/>
      <c r="L51" s="72"/>
      <c r="M51" s="38"/>
      <c r="N51" s="98"/>
      <c r="O51" s="38"/>
      <c r="P51" s="38"/>
      <c r="Q51" s="38"/>
      <c r="R51" s="38"/>
      <c r="S51" s="38"/>
      <c r="T51" s="38"/>
      <c r="U51" s="38"/>
      <c r="V51" s="38"/>
      <c r="W51" s="38"/>
      <c r="X51" s="38"/>
      <c r="Y51" s="38"/>
      <c r="Z51" s="38"/>
      <c r="AA51" s="38"/>
      <c r="AB51" s="38"/>
    </row>
    <row r="52" spans="2:28">
      <c r="B52" s="69"/>
      <c r="C52" s="69"/>
      <c r="D52" s="69"/>
      <c r="E52" s="69"/>
      <c r="F52" s="69"/>
      <c r="G52" s="72"/>
      <c r="H52" s="67"/>
      <c r="I52" s="67"/>
      <c r="J52" s="72"/>
      <c r="K52" s="72"/>
      <c r="L52" s="72"/>
      <c r="M52" s="38"/>
      <c r="N52" s="98"/>
      <c r="O52" s="38"/>
      <c r="P52" s="38"/>
      <c r="Q52" s="38"/>
      <c r="R52" s="38"/>
      <c r="S52" s="38"/>
      <c r="T52" s="38"/>
      <c r="U52" s="38"/>
      <c r="V52" s="38"/>
      <c r="W52" s="38"/>
      <c r="X52" s="38"/>
      <c r="Y52" s="38"/>
      <c r="Z52" s="38"/>
      <c r="AA52" s="38"/>
      <c r="AB52" s="38"/>
    </row>
    <row r="53" spans="2:28">
      <c r="B53" s="69"/>
      <c r="C53" s="69"/>
      <c r="D53" s="69"/>
      <c r="E53" s="69"/>
      <c r="F53" s="69"/>
      <c r="G53" s="72"/>
      <c r="H53" s="67"/>
      <c r="I53" s="67"/>
      <c r="J53" s="72"/>
      <c r="K53" s="72"/>
      <c r="L53" s="72"/>
      <c r="M53" s="38"/>
      <c r="N53" s="98"/>
      <c r="O53" s="38"/>
      <c r="P53" s="38"/>
      <c r="Q53" s="38"/>
      <c r="R53" s="38"/>
      <c r="S53" s="38"/>
      <c r="T53" s="38"/>
      <c r="U53" s="38"/>
      <c r="V53" s="38"/>
      <c r="W53" s="38"/>
      <c r="X53" s="38"/>
      <c r="Y53" s="38"/>
      <c r="Z53" s="38"/>
      <c r="AA53" s="38"/>
      <c r="AB53" s="38"/>
    </row>
    <row r="54" spans="2:28">
      <c r="B54" s="69"/>
      <c r="C54" s="69"/>
      <c r="D54" s="69"/>
      <c r="E54" s="69"/>
      <c r="F54" s="73"/>
      <c r="G54" s="72"/>
      <c r="H54" s="67"/>
      <c r="I54" s="67"/>
      <c r="J54" s="72"/>
      <c r="K54" s="72"/>
      <c r="L54" s="72"/>
      <c r="M54" s="38"/>
      <c r="N54" s="98"/>
      <c r="O54" s="38"/>
      <c r="P54" s="38"/>
      <c r="Q54" s="38"/>
      <c r="R54" s="38"/>
      <c r="S54" s="38"/>
      <c r="T54" s="38"/>
      <c r="U54" s="38"/>
      <c r="V54" s="38"/>
      <c r="W54" s="38"/>
      <c r="X54" s="38"/>
      <c r="Y54" s="38"/>
      <c r="Z54" s="38"/>
      <c r="AA54" s="38"/>
      <c r="AB54" s="38"/>
    </row>
    <row r="55" spans="2:28">
      <c r="B55" s="69"/>
      <c r="C55" s="73"/>
      <c r="D55" s="73"/>
      <c r="E55" s="73"/>
      <c r="F55" s="73"/>
      <c r="G55" s="72"/>
      <c r="H55" s="67"/>
      <c r="I55" s="67"/>
      <c r="J55" s="72"/>
      <c r="K55" s="72"/>
      <c r="L55" s="72"/>
      <c r="M55" s="38"/>
      <c r="N55" s="98"/>
      <c r="O55" s="38"/>
      <c r="P55" s="38"/>
      <c r="Q55" s="38"/>
      <c r="R55" s="38"/>
      <c r="S55" s="38"/>
      <c r="T55" s="38"/>
      <c r="U55" s="38"/>
      <c r="V55" s="38"/>
      <c r="W55" s="38"/>
      <c r="X55" s="38"/>
      <c r="Y55" s="38"/>
      <c r="Z55" s="38"/>
      <c r="AA55" s="38"/>
      <c r="AB55" s="38"/>
    </row>
    <row r="56" spans="2:28">
      <c r="B56" s="69"/>
      <c r="C56" s="69"/>
      <c r="D56" s="69"/>
      <c r="E56" s="69"/>
      <c r="F56" s="69"/>
      <c r="G56" s="72"/>
      <c r="H56" s="67"/>
      <c r="I56" s="67"/>
      <c r="J56" s="72"/>
      <c r="K56" s="72"/>
      <c r="L56" s="72"/>
      <c r="M56" s="38"/>
      <c r="N56" s="98"/>
      <c r="O56" s="38"/>
      <c r="P56" s="38"/>
      <c r="Q56" s="38"/>
      <c r="R56" s="38"/>
      <c r="S56" s="38"/>
      <c r="T56" s="38"/>
      <c r="U56" s="38"/>
      <c r="V56" s="38"/>
      <c r="W56" s="38"/>
      <c r="X56" s="38"/>
      <c r="Y56" s="38"/>
      <c r="Z56" s="38"/>
      <c r="AA56" s="38"/>
      <c r="AB56" s="38"/>
    </row>
    <row r="57" spans="2:28">
      <c r="B57" s="69"/>
      <c r="C57" s="73"/>
      <c r="D57" s="73"/>
      <c r="E57" s="73"/>
      <c r="F57" s="73"/>
      <c r="G57" s="72"/>
      <c r="H57" s="67"/>
      <c r="I57" s="67"/>
      <c r="J57" s="72"/>
      <c r="K57" s="72"/>
      <c r="L57" s="72"/>
      <c r="M57" s="38"/>
      <c r="N57" s="98"/>
      <c r="O57" s="38"/>
      <c r="P57" s="38"/>
      <c r="Q57" s="38"/>
      <c r="R57" s="38"/>
      <c r="S57" s="38"/>
      <c r="T57" s="38"/>
      <c r="U57" s="38"/>
      <c r="V57" s="38"/>
      <c r="W57" s="38"/>
      <c r="X57" s="38"/>
      <c r="Y57" s="38"/>
      <c r="Z57" s="38"/>
      <c r="AA57" s="38"/>
      <c r="AB57" s="38"/>
    </row>
    <row r="58" spans="2:28">
      <c r="B58" s="69"/>
      <c r="C58" s="73"/>
      <c r="D58" s="73"/>
      <c r="E58" s="73"/>
      <c r="F58" s="73"/>
      <c r="G58" s="72"/>
      <c r="H58" s="67"/>
      <c r="I58" s="67"/>
      <c r="J58" s="72"/>
      <c r="K58" s="72"/>
      <c r="L58" s="72"/>
      <c r="M58" s="38"/>
      <c r="N58" s="98"/>
      <c r="O58" s="38"/>
      <c r="P58" s="38"/>
      <c r="Q58" s="38"/>
      <c r="R58" s="38"/>
      <c r="S58" s="38"/>
      <c r="T58" s="38"/>
      <c r="U58" s="38"/>
      <c r="V58" s="38"/>
      <c r="W58" s="38"/>
      <c r="X58" s="38"/>
      <c r="Y58" s="38"/>
      <c r="Z58" s="38"/>
      <c r="AA58" s="38"/>
      <c r="AB58" s="38"/>
    </row>
    <row r="59" spans="2:28">
      <c r="B59" s="69"/>
      <c r="C59" s="73"/>
      <c r="D59" s="73"/>
      <c r="E59" s="73"/>
      <c r="F59" s="73"/>
      <c r="G59" s="72"/>
      <c r="H59" s="67"/>
      <c r="I59" s="67"/>
      <c r="J59" s="72"/>
      <c r="K59" s="72"/>
      <c r="L59" s="72"/>
      <c r="M59" s="38"/>
      <c r="N59" s="98"/>
      <c r="O59" s="38"/>
      <c r="P59" s="38"/>
      <c r="Q59" s="38"/>
      <c r="R59" s="38"/>
      <c r="S59" s="38"/>
      <c r="T59" s="38"/>
      <c r="U59" s="38"/>
      <c r="V59" s="38"/>
      <c r="W59" s="38"/>
      <c r="X59" s="38"/>
      <c r="Y59" s="38"/>
      <c r="Z59" s="38"/>
      <c r="AA59" s="38"/>
      <c r="AB59" s="38"/>
    </row>
    <row r="60" spans="2:28">
      <c r="B60" s="69"/>
      <c r="C60" s="73"/>
      <c r="D60" s="73"/>
      <c r="E60" s="73"/>
      <c r="F60" s="73"/>
      <c r="G60" s="72"/>
      <c r="H60" s="67"/>
      <c r="I60" s="67"/>
      <c r="J60" s="72"/>
      <c r="K60" s="72"/>
      <c r="L60" s="72"/>
      <c r="M60" s="38"/>
      <c r="N60" s="98"/>
      <c r="O60" s="38"/>
      <c r="P60" s="38"/>
      <c r="Q60" s="38"/>
      <c r="R60" s="38"/>
      <c r="S60" s="38"/>
      <c r="T60" s="38"/>
      <c r="U60" s="38"/>
      <c r="V60" s="38"/>
      <c r="W60" s="38"/>
      <c r="X60" s="38"/>
      <c r="Y60" s="38"/>
      <c r="Z60" s="38"/>
      <c r="AA60" s="38"/>
      <c r="AB60" s="38"/>
    </row>
    <row r="61" spans="2:28">
      <c r="B61" s="69"/>
      <c r="C61" s="73"/>
      <c r="D61" s="73"/>
      <c r="E61" s="73"/>
      <c r="F61" s="73"/>
      <c r="G61" s="72"/>
      <c r="H61" s="67"/>
      <c r="I61" s="67"/>
      <c r="J61" s="72"/>
      <c r="K61" s="72"/>
      <c r="L61" s="72"/>
      <c r="M61" s="38"/>
      <c r="N61" s="98"/>
      <c r="O61" s="38"/>
      <c r="P61" s="38"/>
      <c r="Q61" s="38"/>
      <c r="R61" s="38"/>
      <c r="S61" s="38"/>
      <c r="T61" s="38"/>
      <c r="U61" s="38"/>
      <c r="V61" s="38"/>
      <c r="W61" s="38"/>
      <c r="X61" s="38"/>
      <c r="Y61" s="38"/>
      <c r="Z61" s="38"/>
      <c r="AA61" s="38"/>
      <c r="AB61" s="38"/>
    </row>
    <row r="62" spans="2:28">
      <c r="B62" s="69"/>
      <c r="C62" s="73"/>
      <c r="D62" s="73"/>
      <c r="E62" s="73"/>
      <c r="F62" s="73"/>
      <c r="G62" s="72"/>
      <c r="H62" s="67"/>
      <c r="I62" s="67"/>
      <c r="J62" s="72"/>
      <c r="K62" s="72"/>
      <c r="L62" s="72"/>
      <c r="M62" s="38"/>
      <c r="N62" s="98"/>
      <c r="O62" s="38"/>
      <c r="P62" s="38"/>
      <c r="Q62" s="38"/>
      <c r="R62" s="38"/>
      <c r="S62" s="38"/>
      <c r="T62" s="38"/>
      <c r="U62" s="38"/>
      <c r="V62" s="38"/>
      <c r="W62" s="38"/>
      <c r="X62" s="38"/>
      <c r="Y62" s="38"/>
      <c r="Z62" s="38"/>
      <c r="AA62" s="38"/>
      <c r="AB62" s="38"/>
    </row>
    <row r="63" spans="2:28">
      <c r="B63" s="69"/>
      <c r="C63" s="74"/>
      <c r="D63" s="74"/>
      <c r="E63" s="74"/>
      <c r="F63" s="74"/>
      <c r="G63" s="75"/>
      <c r="H63" s="67"/>
      <c r="I63" s="67"/>
      <c r="J63" s="75"/>
      <c r="K63" s="75"/>
      <c r="L63" s="75"/>
      <c r="M63" s="38"/>
      <c r="N63" s="98"/>
      <c r="O63" s="38"/>
      <c r="P63" s="38"/>
      <c r="Q63" s="38"/>
      <c r="R63" s="38"/>
      <c r="S63" s="38"/>
      <c r="T63" s="38"/>
      <c r="U63" s="38"/>
      <c r="V63" s="38"/>
      <c r="W63" s="38"/>
      <c r="X63" s="38"/>
      <c r="Y63" s="38"/>
      <c r="Z63" s="38"/>
      <c r="AA63" s="38"/>
      <c r="AB63" s="38"/>
    </row>
    <row r="64" spans="2:28">
      <c r="B64" s="69"/>
      <c r="C64" s="74"/>
      <c r="D64" s="74"/>
      <c r="E64" s="74"/>
      <c r="F64" s="74"/>
      <c r="G64" s="75"/>
      <c r="H64" s="67"/>
      <c r="I64" s="67"/>
      <c r="J64" s="75"/>
      <c r="K64" s="75"/>
      <c r="L64" s="75"/>
      <c r="M64" s="38"/>
      <c r="N64" s="98"/>
      <c r="O64" s="38"/>
      <c r="P64" s="38"/>
      <c r="Q64" s="38"/>
      <c r="R64" s="38"/>
      <c r="S64" s="38"/>
      <c r="T64" s="38"/>
      <c r="U64" s="38"/>
      <c r="V64" s="38"/>
      <c r="W64" s="38"/>
      <c r="X64" s="38"/>
      <c r="Y64" s="38"/>
      <c r="Z64" s="38"/>
      <c r="AA64" s="38"/>
      <c r="AB64" s="38"/>
    </row>
    <row r="65" spans="2:28">
      <c r="B65" s="69"/>
      <c r="C65" s="74"/>
      <c r="D65" s="74"/>
      <c r="E65" s="74"/>
      <c r="F65" s="74"/>
      <c r="G65" s="75"/>
      <c r="H65" s="67"/>
      <c r="I65" s="67"/>
      <c r="J65" s="75"/>
      <c r="K65" s="75"/>
      <c r="L65" s="75"/>
      <c r="M65" s="38"/>
      <c r="N65" s="98"/>
      <c r="O65" s="38"/>
      <c r="P65" s="38"/>
      <c r="Q65" s="38"/>
      <c r="R65" s="38"/>
      <c r="S65" s="38"/>
      <c r="T65" s="38"/>
      <c r="U65" s="38"/>
      <c r="V65" s="38"/>
      <c r="W65" s="38"/>
      <c r="X65" s="38"/>
      <c r="Y65" s="38"/>
      <c r="Z65" s="38"/>
      <c r="AA65" s="38"/>
      <c r="AB65" s="38"/>
    </row>
    <row r="66" spans="2:28">
      <c r="B66" s="69"/>
      <c r="C66" s="73"/>
      <c r="D66" s="73"/>
      <c r="E66" s="73"/>
      <c r="F66" s="73"/>
      <c r="G66" s="72"/>
      <c r="H66" s="67"/>
      <c r="I66" s="67"/>
      <c r="J66" s="72"/>
      <c r="K66" s="72"/>
      <c r="L66" s="72"/>
      <c r="M66" s="38"/>
      <c r="N66" s="98"/>
      <c r="O66" s="38"/>
      <c r="P66" s="38"/>
      <c r="Q66" s="38"/>
      <c r="R66" s="38"/>
      <c r="S66" s="38"/>
      <c r="T66" s="38"/>
      <c r="U66" s="38"/>
      <c r="V66" s="38"/>
      <c r="W66" s="38"/>
      <c r="X66" s="38"/>
      <c r="Y66" s="38"/>
      <c r="Z66" s="38"/>
      <c r="AA66" s="38"/>
      <c r="AB66" s="38"/>
    </row>
    <row r="67" spans="2:28">
      <c r="B67" s="69"/>
      <c r="C67" s="73"/>
      <c r="D67" s="73"/>
      <c r="E67" s="73"/>
      <c r="F67" s="73"/>
      <c r="G67" s="38"/>
      <c r="H67" s="67"/>
      <c r="I67" s="67"/>
      <c r="J67" s="38"/>
      <c r="K67" s="38"/>
      <c r="L67" s="38"/>
      <c r="M67" s="38"/>
      <c r="N67" s="98"/>
      <c r="O67" s="38"/>
      <c r="P67" s="38"/>
      <c r="Q67" s="38"/>
      <c r="R67" s="38"/>
      <c r="S67" s="38"/>
      <c r="T67" s="38"/>
      <c r="U67" s="38"/>
      <c r="V67" s="38"/>
      <c r="W67" s="38"/>
      <c r="X67" s="38"/>
      <c r="Y67" s="38"/>
      <c r="Z67" s="38"/>
      <c r="AA67" s="38"/>
      <c r="AB67" s="38"/>
    </row>
    <row r="68" spans="2:28">
      <c r="B68" s="69"/>
      <c r="C68" s="73"/>
      <c r="D68" s="73"/>
      <c r="E68" s="73"/>
      <c r="F68" s="73"/>
      <c r="G68" s="72"/>
      <c r="H68" s="67"/>
      <c r="I68" s="67"/>
      <c r="J68" s="72"/>
      <c r="K68" s="72"/>
      <c r="L68" s="72"/>
      <c r="M68" s="38"/>
      <c r="N68" s="98"/>
      <c r="O68" s="38"/>
      <c r="P68" s="38"/>
      <c r="Q68" s="38"/>
      <c r="R68" s="38"/>
      <c r="S68" s="38"/>
      <c r="T68" s="38"/>
      <c r="U68" s="38"/>
      <c r="V68" s="38"/>
      <c r="W68" s="38"/>
      <c r="X68" s="38"/>
      <c r="Y68" s="38"/>
      <c r="Z68" s="38"/>
      <c r="AA68" s="38"/>
      <c r="AB68" s="38"/>
    </row>
    <row r="69" spans="2:28">
      <c r="B69" s="69"/>
      <c r="C69" s="73"/>
      <c r="D69" s="73"/>
      <c r="E69" s="73"/>
      <c r="F69" s="73"/>
      <c r="G69" s="72"/>
      <c r="H69" s="67"/>
      <c r="I69" s="67"/>
      <c r="J69" s="72"/>
      <c r="K69" s="72"/>
      <c r="L69" s="72"/>
      <c r="M69" s="38"/>
      <c r="N69" s="98"/>
      <c r="O69" s="38"/>
      <c r="P69" s="38"/>
      <c r="Q69" s="38"/>
      <c r="R69" s="38"/>
      <c r="S69" s="38"/>
      <c r="T69" s="38"/>
      <c r="U69" s="38"/>
      <c r="V69" s="38"/>
      <c r="W69" s="38"/>
      <c r="X69" s="38"/>
      <c r="Y69" s="38"/>
      <c r="Z69" s="38"/>
      <c r="AA69" s="38"/>
      <c r="AB69" s="38"/>
    </row>
    <row r="70" spans="2:28">
      <c r="B70" s="69"/>
      <c r="C70" s="73"/>
      <c r="D70" s="73"/>
      <c r="E70" s="73"/>
      <c r="F70" s="73"/>
      <c r="G70" s="72"/>
      <c r="H70" s="67"/>
      <c r="I70" s="67"/>
      <c r="J70" s="72"/>
      <c r="K70" s="72"/>
      <c r="L70" s="72"/>
      <c r="M70" s="38"/>
      <c r="N70" s="98"/>
      <c r="O70" s="38"/>
      <c r="P70" s="38"/>
      <c r="Q70" s="38"/>
      <c r="R70" s="38"/>
      <c r="S70" s="38"/>
      <c r="T70" s="38"/>
      <c r="U70" s="38"/>
      <c r="V70" s="38"/>
      <c r="W70" s="38"/>
      <c r="X70" s="38"/>
      <c r="Y70" s="38"/>
      <c r="Z70" s="38"/>
      <c r="AA70" s="38"/>
      <c r="AB70" s="38"/>
    </row>
    <row r="71" spans="2:28">
      <c r="B71" s="69"/>
      <c r="C71" s="73"/>
      <c r="D71" s="73"/>
      <c r="E71" s="73"/>
      <c r="F71" s="73"/>
      <c r="G71" s="72"/>
      <c r="H71" s="67"/>
      <c r="I71" s="67"/>
      <c r="J71" s="72"/>
      <c r="K71" s="72"/>
      <c r="L71" s="72"/>
      <c r="M71" s="38"/>
      <c r="N71" s="98"/>
      <c r="O71" s="38"/>
      <c r="P71" s="38"/>
      <c r="Q71" s="38"/>
      <c r="R71" s="38"/>
      <c r="S71" s="38"/>
      <c r="T71" s="38"/>
      <c r="U71" s="38"/>
      <c r="V71" s="38"/>
      <c r="W71" s="38"/>
      <c r="X71" s="38"/>
      <c r="Y71" s="38"/>
      <c r="Z71" s="38"/>
      <c r="AA71" s="38"/>
      <c r="AB71" s="38"/>
    </row>
    <row r="72" spans="2:28">
      <c r="B72" s="69"/>
      <c r="C72" s="73"/>
      <c r="D72" s="73"/>
      <c r="E72" s="73"/>
      <c r="F72" s="73"/>
      <c r="G72" s="72"/>
      <c r="H72" s="67"/>
      <c r="I72" s="67"/>
      <c r="J72" s="72"/>
      <c r="K72" s="72"/>
      <c r="L72" s="72"/>
      <c r="M72" s="38"/>
      <c r="N72" s="98"/>
      <c r="O72" s="38"/>
      <c r="P72" s="38"/>
      <c r="Q72" s="38"/>
      <c r="R72" s="38"/>
      <c r="S72" s="38"/>
      <c r="T72" s="38"/>
      <c r="U72" s="38"/>
      <c r="V72" s="38"/>
      <c r="W72" s="38"/>
      <c r="X72" s="38"/>
      <c r="Y72" s="38"/>
      <c r="Z72" s="38"/>
      <c r="AA72" s="38"/>
      <c r="AB72" s="38"/>
    </row>
    <row r="73" spans="2:28">
      <c r="B73" s="69"/>
      <c r="C73" s="73"/>
      <c r="D73" s="73"/>
      <c r="E73" s="73"/>
      <c r="F73" s="73"/>
      <c r="G73" s="72"/>
      <c r="H73" s="67"/>
      <c r="I73" s="67"/>
      <c r="J73" s="72"/>
      <c r="K73" s="72"/>
      <c r="L73" s="72"/>
      <c r="M73" s="38"/>
      <c r="N73" s="98"/>
      <c r="O73" s="38"/>
      <c r="P73" s="38"/>
      <c r="Q73" s="38"/>
      <c r="R73" s="38"/>
      <c r="S73" s="38"/>
      <c r="T73" s="38"/>
      <c r="U73" s="38"/>
      <c r="V73" s="38"/>
      <c r="W73" s="38"/>
      <c r="X73" s="38"/>
      <c r="Y73" s="38"/>
      <c r="Z73" s="38"/>
      <c r="AA73" s="38"/>
      <c r="AB73" s="38"/>
    </row>
    <row r="74" spans="2:28">
      <c r="B74" s="69"/>
      <c r="C74" s="73"/>
      <c r="D74" s="73"/>
      <c r="E74" s="73"/>
      <c r="F74" s="73"/>
      <c r="G74" s="72"/>
      <c r="H74" s="67"/>
      <c r="I74" s="67"/>
      <c r="J74" s="72"/>
      <c r="K74" s="72"/>
      <c r="L74" s="72"/>
      <c r="M74" s="38"/>
      <c r="N74" s="98"/>
      <c r="O74" s="38"/>
      <c r="P74" s="38"/>
      <c r="Q74" s="38"/>
      <c r="R74" s="38"/>
      <c r="S74" s="38"/>
      <c r="T74" s="38"/>
      <c r="U74" s="38"/>
      <c r="V74" s="38"/>
      <c r="W74" s="38"/>
      <c r="X74" s="38"/>
      <c r="Y74" s="38"/>
      <c r="Z74" s="38"/>
      <c r="AA74" s="38"/>
      <c r="AB74" s="38"/>
    </row>
    <row r="75" spans="2:28">
      <c r="B75" s="69"/>
      <c r="C75" s="73"/>
      <c r="D75" s="73"/>
      <c r="E75" s="73"/>
      <c r="F75" s="73"/>
      <c r="G75" s="72"/>
      <c r="H75" s="67"/>
      <c r="I75" s="67"/>
      <c r="J75" s="72"/>
      <c r="K75" s="72"/>
      <c r="L75" s="72"/>
      <c r="M75" s="38"/>
      <c r="N75" s="98"/>
      <c r="O75" s="38"/>
      <c r="P75" s="38"/>
      <c r="Q75" s="38"/>
      <c r="R75" s="38"/>
      <c r="S75" s="38"/>
      <c r="T75" s="38"/>
      <c r="U75" s="38"/>
      <c r="V75" s="38"/>
      <c r="W75" s="38"/>
      <c r="X75" s="38"/>
      <c r="Y75" s="38"/>
      <c r="Z75" s="38"/>
      <c r="AA75" s="38"/>
      <c r="AB75" s="38"/>
    </row>
    <row r="76" spans="2:28">
      <c r="B76" s="69"/>
      <c r="C76" s="73"/>
      <c r="D76" s="73"/>
      <c r="E76" s="73"/>
      <c r="F76" s="73"/>
      <c r="G76" s="72"/>
      <c r="H76" s="67"/>
      <c r="I76" s="67"/>
      <c r="J76" s="72"/>
      <c r="K76" s="72"/>
      <c r="L76" s="72"/>
      <c r="M76" s="38"/>
      <c r="N76" s="98"/>
      <c r="O76" s="38"/>
      <c r="P76" s="38"/>
      <c r="Q76" s="38"/>
      <c r="R76" s="38"/>
      <c r="S76" s="38"/>
      <c r="T76" s="38"/>
      <c r="U76" s="38"/>
      <c r="V76" s="38"/>
      <c r="W76" s="38"/>
      <c r="X76" s="38"/>
      <c r="Y76" s="38"/>
      <c r="Z76" s="38"/>
      <c r="AA76" s="38"/>
      <c r="AB76" s="38"/>
    </row>
    <row r="77" spans="2:28">
      <c r="B77" s="69"/>
      <c r="C77" s="73"/>
      <c r="D77" s="73"/>
      <c r="E77" s="73"/>
      <c r="F77" s="73"/>
      <c r="G77" s="72"/>
      <c r="H77" s="67"/>
      <c r="I77" s="67"/>
      <c r="J77" s="72"/>
      <c r="K77" s="72"/>
      <c r="L77" s="72"/>
      <c r="M77" s="38"/>
      <c r="N77" s="98"/>
      <c r="O77" s="38"/>
      <c r="P77" s="38"/>
      <c r="Q77" s="38"/>
      <c r="R77" s="38"/>
      <c r="S77" s="38"/>
      <c r="T77" s="38"/>
      <c r="U77" s="38"/>
      <c r="V77" s="38"/>
      <c r="W77" s="38"/>
      <c r="X77" s="38"/>
      <c r="Y77" s="38"/>
      <c r="Z77" s="38"/>
      <c r="AA77" s="38"/>
      <c r="AB77" s="38"/>
    </row>
    <row r="78" spans="2:28">
      <c r="B78" s="69"/>
      <c r="C78" s="73"/>
      <c r="D78" s="73"/>
      <c r="E78" s="73"/>
      <c r="F78" s="73"/>
      <c r="G78" s="72"/>
      <c r="H78" s="67"/>
      <c r="I78" s="67"/>
      <c r="J78" s="72"/>
      <c r="K78" s="72"/>
      <c r="L78" s="72"/>
      <c r="M78" s="38"/>
      <c r="N78" s="98"/>
      <c r="O78" s="38"/>
      <c r="P78" s="38"/>
      <c r="Q78" s="38"/>
      <c r="R78" s="38"/>
      <c r="S78" s="38"/>
      <c r="T78" s="38"/>
      <c r="U78" s="38"/>
      <c r="V78" s="38"/>
      <c r="W78" s="38"/>
      <c r="X78" s="38"/>
      <c r="Y78" s="38"/>
      <c r="Z78" s="38"/>
      <c r="AA78" s="38"/>
      <c r="AB78" s="38"/>
    </row>
    <row r="79" spans="2:28">
      <c r="B79" s="69"/>
      <c r="C79" s="73"/>
      <c r="D79" s="73"/>
      <c r="E79" s="73"/>
      <c r="F79" s="73"/>
      <c r="G79" s="72"/>
      <c r="H79" s="67"/>
      <c r="I79" s="67"/>
      <c r="J79" s="72"/>
      <c r="K79" s="72"/>
      <c r="L79" s="72"/>
      <c r="M79" s="38"/>
      <c r="N79" s="98"/>
      <c r="O79" s="38"/>
      <c r="P79" s="38"/>
      <c r="Q79" s="38"/>
      <c r="R79" s="38"/>
      <c r="S79" s="38"/>
      <c r="T79" s="38"/>
      <c r="U79" s="38"/>
      <c r="V79" s="38"/>
      <c r="W79" s="38"/>
      <c r="X79" s="38"/>
      <c r="Y79" s="38"/>
      <c r="Z79" s="38"/>
      <c r="AA79" s="38"/>
      <c r="AB79" s="38"/>
    </row>
    <row r="80" spans="2:28">
      <c r="B80" s="69"/>
      <c r="C80" s="73"/>
      <c r="D80" s="73"/>
      <c r="E80" s="73"/>
      <c r="F80" s="73"/>
      <c r="G80" s="72"/>
      <c r="H80" s="67"/>
      <c r="I80" s="67"/>
      <c r="J80" s="72"/>
      <c r="K80" s="72"/>
      <c r="L80" s="72"/>
      <c r="M80" s="38"/>
      <c r="N80" s="98"/>
      <c r="O80" s="38"/>
      <c r="P80" s="38"/>
      <c r="Q80" s="38"/>
      <c r="R80" s="38"/>
      <c r="S80" s="38"/>
      <c r="T80" s="38"/>
      <c r="U80" s="38"/>
      <c r="V80" s="38"/>
      <c r="W80" s="38"/>
      <c r="X80" s="38"/>
      <c r="Y80" s="38"/>
      <c r="Z80" s="38"/>
      <c r="AA80" s="38"/>
      <c r="AB80" s="38"/>
    </row>
    <row r="81" spans="2:28">
      <c r="B81" s="69"/>
      <c r="C81" s="73"/>
      <c r="D81" s="73"/>
      <c r="E81" s="73"/>
      <c r="F81" s="73"/>
      <c r="G81" s="72"/>
      <c r="H81" s="67"/>
      <c r="I81" s="67"/>
      <c r="J81" s="72"/>
      <c r="K81" s="72"/>
      <c r="L81" s="72"/>
      <c r="M81" s="38"/>
      <c r="N81" s="98"/>
      <c r="O81" s="38"/>
      <c r="P81" s="38"/>
      <c r="Q81" s="38"/>
      <c r="R81" s="38"/>
      <c r="S81" s="38"/>
      <c r="T81" s="38"/>
      <c r="U81" s="38"/>
      <c r="V81" s="38"/>
      <c r="W81" s="38"/>
      <c r="X81" s="38"/>
      <c r="Y81" s="38"/>
      <c r="Z81" s="38"/>
      <c r="AA81" s="38"/>
      <c r="AB81" s="38"/>
    </row>
    <row r="82" spans="2:28">
      <c r="B82" s="69"/>
      <c r="C82" s="73"/>
      <c r="D82" s="73"/>
      <c r="E82" s="73"/>
      <c r="F82" s="73"/>
      <c r="G82" s="72"/>
      <c r="H82" s="67"/>
      <c r="I82" s="67"/>
      <c r="J82" s="72"/>
      <c r="K82" s="72"/>
      <c r="L82" s="72"/>
      <c r="M82" s="38"/>
      <c r="N82" s="98"/>
      <c r="O82" s="38"/>
      <c r="P82" s="38"/>
      <c r="Q82" s="38"/>
      <c r="R82" s="38"/>
      <c r="S82" s="38"/>
      <c r="T82" s="38"/>
      <c r="U82" s="38"/>
      <c r="V82" s="38"/>
      <c r="W82" s="38"/>
      <c r="X82" s="38"/>
      <c r="Y82" s="38"/>
      <c r="Z82" s="38"/>
      <c r="AA82" s="38"/>
      <c r="AB82" s="38"/>
    </row>
    <row r="83" spans="2:28">
      <c r="B83" s="69"/>
      <c r="C83" s="73"/>
      <c r="D83" s="73"/>
      <c r="E83" s="73"/>
      <c r="F83" s="73"/>
      <c r="G83" s="72"/>
      <c r="H83" s="67"/>
      <c r="I83" s="67"/>
      <c r="J83" s="72"/>
      <c r="K83" s="72"/>
      <c r="L83" s="72"/>
      <c r="M83" s="38"/>
      <c r="N83" s="98"/>
      <c r="O83" s="38"/>
      <c r="P83" s="38"/>
      <c r="Q83" s="38"/>
      <c r="R83" s="38"/>
      <c r="S83" s="38"/>
      <c r="T83" s="38"/>
      <c r="U83" s="38"/>
      <c r="V83" s="38"/>
      <c r="W83" s="38"/>
      <c r="X83" s="38"/>
      <c r="Y83" s="38"/>
      <c r="Z83" s="38"/>
      <c r="AA83" s="38"/>
      <c r="AB83" s="38"/>
    </row>
    <row r="84" spans="2:28">
      <c r="B84" s="69"/>
      <c r="C84" s="73"/>
      <c r="D84" s="73"/>
      <c r="E84" s="73"/>
      <c r="F84" s="73"/>
      <c r="G84" s="72"/>
      <c r="H84" s="67"/>
      <c r="I84" s="67"/>
      <c r="J84" s="72"/>
      <c r="K84" s="72"/>
      <c r="L84" s="72"/>
      <c r="M84" s="38"/>
      <c r="N84" s="98"/>
      <c r="O84" s="38"/>
      <c r="P84" s="38"/>
      <c r="Q84" s="38"/>
      <c r="R84" s="38"/>
      <c r="S84" s="38"/>
      <c r="T84" s="38"/>
      <c r="U84" s="38"/>
      <c r="V84" s="38"/>
      <c r="W84" s="38"/>
      <c r="X84" s="38"/>
      <c r="Y84" s="38"/>
      <c r="Z84" s="38"/>
      <c r="AA84" s="38"/>
      <c r="AB84" s="38"/>
    </row>
    <row r="85" spans="2:28">
      <c r="B85" s="69"/>
      <c r="C85" s="76"/>
      <c r="D85" s="76"/>
      <c r="E85" s="76"/>
      <c r="F85" s="77"/>
      <c r="G85" s="72"/>
      <c r="H85" s="67"/>
      <c r="I85" s="67"/>
      <c r="J85" s="72"/>
      <c r="K85" s="72"/>
      <c r="L85" s="72"/>
      <c r="M85" s="38"/>
      <c r="N85" s="98"/>
      <c r="O85" s="38"/>
      <c r="P85" s="38"/>
      <c r="Q85" s="38"/>
      <c r="R85" s="38"/>
      <c r="S85" s="38"/>
      <c r="T85" s="38"/>
      <c r="U85" s="38"/>
      <c r="V85" s="38"/>
      <c r="W85" s="38"/>
      <c r="X85" s="38"/>
      <c r="Y85" s="38"/>
      <c r="Z85" s="38"/>
      <c r="AA85" s="38"/>
      <c r="AB85" s="38"/>
    </row>
    <row r="86" spans="2:28">
      <c r="B86" s="69"/>
      <c r="C86" s="76"/>
      <c r="D86" s="76"/>
      <c r="E86" s="76"/>
      <c r="F86" s="77"/>
      <c r="G86" s="72"/>
      <c r="H86" s="67"/>
      <c r="I86" s="67"/>
      <c r="J86" s="72"/>
      <c r="K86" s="72"/>
      <c r="L86" s="72"/>
      <c r="M86" s="38"/>
      <c r="N86" s="98"/>
      <c r="O86" s="38"/>
      <c r="P86" s="38"/>
      <c r="Q86" s="38"/>
      <c r="R86" s="38"/>
      <c r="S86" s="38"/>
      <c r="T86" s="38"/>
      <c r="U86" s="38"/>
      <c r="V86" s="38"/>
      <c r="W86" s="38"/>
      <c r="X86" s="38"/>
      <c r="Y86" s="38"/>
      <c r="Z86" s="38"/>
      <c r="AA86" s="38"/>
      <c r="AB86" s="38"/>
    </row>
    <row r="87" spans="2:28">
      <c r="B87" s="69"/>
      <c r="C87" s="76"/>
      <c r="D87" s="76"/>
      <c r="E87" s="76"/>
      <c r="F87" s="77"/>
      <c r="G87" s="72"/>
      <c r="H87" s="67"/>
      <c r="I87" s="67"/>
      <c r="J87" s="72"/>
      <c r="K87" s="72"/>
      <c r="L87" s="72"/>
      <c r="M87" s="38"/>
      <c r="N87" s="98"/>
      <c r="O87" s="38"/>
      <c r="P87" s="38"/>
      <c r="Q87" s="38"/>
      <c r="R87" s="38"/>
      <c r="S87" s="38"/>
      <c r="T87" s="38"/>
      <c r="U87" s="38"/>
      <c r="V87" s="38"/>
      <c r="W87" s="38"/>
      <c r="X87" s="38"/>
      <c r="Y87" s="38"/>
      <c r="Z87" s="38"/>
      <c r="AA87" s="38"/>
      <c r="AB87" s="38"/>
    </row>
    <row r="88" spans="2:28">
      <c r="B88" s="69"/>
      <c r="C88" s="73"/>
      <c r="D88" s="73"/>
      <c r="E88" s="73"/>
      <c r="F88" s="73"/>
      <c r="G88" s="72"/>
      <c r="H88" s="67"/>
      <c r="I88" s="67"/>
      <c r="J88" s="72"/>
      <c r="K88" s="72"/>
      <c r="L88" s="72"/>
      <c r="M88" s="38"/>
      <c r="N88" s="98"/>
      <c r="O88" s="38"/>
      <c r="P88" s="38"/>
      <c r="Q88" s="38"/>
      <c r="R88" s="38"/>
      <c r="S88" s="38"/>
      <c r="T88" s="38"/>
      <c r="U88" s="38"/>
      <c r="V88" s="38"/>
      <c r="W88" s="38"/>
      <c r="X88" s="38"/>
      <c r="Y88" s="38"/>
      <c r="Z88" s="38"/>
      <c r="AA88" s="38"/>
      <c r="AB88" s="38"/>
    </row>
    <row r="89" spans="2:28">
      <c r="B89" s="69"/>
      <c r="C89" s="73"/>
      <c r="D89" s="73"/>
      <c r="E89" s="73"/>
      <c r="F89" s="73"/>
      <c r="G89" s="72"/>
      <c r="H89" s="67"/>
      <c r="I89" s="67"/>
      <c r="J89" s="72"/>
      <c r="K89" s="72"/>
      <c r="L89" s="72"/>
      <c r="M89" s="38"/>
      <c r="N89" s="98"/>
      <c r="O89" s="38"/>
      <c r="P89" s="38"/>
      <c r="Q89" s="38"/>
      <c r="R89" s="38"/>
      <c r="S89" s="38"/>
      <c r="T89" s="38"/>
      <c r="U89" s="38"/>
      <c r="V89" s="38"/>
      <c r="W89" s="38"/>
      <c r="X89" s="38"/>
      <c r="Y89" s="38"/>
      <c r="Z89" s="38"/>
      <c r="AA89" s="38"/>
      <c r="AB89" s="38"/>
    </row>
    <row r="90" spans="2:28">
      <c r="B90" s="69"/>
      <c r="C90" s="73"/>
      <c r="D90" s="73"/>
      <c r="E90" s="73"/>
      <c r="F90" s="73"/>
      <c r="G90" s="72"/>
      <c r="H90" s="67"/>
      <c r="I90" s="67"/>
      <c r="J90" s="72"/>
      <c r="K90" s="72"/>
      <c r="L90" s="72"/>
      <c r="M90" s="38"/>
      <c r="N90" s="98"/>
      <c r="O90" s="38"/>
      <c r="P90" s="38"/>
      <c r="Q90" s="38"/>
      <c r="R90" s="38"/>
      <c r="S90" s="38"/>
      <c r="T90" s="38"/>
      <c r="U90" s="38"/>
      <c r="V90" s="38"/>
      <c r="W90" s="38"/>
      <c r="X90" s="38"/>
      <c r="Y90" s="38"/>
      <c r="Z90" s="38"/>
      <c r="AA90" s="38"/>
      <c r="AB90" s="38"/>
    </row>
    <row r="91" spans="2:28">
      <c r="B91" s="69"/>
      <c r="C91" s="73"/>
      <c r="D91" s="73"/>
      <c r="E91" s="73"/>
      <c r="F91" s="73"/>
      <c r="G91" s="72"/>
      <c r="H91" s="67"/>
      <c r="I91" s="67"/>
      <c r="J91" s="72"/>
      <c r="K91" s="72"/>
      <c r="L91" s="72"/>
      <c r="M91" s="38"/>
      <c r="N91" s="98"/>
      <c r="O91" s="38"/>
      <c r="P91" s="38"/>
      <c r="Q91" s="38"/>
      <c r="R91" s="38"/>
      <c r="S91" s="38"/>
      <c r="T91" s="38"/>
      <c r="U91" s="38"/>
      <c r="V91" s="38"/>
      <c r="W91" s="38"/>
      <c r="X91" s="38"/>
      <c r="Y91" s="38"/>
      <c r="Z91" s="38"/>
      <c r="AA91" s="38"/>
      <c r="AB91" s="38"/>
    </row>
    <row r="92" spans="2:28">
      <c r="B92" s="69"/>
      <c r="C92" s="73"/>
      <c r="D92" s="73"/>
      <c r="E92" s="73"/>
      <c r="F92" s="73"/>
      <c r="G92" s="72"/>
      <c r="H92" s="67"/>
      <c r="I92" s="67"/>
      <c r="J92" s="72"/>
      <c r="K92" s="72"/>
      <c r="L92" s="72"/>
      <c r="M92" s="38"/>
      <c r="N92" s="98"/>
      <c r="O92" s="38"/>
      <c r="P92" s="38"/>
      <c r="Q92" s="38"/>
      <c r="R92" s="38"/>
      <c r="S92" s="38"/>
      <c r="T92" s="38"/>
      <c r="U92" s="38"/>
      <c r="V92" s="38"/>
      <c r="W92" s="38"/>
      <c r="X92" s="38"/>
      <c r="Y92" s="38"/>
      <c r="Z92" s="38"/>
      <c r="AA92" s="38"/>
      <c r="AB92" s="38"/>
    </row>
    <row r="93" spans="2:28">
      <c r="B93" s="69"/>
      <c r="C93" s="73"/>
      <c r="D93" s="73"/>
      <c r="E93" s="73"/>
      <c r="F93" s="73"/>
      <c r="G93" s="72"/>
      <c r="H93" s="67"/>
      <c r="I93" s="67"/>
      <c r="J93" s="72"/>
      <c r="K93" s="72"/>
      <c r="L93" s="72"/>
      <c r="M93" s="38"/>
      <c r="N93" s="98"/>
      <c r="O93" s="38"/>
      <c r="P93" s="38"/>
      <c r="Q93" s="38"/>
      <c r="R93" s="38"/>
      <c r="S93" s="38"/>
      <c r="T93" s="38"/>
      <c r="U93" s="38"/>
      <c r="V93" s="38"/>
      <c r="W93" s="38"/>
      <c r="X93" s="38"/>
      <c r="Y93" s="38"/>
      <c r="Z93" s="38"/>
      <c r="AA93" s="38"/>
      <c r="AB93" s="38"/>
    </row>
    <row r="94" spans="2:28">
      <c r="B94" s="69"/>
      <c r="C94" s="73"/>
      <c r="D94" s="73"/>
      <c r="E94" s="73"/>
      <c r="F94" s="73"/>
      <c r="G94" s="72"/>
      <c r="H94" s="67"/>
      <c r="I94" s="67"/>
      <c r="J94" s="72"/>
      <c r="K94" s="72"/>
      <c r="L94" s="72"/>
      <c r="M94" s="38"/>
      <c r="N94" s="98"/>
      <c r="O94" s="38"/>
      <c r="P94" s="38"/>
      <c r="Q94" s="38"/>
      <c r="R94" s="38"/>
      <c r="S94" s="38"/>
      <c r="T94" s="38"/>
      <c r="U94" s="38"/>
      <c r="V94" s="38"/>
      <c r="W94" s="38"/>
      <c r="X94" s="38"/>
      <c r="Y94" s="38"/>
      <c r="Z94" s="38"/>
      <c r="AA94" s="38"/>
      <c r="AB94" s="38"/>
    </row>
    <row r="95" spans="2:28">
      <c r="B95" s="69"/>
      <c r="C95" s="73"/>
      <c r="D95" s="73"/>
      <c r="E95" s="73"/>
      <c r="F95" s="73"/>
      <c r="G95" s="72"/>
      <c r="H95" s="67"/>
      <c r="I95" s="67"/>
      <c r="J95" s="72"/>
      <c r="K95" s="72"/>
      <c r="L95" s="72"/>
      <c r="M95" s="38"/>
      <c r="N95" s="98"/>
      <c r="O95" s="38"/>
      <c r="P95" s="38"/>
      <c r="Q95" s="38"/>
      <c r="R95" s="38"/>
      <c r="S95" s="38"/>
      <c r="T95" s="38"/>
      <c r="U95" s="38"/>
      <c r="V95" s="38"/>
      <c r="W95" s="38"/>
      <c r="X95" s="38"/>
      <c r="Y95" s="38"/>
      <c r="Z95" s="38"/>
      <c r="AA95" s="38"/>
      <c r="AB95" s="38"/>
    </row>
    <row r="96" spans="2:28">
      <c r="B96" s="69"/>
      <c r="C96" s="73"/>
      <c r="D96" s="73"/>
      <c r="E96" s="73"/>
      <c r="F96" s="73"/>
      <c r="G96" s="72"/>
      <c r="H96" s="67"/>
      <c r="I96" s="67"/>
      <c r="J96" s="72"/>
      <c r="K96" s="72"/>
      <c r="L96" s="72"/>
      <c r="M96" s="38"/>
      <c r="N96" s="98"/>
      <c r="O96" s="38"/>
      <c r="P96" s="38"/>
      <c r="Q96" s="38"/>
      <c r="R96" s="38"/>
      <c r="S96" s="38"/>
      <c r="T96" s="38"/>
      <c r="U96" s="38"/>
      <c r="V96" s="38"/>
      <c r="W96" s="38"/>
      <c r="X96" s="38"/>
      <c r="Y96" s="38"/>
      <c r="Z96" s="38"/>
      <c r="AA96" s="38"/>
      <c r="AB96" s="38"/>
    </row>
    <row r="97" spans="2:28">
      <c r="B97" s="69"/>
      <c r="C97" s="73"/>
      <c r="D97" s="73"/>
      <c r="E97" s="73"/>
      <c r="F97" s="73"/>
      <c r="G97" s="72"/>
      <c r="H97" s="67"/>
      <c r="I97" s="67"/>
      <c r="J97" s="72"/>
      <c r="K97" s="72"/>
      <c r="L97" s="72"/>
      <c r="M97" s="38"/>
      <c r="N97" s="98"/>
      <c r="O97" s="38"/>
      <c r="P97" s="38"/>
      <c r="Q97" s="38"/>
      <c r="R97" s="38"/>
      <c r="S97" s="38"/>
      <c r="T97" s="38"/>
      <c r="U97" s="38"/>
      <c r="V97" s="38"/>
      <c r="W97" s="38"/>
      <c r="X97" s="38"/>
      <c r="Y97" s="38"/>
      <c r="Z97" s="38"/>
      <c r="AA97" s="38"/>
      <c r="AB97" s="38"/>
    </row>
    <row r="98" spans="2:28">
      <c r="B98" s="69"/>
      <c r="C98" s="73"/>
      <c r="D98" s="73"/>
      <c r="E98" s="73"/>
      <c r="F98" s="73"/>
      <c r="G98" s="72"/>
      <c r="H98" s="67"/>
      <c r="I98" s="67"/>
      <c r="J98" s="72"/>
      <c r="K98" s="72"/>
      <c r="L98" s="72"/>
      <c r="M98" s="38"/>
      <c r="N98" s="98"/>
      <c r="O98" s="38"/>
      <c r="P98" s="38"/>
      <c r="Q98" s="38"/>
      <c r="R98" s="38"/>
      <c r="S98" s="38"/>
      <c r="T98" s="38"/>
      <c r="U98" s="38"/>
      <c r="V98" s="38"/>
      <c r="W98" s="38"/>
      <c r="X98" s="38"/>
      <c r="Y98" s="38"/>
      <c r="Z98" s="38"/>
      <c r="AA98" s="38"/>
      <c r="AB98" s="38"/>
    </row>
    <row r="99" spans="2:28">
      <c r="B99" s="69"/>
      <c r="C99" s="73"/>
      <c r="D99" s="73"/>
      <c r="E99" s="73"/>
      <c r="F99" s="73"/>
      <c r="G99" s="72"/>
      <c r="H99" s="67"/>
      <c r="I99" s="67"/>
      <c r="J99" s="72"/>
      <c r="K99" s="72"/>
      <c r="L99" s="72"/>
      <c r="M99" s="38"/>
      <c r="N99" s="98"/>
      <c r="O99" s="38"/>
      <c r="P99" s="38"/>
      <c r="Q99" s="38"/>
      <c r="R99" s="38"/>
      <c r="S99" s="38"/>
      <c r="T99" s="38"/>
      <c r="U99" s="38"/>
      <c r="V99" s="38"/>
      <c r="W99" s="38"/>
      <c r="X99" s="38"/>
      <c r="Y99" s="38"/>
      <c r="Z99" s="38"/>
      <c r="AA99" s="38"/>
      <c r="AB99" s="38"/>
    </row>
    <row r="100" spans="2:28">
      <c r="B100" s="69"/>
      <c r="C100" s="73"/>
      <c r="D100" s="73"/>
      <c r="E100" s="73"/>
      <c r="F100" s="73"/>
      <c r="G100" s="72"/>
      <c r="H100" s="67"/>
      <c r="I100" s="67"/>
      <c r="J100" s="72"/>
      <c r="K100" s="72"/>
      <c r="L100" s="72"/>
      <c r="M100" s="38"/>
      <c r="N100" s="98"/>
      <c r="O100" s="38"/>
      <c r="P100" s="38"/>
      <c r="Q100" s="38"/>
      <c r="R100" s="38"/>
      <c r="S100" s="38"/>
      <c r="T100" s="38"/>
      <c r="U100" s="38"/>
      <c r="V100" s="38"/>
      <c r="W100" s="38"/>
      <c r="X100" s="38"/>
      <c r="Y100" s="38"/>
      <c r="Z100" s="38"/>
      <c r="AA100" s="38"/>
      <c r="AB100" s="38"/>
    </row>
    <row r="101" spans="2:28">
      <c r="B101" s="69"/>
      <c r="C101" s="73"/>
      <c r="D101" s="73"/>
      <c r="E101" s="73"/>
      <c r="F101" s="73"/>
      <c r="G101" s="72"/>
      <c r="H101" s="67"/>
      <c r="I101" s="67"/>
      <c r="J101" s="72"/>
      <c r="K101" s="72"/>
      <c r="L101" s="72"/>
      <c r="M101" s="38"/>
      <c r="N101" s="98"/>
      <c r="O101" s="38"/>
      <c r="P101" s="38"/>
      <c r="Q101" s="38"/>
      <c r="R101" s="38"/>
      <c r="S101" s="38"/>
      <c r="T101" s="38"/>
      <c r="U101" s="38"/>
      <c r="V101" s="38"/>
      <c r="W101" s="38"/>
      <c r="X101" s="38"/>
      <c r="Y101" s="38"/>
      <c r="Z101" s="38"/>
      <c r="AA101" s="38"/>
      <c r="AB101" s="38"/>
    </row>
    <row r="102" spans="2:28">
      <c r="B102" s="69"/>
      <c r="C102" s="73"/>
      <c r="D102" s="73"/>
      <c r="E102" s="73"/>
      <c r="F102" s="73"/>
      <c r="G102" s="72"/>
      <c r="H102" s="67"/>
      <c r="I102" s="67"/>
      <c r="J102" s="72"/>
      <c r="K102" s="72"/>
      <c r="L102" s="72"/>
      <c r="M102" s="38"/>
      <c r="N102" s="98"/>
      <c r="O102" s="38"/>
      <c r="P102" s="38"/>
      <c r="Q102" s="38"/>
      <c r="R102" s="38"/>
      <c r="S102" s="38"/>
      <c r="T102" s="38"/>
      <c r="U102" s="38"/>
      <c r="V102" s="38"/>
      <c r="W102" s="38"/>
      <c r="X102" s="38"/>
      <c r="Y102" s="38"/>
      <c r="Z102" s="38"/>
      <c r="AA102" s="38"/>
      <c r="AB102" s="38"/>
    </row>
    <row r="103" spans="2:28">
      <c r="B103" s="69"/>
      <c r="C103" s="73"/>
      <c r="D103" s="73"/>
      <c r="E103" s="73"/>
      <c r="F103" s="73"/>
      <c r="G103" s="72"/>
      <c r="H103" s="67"/>
      <c r="I103" s="67"/>
      <c r="J103" s="72"/>
      <c r="K103" s="72"/>
      <c r="L103" s="72"/>
      <c r="M103" s="38"/>
      <c r="N103" s="98"/>
      <c r="O103" s="38"/>
      <c r="P103" s="38"/>
      <c r="Q103" s="38"/>
      <c r="R103" s="38"/>
      <c r="S103" s="38"/>
      <c r="T103" s="38"/>
      <c r="U103" s="38"/>
      <c r="V103" s="38"/>
      <c r="W103" s="38"/>
      <c r="X103" s="38"/>
      <c r="Y103" s="38"/>
      <c r="Z103" s="38"/>
      <c r="AA103" s="38"/>
      <c r="AB103" s="38"/>
    </row>
    <row r="104" spans="2:28">
      <c r="B104" s="69"/>
      <c r="C104" s="73"/>
      <c r="D104" s="73"/>
      <c r="E104" s="73"/>
      <c r="F104" s="73"/>
      <c r="G104" s="72"/>
      <c r="H104" s="67"/>
      <c r="I104" s="67"/>
      <c r="J104" s="72"/>
      <c r="K104" s="72"/>
      <c r="L104" s="72"/>
      <c r="M104" s="38"/>
      <c r="N104" s="98"/>
      <c r="O104" s="38"/>
      <c r="P104" s="38"/>
      <c r="Q104" s="38"/>
      <c r="R104" s="38"/>
      <c r="S104" s="38"/>
      <c r="T104" s="38"/>
      <c r="U104" s="38"/>
      <c r="V104" s="38"/>
      <c r="W104" s="38"/>
      <c r="X104" s="38"/>
      <c r="Y104" s="38"/>
      <c r="Z104" s="38"/>
      <c r="AA104" s="38"/>
      <c r="AB104" s="38"/>
    </row>
    <row r="105" spans="2:28">
      <c r="B105" s="69"/>
      <c r="C105" s="73"/>
      <c r="D105" s="73"/>
      <c r="E105" s="73"/>
      <c r="F105" s="73"/>
      <c r="G105" s="72"/>
      <c r="H105" s="67"/>
      <c r="I105" s="67"/>
      <c r="J105" s="72"/>
      <c r="K105" s="72"/>
      <c r="L105" s="72"/>
      <c r="M105" s="38"/>
      <c r="N105" s="98"/>
      <c r="O105" s="38"/>
      <c r="P105" s="38"/>
      <c r="Q105" s="38"/>
      <c r="R105" s="38"/>
      <c r="S105" s="38"/>
      <c r="T105" s="38"/>
      <c r="U105" s="38"/>
      <c r="V105" s="38"/>
      <c r="W105" s="38"/>
      <c r="X105" s="38"/>
      <c r="Y105" s="38"/>
      <c r="Z105" s="38"/>
      <c r="AA105" s="38"/>
      <c r="AB105" s="38"/>
    </row>
    <row r="106" spans="2:28">
      <c r="B106" s="69"/>
      <c r="C106" s="73"/>
      <c r="D106" s="73"/>
      <c r="E106" s="73"/>
      <c r="F106" s="73"/>
      <c r="G106" s="72"/>
      <c r="H106" s="67"/>
      <c r="I106" s="67"/>
      <c r="J106" s="72"/>
      <c r="K106" s="72"/>
      <c r="L106" s="72"/>
      <c r="M106" s="38"/>
      <c r="N106" s="98"/>
      <c r="O106" s="38"/>
      <c r="P106" s="38"/>
      <c r="Q106" s="38"/>
      <c r="R106" s="38"/>
      <c r="S106" s="38"/>
      <c r="T106" s="38"/>
      <c r="U106" s="38"/>
      <c r="V106" s="38"/>
      <c r="W106" s="38"/>
      <c r="X106" s="38"/>
      <c r="Y106" s="38"/>
      <c r="Z106" s="38"/>
      <c r="AA106" s="38"/>
      <c r="AB106" s="38"/>
    </row>
    <row r="107" spans="2:28">
      <c r="B107" s="69"/>
      <c r="C107" s="73"/>
      <c r="D107" s="73"/>
      <c r="E107" s="73"/>
      <c r="F107" s="73"/>
      <c r="G107" s="72"/>
      <c r="H107" s="67"/>
      <c r="I107" s="67"/>
      <c r="J107" s="72"/>
      <c r="K107" s="72"/>
      <c r="L107" s="72"/>
      <c r="M107" s="38"/>
      <c r="N107" s="98"/>
      <c r="O107" s="38"/>
      <c r="P107" s="38"/>
      <c r="Q107" s="38"/>
      <c r="R107" s="38"/>
      <c r="S107" s="38"/>
      <c r="T107" s="38"/>
      <c r="U107" s="38"/>
      <c r="V107" s="38"/>
      <c r="W107" s="38"/>
      <c r="X107" s="38"/>
      <c r="Y107" s="38"/>
      <c r="Z107" s="38"/>
      <c r="AA107" s="38"/>
      <c r="AB107" s="38"/>
    </row>
    <row r="108" spans="2:28">
      <c r="B108" s="69"/>
      <c r="C108" s="73"/>
      <c r="D108" s="73"/>
      <c r="E108" s="73"/>
      <c r="F108" s="73"/>
      <c r="G108" s="72"/>
      <c r="H108" s="67"/>
      <c r="I108" s="67"/>
      <c r="J108" s="72"/>
      <c r="K108" s="72"/>
      <c r="L108" s="72"/>
      <c r="M108" s="38"/>
      <c r="N108" s="98"/>
      <c r="O108" s="38"/>
      <c r="P108" s="38"/>
      <c r="Q108" s="38"/>
      <c r="R108" s="38"/>
      <c r="S108" s="38"/>
      <c r="T108" s="38"/>
      <c r="U108" s="38"/>
      <c r="V108" s="38"/>
      <c r="W108" s="38"/>
      <c r="X108" s="38"/>
      <c r="Y108" s="38"/>
      <c r="Z108" s="38"/>
      <c r="AA108" s="38"/>
      <c r="AB108" s="38"/>
    </row>
    <row r="109" spans="2:28">
      <c r="B109" s="69"/>
      <c r="C109" s="73"/>
      <c r="D109" s="73"/>
      <c r="E109" s="73"/>
      <c r="F109" s="73"/>
      <c r="G109" s="72"/>
      <c r="H109" s="67"/>
      <c r="I109" s="67"/>
      <c r="J109" s="72"/>
      <c r="K109" s="72"/>
      <c r="L109" s="72"/>
      <c r="M109" s="38"/>
      <c r="N109" s="98"/>
      <c r="O109" s="38"/>
      <c r="P109" s="38"/>
      <c r="Q109" s="38"/>
      <c r="R109" s="38"/>
      <c r="S109" s="38"/>
      <c r="T109" s="38"/>
      <c r="U109" s="38"/>
      <c r="V109" s="38"/>
      <c r="W109" s="38"/>
      <c r="X109" s="38"/>
      <c r="Y109" s="38"/>
      <c r="Z109" s="38"/>
      <c r="AA109" s="38"/>
      <c r="AB109" s="38"/>
    </row>
    <row r="110" spans="2:28">
      <c r="B110" s="69"/>
      <c r="C110" s="73"/>
      <c r="D110" s="73"/>
      <c r="E110" s="73"/>
      <c r="F110" s="73"/>
      <c r="G110" s="72"/>
      <c r="H110" s="67"/>
      <c r="I110" s="67"/>
      <c r="J110" s="72"/>
      <c r="K110" s="72"/>
      <c r="L110" s="72"/>
      <c r="M110" s="38"/>
      <c r="N110" s="98"/>
      <c r="O110" s="38"/>
      <c r="P110" s="38"/>
      <c r="Q110" s="38"/>
      <c r="R110" s="38"/>
      <c r="S110" s="38"/>
      <c r="T110" s="38"/>
      <c r="U110" s="38"/>
      <c r="V110" s="38"/>
      <c r="W110" s="38"/>
      <c r="X110" s="38"/>
      <c r="Y110" s="38"/>
      <c r="Z110" s="38"/>
      <c r="AA110" s="38"/>
      <c r="AB110" s="38"/>
    </row>
    <row r="111" spans="2:28">
      <c r="B111" s="69"/>
      <c r="C111" s="73"/>
      <c r="D111" s="73"/>
      <c r="E111" s="73"/>
      <c r="F111" s="73"/>
      <c r="G111" s="72"/>
      <c r="H111" s="67"/>
      <c r="I111" s="67"/>
      <c r="J111" s="72"/>
      <c r="K111" s="72"/>
      <c r="L111" s="72"/>
      <c r="M111" s="38"/>
      <c r="N111" s="98"/>
      <c r="O111" s="38"/>
      <c r="P111" s="38"/>
      <c r="Q111" s="38"/>
      <c r="R111" s="38"/>
      <c r="S111" s="38"/>
      <c r="T111" s="38"/>
      <c r="U111" s="38"/>
      <c r="V111" s="38"/>
      <c r="W111" s="38"/>
      <c r="X111" s="38"/>
      <c r="Y111" s="38"/>
      <c r="Z111" s="38"/>
      <c r="AA111" s="38"/>
      <c r="AB111" s="38"/>
    </row>
    <row r="112" spans="2:28">
      <c r="B112" s="69"/>
      <c r="C112" s="73"/>
      <c r="D112" s="73"/>
      <c r="E112" s="73"/>
      <c r="F112" s="73"/>
      <c r="G112" s="72"/>
      <c r="H112" s="67"/>
      <c r="I112" s="67"/>
      <c r="J112" s="72"/>
      <c r="K112" s="72"/>
      <c r="L112" s="72"/>
      <c r="M112" s="38"/>
      <c r="N112" s="98"/>
      <c r="O112" s="38"/>
      <c r="P112" s="38"/>
      <c r="Q112" s="38"/>
      <c r="R112" s="38"/>
      <c r="S112" s="38"/>
      <c r="T112" s="38"/>
      <c r="U112" s="38"/>
      <c r="V112" s="38"/>
      <c r="W112" s="38"/>
      <c r="X112" s="38"/>
      <c r="Y112" s="38"/>
      <c r="Z112" s="38"/>
      <c r="AA112" s="38"/>
      <c r="AB112" s="38"/>
    </row>
    <row r="113" spans="2:28">
      <c r="B113" s="69"/>
      <c r="C113" s="73"/>
      <c r="D113" s="73"/>
      <c r="E113" s="73"/>
      <c r="F113" s="73"/>
      <c r="G113" s="72"/>
      <c r="H113" s="67"/>
      <c r="I113" s="67"/>
      <c r="J113" s="72"/>
      <c r="K113" s="72"/>
      <c r="L113" s="72"/>
      <c r="M113" s="38"/>
      <c r="N113" s="98"/>
      <c r="O113" s="38"/>
      <c r="P113" s="38"/>
      <c r="Q113" s="38"/>
      <c r="R113" s="38"/>
      <c r="S113" s="38"/>
      <c r="T113" s="38"/>
      <c r="U113" s="38"/>
      <c r="V113" s="38"/>
      <c r="W113" s="38"/>
      <c r="X113" s="38"/>
      <c r="Y113" s="38"/>
      <c r="Z113" s="38"/>
      <c r="AA113" s="38"/>
      <c r="AB113" s="38"/>
    </row>
    <row r="114" spans="2:28">
      <c r="B114" s="69"/>
      <c r="C114" s="73"/>
      <c r="D114" s="73"/>
      <c r="E114" s="73"/>
      <c r="F114" s="73"/>
      <c r="G114" s="72"/>
      <c r="H114" s="67"/>
      <c r="I114" s="67"/>
      <c r="J114" s="72"/>
      <c r="K114" s="72"/>
      <c r="L114" s="72"/>
      <c r="M114" s="38"/>
      <c r="N114" s="98"/>
      <c r="O114" s="38"/>
      <c r="P114" s="38"/>
      <c r="Q114" s="38"/>
      <c r="R114" s="38"/>
      <c r="S114" s="38"/>
      <c r="T114" s="38"/>
      <c r="U114" s="38"/>
      <c r="V114" s="38"/>
      <c r="W114" s="38"/>
      <c r="X114" s="38"/>
      <c r="Y114" s="38"/>
      <c r="Z114" s="38"/>
      <c r="AA114" s="38"/>
      <c r="AB114" s="38"/>
    </row>
    <row r="115" spans="2:28">
      <c r="B115" s="69"/>
      <c r="C115" s="73"/>
      <c r="D115" s="73"/>
      <c r="E115" s="73"/>
      <c r="F115" s="73"/>
      <c r="G115" s="72"/>
      <c r="H115" s="67"/>
      <c r="I115" s="67"/>
      <c r="J115" s="72"/>
      <c r="K115" s="72"/>
      <c r="L115" s="72"/>
      <c r="M115" s="38"/>
      <c r="N115" s="98"/>
      <c r="O115" s="38"/>
      <c r="P115" s="38"/>
      <c r="Q115" s="38"/>
      <c r="R115" s="38"/>
      <c r="S115" s="38"/>
      <c r="T115" s="38"/>
      <c r="U115" s="38"/>
      <c r="V115" s="38"/>
      <c r="W115" s="38"/>
      <c r="X115" s="38"/>
      <c r="Y115" s="38"/>
      <c r="Z115" s="38"/>
      <c r="AA115" s="38"/>
      <c r="AB115" s="38"/>
    </row>
    <row r="116" spans="2:28">
      <c r="B116" s="69"/>
      <c r="C116" s="73"/>
      <c r="D116" s="73"/>
      <c r="E116" s="73"/>
      <c r="F116" s="73"/>
      <c r="G116" s="72"/>
      <c r="H116" s="67"/>
      <c r="I116" s="67"/>
      <c r="J116" s="72"/>
      <c r="K116" s="72"/>
      <c r="L116" s="72"/>
      <c r="M116" s="38"/>
      <c r="N116" s="98"/>
      <c r="O116" s="38"/>
      <c r="P116" s="38"/>
      <c r="Q116" s="38"/>
      <c r="R116" s="38"/>
      <c r="S116" s="38"/>
      <c r="T116" s="38"/>
      <c r="U116" s="38"/>
      <c r="V116" s="38"/>
      <c r="W116" s="38"/>
      <c r="X116" s="38"/>
      <c r="Y116" s="38"/>
      <c r="Z116" s="38"/>
      <c r="AA116" s="38"/>
      <c r="AB116" s="38"/>
    </row>
    <row r="117" spans="2:28">
      <c r="B117" s="69"/>
      <c r="C117" s="73"/>
      <c r="D117" s="73"/>
      <c r="E117" s="73"/>
      <c r="F117" s="73"/>
      <c r="G117" s="72"/>
      <c r="H117" s="67"/>
      <c r="I117" s="67"/>
      <c r="J117" s="72"/>
      <c r="K117" s="72"/>
      <c r="L117" s="72"/>
      <c r="M117" s="38"/>
      <c r="N117" s="98"/>
      <c r="O117" s="38"/>
      <c r="P117" s="38"/>
      <c r="Q117" s="38"/>
      <c r="R117" s="38"/>
      <c r="S117" s="38"/>
      <c r="T117" s="38"/>
      <c r="U117" s="38"/>
      <c r="V117" s="38"/>
      <c r="W117" s="38"/>
      <c r="X117" s="38"/>
      <c r="Y117" s="38"/>
      <c r="Z117" s="38"/>
      <c r="AA117" s="38"/>
      <c r="AB117" s="38"/>
    </row>
    <row r="118" spans="2:28">
      <c r="B118" s="69"/>
      <c r="C118" s="73"/>
      <c r="D118" s="73"/>
      <c r="E118" s="73"/>
      <c r="F118" s="73"/>
      <c r="G118" s="72"/>
      <c r="H118" s="67"/>
      <c r="I118" s="67"/>
      <c r="J118" s="72"/>
      <c r="K118" s="72"/>
      <c r="L118" s="72"/>
      <c r="M118" s="38"/>
      <c r="N118" s="98"/>
      <c r="O118" s="38"/>
      <c r="P118" s="38"/>
      <c r="Q118" s="38"/>
      <c r="R118" s="38"/>
      <c r="S118" s="38"/>
      <c r="T118" s="38"/>
      <c r="U118" s="38"/>
      <c r="V118" s="38"/>
      <c r="W118" s="38"/>
      <c r="X118" s="38"/>
      <c r="Y118" s="38"/>
      <c r="Z118" s="38"/>
      <c r="AA118" s="38"/>
      <c r="AB118" s="38"/>
    </row>
    <row r="119" spans="2:28">
      <c r="B119" s="69"/>
      <c r="C119" s="73"/>
      <c r="D119" s="73"/>
      <c r="E119" s="73"/>
      <c r="F119" s="73"/>
      <c r="G119" s="72"/>
      <c r="H119" s="67"/>
      <c r="I119" s="67"/>
      <c r="J119" s="72"/>
      <c r="K119" s="72"/>
      <c r="L119" s="72"/>
      <c r="M119" s="38"/>
      <c r="N119" s="98"/>
      <c r="O119" s="38"/>
      <c r="P119" s="38"/>
      <c r="Q119" s="38"/>
      <c r="R119" s="38"/>
      <c r="S119" s="38"/>
      <c r="T119" s="38"/>
      <c r="U119" s="38"/>
      <c r="V119" s="38"/>
      <c r="W119" s="38"/>
      <c r="X119" s="38"/>
      <c r="Y119" s="38"/>
      <c r="Z119" s="38"/>
      <c r="AA119" s="38"/>
      <c r="AB119" s="38"/>
    </row>
    <row r="120" spans="2:28">
      <c r="B120" s="69"/>
      <c r="C120" s="73"/>
      <c r="D120" s="73"/>
      <c r="E120" s="73"/>
      <c r="F120" s="73"/>
      <c r="G120" s="72"/>
      <c r="H120" s="67"/>
      <c r="I120" s="67"/>
      <c r="J120" s="72"/>
      <c r="K120" s="72"/>
      <c r="L120" s="72"/>
      <c r="M120" s="38"/>
      <c r="N120" s="98"/>
      <c r="O120" s="38"/>
      <c r="P120" s="38"/>
      <c r="Q120" s="38"/>
      <c r="R120" s="38"/>
      <c r="S120" s="38"/>
      <c r="T120" s="38"/>
      <c r="U120" s="38"/>
      <c r="V120" s="38"/>
      <c r="W120" s="38"/>
      <c r="X120" s="38"/>
      <c r="Y120" s="38"/>
      <c r="Z120" s="38"/>
      <c r="AA120" s="38"/>
      <c r="AB120" s="38"/>
    </row>
    <row r="121" spans="2:28">
      <c r="B121" s="69"/>
      <c r="C121" s="73"/>
      <c r="D121" s="73"/>
      <c r="E121" s="73"/>
      <c r="F121" s="73"/>
      <c r="G121" s="72"/>
      <c r="H121" s="67"/>
      <c r="I121" s="67"/>
      <c r="J121" s="72"/>
      <c r="K121" s="72"/>
      <c r="L121" s="72"/>
      <c r="M121" s="38"/>
      <c r="N121" s="98"/>
      <c r="O121" s="38"/>
      <c r="P121" s="38"/>
      <c r="Q121" s="38"/>
      <c r="R121" s="38"/>
      <c r="S121" s="38"/>
      <c r="T121" s="38"/>
      <c r="U121" s="38"/>
      <c r="V121" s="38"/>
      <c r="W121" s="38"/>
      <c r="X121" s="38"/>
      <c r="Y121" s="38"/>
      <c r="Z121" s="38"/>
      <c r="AA121" s="38"/>
      <c r="AB121" s="38"/>
    </row>
    <row r="122" spans="2:28">
      <c r="B122" s="69"/>
      <c r="C122" s="73"/>
      <c r="D122" s="73"/>
      <c r="E122" s="73"/>
      <c r="F122" s="73"/>
      <c r="G122" s="72"/>
      <c r="H122" s="67"/>
      <c r="I122" s="67"/>
      <c r="J122" s="72"/>
      <c r="K122" s="72"/>
      <c r="L122" s="72"/>
      <c r="M122" s="38"/>
      <c r="N122" s="98"/>
      <c r="O122" s="38"/>
      <c r="P122" s="38"/>
      <c r="Q122" s="38"/>
      <c r="R122" s="38"/>
      <c r="S122" s="38"/>
      <c r="T122" s="38"/>
      <c r="U122" s="38"/>
      <c r="V122" s="38"/>
      <c r="W122" s="38"/>
      <c r="X122" s="38"/>
      <c r="Y122" s="38"/>
      <c r="Z122" s="38"/>
      <c r="AA122" s="38"/>
      <c r="AB122" s="38"/>
    </row>
    <row r="123" spans="2:28">
      <c r="B123" s="69"/>
      <c r="C123" s="73"/>
      <c r="D123" s="73"/>
      <c r="E123" s="73"/>
      <c r="F123" s="73"/>
      <c r="G123" s="72"/>
      <c r="H123" s="67"/>
      <c r="I123" s="67"/>
      <c r="J123" s="72"/>
      <c r="K123" s="72"/>
      <c r="L123" s="72"/>
      <c r="M123" s="38"/>
      <c r="N123" s="98"/>
      <c r="O123" s="38"/>
      <c r="P123" s="38"/>
      <c r="Q123" s="38"/>
      <c r="R123" s="38"/>
      <c r="S123" s="38"/>
      <c r="T123" s="38"/>
      <c r="U123" s="38"/>
      <c r="V123" s="38"/>
      <c r="W123" s="38"/>
      <c r="X123" s="38"/>
      <c r="Y123" s="38"/>
      <c r="Z123" s="38"/>
      <c r="AA123" s="38"/>
      <c r="AB123" s="38"/>
    </row>
    <row r="124" spans="2:28">
      <c r="B124" s="69"/>
      <c r="C124" s="73"/>
      <c r="D124" s="73"/>
      <c r="E124" s="73"/>
      <c r="F124" s="73"/>
      <c r="G124" s="72"/>
      <c r="H124" s="67"/>
      <c r="I124" s="67"/>
      <c r="J124" s="72"/>
      <c r="K124" s="72"/>
      <c r="L124" s="72"/>
      <c r="M124" s="38"/>
      <c r="N124" s="98"/>
      <c r="O124" s="38"/>
      <c r="P124" s="38"/>
      <c r="Q124" s="38"/>
      <c r="R124" s="38"/>
      <c r="S124" s="38"/>
      <c r="T124" s="38"/>
      <c r="U124" s="38"/>
      <c r="V124" s="38"/>
      <c r="W124" s="38"/>
      <c r="X124" s="38"/>
      <c r="Y124" s="38"/>
      <c r="Z124" s="38"/>
      <c r="AA124" s="38"/>
      <c r="AB124" s="38"/>
    </row>
    <row r="125" spans="2:28">
      <c r="B125" s="69"/>
      <c r="C125" s="73"/>
      <c r="D125" s="73"/>
      <c r="E125" s="73"/>
      <c r="F125" s="73"/>
      <c r="G125" s="72"/>
      <c r="H125" s="67"/>
      <c r="I125" s="67"/>
      <c r="J125" s="72"/>
      <c r="K125" s="72"/>
      <c r="L125" s="72"/>
      <c r="M125" s="38"/>
      <c r="N125" s="98"/>
      <c r="O125" s="38"/>
      <c r="P125" s="38"/>
      <c r="Q125" s="38"/>
      <c r="R125" s="38"/>
      <c r="S125" s="38"/>
      <c r="T125" s="38"/>
      <c r="U125" s="38"/>
      <c r="V125" s="38"/>
      <c r="W125" s="38"/>
      <c r="X125" s="38"/>
      <c r="Y125" s="38"/>
      <c r="Z125" s="38"/>
      <c r="AA125" s="38"/>
      <c r="AB125" s="38"/>
    </row>
    <row r="126" spans="2:28">
      <c r="B126" s="69"/>
      <c r="C126" s="73"/>
      <c r="D126" s="73"/>
      <c r="E126" s="73"/>
      <c r="F126" s="73"/>
      <c r="G126" s="72"/>
      <c r="H126" s="67"/>
      <c r="I126" s="67"/>
      <c r="J126" s="72"/>
      <c r="K126" s="72"/>
      <c r="L126" s="72"/>
      <c r="M126" s="38"/>
      <c r="N126" s="98"/>
      <c r="O126" s="38"/>
      <c r="P126" s="38"/>
      <c r="Q126" s="38"/>
      <c r="R126" s="38"/>
      <c r="S126" s="38"/>
      <c r="T126" s="38"/>
      <c r="U126" s="38"/>
      <c r="V126" s="38"/>
      <c r="W126" s="38"/>
      <c r="X126" s="38"/>
      <c r="Y126" s="38"/>
      <c r="Z126" s="38"/>
      <c r="AA126" s="38"/>
      <c r="AB126" s="38"/>
    </row>
    <row r="127" spans="2:28">
      <c r="B127" s="69"/>
      <c r="C127" s="73"/>
      <c r="D127" s="73"/>
      <c r="E127" s="73"/>
      <c r="F127" s="73"/>
      <c r="G127" s="72"/>
      <c r="H127" s="67"/>
      <c r="I127" s="67"/>
      <c r="J127" s="72"/>
      <c r="K127" s="72"/>
      <c r="L127" s="72"/>
      <c r="M127" s="38"/>
      <c r="N127" s="98"/>
      <c r="O127" s="38"/>
      <c r="P127" s="38"/>
      <c r="Q127" s="38"/>
      <c r="R127" s="38"/>
      <c r="S127" s="38"/>
      <c r="T127" s="38"/>
      <c r="U127" s="38"/>
      <c r="V127" s="38"/>
      <c r="W127" s="38"/>
      <c r="X127" s="38"/>
      <c r="Y127" s="38"/>
      <c r="Z127" s="38"/>
      <c r="AA127" s="38"/>
      <c r="AB127" s="38"/>
    </row>
    <row r="128" spans="2:28">
      <c r="B128" s="69"/>
      <c r="C128" s="73"/>
      <c r="D128" s="73"/>
      <c r="E128" s="73"/>
      <c r="F128" s="73"/>
      <c r="G128" s="72"/>
      <c r="H128" s="67"/>
      <c r="I128" s="67"/>
      <c r="J128" s="72"/>
      <c r="K128" s="72"/>
      <c r="L128" s="72"/>
      <c r="M128" s="38"/>
      <c r="N128" s="98"/>
      <c r="O128" s="38"/>
      <c r="P128" s="38"/>
      <c r="Q128" s="38"/>
      <c r="R128" s="38"/>
      <c r="S128" s="38"/>
      <c r="T128" s="38"/>
      <c r="U128" s="38"/>
      <c r="V128" s="38"/>
      <c r="W128" s="38"/>
      <c r="X128" s="38"/>
      <c r="Y128" s="38"/>
      <c r="Z128" s="38"/>
      <c r="AA128" s="38"/>
      <c r="AB128" s="38"/>
    </row>
    <row r="129" spans="2:28">
      <c r="B129" s="69"/>
      <c r="C129" s="73"/>
      <c r="D129" s="73"/>
      <c r="E129" s="73"/>
      <c r="F129" s="73"/>
      <c r="G129" s="72"/>
      <c r="H129" s="67"/>
      <c r="I129" s="67"/>
      <c r="J129" s="72"/>
      <c r="K129" s="72"/>
      <c r="L129" s="72"/>
      <c r="M129" s="38"/>
      <c r="N129" s="98"/>
      <c r="O129" s="38"/>
      <c r="P129" s="38"/>
      <c r="Q129" s="38"/>
      <c r="R129" s="38"/>
      <c r="S129" s="38"/>
      <c r="T129" s="38"/>
      <c r="U129" s="38"/>
      <c r="V129" s="38"/>
      <c r="W129" s="38"/>
      <c r="X129" s="38"/>
      <c r="Y129" s="38"/>
      <c r="Z129" s="38"/>
      <c r="AA129" s="38"/>
      <c r="AB129" s="38"/>
    </row>
    <row r="130" spans="2:28">
      <c r="B130" s="69"/>
      <c r="C130" s="73"/>
      <c r="D130" s="73"/>
      <c r="E130" s="73"/>
      <c r="F130" s="73"/>
      <c r="G130" s="72"/>
      <c r="H130" s="67"/>
      <c r="I130" s="67"/>
      <c r="J130" s="72"/>
      <c r="K130" s="72"/>
      <c r="L130" s="72"/>
      <c r="M130" s="38"/>
      <c r="N130" s="98"/>
      <c r="O130" s="38"/>
      <c r="P130" s="38"/>
      <c r="Q130" s="38"/>
      <c r="R130" s="38"/>
      <c r="S130" s="38"/>
      <c r="T130" s="38"/>
      <c r="U130" s="38"/>
      <c r="V130" s="38"/>
      <c r="W130" s="38"/>
      <c r="X130" s="38"/>
      <c r="Y130" s="38"/>
      <c r="Z130" s="38"/>
      <c r="AA130" s="38"/>
      <c r="AB130" s="38"/>
    </row>
    <row r="131" spans="2:28">
      <c r="B131" s="69"/>
      <c r="C131" s="73"/>
      <c r="D131" s="73"/>
      <c r="E131" s="73"/>
      <c r="F131" s="73"/>
      <c r="G131" s="72"/>
      <c r="H131" s="67"/>
      <c r="I131" s="67"/>
      <c r="J131" s="72"/>
      <c r="K131" s="72"/>
      <c r="L131" s="72"/>
      <c r="M131" s="38"/>
      <c r="N131" s="98"/>
      <c r="O131" s="38"/>
      <c r="P131" s="38"/>
      <c r="Q131" s="38"/>
      <c r="R131" s="38"/>
      <c r="S131" s="38"/>
      <c r="T131" s="38"/>
      <c r="U131" s="38"/>
      <c r="V131" s="38"/>
      <c r="W131" s="38"/>
      <c r="X131" s="38"/>
      <c r="Y131" s="38"/>
      <c r="Z131" s="38"/>
      <c r="AA131" s="38"/>
      <c r="AB131" s="38"/>
    </row>
    <row r="132" spans="2:28">
      <c r="B132" s="69"/>
      <c r="C132" s="73"/>
      <c r="D132" s="73"/>
      <c r="E132" s="73"/>
      <c r="F132" s="73"/>
      <c r="G132" s="72"/>
      <c r="H132" s="67"/>
      <c r="I132" s="67"/>
      <c r="J132" s="72"/>
      <c r="K132" s="72"/>
      <c r="L132" s="72"/>
      <c r="M132" s="38"/>
      <c r="N132" s="98"/>
      <c r="O132" s="38"/>
      <c r="P132" s="38"/>
      <c r="Q132" s="38"/>
      <c r="R132" s="38"/>
      <c r="S132" s="38"/>
      <c r="T132" s="38"/>
      <c r="U132" s="38"/>
      <c r="V132" s="38"/>
      <c r="W132" s="38"/>
      <c r="X132" s="38"/>
      <c r="Y132" s="38"/>
      <c r="Z132" s="38"/>
      <c r="AA132" s="38"/>
      <c r="AB132" s="38"/>
    </row>
    <row r="133" spans="2:28">
      <c r="B133" s="72"/>
      <c r="C133" s="73"/>
      <c r="D133" s="73"/>
      <c r="E133" s="73"/>
      <c r="F133" s="73"/>
      <c r="G133" s="72"/>
      <c r="H133" s="67"/>
      <c r="I133" s="67"/>
      <c r="J133" s="72"/>
      <c r="K133" s="72"/>
      <c r="L133" s="72"/>
      <c r="M133" s="38"/>
      <c r="N133" s="98"/>
      <c r="O133" s="38"/>
      <c r="P133" s="38"/>
      <c r="Q133" s="38"/>
      <c r="R133" s="38"/>
      <c r="S133" s="38"/>
      <c r="T133" s="38"/>
      <c r="U133" s="38"/>
      <c r="V133" s="38"/>
      <c r="W133" s="38"/>
      <c r="X133" s="38"/>
      <c r="Y133" s="38"/>
      <c r="Z133" s="38"/>
      <c r="AA133" s="38"/>
      <c r="AB133" s="38"/>
    </row>
    <row r="134" spans="2:28">
      <c r="B134" s="72"/>
      <c r="C134" s="73"/>
      <c r="D134" s="73"/>
      <c r="E134" s="73"/>
      <c r="F134" s="73"/>
      <c r="G134" s="72"/>
      <c r="H134" s="67"/>
      <c r="I134" s="67"/>
      <c r="J134" s="72"/>
      <c r="K134" s="72"/>
      <c r="L134" s="72"/>
      <c r="M134" s="38"/>
      <c r="N134" s="98"/>
      <c r="O134" s="38"/>
      <c r="P134" s="38"/>
      <c r="Q134" s="38"/>
      <c r="R134" s="38"/>
      <c r="S134" s="38"/>
      <c r="T134" s="38"/>
      <c r="U134" s="38"/>
      <c r="V134" s="38"/>
      <c r="W134" s="38"/>
      <c r="X134" s="38"/>
      <c r="Y134" s="38"/>
      <c r="Z134" s="38"/>
      <c r="AA134" s="38"/>
      <c r="AB134" s="38"/>
    </row>
    <row r="135" spans="2:28">
      <c r="B135" s="72"/>
      <c r="C135" s="73"/>
      <c r="D135" s="73"/>
      <c r="E135" s="73"/>
      <c r="F135" s="73"/>
      <c r="G135" s="72"/>
      <c r="H135" s="67"/>
      <c r="I135" s="67"/>
      <c r="J135" s="72"/>
      <c r="K135" s="72"/>
      <c r="L135" s="72"/>
      <c r="M135" s="38"/>
      <c r="N135" s="98"/>
      <c r="O135" s="38"/>
      <c r="P135" s="38"/>
      <c r="Q135" s="38"/>
      <c r="R135" s="38"/>
      <c r="S135" s="38"/>
      <c r="T135" s="38"/>
      <c r="U135" s="38"/>
      <c r="V135" s="38"/>
      <c r="W135" s="38"/>
      <c r="X135" s="38"/>
      <c r="Y135" s="38"/>
      <c r="Z135" s="38"/>
      <c r="AA135" s="38"/>
      <c r="AB135" s="38"/>
    </row>
    <row r="136" spans="2:28">
      <c r="B136" s="72"/>
      <c r="C136" s="73"/>
      <c r="D136" s="73"/>
      <c r="E136" s="73"/>
      <c r="F136" s="73"/>
      <c r="G136" s="72"/>
      <c r="H136" s="67"/>
      <c r="I136" s="67"/>
      <c r="J136" s="72"/>
      <c r="K136" s="72"/>
      <c r="L136" s="72"/>
      <c r="M136" s="38"/>
      <c r="N136" s="98"/>
      <c r="O136" s="38"/>
      <c r="P136" s="38"/>
      <c r="Q136" s="38"/>
      <c r="R136" s="38"/>
      <c r="S136" s="38"/>
      <c r="T136" s="38"/>
      <c r="U136" s="38"/>
      <c r="V136" s="38"/>
      <c r="W136" s="38"/>
      <c r="X136" s="38"/>
      <c r="Y136" s="38"/>
      <c r="Z136" s="38"/>
      <c r="AA136" s="38"/>
      <c r="AB136" s="38"/>
    </row>
    <row r="137" spans="2:28">
      <c r="B137" s="72"/>
      <c r="C137" s="73"/>
      <c r="D137" s="73"/>
      <c r="E137" s="73"/>
      <c r="F137" s="73"/>
      <c r="G137" s="72"/>
      <c r="H137" s="67"/>
      <c r="I137" s="67"/>
      <c r="J137" s="72"/>
      <c r="K137" s="72"/>
      <c r="L137" s="72"/>
      <c r="M137" s="38"/>
      <c r="N137" s="98"/>
      <c r="O137" s="38"/>
      <c r="P137" s="38"/>
      <c r="Q137" s="38"/>
      <c r="R137" s="38"/>
      <c r="S137" s="38"/>
      <c r="T137" s="38"/>
      <c r="U137" s="38"/>
      <c r="V137" s="38"/>
      <c r="W137" s="38"/>
      <c r="X137" s="38"/>
      <c r="Y137" s="38"/>
      <c r="Z137" s="38"/>
      <c r="AA137" s="38"/>
      <c r="AB137" s="38"/>
    </row>
    <row r="138" spans="2:28">
      <c r="B138" s="72"/>
      <c r="C138" s="73"/>
      <c r="D138" s="73"/>
      <c r="E138" s="73"/>
      <c r="F138" s="73"/>
      <c r="G138" s="72"/>
      <c r="H138" s="67"/>
      <c r="I138" s="67"/>
      <c r="J138" s="72"/>
      <c r="K138" s="72"/>
      <c r="L138" s="72"/>
      <c r="M138" s="38"/>
      <c r="N138" s="98"/>
      <c r="O138" s="38"/>
      <c r="P138" s="38"/>
      <c r="Q138" s="38"/>
      <c r="R138" s="38"/>
      <c r="S138" s="38"/>
      <c r="T138" s="38"/>
      <c r="U138" s="38"/>
      <c r="V138" s="38"/>
      <c r="W138" s="38"/>
      <c r="X138" s="38"/>
      <c r="Y138" s="38"/>
      <c r="Z138" s="38"/>
      <c r="AA138" s="38"/>
      <c r="AB138" s="38"/>
    </row>
    <row r="139" spans="2:28">
      <c r="B139" s="72"/>
      <c r="C139" s="73"/>
      <c r="D139" s="73"/>
      <c r="E139" s="73"/>
      <c r="F139" s="73"/>
      <c r="G139" s="72"/>
      <c r="H139" s="67"/>
      <c r="I139" s="67"/>
      <c r="J139" s="72"/>
      <c r="K139" s="72"/>
      <c r="L139" s="72"/>
      <c r="M139" s="38"/>
      <c r="N139" s="98"/>
      <c r="O139" s="38"/>
      <c r="P139" s="38"/>
      <c r="Q139" s="38"/>
      <c r="R139" s="38"/>
      <c r="S139" s="38"/>
      <c r="T139" s="38"/>
      <c r="U139" s="38"/>
      <c r="V139" s="38"/>
      <c r="W139" s="38"/>
      <c r="X139" s="38"/>
      <c r="Y139" s="38"/>
      <c r="Z139" s="38"/>
      <c r="AA139" s="38"/>
      <c r="AB139" s="38"/>
    </row>
    <row r="140" spans="2:28">
      <c r="B140" s="72"/>
      <c r="C140" s="73"/>
      <c r="D140" s="73"/>
      <c r="E140" s="73"/>
      <c r="F140" s="73"/>
      <c r="G140" s="72"/>
      <c r="H140" s="67"/>
      <c r="I140" s="67"/>
      <c r="J140" s="72"/>
      <c r="K140" s="72"/>
      <c r="L140" s="72"/>
      <c r="M140" s="38"/>
      <c r="N140" s="98"/>
      <c r="O140" s="38"/>
      <c r="P140" s="38"/>
      <c r="Q140" s="38"/>
      <c r="R140" s="38"/>
      <c r="S140" s="38"/>
      <c r="T140" s="38"/>
      <c r="U140" s="38"/>
      <c r="V140" s="38"/>
      <c r="W140" s="38"/>
      <c r="X140" s="38"/>
      <c r="Y140" s="38"/>
      <c r="Z140" s="38"/>
      <c r="AA140" s="38"/>
      <c r="AB140" s="38"/>
    </row>
    <row r="141" spans="2:28">
      <c r="B141" s="72"/>
      <c r="C141" s="73"/>
      <c r="D141" s="73"/>
      <c r="E141" s="73"/>
      <c r="F141" s="73"/>
      <c r="G141" s="72"/>
      <c r="H141" s="67"/>
      <c r="I141" s="67"/>
      <c r="J141" s="72"/>
      <c r="K141" s="72"/>
      <c r="L141" s="72"/>
      <c r="M141" s="38"/>
      <c r="N141" s="98"/>
      <c r="O141" s="38"/>
      <c r="P141" s="38"/>
      <c r="Q141" s="38"/>
      <c r="R141" s="38"/>
      <c r="S141" s="38"/>
      <c r="T141" s="38"/>
      <c r="U141" s="38"/>
      <c r="V141" s="38"/>
      <c r="W141" s="38"/>
      <c r="X141" s="38"/>
      <c r="Y141" s="38"/>
      <c r="Z141" s="38"/>
      <c r="AA141" s="38"/>
      <c r="AB141" s="38"/>
    </row>
    <row r="142" spans="2:28">
      <c r="B142" s="72"/>
      <c r="C142" s="73"/>
      <c r="D142" s="73"/>
      <c r="E142" s="73"/>
      <c r="F142" s="73"/>
      <c r="G142" s="72"/>
      <c r="H142" s="67"/>
      <c r="I142" s="67"/>
      <c r="J142" s="72"/>
      <c r="K142" s="72"/>
      <c r="L142" s="72"/>
      <c r="M142" s="38"/>
      <c r="N142" s="98"/>
      <c r="O142" s="38"/>
      <c r="P142" s="38"/>
      <c r="Q142" s="38"/>
      <c r="R142" s="38"/>
      <c r="S142" s="38"/>
      <c r="T142" s="38"/>
      <c r="U142" s="38"/>
      <c r="V142" s="38"/>
      <c r="W142" s="38"/>
      <c r="X142" s="38"/>
      <c r="Y142" s="38"/>
      <c r="Z142" s="38"/>
      <c r="AA142" s="38"/>
      <c r="AB142" s="38"/>
    </row>
    <row r="143" spans="2:28">
      <c r="B143" s="72"/>
      <c r="C143" s="73"/>
      <c r="D143" s="73"/>
      <c r="E143" s="73"/>
      <c r="F143" s="73"/>
      <c r="G143" s="72"/>
      <c r="H143" s="67"/>
      <c r="I143" s="67"/>
      <c r="J143" s="72"/>
      <c r="K143" s="72"/>
      <c r="L143" s="72"/>
      <c r="M143" s="38"/>
      <c r="N143" s="98"/>
      <c r="O143" s="38"/>
      <c r="P143" s="38"/>
      <c r="Q143" s="38"/>
      <c r="R143" s="38"/>
      <c r="S143" s="38"/>
      <c r="T143" s="38"/>
      <c r="U143" s="38"/>
      <c r="V143" s="38"/>
      <c r="W143" s="38"/>
      <c r="X143" s="38"/>
      <c r="Y143" s="38"/>
      <c r="Z143" s="38"/>
      <c r="AA143" s="38"/>
      <c r="AB143" s="38"/>
    </row>
    <row r="144" spans="2:28">
      <c r="B144" s="72"/>
      <c r="C144" s="73"/>
      <c r="D144" s="73"/>
      <c r="E144" s="73"/>
      <c r="F144" s="73"/>
      <c r="G144" s="72"/>
      <c r="H144" s="67"/>
      <c r="I144" s="67"/>
      <c r="J144" s="72"/>
      <c r="K144" s="72"/>
      <c r="L144" s="72"/>
      <c r="M144" s="38"/>
      <c r="N144" s="98"/>
      <c r="O144" s="38"/>
      <c r="P144" s="38"/>
      <c r="Q144" s="38"/>
      <c r="R144" s="38"/>
      <c r="S144" s="38"/>
      <c r="T144" s="38"/>
      <c r="U144" s="38"/>
      <c r="V144" s="38"/>
      <c r="W144" s="38"/>
      <c r="X144" s="38"/>
      <c r="Y144" s="38"/>
      <c r="Z144" s="38"/>
      <c r="AA144" s="38"/>
      <c r="AB144" s="38"/>
    </row>
    <row r="145" spans="2:28">
      <c r="B145" s="72"/>
      <c r="C145" s="73"/>
      <c r="D145" s="73"/>
      <c r="E145" s="73"/>
      <c r="F145" s="73"/>
      <c r="G145" s="72"/>
      <c r="H145" s="67"/>
      <c r="I145" s="67"/>
      <c r="J145" s="72"/>
      <c r="K145" s="72"/>
      <c r="L145" s="72"/>
      <c r="M145" s="38"/>
      <c r="N145" s="98"/>
      <c r="O145" s="38"/>
      <c r="P145" s="38"/>
      <c r="Q145" s="38"/>
      <c r="R145" s="38"/>
      <c r="S145" s="38"/>
      <c r="T145" s="38"/>
      <c r="U145" s="38"/>
      <c r="V145" s="38"/>
      <c r="W145" s="38"/>
      <c r="X145" s="38"/>
      <c r="Y145" s="38"/>
      <c r="Z145" s="38"/>
      <c r="AA145" s="38"/>
      <c r="AB145" s="38"/>
    </row>
    <row r="146" spans="2:28">
      <c r="B146" s="72"/>
      <c r="C146" s="73"/>
      <c r="D146" s="73"/>
      <c r="E146" s="73"/>
      <c r="F146" s="73"/>
      <c r="G146" s="72"/>
      <c r="H146" s="67"/>
      <c r="I146" s="67"/>
      <c r="J146" s="72"/>
      <c r="K146" s="72"/>
      <c r="L146" s="72"/>
      <c r="M146" s="38"/>
      <c r="N146" s="98"/>
      <c r="O146" s="38"/>
      <c r="P146" s="38"/>
      <c r="Q146" s="38"/>
      <c r="R146" s="38"/>
      <c r="S146" s="38"/>
      <c r="T146" s="38"/>
      <c r="U146" s="38"/>
      <c r="V146" s="38"/>
      <c r="W146" s="38"/>
      <c r="X146" s="38"/>
      <c r="Y146" s="38"/>
      <c r="Z146" s="38"/>
      <c r="AA146" s="38"/>
      <c r="AB146" s="38"/>
    </row>
    <row r="147" spans="2:28">
      <c r="B147" s="72"/>
      <c r="C147" s="73"/>
      <c r="D147" s="73"/>
      <c r="E147" s="73"/>
      <c r="F147" s="73"/>
      <c r="G147" s="72"/>
      <c r="H147" s="67"/>
      <c r="I147" s="67"/>
      <c r="J147" s="72"/>
      <c r="K147" s="72"/>
      <c r="L147" s="72"/>
      <c r="M147" s="38"/>
      <c r="N147" s="98"/>
      <c r="O147" s="38"/>
      <c r="P147" s="38"/>
      <c r="Q147" s="38"/>
      <c r="R147" s="38"/>
      <c r="S147" s="38"/>
      <c r="T147" s="38"/>
      <c r="U147" s="38"/>
      <c r="V147" s="38"/>
      <c r="W147" s="38"/>
      <c r="X147" s="38"/>
      <c r="Y147" s="38"/>
      <c r="Z147" s="38"/>
      <c r="AA147" s="38"/>
      <c r="AB147" s="38"/>
    </row>
    <row r="148" spans="2:28">
      <c r="B148" s="72"/>
      <c r="C148" s="73"/>
      <c r="D148" s="73"/>
      <c r="E148" s="73"/>
      <c r="F148" s="73"/>
      <c r="G148" s="72"/>
      <c r="H148" s="67"/>
      <c r="I148" s="67"/>
      <c r="J148" s="72"/>
      <c r="K148" s="72"/>
      <c r="L148" s="72"/>
      <c r="M148" s="38"/>
      <c r="N148" s="98"/>
      <c r="O148" s="38"/>
      <c r="P148" s="38"/>
      <c r="Q148" s="38"/>
      <c r="R148" s="38"/>
      <c r="S148" s="38"/>
      <c r="T148" s="38"/>
      <c r="U148" s="38"/>
      <c r="V148" s="38"/>
      <c r="W148" s="38"/>
      <c r="X148" s="38"/>
      <c r="Y148" s="38"/>
      <c r="Z148" s="38"/>
      <c r="AA148" s="38"/>
      <c r="AB148" s="38"/>
    </row>
    <row r="149" spans="2:28">
      <c r="B149" s="72"/>
      <c r="C149" s="73"/>
      <c r="D149" s="73"/>
      <c r="E149" s="73"/>
      <c r="F149" s="73"/>
      <c r="G149" s="72"/>
      <c r="H149" s="67"/>
      <c r="I149" s="67"/>
      <c r="J149" s="72"/>
      <c r="K149" s="72"/>
      <c r="L149" s="72"/>
      <c r="M149" s="38"/>
      <c r="N149" s="98"/>
      <c r="O149" s="38"/>
      <c r="P149" s="38"/>
      <c r="Q149" s="38"/>
      <c r="R149" s="38"/>
      <c r="S149" s="38"/>
      <c r="T149" s="38"/>
      <c r="U149" s="38"/>
      <c r="V149" s="38"/>
      <c r="W149" s="38"/>
      <c r="X149" s="38"/>
      <c r="Y149" s="38"/>
      <c r="Z149" s="38"/>
      <c r="AA149" s="38"/>
      <c r="AB149" s="38"/>
    </row>
    <row r="150" spans="2:28">
      <c r="B150" s="72"/>
      <c r="C150" s="73"/>
      <c r="D150" s="73"/>
      <c r="E150" s="73"/>
      <c r="F150" s="73"/>
      <c r="G150" s="72"/>
      <c r="H150" s="67"/>
      <c r="I150" s="67"/>
      <c r="J150" s="72"/>
      <c r="K150" s="72"/>
      <c r="L150" s="72"/>
      <c r="M150" s="38"/>
      <c r="N150" s="98"/>
      <c r="O150" s="38"/>
      <c r="P150" s="38"/>
      <c r="Q150" s="38"/>
      <c r="R150" s="38"/>
      <c r="S150" s="38"/>
      <c r="T150" s="38"/>
      <c r="U150" s="38"/>
      <c r="V150" s="38"/>
      <c r="W150" s="38"/>
      <c r="X150" s="38"/>
      <c r="Y150" s="38"/>
      <c r="Z150" s="38"/>
      <c r="AA150" s="38"/>
      <c r="AB150" s="38"/>
    </row>
    <row r="151" spans="2:28">
      <c r="B151" s="72"/>
      <c r="C151" s="73"/>
      <c r="D151" s="73"/>
      <c r="E151" s="73"/>
      <c r="F151" s="73"/>
      <c r="G151" s="72"/>
      <c r="H151" s="67"/>
      <c r="I151" s="67"/>
      <c r="J151" s="72"/>
      <c r="K151" s="72"/>
      <c r="L151" s="72"/>
      <c r="M151" s="38"/>
      <c r="N151" s="98"/>
      <c r="O151" s="38"/>
      <c r="P151" s="38"/>
      <c r="Q151" s="38"/>
      <c r="R151" s="38"/>
      <c r="S151" s="38"/>
      <c r="T151" s="38"/>
      <c r="U151" s="38"/>
      <c r="V151" s="38"/>
      <c r="W151" s="38"/>
      <c r="X151" s="38"/>
      <c r="Y151" s="38"/>
      <c r="Z151" s="38"/>
      <c r="AA151" s="38"/>
      <c r="AB151" s="38"/>
    </row>
    <row r="152" spans="2:28">
      <c r="B152" s="72"/>
      <c r="C152" s="73"/>
      <c r="D152" s="73"/>
      <c r="E152" s="73"/>
      <c r="F152" s="73"/>
      <c r="G152" s="72"/>
      <c r="H152" s="67"/>
      <c r="I152" s="67"/>
      <c r="J152" s="72"/>
      <c r="K152" s="72"/>
      <c r="L152" s="72"/>
      <c r="M152" s="38"/>
      <c r="N152" s="98"/>
      <c r="O152" s="38"/>
      <c r="P152" s="38"/>
      <c r="Q152" s="38"/>
      <c r="R152" s="38"/>
      <c r="S152" s="38"/>
      <c r="T152" s="38"/>
      <c r="U152" s="38"/>
      <c r="V152" s="38"/>
      <c r="W152" s="38"/>
      <c r="X152" s="38"/>
      <c r="Y152" s="38"/>
      <c r="Z152" s="38"/>
      <c r="AA152" s="38"/>
      <c r="AB152" s="38"/>
    </row>
    <row r="153" spans="2:28">
      <c r="B153" s="72"/>
      <c r="C153" s="73"/>
      <c r="D153" s="73"/>
      <c r="E153" s="73"/>
      <c r="F153" s="73"/>
      <c r="G153" s="72"/>
      <c r="H153" s="67"/>
      <c r="I153" s="67"/>
      <c r="J153" s="72"/>
      <c r="K153" s="72"/>
      <c r="L153" s="72"/>
      <c r="M153" s="38"/>
      <c r="N153" s="98"/>
      <c r="O153" s="38"/>
      <c r="P153" s="38"/>
      <c r="Q153" s="38"/>
      <c r="R153" s="38"/>
      <c r="S153" s="38"/>
      <c r="T153" s="38"/>
      <c r="U153" s="38"/>
      <c r="V153" s="38"/>
      <c r="W153" s="38"/>
      <c r="X153" s="38"/>
      <c r="Y153" s="38"/>
      <c r="Z153" s="38"/>
      <c r="AA153" s="38"/>
      <c r="AB153" s="38"/>
    </row>
    <row r="154" spans="2:28">
      <c r="B154" s="72"/>
      <c r="C154" s="73"/>
      <c r="D154" s="73"/>
      <c r="E154" s="73"/>
      <c r="F154" s="73"/>
      <c r="G154" s="72"/>
      <c r="H154" s="67"/>
      <c r="I154" s="67"/>
      <c r="J154" s="72"/>
      <c r="K154" s="72"/>
      <c r="L154" s="72"/>
      <c r="M154" s="38"/>
      <c r="N154" s="98"/>
      <c r="O154" s="38"/>
      <c r="P154" s="38"/>
      <c r="Q154" s="38"/>
      <c r="R154" s="38"/>
      <c r="S154" s="38"/>
      <c r="T154" s="38"/>
      <c r="U154" s="38"/>
      <c r="V154" s="38"/>
      <c r="W154" s="38"/>
      <c r="X154" s="38"/>
      <c r="Y154" s="38"/>
      <c r="Z154" s="38"/>
      <c r="AA154" s="38"/>
      <c r="AB154" s="38"/>
    </row>
    <row r="155" spans="2:28">
      <c r="B155" s="72"/>
      <c r="C155" s="73"/>
      <c r="D155" s="73"/>
      <c r="E155" s="73"/>
      <c r="F155" s="73"/>
      <c r="G155" s="72"/>
      <c r="H155" s="67"/>
      <c r="I155" s="67"/>
      <c r="J155" s="72"/>
      <c r="K155" s="72"/>
      <c r="L155" s="72"/>
      <c r="M155" s="38"/>
      <c r="N155" s="98"/>
      <c r="O155" s="38"/>
      <c r="P155" s="38"/>
      <c r="Q155" s="38"/>
      <c r="R155" s="38"/>
      <c r="S155" s="38"/>
      <c r="T155" s="38"/>
      <c r="U155" s="38"/>
      <c r="V155" s="38"/>
      <c r="W155" s="38"/>
      <c r="X155" s="38"/>
      <c r="Y155" s="38"/>
      <c r="Z155" s="38"/>
      <c r="AA155" s="38"/>
      <c r="AB155" s="38"/>
    </row>
    <row r="156" spans="2:28">
      <c r="B156" s="72"/>
      <c r="C156" s="73"/>
      <c r="D156" s="73"/>
      <c r="E156" s="73"/>
      <c r="F156" s="73"/>
      <c r="G156" s="72"/>
      <c r="H156" s="67"/>
      <c r="I156" s="67"/>
      <c r="J156" s="72"/>
      <c r="K156" s="72"/>
      <c r="L156" s="72"/>
      <c r="M156" s="38"/>
      <c r="N156" s="98"/>
      <c r="O156" s="38"/>
      <c r="P156" s="38"/>
      <c r="Q156" s="38"/>
      <c r="R156" s="38"/>
      <c r="S156" s="38"/>
      <c r="T156" s="38"/>
      <c r="U156" s="38"/>
      <c r="V156" s="38"/>
      <c r="W156" s="38"/>
      <c r="X156" s="38"/>
      <c r="Y156" s="38"/>
      <c r="Z156" s="38"/>
      <c r="AA156" s="38"/>
      <c r="AB156" s="38"/>
    </row>
    <row r="157" spans="2:28">
      <c r="B157" s="72"/>
      <c r="C157" s="73"/>
      <c r="D157" s="73"/>
      <c r="E157" s="73"/>
      <c r="F157" s="73"/>
      <c r="G157" s="72"/>
      <c r="H157" s="67"/>
      <c r="I157" s="67"/>
      <c r="J157" s="72"/>
      <c r="K157" s="72"/>
      <c r="L157" s="72"/>
      <c r="M157" s="38"/>
      <c r="N157" s="98"/>
      <c r="O157" s="38"/>
      <c r="P157" s="38"/>
      <c r="Q157" s="38"/>
      <c r="R157" s="38"/>
      <c r="S157" s="38"/>
      <c r="T157" s="38"/>
      <c r="U157" s="38"/>
      <c r="V157" s="38"/>
      <c r="W157" s="38"/>
      <c r="X157" s="38"/>
      <c r="Y157" s="38"/>
      <c r="Z157" s="38"/>
      <c r="AA157" s="38"/>
      <c r="AB157" s="38"/>
    </row>
    <row r="158" spans="2:28">
      <c r="B158" s="72"/>
      <c r="C158" s="73"/>
      <c r="D158" s="73"/>
      <c r="E158" s="73"/>
      <c r="F158" s="73"/>
      <c r="G158" s="72"/>
      <c r="H158" s="67"/>
      <c r="I158" s="67"/>
      <c r="J158" s="72"/>
      <c r="K158" s="72"/>
      <c r="L158" s="72"/>
      <c r="M158" s="38"/>
      <c r="N158" s="98"/>
      <c r="O158" s="38"/>
      <c r="P158" s="38"/>
      <c r="Q158" s="38"/>
      <c r="R158" s="38"/>
      <c r="S158" s="38"/>
      <c r="T158" s="38"/>
      <c r="U158" s="38"/>
      <c r="V158" s="38"/>
      <c r="W158" s="38"/>
      <c r="X158" s="38"/>
      <c r="Y158" s="38"/>
      <c r="Z158" s="38"/>
      <c r="AA158" s="38"/>
      <c r="AB158" s="38"/>
    </row>
    <row r="159" spans="2:28">
      <c r="B159" s="72"/>
      <c r="C159" s="73"/>
      <c r="D159" s="73"/>
      <c r="E159" s="73"/>
      <c r="F159" s="73"/>
      <c r="G159" s="72"/>
      <c r="H159" s="67"/>
      <c r="I159" s="67"/>
      <c r="J159" s="72"/>
      <c r="K159" s="72"/>
      <c r="L159" s="72"/>
      <c r="M159" s="38"/>
      <c r="N159" s="98"/>
      <c r="O159" s="38"/>
      <c r="P159" s="38"/>
      <c r="Q159" s="38"/>
      <c r="R159" s="38"/>
      <c r="S159" s="38"/>
      <c r="T159" s="38"/>
      <c r="U159" s="38"/>
      <c r="V159" s="38"/>
      <c r="W159" s="38"/>
      <c r="X159" s="38"/>
      <c r="Y159" s="38"/>
      <c r="Z159" s="38"/>
      <c r="AA159" s="38"/>
      <c r="AB159" s="38"/>
    </row>
    <row r="160" spans="2:28">
      <c r="B160" s="72"/>
      <c r="C160" s="73"/>
      <c r="D160" s="73"/>
      <c r="E160" s="73"/>
      <c r="F160" s="73"/>
      <c r="G160" s="72"/>
      <c r="H160" s="67"/>
      <c r="I160" s="67"/>
      <c r="J160" s="72"/>
      <c r="K160" s="72"/>
      <c r="L160" s="72"/>
      <c r="M160" s="38"/>
      <c r="N160" s="98"/>
      <c r="O160" s="38"/>
      <c r="P160" s="38"/>
      <c r="Q160" s="38"/>
      <c r="R160" s="38"/>
      <c r="S160" s="38"/>
      <c r="T160" s="38"/>
      <c r="U160" s="38"/>
      <c r="V160" s="38"/>
      <c r="W160" s="38"/>
      <c r="X160" s="38"/>
      <c r="Y160" s="38"/>
      <c r="Z160" s="38"/>
      <c r="AA160" s="38"/>
      <c r="AB160" s="38"/>
    </row>
    <row r="161" spans="2:28">
      <c r="B161" s="72"/>
      <c r="C161" s="73"/>
      <c r="D161" s="73"/>
      <c r="E161" s="73"/>
      <c r="F161" s="73"/>
      <c r="G161" s="72"/>
      <c r="H161" s="67"/>
      <c r="I161" s="67"/>
      <c r="J161" s="72"/>
      <c r="K161" s="72"/>
      <c r="L161" s="72"/>
      <c r="M161" s="38"/>
      <c r="N161" s="98"/>
      <c r="O161" s="38"/>
      <c r="P161" s="38"/>
      <c r="Q161" s="38"/>
      <c r="R161" s="38"/>
      <c r="S161" s="38"/>
      <c r="T161" s="38"/>
      <c r="U161" s="38"/>
      <c r="V161" s="38"/>
      <c r="W161" s="38"/>
      <c r="X161" s="38"/>
      <c r="Y161" s="38"/>
      <c r="Z161" s="38"/>
      <c r="AA161" s="38"/>
      <c r="AB161" s="38"/>
    </row>
    <row r="162" spans="2:28">
      <c r="B162" s="72"/>
      <c r="C162" s="73"/>
      <c r="D162" s="73"/>
      <c r="E162" s="73"/>
      <c r="F162" s="73"/>
      <c r="G162" s="72"/>
      <c r="H162" s="67"/>
      <c r="I162" s="67"/>
      <c r="J162" s="72"/>
      <c r="K162" s="72"/>
      <c r="L162" s="72"/>
      <c r="M162" s="38"/>
      <c r="N162" s="98"/>
      <c r="O162" s="38"/>
      <c r="P162" s="38"/>
      <c r="Q162" s="38"/>
      <c r="R162" s="38"/>
      <c r="S162" s="38"/>
      <c r="T162" s="38"/>
      <c r="U162" s="38"/>
      <c r="V162" s="38"/>
      <c r="W162" s="38"/>
      <c r="X162" s="38"/>
      <c r="Y162" s="38"/>
      <c r="Z162" s="38"/>
      <c r="AA162" s="38"/>
      <c r="AB162" s="38"/>
    </row>
    <row r="163" spans="2:28">
      <c r="B163" s="72"/>
      <c r="C163" s="73"/>
      <c r="D163" s="73"/>
      <c r="E163" s="73"/>
      <c r="F163" s="73"/>
      <c r="G163" s="72"/>
      <c r="H163" s="67"/>
      <c r="I163" s="67"/>
      <c r="J163" s="72"/>
      <c r="K163" s="72"/>
      <c r="L163" s="72"/>
      <c r="M163" s="38"/>
      <c r="N163" s="98"/>
      <c r="O163" s="38"/>
      <c r="P163" s="38"/>
      <c r="Q163" s="38"/>
      <c r="R163" s="38"/>
      <c r="S163" s="38"/>
      <c r="T163" s="38"/>
      <c r="U163" s="38"/>
      <c r="V163" s="38"/>
      <c r="W163" s="38"/>
      <c r="X163" s="38"/>
      <c r="Y163" s="38"/>
      <c r="Z163" s="38"/>
      <c r="AA163" s="38"/>
      <c r="AB163" s="38"/>
    </row>
    <row r="164" spans="2:28">
      <c r="B164" s="72"/>
      <c r="C164" s="73"/>
      <c r="D164" s="73"/>
      <c r="E164" s="73"/>
      <c r="F164" s="73"/>
      <c r="G164" s="72"/>
      <c r="H164" s="67"/>
      <c r="I164" s="67"/>
      <c r="J164" s="72"/>
      <c r="K164" s="72"/>
      <c r="L164" s="72"/>
      <c r="M164" s="38"/>
      <c r="N164" s="98"/>
      <c r="O164" s="38"/>
      <c r="P164" s="38"/>
      <c r="Q164" s="38"/>
      <c r="R164" s="38"/>
      <c r="S164" s="38"/>
      <c r="T164" s="38"/>
      <c r="U164" s="38"/>
      <c r="V164" s="38"/>
      <c r="W164" s="38"/>
      <c r="X164" s="38"/>
      <c r="Y164" s="38"/>
      <c r="Z164" s="38"/>
      <c r="AA164" s="38"/>
      <c r="AB164" s="38"/>
    </row>
    <row r="165" spans="2:28">
      <c r="B165" s="72"/>
      <c r="C165" s="73"/>
      <c r="D165" s="73"/>
      <c r="E165" s="73"/>
      <c r="F165" s="73"/>
      <c r="G165" s="72"/>
      <c r="H165" s="67"/>
      <c r="I165" s="67"/>
      <c r="J165" s="72"/>
      <c r="K165" s="72"/>
      <c r="L165" s="72"/>
      <c r="M165" s="38"/>
      <c r="N165" s="98"/>
      <c r="O165" s="38"/>
      <c r="P165" s="38"/>
      <c r="Q165" s="38"/>
      <c r="R165" s="38"/>
      <c r="S165" s="38"/>
      <c r="T165" s="38"/>
      <c r="U165" s="38"/>
      <c r="V165" s="38"/>
      <c r="W165" s="38"/>
      <c r="X165" s="38"/>
      <c r="Y165" s="38"/>
      <c r="Z165" s="38"/>
      <c r="AA165" s="38"/>
      <c r="AB165" s="38"/>
    </row>
    <row r="166" spans="2:28">
      <c r="B166" s="72"/>
      <c r="C166" s="73"/>
      <c r="D166" s="73"/>
      <c r="E166" s="73"/>
      <c r="F166" s="73"/>
      <c r="G166" s="72"/>
      <c r="H166" s="67"/>
      <c r="I166" s="67"/>
      <c r="J166" s="72"/>
      <c r="K166" s="72"/>
      <c r="L166" s="72"/>
      <c r="M166" s="38"/>
      <c r="N166" s="98"/>
      <c r="O166" s="38"/>
      <c r="P166" s="38"/>
      <c r="Q166" s="38"/>
      <c r="R166" s="38"/>
      <c r="S166" s="38"/>
      <c r="T166" s="38"/>
      <c r="U166" s="38"/>
      <c r="V166" s="38"/>
      <c r="W166" s="38"/>
      <c r="X166" s="38"/>
      <c r="Y166" s="38"/>
      <c r="Z166" s="38"/>
      <c r="AA166" s="38"/>
      <c r="AB166" s="38"/>
    </row>
    <row r="167" spans="2:28">
      <c r="B167" s="72"/>
      <c r="C167" s="73"/>
      <c r="D167" s="73"/>
      <c r="E167" s="73"/>
      <c r="F167" s="73"/>
      <c r="G167" s="72"/>
      <c r="H167" s="67"/>
      <c r="I167" s="67"/>
      <c r="J167" s="72"/>
      <c r="K167" s="72"/>
      <c r="L167" s="72"/>
      <c r="M167" s="38"/>
      <c r="N167" s="98"/>
      <c r="O167" s="38"/>
      <c r="P167" s="38"/>
      <c r="Q167" s="38"/>
      <c r="R167" s="38"/>
      <c r="S167" s="38"/>
      <c r="T167" s="38"/>
      <c r="U167" s="38"/>
      <c r="V167" s="38"/>
      <c r="W167" s="38"/>
      <c r="X167" s="38"/>
      <c r="Y167" s="38"/>
      <c r="Z167" s="38"/>
      <c r="AA167" s="38"/>
      <c r="AB167" s="38"/>
    </row>
    <row r="168" spans="2:28">
      <c r="B168" s="72"/>
      <c r="C168" s="73"/>
      <c r="D168" s="73"/>
      <c r="E168" s="73"/>
      <c r="F168" s="73"/>
      <c r="G168" s="72"/>
      <c r="H168" s="67"/>
      <c r="I168" s="67"/>
      <c r="J168" s="72"/>
      <c r="K168" s="72"/>
      <c r="L168" s="72"/>
      <c r="M168" s="38"/>
      <c r="N168" s="98"/>
      <c r="O168" s="38"/>
      <c r="P168" s="38"/>
      <c r="Q168" s="38"/>
      <c r="R168" s="38"/>
      <c r="S168" s="38"/>
      <c r="T168" s="38"/>
      <c r="U168" s="38"/>
      <c r="V168" s="38"/>
      <c r="W168" s="38"/>
      <c r="X168" s="38"/>
      <c r="Y168" s="38"/>
      <c r="Z168" s="38"/>
      <c r="AA168" s="38"/>
      <c r="AB168" s="38"/>
    </row>
    <row r="169" spans="2:28">
      <c r="B169" s="72"/>
      <c r="C169" s="73"/>
      <c r="D169" s="73"/>
      <c r="E169" s="73"/>
      <c r="F169" s="73"/>
      <c r="G169" s="72"/>
      <c r="H169" s="67"/>
      <c r="I169" s="67"/>
      <c r="J169" s="72"/>
      <c r="K169" s="72"/>
      <c r="L169" s="72"/>
      <c r="M169" s="38"/>
      <c r="N169" s="98"/>
      <c r="O169" s="38"/>
      <c r="P169" s="38"/>
      <c r="Q169" s="38"/>
      <c r="R169" s="38"/>
      <c r="S169" s="38"/>
      <c r="T169" s="38"/>
      <c r="U169" s="38"/>
      <c r="V169" s="38"/>
      <c r="W169" s="38"/>
      <c r="X169" s="38"/>
      <c r="Y169" s="38"/>
      <c r="Z169" s="38"/>
      <c r="AA169" s="38"/>
      <c r="AB169" s="38"/>
    </row>
    <row r="170" spans="2:28">
      <c r="B170" s="72"/>
      <c r="C170" s="73"/>
      <c r="D170" s="73"/>
      <c r="E170" s="73"/>
      <c r="F170" s="73"/>
      <c r="G170" s="72"/>
      <c r="H170" s="67"/>
      <c r="I170" s="67"/>
      <c r="J170" s="72"/>
      <c r="K170" s="72"/>
      <c r="L170" s="72"/>
      <c r="M170" s="38"/>
      <c r="N170" s="98"/>
      <c r="O170" s="38"/>
      <c r="P170" s="38"/>
      <c r="Q170" s="38"/>
      <c r="R170" s="38"/>
      <c r="S170" s="38"/>
      <c r="T170" s="38"/>
      <c r="U170" s="38"/>
      <c r="V170" s="38"/>
      <c r="W170" s="38"/>
      <c r="X170" s="38"/>
      <c r="Y170" s="38"/>
      <c r="Z170" s="38"/>
      <c r="AA170" s="38"/>
      <c r="AB170" s="38"/>
    </row>
    <row r="171" spans="2:28">
      <c r="B171" s="72"/>
      <c r="C171" s="73"/>
      <c r="D171" s="73"/>
      <c r="E171" s="73"/>
      <c r="F171" s="73"/>
      <c r="G171" s="72"/>
      <c r="H171" s="67"/>
      <c r="I171" s="67"/>
      <c r="J171" s="72"/>
      <c r="K171" s="72"/>
      <c r="L171" s="72"/>
      <c r="M171" s="38"/>
      <c r="N171" s="98"/>
      <c r="O171" s="38"/>
      <c r="P171" s="38"/>
      <c r="Q171" s="38"/>
      <c r="R171" s="38"/>
      <c r="S171" s="38"/>
      <c r="T171" s="38"/>
      <c r="U171" s="38"/>
      <c r="V171" s="38"/>
      <c r="W171" s="38"/>
      <c r="X171" s="38"/>
      <c r="Y171" s="38"/>
      <c r="Z171" s="38"/>
      <c r="AA171" s="38"/>
      <c r="AB171" s="38"/>
    </row>
    <row r="172" spans="2:28">
      <c r="B172" s="72"/>
      <c r="C172" s="73"/>
      <c r="D172" s="73"/>
      <c r="E172" s="73"/>
      <c r="F172" s="73"/>
      <c r="G172" s="72"/>
      <c r="H172" s="67"/>
      <c r="I172" s="67"/>
      <c r="J172" s="72"/>
      <c r="K172" s="72"/>
      <c r="L172" s="72"/>
      <c r="M172" s="38"/>
      <c r="N172" s="98"/>
      <c r="O172" s="38"/>
      <c r="P172" s="38"/>
      <c r="Q172" s="38"/>
      <c r="R172" s="38"/>
      <c r="S172" s="38"/>
      <c r="T172" s="38"/>
      <c r="U172" s="38"/>
      <c r="V172" s="38"/>
      <c r="W172" s="38"/>
      <c r="X172" s="38"/>
      <c r="Y172" s="38"/>
      <c r="Z172" s="38"/>
      <c r="AA172" s="38"/>
      <c r="AB172" s="38"/>
    </row>
    <row r="173" spans="2:28">
      <c r="B173" s="72"/>
      <c r="C173" s="73"/>
      <c r="D173" s="73"/>
      <c r="E173" s="73"/>
      <c r="F173" s="73"/>
      <c r="G173" s="72"/>
      <c r="H173" s="67"/>
      <c r="I173" s="67"/>
      <c r="J173" s="72"/>
      <c r="K173" s="72"/>
      <c r="L173" s="72"/>
      <c r="M173" s="38"/>
      <c r="N173" s="98"/>
      <c r="O173" s="38"/>
      <c r="P173" s="38"/>
      <c r="Q173" s="38"/>
      <c r="R173" s="38"/>
      <c r="S173" s="38"/>
      <c r="T173" s="38"/>
      <c r="U173" s="38"/>
      <c r="V173" s="38"/>
      <c r="W173" s="38"/>
      <c r="X173" s="38"/>
      <c r="Y173" s="38"/>
      <c r="Z173" s="38"/>
      <c r="AA173" s="38"/>
      <c r="AB173" s="38"/>
    </row>
    <row r="174" spans="2:28">
      <c r="B174" s="72"/>
      <c r="C174" s="73"/>
      <c r="D174" s="73"/>
      <c r="E174" s="73"/>
      <c r="F174" s="73"/>
      <c r="G174" s="72"/>
      <c r="H174" s="67"/>
      <c r="I174" s="67"/>
      <c r="J174" s="72"/>
      <c r="K174" s="72"/>
      <c r="L174" s="72"/>
      <c r="M174" s="38"/>
      <c r="N174" s="98"/>
      <c r="O174" s="38"/>
      <c r="P174" s="38"/>
      <c r="Q174" s="38"/>
      <c r="R174" s="38"/>
      <c r="S174" s="38"/>
      <c r="T174" s="38"/>
      <c r="U174" s="38"/>
      <c r="V174" s="38"/>
      <c r="W174" s="38"/>
      <c r="X174" s="38"/>
      <c r="Y174" s="38"/>
      <c r="Z174" s="38"/>
      <c r="AA174" s="38"/>
      <c r="AB174" s="38"/>
    </row>
    <row r="175" spans="2:28">
      <c r="B175" s="72"/>
      <c r="C175" s="73"/>
      <c r="D175" s="73"/>
      <c r="E175" s="73"/>
      <c r="F175" s="73"/>
      <c r="G175" s="72"/>
      <c r="H175" s="67"/>
      <c r="I175" s="67"/>
      <c r="J175" s="72"/>
      <c r="K175" s="72"/>
      <c r="L175" s="72"/>
      <c r="M175" s="38"/>
      <c r="N175" s="98"/>
      <c r="O175" s="38"/>
      <c r="P175" s="38"/>
      <c r="Q175" s="38"/>
      <c r="R175" s="38"/>
      <c r="S175" s="38"/>
      <c r="T175" s="38"/>
      <c r="U175" s="38"/>
      <c r="V175" s="38"/>
      <c r="W175" s="38"/>
      <c r="X175" s="38"/>
      <c r="Y175" s="38"/>
      <c r="Z175" s="38"/>
      <c r="AA175" s="38"/>
      <c r="AB175" s="38"/>
    </row>
    <row r="176" spans="2:28">
      <c r="B176" s="72"/>
      <c r="C176" s="73"/>
      <c r="D176" s="73"/>
      <c r="E176" s="73"/>
      <c r="F176" s="73"/>
      <c r="G176" s="72"/>
      <c r="H176" s="67"/>
      <c r="I176" s="67"/>
      <c r="J176" s="72"/>
      <c r="K176" s="72"/>
      <c r="L176" s="72"/>
      <c r="M176" s="38"/>
      <c r="N176" s="98"/>
      <c r="O176" s="38"/>
      <c r="P176" s="38"/>
      <c r="Q176" s="38"/>
      <c r="R176" s="38"/>
      <c r="S176" s="38"/>
      <c r="T176" s="38"/>
      <c r="U176" s="38"/>
      <c r="V176" s="38"/>
      <c r="W176" s="38"/>
      <c r="X176" s="38"/>
      <c r="Y176" s="38"/>
      <c r="Z176" s="38"/>
      <c r="AA176" s="38"/>
      <c r="AB176" s="38"/>
    </row>
    <row r="177" spans="2:28">
      <c r="B177" s="72"/>
      <c r="C177" s="73"/>
      <c r="D177" s="73"/>
      <c r="E177" s="73"/>
      <c r="F177" s="73"/>
      <c r="G177" s="72"/>
      <c r="H177" s="67"/>
      <c r="I177" s="67"/>
      <c r="J177" s="72"/>
      <c r="K177" s="72"/>
      <c r="L177" s="72"/>
      <c r="M177" s="38"/>
      <c r="N177" s="98"/>
      <c r="O177" s="38"/>
      <c r="P177" s="38"/>
      <c r="Q177" s="38"/>
      <c r="R177" s="38"/>
      <c r="S177" s="38"/>
      <c r="T177" s="38"/>
      <c r="U177" s="38"/>
      <c r="V177" s="38"/>
      <c r="W177" s="38"/>
      <c r="X177" s="38"/>
      <c r="Y177" s="38"/>
      <c r="Z177" s="38"/>
      <c r="AA177" s="38"/>
      <c r="AB177" s="38"/>
    </row>
    <row r="178" spans="2:28">
      <c r="B178" s="72"/>
      <c r="C178" s="73"/>
      <c r="D178" s="73"/>
      <c r="E178" s="73"/>
      <c r="F178" s="73"/>
      <c r="G178" s="72"/>
      <c r="H178" s="67"/>
      <c r="I178" s="67"/>
      <c r="J178" s="72"/>
      <c r="K178" s="72"/>
      <c r="L178" s="72"/>
      <c r="M178" s="38"/>
      <c r="N178" s="98"/>
      <c r="O178" s="38"/>
      <c r="P178" s="38"/>
      <c r="Q178" s="38"/>
      <c r="R178" s="38"/>
      <c r="S178" s="38"/>
      <c r="T178" s="38"/>
      <c r="U178" s="38"/>
      <c r="V178" s="38"/>
      <c r="W178" s="38"/>
      <c r="X178" s="38"/>
      <c r="Y178" s="38"/>
      <c r="Z178" s="38"/>
      <c r="AA178" s="38"/>
      <c r="AB178" s="38"/>
    </row>
    <row r="179" spans="2:28">
      <c r="B179" s="72"/>
      <c r="C179" s="73"/>
      <c r="D179" s="73"/>
      <c r="E179" s="73"/>
      <c r="F179" s="73"/>
      <c r="G179" s="72"/>
      <c r="H179" s="67"/>
      <c r="I179" s="67"/>
      <c r="J179" s="72"/>
      <c r="K179" s="72"/>
      <c r="L179" s="72"/>
      <c r="M179" s="38"/>
      <c r="N179" s="98"/>
      <c r="O179" s="38"/>
      <c r="P179" s="38"/>
      <c r="Q179" s="38"/>
      <c r="R179" s="38"/>
      <c r="S179" s="38"/>
      <c r="T179" s="38"/>
      <c r="U179" s="38"/>
      <c r="V179" s="38"/>
      <c r="W179" s="38"/>
      <c r="X179" s="38"/>
      <c r="Y179" s="38"/>
      <c r="Z179" s="38"/>
      <c r="AA179" s="38"/>
      <c r="AB179" s="38"/>
    </row>
    <row r="180" spans="2:28">
      <c r="B180" s="38"/>
      <c r="C180" s="69"/>
      <c r="D180" s="69"/>
      <c r="E180" s="69"/>
      <c r="F180" s="69"/>
      <c r="G180" s="38"/>
      <c r="H180" s="67"/>
      <c r="I180" s="67"/>
      <c r="J180" s="38"/>
      <c r="K180" s="38"/>
      <c r="L180" s="38"/>
      <c r="M180" s="38"/>
      <c r="N180" s="98"/>
      <c r="O180" s="38"/>
      <c r="P180" s="38"/>
      <c r="Q180" s="38"/>
      <c r="R180" s="38"/>
      <c r="S180" s="38"/>
      <c r="T180" s="38"/>
      <c r="U180" s="38"/>
      <c r="V180" s="38"/>
      <c r="W180" s="38"/>
      <c r="X180" s="38"/>
      <c r="Y180" s="38"/>
      <c r="Z180" s="38"/>
      <c r="AA180" s="38"/>
      <c r="AB180" s="38"/>
    </row>
    <row r="181" spans="2:28">
      <c r="B181" s="38"/>
      <c r="C181" s="69"/>
      <c r="D181" s="69"/>
      <c r="E181" s="69"/>
      <c r="F181" s="69"/>
      <c r="G181" s="38"/>
      <c r="H181" s="67"/>
      <c r="I181" s="67"/>
      <c r="J181" s="38"/>
      <c r="K181" s="38"/>
      <c r="L181" s="38"/>
      <c r="M181" s="38"/>
      <c r="N181" s="98"/>
      <c r="O181" s="38"/>
      <c r="P181" s="38"/>
      <c r="Q181" s="38"/>
      <c r="R181" s="38"/>
      <c r="S181" s="38"/>
      <c r="T181" s="38"/>
      <c r="U181" s="38"/>
      <c r="V181" s="38"/>
      <c r="W181" s="38"/>
      <c r="X181" s="38"/>
      <c r="Y181" s="38"/>
      <c r="Z181" s="38"/>
      <c r="AA181" s="38"/>
      <c r="AB181" s="38"/>
    </row>
    <row r="182" spans="2:28">
      <c r="B182" s="38"/>
      <c r="C182" s="69"/>
      <c r="D182" s="69"/>
      <c r="E182" s="69"/>
      <c r="F182" s="69"/>
      <c r="G182" s="38"/>
      <c r="H182" s="67"/>
      <c r="I182" s="67"/>
      <c r="J182" s="38"/>
      <c r="K182" s="38"/>
      <c r="L182" s="38"/>
      <c r="M182" s="38"/>
      <c r="N182" s="98"/>
      <c r="O182" s="38"/>
      <c r="P182" s="38"/>
      <c r="Q182" s="38"/>
      <c r="R182" s="38"/>
      <c r="S182" s="38"/>
      <c r="T182" s="38"/>
      <c r="U182" s="38"/>
      <c r="V182" s="38"/>
      <c r="W182" s="38"/>
      <c r="X182" s="38"/>
      <c r="Y182" s="38"/>
      <c r="Z182" s="38"/>
      <c r="AA182" s="38"/>
      <c r="AB182" s="38"/>
    </row>
    <row r="183" spans="2:28">
      <c r="B183" s="38"/>
      <c r="C183" s="69"/>
      <c r="D183" s="69"/>
      <c r="E183" s="69"/>
      <c r="F183" s="69"/>
      <c r="G183" s="38"/>
      <c r="H183" s="67"/>
      <c r="I183" s="67"/>
      <c r="J183" s="38"/>
      <c r="K183" s="38"/>
      <c r="L183" s="38"/>
      <c r="M183" s="38"/>
      <c r="N183" s="98"/>
      <c r="O183" s="38"/>
      <c r="P183" s="38"/>
      <c r="Q183" s="38"/>
      <c r="R183" s="38"/>
      <c r="S183" s="38"/>
      <c r="T183" s="38"/>
      <c r="U183" s="38"/>
      <c r="V183" s="38"/>
      <c r="W183" s="38"/>
      <c r="X183" s="38"/>
      <c r="Y183" s="38"/>
      <c r="Z183" s="38"/>
      <c r="AA183" s="38"/>
      <c r="AB183" s="38"/>
    </row>
    <row r="184" spans="2:28">
      <c r="B184" s="38"/>
      <c r="C184" s="69"/>
      <c r="D184" s="69"/>
      <c r="E184" s="69"/>
      <c r="F184" s="69"/>
      <c r="G184" s="38"/>
      <c r="H184" s="67"/>
      <c r="I184" s="67"/>
      <c r="J184" s="38"/>
      <c r="K184" s="38"/>
      <c r="L184" s="38"/>
      <c r="M184" s="38"/>
      <c r="N184" s="98"/>
      <c r="O184" s="38"/>
      <c r="P184" s="38"/>
      <c r="Q184" s="38"/>
      <c r="R184" s="38"/>
      <c r="S184" s="38"/>
      <c r="T184" s="38"/>
      <c r="U184" s="38"/>
      <c r="V184" s="38"/>
      <c r="W184" s="38"/>
      <c r="X184" s="38"/>
      <c r="Y184" s="38"/>
      <c r="Z184" s="38"/>
      <c r="AA184" s="38"/>
      <c r="AB184" s="38"/>
    </row>
    <row r="185" spans="2:28">
      <c r="B185" s="38"/>
      <c r="C185" s="69"/>
      <c r="D185" s="69"/>
      <c r="E185" s="69"/>
      <c r="F185" s="69"/>
      <c r="G185" s="38"/>
      <c r="H185" s="67"/>
      <c r="I185" s="67"/>
      <c r="J185" s="38"/>
      <c r="K185" s="38"/>
      <c r="L185" s="38"/>
      <c r="M185" s="38"/>
      <c r="N185" s="98"/>
      <c r="O185" s="38"/>
      <c r="P185" s="38"/>
      <c r="Q185" s="38"/>
      <c r="R185" s="38"/>
      <c r="S185" s="38"/>
      <c r="T185" s="38"/>
      <c r="U185" s="38"/>
      <c r="V185" s="38"/>
      <c r="W185" s="38"/>
      <c r="X185" s="38"/>
      <c r="Y185" s="38"/>
      <c r="Z185" s="38"/>
      <c r="AA185" s="38"/>
      <c r="AB185" s="38"/>
    </row>
    <row r="186" spans="2:28">
      <c r="B186" s="38"/>
      <c r="C186" s="69"/>
      <c r="D186" s="69"/>
      <c r="E186" s="69"/>
      <c r="F186" s="69"/>
      <c r="G186" s="38"/>
      <c r="H186" s="67"/>
      <c r="I186" s="67"/>
      <c r="J186" s="38"/>
      <c r="K186" s="38"/>
      <c r="L186" s="38"/>
      <c r="M186" s="38"/>
      <c r="N186" s="98"/>
      <c r="O186" s="38"/>
      <c r="P186" s="38"/>
      <c r="Q186" s="38"/>
      <c r="R186" s="38"/>
      <c r="S186" s="38"/>
      <c r="T186" s="38"/>
      <c r="U186" s="38"/>
      <c r="V186" s="38"/>
      <c r="W186" s="38"/>
      <c r="X186" s="38"/>
      <c r="Y186" s="38"/>
      <c r="Z186" s="38"/>
      <c r="AA186" s="38"/>
      <c r="AB186" s="38"/>
    </row>
    <row r="187" spans="2:28">
      <c r="B187" s="38"/>
      <c r="C187" s="69"/>
      <c r="D187" s="69"/>
      <c r="E187" s="69"/>
      <c r="F187" s="69"/>
      <c r="G187" s="38"/>
      <c r="H187" s="67"/>
      <c r="I187" s="67"/>
      <c r="J187" s="38"/>
      <c r="K187" s="38"/>
      <c r="L187" s="38"/>
      <c r="M187" s="38"/>
      <c r="N187" s="98"/>
      <c r="O187" s="38"/>
      <c r="P187" s="38"/>
      <c r="Q187" s="38"/>
      <c r="R187" s="38"/>
      <c r="S187" s="38"/>
      <c r="T187" s="38"/>
      <c r="U187" s="38"/>
      <c r="V187" s="38"/>
      <c r="W187" s="38"/>
      <c r="X187" s="38"/>
      <c r="Y187" s="38"/>
      <c r="Z187" s="38"/>
      <c r="AA187" s="38"/>
      <c r="AB187" s="38"/>
    </row>
    <row r="188" spans="2:28">
      <c r="B188" s="38"/>
      <c r="C188" s="69"/>
      <c r="D188" s="69"/>
      <c r="E188" s="69"/>
      <c r="F188" s="69"/>
      <c r="G188" s="38"/>
      <c r="H188" s="67"/>
      <c r="I188" s="67"/>
      <c r="J188" s="38"/>
      <c r="K188" s="38"/>
      <c r="L188" s="38"/>
      <c r="M188" s="38"/>
      <c r="N188" s="98"/>
      <c r="O188" s="38"/>
      <c r="P188" s="38"/>
      <c r="Q188" s="38"/>
      <c r="R188" s="38"/>
      <c r="S188" s="38"/>
      <c r="T188" s="38"/>
      <c r="U188" s="38"/>
      <c r="V188" s="38"/>
      <c r="W188" s="38"/>
      <c r="X188" s="38"/>
      <c r="Y188" s="38"/>
      <c r="Z188" s="38"/>
      <c r="AA188" s="38"/>
      <c r="AB188" s="38"/>
    </row>
    <row r="189" spans="2:28">
      <c r="B189" s="38"/>
      <c r="C189" s="69"/>
      <c r="D189" s="69"/>
      <c r="E189" s="69"/>
      <c r="F189" s="69"/>
      <c r="G189" s="38"/>
      <c r="H189" s="67"/>
      <c r="I189" s="67"/>
      <c r="J189" s="38"/>
      <c r="K189" s="38"/>
      <c r="L189" s="38"/>
      <c r="M189" s="38"/>
      <c r="N189" s="98"/>
      <c r="O189" s="38"/>
      <c r="P189" s="38"/>
      <c r="Q189" s="38"/>
      <c r="R189" s="38"/>
      <c r="S189" s="38"/>
      <c r="T189" s="38"/>
      <c r="U189" s="38"/>
      <c r="V189" s="38"/>
      <c r="W189" s="38"/>
      <c r="X189" s="38"/>
      <c r="Y189" s="38"/>
      <c r="Z189" s="38"/>
      <c r="AA189" s="38"/>
      <c r="AB189" s="38"/>
    </row>
    <row r="190" spans="2:28">
      <c r="B190" s="38"/>
      <c r="C190" s="69"/>
      <c r="D190" s="69"/>
      <c r="E190" s="69"/>
      <c r="F190" s="69"/>
      <c r="G190" s="38"/>
      <c r="H190" s="67"/>
      <c r="I190" s="67"/>
      <c r="J190" s="38"/>
      <c r="K190" s="38"/>
      <c r="L190" s="38"/>
      <c r="M190" s="38"/>
      <c r="N190" s="98"/>
      <c r="O190" s="38"/>
      <c r="P190" s="38"/>
      <c r="Q190" s="38"/>
      <c r="R190" s="38"/>
      <c r="S190" s="38"/>
      <c r="T190" s="38"/>
      <c r="U190" s="38"/>
      <c r="V190" s="38"/>
      <c r="W190" s="38"/>
      <c r="X190" s="38"/>
      <c r="Y190" s="38"/>
      <c r="Z190" s="38"/>
      <c r="AA190" s="38"/>
      <c r="AB190" s="38"/>
    </row>
    <row r="191" spans="2:28">
      <c r="B191" s="38"/>
      <c r="C191" s="69"/>
      <c r="D191" s="69"/>
      <c r="E191" s="69"/>
      <c r="F191" s="69"/>
      <c r="G191" s="38"/>
      <c r="H191" s="67"/>
      <c r="I191" s="67"/>
      <c r="J191" s="38"/>
      <c r="K191" s="38"/>
      <c r="L191" s="38"/>
      <c r="M191" s="38"/>
      <c r="N191" s="98"/>
      <c r="O191" s="38"/>
      <c r="P191" s="38"/>
      <c r="Q191" s="38"/>
      <c r="R191" s="38"/>
      <c r="S191" s="38"/>
      <c r="T191" s="38"/>
      <c r="U191" s="38"/>
      <c r="V191" s="38"/>
      <c r="W191" s="38"/>
      <c r="X191" s="38"/>
      <c r="Y191" s="38"/>
      <c r="Z191" s="38"/>
      <c r="AA191" s="38"/>
      <c r="AB191" s="38"/>
    </row>
    <row r="192" spans="2:28">
      <c r="B192" s="38"/>
      <c r="C192" s="69"/>
      <c r="D192" s="69"/>
      <c r="E192" s="69"/>
      <c r="F192" s="69"/>
      <c r="G192" s="38"/>
      <c r="H192" s="67"/>
      <c r="I192" s="67"/>
      <c r="J192" s="38"/>
      <c r="K192" s="38"/>
      <c r="L192" s="38"/>
      <c r="M192" s="38"/>
      <c r="N192" s="98"/>
      <c r="O192" s="38"/>
      <c r="P192" s="38"/>
      <c r="Q192" s="38"/>
      <c r="R192" s="38"/>
      <c r="S192" s="38"/>
      <c r="T192" s="38"/>
      <c r="U192" s="38"/>
      <c r="V192" s="38"/>
      <c r="W192" s="38"/>
      <c r="X192" s="38"/>
      <c r="Y192" s="38"/>
      <c r="Z192" s="38"/>
      <c r="AA192" s="38"/>
      <c r="AB192" s="38"/>
    </row>
    <row r="193" spans="2:28">
      <c r="B193" s="38"/>
      <c r="C193" s="69"/>
      <c r="D193" s="69"/>
      <c r="E193" s="69"/>
      <c r="F193" s="69"/>
      <c r="G193" s="38"/>
      <c r="H193" s="67"/>
      <c r="I193" s="67"/>
      <c r="J193" s="38"/>
      <c r="K193" s="38"/>
      <c r="L193" s="38"/>
      <c r="M193" s="38"/>
      <c r="N193" s="98"/>
      <c r="O193" s="38"/>
      <c r="P193" s="38"/>
      <c r="Q193" s="38"/>
      <c r="R193" s="38"/>
      <c r="S193" s="38"/>
      <c r="T193" s="38"/>
      <c r="U193" s="38"/>
      <c r="V193" s="38"/>
      <c r="W193" s="38"/>
      <c r="X193" s="38"/>
      <c r="Y193" s="38"/>
      <c r="Z193" s="38"/>
      <c r="AA193" s="38"/>
      <c r="AB193" s="38"/>
    </row>
    <row r="194" spans="2:28">
      <c r="B194" s="38"/>
      <c r="C194" s="69"/>
      <c r="D194" s="69"/>
      <c r="E194" s="69"/>
      <c r="F194" s="69"/>
      <c r="G194" s="38"/>
      <c r="H194" s="67"/>
      <c r="I194" s="67"/>
      <c r="J194" s="38"/>
      <c r="K194" s="38"/>
      <c r="L194" s="38"/>
      <c r="M194" s="38"/>
      <c r="N194" s="98"/>
      <c r="O194" s="38"/>
      <c r="P194" s="38"/>
      <c r="Q194" s="38"/>
      <c r="R194" s="38"/>
      <c r="S194" s="38"/>
      <c r="T194" s="38"/>
      <c r="U194" s="38"/>
      <c r="V194" s="38"/>
      <c r="W194" s="38"/>
      <c r="X194" s="38"/>
      <c r="Y194" s="38"/>
      <c r="Z194" s="38"/>
      <c r="AA194" s="38"/>
      <c r="AB194" s="38"/>
    </row>
    <row r="195" spans="2:28">
      <c r="B195" s="38"/>
      <c r="C195" s="69"/>
      <c r="D195" s="69"/>
      <c r="E195" s="69"/>
      <c r="F195" s="69"/>
      <c r="G195" s="38"/>
      <c r="H195" s="67"/>
      <c r="I195" s="67"/>
      <c r="J195" s="38"/>
      <c r="K195" s="38"/>
      <c r="L195" s="38"/>
      <c r="M195" s="38"/>
      <c r="N195" s="98"/>
      <c r="O195" s="38"/>
      <c r="P195" s="38"/>
      <c r="Q195" s="38"/>
      <c r="R195" s="38"/>
      <c r="S195" s="38"/>
      <c r="T195" s="38"/>
      <c r="U195" s="38"/>
      <c r="V195" s="38"/>
      <c r="W195" s="38"/>
      <c r="X195" s="38"/>
      <c r="Y195" s="38"/>
      <c r="Z195" s="38"/>
      <c r="AA195" s="38"/>
      <c r="AB195" s="38"/>
    </row>
    <row r="196" spans="2:28">
      <c r="B196" s="38"/>
      <c r="C196" s="69"/>
      <c r="D196" s="69"/>
      <c r="E196" s="69"/>
      <c r="F196" s="69"/>
      <c r="G196" s="38"/>
      <c r="H196" s="67"/>
      <c r="I196" s="67"/>
      <c r="J196" s="38"/>
      <c r="K196" s="38"/>
      <c r="L196" s="38"/>
      <c r="M196" s="38"/>
      <c r="N196" s="98"/>
      <c r="O196" s="38"/>
      <c r="P196" s="38"/>
      <c r="Q196" s="38"/>
      <c r="R196" s="38"/>
      <c r="S196" s="38"/>
      <c r="T196" s="38"/>
      <c r="U196" s="38"/>
      <c r="V196" s="38"/>
      <c r="W196" s="38"/>
      <c r="X196" s="38"/>
      <c r="Y196" s="38"/>
      <c r="Z196" s="38"/>
      <c r="AA196" s="38"/>
      <c r="AB196" s="38"/>
    </row>
    <row r="197" spans="2:28">
      <c r="B197" s="38"/>
      <c r="C197" s="69"/>
      <c r="D197" s="69"/>
      <c r="E197" s="69"/>
      <c r="F197" s="69"/>
      <c r="G197" s="38"/>
      <c r="H197" s="67"/>
      <c r="I197" s="67"/>
      <c r="J197" s="38"/>
      <c r="K197" s="38"/>
      <c r="L197" s="38"/>
      <c r="M197" s="38"/>
      <c r="N197" s="98"/>
      <c r="O197" s="38"/>
      <c r="P197" s="38"/>
      <c r="Q197" s="38"/>
      <c r="R197" s="38"/>
      <c r="S197" s="38"/>
      <c r="T197" s="38"/>
      <c r="U197" s="38"/>
      <c r="V197" s="38"/>
      <c r="W197" s="38"/>
      <c r="X197" s="38"/>
      <c r="Y197" s="38"/>
      <c r="Z197" s="38"/>
      <c r="AA197" s="38"/>
      <c r="AB197" s="38"/>
    </row>
    <row r="198" spans="2:28">
      <c r="B198" s="38"/>
      <c r="C198" s="69"/>
      <c r="D198" s="69"/>
      <c r="E198" s="69"/>
      <c r="F198" s="69"/>
      <c r="G198" s="38"/>
      <c r="H198" s="67"/>
      <c r="I198" s="67"/>
      <c r="J198" s="38"/>
      <c r="K198" s="38"/>
      <c r="L198" s="38"/>
      <c r="M198" s="38"/>
      <c r="N198" s="98"/>
      <c r="O198" s="38"/>
      <c r="P198" s="38"/>
      <c r="Q198" s="38"/>
      <c r="R198" s="38"/>
      <c r="S198" s="38"/>
      <c r="T198" s="38"/>
      <c r="U198" s="38"/>
      <c r="V198" s="38"/>
      <c r="W198" s="38"/>
      <c r="X198" s="38"/>
      <c r="Y198" s="38"/>
      <c r="Z198" s="38"/>
      <c r="AA198" s="38"/>
      <c r="AB198" s="38"/>
    </row>
    <row r="199" spans="2:28">
      <c r="B199" s="38"/>
      <c r="C199" s="69"/>
      <c r="D199" s="69"/>
      <c r="E199" s="69"/>
      <c r="F199" s="69"/>
      <c r="G199" s="38"/>
      <c r="H199" s="67"/>
      <c r="I199" s="67"/>
      <c r="J199" s="38"/>
      <c r="K199" s="38"/>
      <c r="L199" s="38"/>
      <c r="M199" s="38"/>
      <c r="N199" s="98"/>
      <c r="O199" s="38"/>
      <c r="P199" s="38"/>
      <c r="Q199" s="38"/>
      <c r="R199" s="38"/>
      <c r="S199" s="38"/>
      <c r="T199" s="38"/>
      <c r="U199" s="38"/>
      <c r="V199" s="38"/>
      <c r="W199" s="38"/>
      <c r="X199" s="38"/>
      <c r="Y199" s="38"/>
      <c r="Z199" s="38"/>
      <c r="AA199" s="38"/>
      <c r="AB199" s="38"/>
    </row>
    <row r="200" spans="2:28">
      <c r="B200" s="38"/>
      <c r="C200" s="69"/>
      <c r="D200" s="69"/>
      <c r="E200" s="69"/>
      <c r="F200" s="69"/>
      <c r="G200" s="38"/>
      <c r="H200" s="67"/>
      <c r="I200" s="67"/>
      <c r="J200" s="38"/>
      <c r="K200" s="38"/>
      <c r="L200" s="38"/>
      <c r="M200" s="38"/>
      <c r="N200" s="98"/>
      <c r="O200" s="38"/>
      <c r="P200" s="38"/>
      <c r="Q200" s="38"/>
      <c r="R200" s="38"/>
      <c r="S200" s="38"/>
      <c r="T200" s="38"/>
      <c r="U200" s="38"/>
      <c r="V200" s="38"/>
      <c r="W200" s="38"/>
      <c r="X200" s="38"/>
      <c r="Y200" s="38"/>
      <c r="Z200" s="38"/>
      <c r="AA200" s="38"/>
      <c r="AB200" s="38"/>
    </row>
    <row r="201" spans="2:28">
      <c r="B201" s="38"/>
      <c r="C201" s="69"/>
      <c r="D201" s="69"/>
      <c r="E201" s="69"/>
      <c r="F201" s="69"/>
      <c r="G201" s="38"/>
      <c r="H201" s="67"/>
      <c r="I201" s="67"/>
      <c r="J201" s="38"/>
      <c r="K201" s="38"/>
      <c r="L201" s="38"/>
      <c r="M201" s="38"/>
      <c r="N201" s="98"/>
      <c r="O201" s="38"/>
      <c r="P201" s="38"/>
      <c r="Q201" s="38"/>
      <c r="R201" s="38"/>
      <c r="S201" s="38"/>
      <c r="T201" s="38"/>
      <c r="U201" s="38"/>
      <c r="V201" s="38"/>
      <c r="W201" s="38"/>
      <c r="X201" s="38"/>
      <c r="Y201" s="38"/>
      <c r="Z201" s="38"/>
      <c r="AA201" s="38"/>
      <c r="AB201" s="38"/>
    </row>
    <row r="202" spans="2:28">
      <c r="B202" s="38"/>
      <c r="C202" s="69"/>
      <c r="D202" s="69"/>
      <c r="E202" s="69"/>
      <c r="F202" s="69"/>
      <c r="G202" s="38"/>
      <c r="H202" s="67"/>
      <c r="I202" s="67"/>
      <c r="J202" s="38"/>
      <c r="K202" s="38"/>
      <c r="L202" s="38"/>
      <c r="M202" s="38"/>
      <c r="N202" s="98"/>
      <c r="O202" s="38"/>
      <c r="P202" s="38"/>
      <c r="Q202" s="38"/>
      <c r="R202" s="38"/>
      <c r="S202" s="38"/>
      <c r="T202" s="38"/>
      <c r="U202" s="38"/>
      <c r="V202" s="38"/>
      <c r="W202" s="38"/>
      <c r="X202" s="38"/>
      <c r="Y202" s="38"/>
      <c r="Z202" s="38"/>
      <c r="AA202" s="38"/>
      <c r="AB202" s="38"/>
    </row>
    <row r="203" spans="2:28">
      <c r="B203" s="38"/>
      <c r="C203" s="69"/>
      <c r="D203" s="69"/>
      <c r="E203" s="69"/>
      <c r="F203" s="69"/>
      <c r="G203" s="38"/>
      <c r="H203" s="67"/>
      <c r="I203" s="67"/>
      <c r="J203" s="38"/>
      <c r="K203" s="38"/>
      <c r="L203" s="38"/>
      <c r="M203" s="38"/>
      <c r="N203" s="98"/>
      <c r="O203" s="38"/>
      <c r="P203" s="38"/>
      <c r="Q203" s="38"/>
      <c r="R203" s="38"/>
      <c r="S203" s="38"/>
      <c r="T203" s="38"/>
      <c r="U203" s="38"/>
      <c r="V203" s="38"/>
      <c r="W203" s="38"/>
      <c r="X203" s="38"/>
      <c r="Y203" s="38"/>
      <c r="Z203" s="38"/>
      <c r="AA203" s="38"/>
      <c r="AB203" s="38"/>
    </row>
    <row r="204" spans="2:28">
      <c r="B204" s="38"/>
      <c r="C204" s="69"/>
      <c r="D204" s="69"/>
      <c r="E204" s="69"/>
      <c r="F204" s="69"/>
      <c r="G204" s="38"/>
      <c r="H204" s="67"/>
      <c r="I204" s="67"/>
      <c r="J204" s="38"/>
      <c r="K204" s="38"/>
      <c r="L204" s="38"/>
      <c r="M204" s="38"/>
      <c r="N204" s="98"/>
      <c r="O204" s="38"/>
      <c r="P204" s="38"/>
      <c r="Q204" s="38"/>
      <c r="R204" s="38"/>
      <c r="S204" s="38"/>
      <c r="T204" s="38"/>
      <c r="U204" s="38"/>
      <c r="V204" s="38"/>
      <c r="W204" s="38"/>
      <c r="X204" s="38"/>
      <c r="Y204" s="38"/>
      <c r="Z204" s="38"/>
      <c r="AA204" s="38"/>
      <c r="AB204" s="38"/>
    </row>
    <row r="205" spans="2:28">
      <c r="B205" s="38"/>
      <c r="C205" s="69"/>
      <c r="D205" s="69"/>
      <c r="E205" s="69"/>
      <c r="F205" s="69"/>
      <c r="G205" s="38"/>
      <c r="H205" s="67"/>
      <c r="I205" s="67"/>
      <c r="J205" s="38"/>
      <c r="K205" s="38"/>
      <c r="L205" s="38"/>
      <c r="M205" s="38"/>
      <c r="N205" s="98"/>
      <c r="O205" s="38"/>
      <c r="P205" s="38"/>
      <c r="Q205" s="38"/>
      <c r="R205" s="38"/>
      <c r="S205" s="38"/>
      <c r="T205" s="38"/>
      <c r="U205" s="38"/>
      <c r="V205" s="38"/>
      <c r="W205" s="38"/>
      <c r="X205" s="38"/>
      <c r="Y205" s="38"/>
      <c r="Z205" s="38"/>
      <c r="AA205" s="38"/>
      <c r="AB205" s="38"/>
    </row>
    <row r="206" spans="2:28">
      <c r="B206" s="38"/>
      <c r="C206" s="69"/>
      <c r="D206" s="69"/>
      <c r="E206" s="69"/>
      <c r="F206" s="69"/>
      <c r="G206" s="38"/>
      <c r="H206" s="67"/>
      <c r="I206" s="67"/>
      <c r="J206" s="38"/>
      <c r="K206" s="38"/>
      <c r="L206" s="38"/>
      <c r="M206" s="38"/>
      <c r="N206" s="98"/>
      <c r="O206" s="38"/>
      <c r="P206" s="38"/>
      <c r="Q206" s="38"/>
      <c r="R206" s="38"/>
      <c r="S206" s="38"/>
      <c r="T206" s="38"/>
      <c r="U206" s="38"/>
      <c r="V206" s="38"/>
      <c r="W206" s="38"/>
      <c r="X206" s="38"/>
      <c r="Y206" s="38"/>
      <c r="Z206" s="38"/>
      <c r="AA206" s="38"/>
      <c r="AB206" s="38"/>
    </row>
    <row r="207" spans="2:28">
      <c r="B207" s="38"/>
      <c r="C207" s="69"/>
      <c r="D207" s="69"/>
      <c r="E207" s="69"/>
      <c r="F207" s="69"/>
      <c r="G207" s="38"/>
      <c r="H207" s="67"/>
      <c r="I207" s="67"/>
      <c r="J207" s="38"/>
      <c r="K207" s="38"/>
      <c r="L207" s="38"/>
      <c r="M207" s="38"/>
      <c r="N207" s="98"/>
      <c r="O207" s="38"/>
      <c r="P207" s="38"/>
      <c r="Q207" s="38"/>
      <c r="R207" s="38"/>
      <c r="S207" s="38"/>
      <c r="T207" s="38"/>
      <c r="U207" s="38"/>
      <c r="V207" s="38"/>
      <c r="W207" s="38"/>
      <c r="X207" s="38"/>
      <c r="Y207" s="38"/>
      <c r="Z207" s="38"/>
      <c r="AA207" s="38"/>
      <c r="AB207" s="38"/>
    </row>
    <row r="208" spans="2:28">
      <c r="B208" s="38"/>
      <c r="C208" s="69"/>
      <c r="D208" s="69"/>
      <c r="E208" s="69"/>
      <c r="F208" s="69"/>
      <c r="G208" s="38"/>
      <c r="H208" s="67"/>
      <c r="I208" s="67"/>
      <c r="J208" s="38"/>
      <c r="K208" s="38"/>
      <c r="L208" s="38"/>
      <c r="M208" s="38"/>
      <c r="N208" s="98"/>
      <c r="O208" s="38"/>
      <c r="P208" s="38"/>
      <c r="Q208" s="38"/>
      <c r="R208" s="38"/>
      <c r="S208" s="38"/>
      <c r="T208" s="38"/>
      <c r="U208" s="38"/>
      <c r="V208" s="38"/>
      <c r="W208" s="38"/>
      <c r="X208" s="38"/>
      <c r="Y208" s="38"/>
      <c r="Z208" s="38"/>
      <c r="AA208" s="38"/>
      <c r="AB208" s="38"/>
    </row>
    <row r="209" spans="2:28">
      <c r="B209" s="38"/>
      <c r="C209" s="69"/>
      <c r="D209" s="69"/>
      <c r="E209" s="69"/>
      <c r="F209" s="69"/>
      <c r="G209" s="38"/>
      <c r="H209" s="67"/>
      <c r="I209" s="67"/>
      <c r="J209" s="38"/>
      <c r="K209" s="38"/>
      <c r="L209" s="38"/>
      <c r="M209" s="38"/>
      <c r="N209" s="98"/>
      <c r="O209" s="38"/>
      <c r="P209" s="38"/>
      <c r="Q209" s="38"/>
      <c r="R209" s="38"/>
      <c r="S209" s="38"/>
      <c r="T209" s="38"/>
      <c r="U209" s="38"/>
      <c r="V209" s="38"/>
      <c r="W209" s="38"/>
      <c r="X209" s="38"/>
      <c r="Y209" s="38"/>
      <c r="Z209" s="38"/>
      <c r="AA209" s="38"/>
      <c r="AB209" s="38"/>
    </row>
    <row r="210" spans="2:28">
      <c r="B210" s="38"/>
      <c r="C210" s="69"/>
      <c r="D210" s="69"/>
      <c r="E210" s="69"/>
      <c r="F210" s="69"/>
      <c r="G210" s="38"/>
      <c r="H210" s="67"/>
      <c r="I210" s="67"/>
      <c r="J210" s="38"/>
      <c r="K210" s="38"/>
      <c r="L210" s="38"/>
      <c r="M210" s="38"/>
      <c r="N210" s="98"/>
      <c r="O210" s="38"/>
      <c r="P210" s="38"/>
      <c r="Q210" s="38"/>
      <c r="R210" s="38"/>
      <c r="S210" s="38"/>
      <c r="T210" s="38"/>
      <c r="U210" s="38"/>
      <c r="V210" s="38"/>
      <c r="W210" s="38"/>
      <c r="X210" s="38"/>
      <c r="Y210" s="38"/>
      <c r="Z210" s="38"/>
      <c r="AA210" s="38"/>
      <c r="AB210" s="38"/>
    </row>
    <row r="211" spans="2:28">
      <c r="B211" s="38"/>
      <c r="C211" s="69"/>
      <c r="D211" s="69"/>
      <c r="E211" s="69"/>
      <c r="F211" s="69"/>
      <c r="G211" s="38"/>
      <c r="H211" s="67"/>
      <c r="I211" s="67"/>
      <c r="J211" s="38"/>
      <c r="K211" s="38"/>
      <c r="L211" s="38"/>
      <c r="M211" s="38"/>
      <c r="N211" s="98"/>
      <c r="O211" s="38"/>
      <c r="P211" s="38"/>
      <c r="Q211" s="38"/>
      <c r="R211" s="38"/>
      <c r="S211" s="38"/>
      <c r="T211" s="38"/>
      <c r="U211" s="38"/>
      <c r="V211" s="38"/>
      <c r="W211" s="38"/>
      <c r="X211" s="38"/>
      <c r="Y211" s="38"/>
      <c r="Z211" s="38"/>
      <c r="AA211" s="38"/>
      <c r="AB211" s="38"/>
    </row>
    <row r="212" spans="2:28">
      <c r="B212" s="38"/>
      <c r="C212" s="69"/>
      <c r="D212" s="69"/>
      <c r="E212" s="69"/>
      <c r="F212" s="69"/>
      <c r="G212" s="38"/>
      <c r="H212" s="67"/>
      <c r="I212" s="67"/>
      <c r="J212" s="38"/>
      <c r="K212" s="38"/>
      <c r="L212" s="38"/>
      <c r="M212" s="38"/>
      <c r="N212" s="98"/>
      <c r="O212" s="38"/>
      <c r="P212" s="38"/>
      <c r="Q212" s="38"/>
      <c r="R212" s="38"/>
      <c r="S212" s="38"/>
      <c r="T212" s="38"/>
      <c r="U212" s="38"/>
      <c r="V212" s="38"/>
      <c r="W212" s="38"/>
      <c r="X212" s="38"/>
      <c r="Y212" s="38"/>
      <c r="Z212" s="38"/>
      <c r="AA212" s="38"/>
      <c r="AB212" s="38"/>
    </row>
    <row r="213" spans="2:28">
      <c r="B213" s="38"/>
      <c r="C213" s="69"/>
      <c r="D213" s="69"/>
      <c r="E213" s="69"/>
      <c r="F213" s="69"/>
      <c r="G213" s="38"/>
      <c r="H213" s="67"/>
      <c r="I213" s="67"/>
      <c r="J213" s="38"/>
      <c r="K213" s="38"/>
      <c r="L213" s="38"/>
      <c r="M213" s="38"/>
      <c r="N213" s="98"/>
      <c r="O213" s="38"/>
      <c r="P213" s="38"/>
      <c r="Q213" s="38"/>
      <c r="R213" s="38"/>
      <c r="S213" s="38"/>
      <c r="T213" s="38"/>
      <c r="U213" s="38"/>
      <c r="V213" s="38"/>
      <c r="W213" s="38"/>
      <c r="X213" s="38"/>
      <c r="Y213" s="38"/>
      <c r="Z213" s="38"/>
      <c r="AA213" s="38"/>
      <c r="AB213" s="38"/>
    </row>
    <row r="214" spans="2:28">
      <c r="B214" s="38"/>
      <c r="C214" s="69"/>
      <c r="D214" s="69"/>
      <c r="E214" s="69"/>
      <c r="F214" s="69"/>
      <c r="G214" s="38"/>
      <c r="H214" s="67"/>
      <c r="I214" s="67"/>
      <c r="J214" s="38"/>
      <c r="K214" s="38"/>
      <c r="L214" s="38"/>
      <c r="M214" s="38"/>
      <c r="N214" s="98"/>
      <c r="O214" s="38"/>
      <c r="P214" s="38"/>
      <c r="Q214" s="38"/>
      <c r="R214" s="38"/>
      <c r="S214" s="38"/>
      <c r="T214" s="38"/>
      <c r="U214" s="38"/>
      <c r="V214" s="38"/>
      <c r="W214" s="38"/>
      <c r="X214" s="38"/>
      <c r="Y214" s="38"/>
      <c r="Z214" s="38"/>
      <c r="AA214" s="38"/>
      <c r="AB214" s="38"/>
    </row>
    <row r="215" spans="2:28">
      <c r="B215" s="38"/>
      <c r="C215" s="69"/>
      <c r="D215" s="69"/>
      <c r="E215" s="69"/>
      <c r="F215" s="69"/>
      <c r="G215" s="38"/>
      <c r="H215" s="67"/>
      <c r="I215" s="67"/>
      <c r="J215" s="38"/>
      <c r="K215" s="38"/>
      <c r="L215" s="38"/>
      <c r="M215" s="38"/>
      <c r="N215" s="98"/>
      <c r="O215" s="38"/>
      <c r="P215" s="38"/>
      <c r="Q215" s="38"/>
      <c r="R215" s="38"/>
      <c r="S215" s="38"/>
      <c r="T215" s="38"/>
      <c r="U215" s="38"/>
      <c r="V215" s="38"/>
      <c r="W215" s="38"/>
      <c r="X215" s="38"/>
      <c r="Y215" s="38"/>
      <c r="Z215" s="38"/>
      <c r="AA215" s="38"/>
      <c r="AB215" s="38"/>
    </row>
    <row r="216" spans="2:28">
      <c r="B216" s="38"/>
      <c r="C216" s="69"/>
      <c r="D216" s="69"/>
      <c r="E216" s="69"/>
      <c r="F216" s="69"/>
      <c r="G216" s="38"/>
      <c r="H216" s="67"/>
      <c r="I216" s="67"/>
      <c r="J216" s="38"/>
      <c r="K216" s="38"/>
      <c r="L216" s="38"/>
      <c r="M216" s="38"/>
      <c r="N216" s="98"/>
      <c r="O216" s="38"/>
      <c r="P216" s="38"/>
      <c r="Q216" s="38"/>
      <c r="R216" s="38"/>
      <c r="S216" s="38"/>
      <c r="T216" s="38"/>
      <c r="U216" s="38"/>
      <c r="V216" s="38"/>
      <c r="W216" s="38"/>
      <c r="X216" s="38"/>
      <c r="Y216" s="38"/>
      <c r="Z216" s="38"/>
      <c r="AA216" s="38"/>
      <c r="AB216" s="38"/>
    </row>
    <row r="217" spans="2:28">
      <c r="B217" s="38"/>
      <c r="C217" s="69"/>
      <c r="D217" s="69"/>
      <c r="E217" s="69"/>
      <c r="F217" s="69"/>
      <c r="G217" s="38"/>
      <c r="H217" s="67"/>
      <c r="I217" s="67"/>
      <c r="J217" s="38"/>
      <c r="K217" s="38"/>
      <c r="L217" s="38"/>
      <c r="M217" s="38"/>
      <c r="N217" s="98"/>
      <c r="O217" s="38"/>
      <c r="P217" s="38"/>
      <c r="Q217" s="38"/>
      <c r="R217" s="38"/>
      <c r="S217" s="38"/>
      <c r="T217" s="38"/>
      <c r="U217" s="38"/>
      <c r="V217" s="38"/>
      <c r="W217" s="38"/>
      <c r="X217" s="38"/>
      <c r="Y217" s="38"/>
      <c r="Z217" s="38"/>
      <c r="AA217" s="38"/>
      <c r="AB217" s="38"/>
    </row>
    <row r="218" spans="2:28">
      <c r="B218" s="38"/>
      <c r="C218" s="69"/>
      <c r="D218" s="69"/>
      <c r="E218" s="69"/>
      <c r="F218" s="69"/>
      <c r="G218" s="38"/>
      <c r="H218" s="67"/>
      <c r="I218" s="67"/>
      <c r="J218" s="38"/>
      <c r="K218" s="38"/>
      <c r="L218" s="38"/>
      <c r="M218" s="38"/>
      <c r="N218" s="98"/>
      <c r="O218" s="38"/>
      <c r="P218" s="38"/>
      <c r="Q218" s="38"/>
      <c r="R218" s="38"/>
      <c r="S218" s="38"/>
      <c r="T218" s="38"/>
      <c r="U218" s="38"/>
      <c r="V218" s="38"/>
      <c r="W218" s="38"/>
      <c r="X218" s="38"/>
      <c r="Y218" s="38"/>
      <c r="Z218" s="38"/>
      <c r="AA218" s="38"/>
      <c r="AB218" s="38"/>
    </row>
    <row r="219" spans="2:28">
      <c r="B219" s="38"/>
      <c r="C219" s="69"/>
      <c r="D219" s="69"/>
      <c r="E219" s="69"/>
      <c r="F219" s="69"/>
      <c r="G219" s="38"/>
      <c r="H219" s="67"/>
      <c r="I219" s="67"/>
      <c r="J219" s="38"/>
      <c r="K219" s="38"/>
      <c r="L219" s="38"/>
      <c r="M219" s="38"/>
      <c r="N219" s="98"/>
      <c r="O219" s="38"/>
      <c r="P219" s="38"/>
      <c r="Q219" s="38"/>
      <c r="R219" s="38"/>
      <c r="S219" s="38"/>
      <c r="T219" s="38"/>
      <c r="U219" s="38"/>
      <c r="V219" s="38"/>
      <c r="W219" s="38"/>
      <c r="X219" s="38"/>
      <c r="Y219" s="38"/>
      <c r="Z219" s="38"/>
      <c r="AA219" s="38"/>
      <c r="AB219" s="38"/>
    </row>
    <row r="220" spans="2:28">
      <c r="B220" s="38"/>
      <c r="C220" s="69"/>
      <c r="D220" s="69"/>
      <c r="E220" s="69"/>
      <c r="F220" s="69"/>
      <c r="G220" s="38"/>
      <c r="H220" s="67"/>
      <c r="I220" s="67"/>
      <c r="J220" s="38"/>
      <c r="K220" s="38"/>
      <c r="L220" s="38"/>
      <c r="M220" s="38"/>
      <c r="N220" s="98"/>
      <c r="O220" s="38"/>
      <c r="P220" s="38"/>
      <c r="Q220" s="38"/>
      <c r="R220" s="38"/>
      <c r="S220" s="38"/>
      <c r="T220" s="38"/>
      <c r="U220" s="38"/>
      <c r="V220" s="38"/>
      <c r="W220" s="38"/>
      <c r="X220" s="38"/>
      <c r="Y220" s="38"/>
      <c r="Z220" s="38"/>
      <c r="AA220" s="38"/>
      <c r="AB220" s="38"/>
    </row>
    <row r="221" spans="2:28">
      <c r="B221" s="38"/>
      <c r="C221" s="69"/>
      <c r="D221" s="69"/>
      <c r="E221" s="69"/>
      <c r="F221" s="69"/>
      <c r="G221" s="38"/>
      <c r="H221" s="67"/>
      <c r="I221" s="67"/>
      <c r="J221" s="38"/>
      <c r="K221" s="38"/>
      <c r="L221" s="38"/>
      <c r="M221" s="38"/>
      <c r="N221" s="98"/>
      <c r="O221" s="38"/>
      <c r="P221" s="38"/>
      <c r="Q221" s="38"/>
      <c r="R221" s="38"/>
      <c r="S221" s="38"/>
      <c r="T221" s="38"/>
      <c r="U221" s="38"/>
      <c r="V221" s="38"/>
      <c r="W221" s="38"/>
      <c r="X221" s="38"/>
      <c r="Y221" s="38"/>
      <c r="Z221" s="38"/>
      <c r="AA221" s="38"/>
      <c r="AB221" s="38"/>
    </row>
    <row r="222" spans="2:28">
      <c r="B222" s="38"/>
      <c r="C222" s="69"/>
      <c r="D222" s="69"/>
      <c r="E222" s="69"/>
      <c r="F222" s="69"/>
      <c r="G222" s="38"/>
      <c r="H222" s="67"/>
      <c r="I222" s="67"/>
      <c r="J222" s="38"/>
      <c r="K222" s="38"/>
      <c r="L222" s="38"/>
      <c r="M222" s="38"/>
      <c r="N222" s="98"/>
      <c r="O222" s="38"/>
      <c r="P222" s="38"/>
      <c r="Q222" s="38"/>
      <c r="R222" s="38"/>
      <c r="S222" s="38"/>
      <c r="T222" s="38"/>
      <c r="U222" s="38"/>
      <c r="V222" s="38"/>
      <c r="W222" s="38"/>
      <c r="X222" s="38"/>
      <c r="Y222" s="38"/>
      <c r="Z222" s="38"/>
      <c r="AA222" s="38"/>
      <c r="AB222" s="38"/>
    </row>
    <row r="223" spans="2:28">
      <c r="B223" s="38"/>
      <c r="C223" s="69"/>
      <c r="D223" s="69"/>
      <c r="E223" s="69"/>
      <c r="F223" s="69"/>
      <c r="G223" s="38"/>
      <c r="H223" s="67"/>
      <c r="I223" s="67"/>
      <c r="J223" s="38"/>
      <c r="K223" s="38"/>
      <c r="L223" s="38"/>
      <c r="M223" s="38"/>
      <c r="N223" s="98"/>
      <c r="O223" s="38"/>
      <c r="P223" s="38"/>
      <c r="Q223" s="38"/>
      <c r="R223" s="38"/>
      <c r="S223" s="38"/>
      <c r="T223" s="38"/>
      <c r="U223" s="38"/>
      <c r="V223" s="38"/>
      <c r="W223" s="38"/>
      <c r="X223" s="38"/>
      <c r="Y223" s="38"/>
      <c r="Z223" s="38"/>
      <c r="AA223" s="38"/>
      <c r="AB223" s="38"/>
    </row>
    <row r="224" spans="2:28">
      <c r="B224" s="38"/>
      <c r="C224" s="69"/>
      <c r="D224" s="69"/>
      <c r="E224" s="69"/>
      <c r="F224" s="69"/>
      <c r="G224" s="38"/>
      <c r="H224" s="67"/>
      <c r="I224" s="67"/>
      <c r="J224" s="38"/>
      <c r="K224" s="38"/>
      <c r="L224" s="38"/>
      <c r="M224" s="38"/>
      <c r="N224" s="98"/>
      <c r="O224" s="38"/>
      <c r="P224" s="38"/>
      <c r="Q224" s="38"/>
      <c r="R224" s="38"/>
      <c r="S224" s="38"/>
      <c r="T224" s="38"/>
      <c r="U224" s="38"/>
      <c r="V224" s="38"/>
      <c r="W224" s="38"/>
      <c r="X224" s="38"/>
      <c r="Y224" s="38"/>
      <c r="Z224" s="38"/>
      <c r="AA224" s="38"/>
      <c r="AB224" s="38"/>
    </row>
    <row r="225" spans="2:28">
      <c r="B225" s="38"/>
      <c r="C225" s="69"/>
      <c r="D225" s="69"/>
      <c r="E225" s="69"/>
      <c r="F225" s="69"/>
      <c r="G225" s="38"/>
      <c r="H225" s="67"/>
      <c r="I225" s="67"/>
      <c r="J225" s="38"/>
      <c r="K225" s="38"/>
      <c r="L225" s="38"/>
      <c r="M225" s="38"/>
      <c r="N225" s="98"/>
      <c r="O225" s="38"/>
      <c r="P225" s="38"/>
      <c r="Q225" s="38"/>
      <c r="R225" s="38"/>
      <c r="S225" s="38"/>
      <c r="T225" s="38"/>
      <c r="U225" s="38"/>
      <c r="V225" s="38"/>
      <c r="W225" s="38"/>
      <c r="X225" s="38"/>
      <c r="Y225" s="38"/>
      <c r="Z225" s="38"/>
      <c r="AA225" s="38"/>
      <c r="AB225" s="38"/>
    </row>
    <row r="226" spans="2:28">
      <c r="B226" s="38"/>
      <c r="C226" s="69"/>
      <c r="D226" s="69"/>
      <c r="E226" s="69"/>
      <c r="F226" s="69"/>
      <c r="G226" s="38"/>
      <c r="H226" s="67"/>
      <c r="I226" s="67"/>
      <c r="J226" s="38"/>
      <c r="K226" s="38"/>
      <c r="L226" s="38"/>
      <c r="M226" s="38"/>
      <c r="N226" s="98"/>
      <c r="O226" s="38"/>
      <c r="P226" s="38"/>
      <c r="Q226" s="38"/>
      <c r="R226" s="38"/>
      <c r="S226" s="38"/>
      <c r="T226" s="38"/>
      <c r="U226" s="38"/>
      <c r="V226" s="38"/>
      <c r="W226" s="38"/>
      <c r="X226" s="38"/>
      <c r="Y226" s="38"/>
      <c r="Z226" s="38"/>
      <c r="AA226" s="38"/>
      <c r="AB226" s="38"/>
    </row>
    <row r="227" spans="2:28">
      <c r="B227" s="38"/>
      <c r="C227" s="69"/>
      <c r="D227" s="69"/>
      <c r="E227" s="69"/>
      <c r="F227" s="69"/>
      <c r="G227" s="38"/>
      <c r="H227" s="67"/>
      <c r="I227" s="67"/>
      <c r="J227" s="38"/>
      <c r="K227" s="38"/>
      <c r="L227" s="38"/>
      <c r="M227" s="38"/>
      <c r="N227" s="98"/>
      <c r="O227" s="38"/>
      <c r="P227" s="38"/>
      <c r="Q227" s="38"/>
      <c r="R227" s="38"/>
      <c r="S227" s="38"/>
      <c r="T227" s="38"/>
      <c r="U227" s="38"/>
      <c r="V227" s="38"/>
      <c r="W227" s="38"/>
      <c r="X227" s="38"/>
      <c r="Y227" s="38"/>
      <c r="Z227" s="38"/>
      <c r="AA227" s="38"/>
      <c r="AB227" s="38"/>
    </row>
    <row r="228" spans="2:28">
      <c r="B228" s="38"/>
      <c r="C228" s="69"/>
      <c r="D228" s="69"/>
      <c r="E228" s="69"/>
      <c r="F228" s="69"/>
      <c r="G228" s="38"/>
      <c r="H228" s="67"/>
      <c r="I228" s="67"/>
      <c r="J228" s="38"/>
      <c r="K228" s="38"/>
      <c r="L228" s="38"/>
      <c r="M228" s="38"/>
      <c r="N228" s="98"/>
      <c r="O228" s="38"/>
      <c r="P228" s="38"/>
      <c r="Q228" s="38"/>
      <c r="R228" s="38"/>
      <c r="S228" s="38"/>
      <c r="T228" s="38"/>
      <c r="U228" s="38"/>
      <c r="V228" s="38"/>
      <c r="W228" s="38"/>
      <c r="X228" s="38"/>
      <c r="Y228" s="38"/>
      <c r="Z228" s="38"/>
      <c r="AA228" s="38"/>
      <c r="AB228" s="38"/>
    </row>
    <row r="229" spans="2:28">
      <c r="B229" s="38"/>
      <c r="C229" s="69"/>
      <c r="D229" s="69"/>
      <c r="E229" s="69"/>
      <c r="F229" s="69"/>
      <c r="G229" s="38"/>
      <c r="H229" s="67"/>
      <c r="I229" s="67"/>
      <c r="J229" s="38"/>
      <c r="K229" s="38"/>
      <c r="L229" s="38"/>
      <c r="M229" s="38"/>
      <c r="N229" s="98"/>
      <c r="O229" s="38"/>
      <c r="P229" s="38"/>
      <c r="Q229" s="38"/>
      <c r="R229" s="38"/>
      <c r="S229" s="38"/>
      <c r="T229" s="38"/>
      <c r="U229" s="38"/>
      <c r="V229" s="38"/>
      <c r="W229" s="38"/>
      <c r="X229" s="38"/>
      <c r="Y229" s="38"/>
      <c r="Z229" s="38"/>
      <c r="AA229" s="38"/>
      <c r="AB229" s="38"/>
    </row>
    <row r="230" spans="2:28">
      <c r="B230" s="38"/>
      <c r="C230" s="69"/>
      <c r="D230" s="69"/>
      <c r="E230" s="69"/>
      <c r="F230" s="69"/>
      <c r="G230" s="38"/>
      <c r="H230" s="67"/>
      <c r="I230" s="67"/>
      <c r="J230" s="38"/>
      <c r="K230" s="38"/>
      <c r="L230" s="38"/>
      <c r="M230" s="38"/>
      <c r="N230" s="98"/>
      <c r="O230" s="38"/>
      <c r="P230" s="38"/>
      <c r="Q230" s="38"/>
      <c r="R230" s="38"/>
      <c r="S230" s="38"/>
      <c r="T230" s="38"/>
      <c r="U230" s="38"/>
      <c r="V230" s="38"/>
      <c r="W230" s="38"/>
      <c r="X230" s="38"/>
      <c r="Y230" s="38"/>
      <c r="Z230" s="38"/>
      <c r="AA230" s="38"/>
      <c r="AB230" s="38"/>
    </row>
    <row r="231" spans="2:28">
      <c r="B231" s="38"/>
      <c r="C231" s="69"/>
      <c r="D231" s="69"/>
      <c r="E231" s="69"/>
      <c r="F231" s="69"/>
      <c r="G231" s="38"/>
      <c r="H231" s="67"/>
      <c r="I231" s="67"/>
      <c r="J231" s="38"/>
      <c r="K231" s="38"/>
      <c r="L231" s="38"/>
      <c r="M231" s="38"/>
      <c r="N231" s="98"/>
      <c r="O231" s="38"/>
      <c r="P231" s="38"/>
      <c r="Q231" s="38"/>
      <c r="R231" s="38"/>
      <c r="S231" s="38"/>
      <c r="T231" s="38"/>
      <c r="U231" s="38"/>
      <c r="V231" s="38"/>
      <c r="W231" s="38"/>
      <c r="X231" s="38"/>
      <c r="Y231" s="38"/>
      <c r="Z231" s="38"/>
      <c r="AA231" s="38"/>
      <c r="AB231" s="38"/>
    </row>
    <row r="232" spans="2:28">
      <c r="B232" s="38"/>
      <c r="C232" s="69"/>
      <c r="D232" s="69"/>
      <c r="E232" s="69"/>
      <c r="F232" s="69"/>
      <c r="G232" s="38"/>
      <c r="H232" s="67"/>
      <c r="I232" s="67"/>
      <c r="J232" s="38"/>
      <c r="K232" s="38"/>
      <c r="L232" s="38"/>
      <c r="M232" s="38"/>
      <c r="N232" s="98"/>
      <c r="O232" s="38"/>
      <c r="P232" s="38"/>
      <c r="Q232" s="38"/>
      <c r="R232" s="38"/>
      <c r="S232" s="38"/>
      <c r="T232" s="38"/>
      <c r="U232" s="38"/>
      <c r="V232" s="38"/>
      <c r="W232" s="38"/>
      <c r="X232" s="38"/>
      <c r="Y232" s="38"/>
      <c r="Z232" s="38"/>
      <c r="AA232" s="38"/>
      <c r="AB232" s="38"/>
    </row>
    <row r="233" spans="2:28">
      <c r="B233" s="38"/>
      <c r="C233" s="69"/>
      <c r="D233" s="69"/>
      <c r="E233" s="69"/>
      <c r="F233" s="69"/>
      <c r="G233" s="38"/>
      <c r="H233" s="67"/>
      <c r="I233" s="67"/>
      <c r="J233" s="38"/>
      <c r="K233" s="38"/>
      <c r="L233" s="38"/>
      <c r="M233" s="38"/>
      <c r="N233" s="98"/>
      <c r="O233" s="38"/>
      <c r="P233" s="38"/>
      <c r="Q233" s="38"/>
      <c r="R233" s="38"/>
      <c r="S233" s="38"/>
      <c r="T233" s="38"/>
      <c r="U233" s="38"/>
      <c r="V233" s="38"/>
      <c r="W233" s="38"/>
      <c r="X233" s="38"/>
      <c r="Y233" s="38"/>
      <c r="Z233" s="38"/>
      <c r="AA233" s="38"/>
      <c r="AB233" s="38"/>
    </row>
    <row r="234" spans="2:28">
      <c r="B234" s="38"/>
      <c r="C234" s="69"/>
      <c r="D234" s="69"/>
      <c r="E234" s="69"/>
      <c r="F234" s="69"/>
      <c r="G234" s="38"/>
      <c r="H234" s="67"/>
      <c r="I234" s="67"/>
      <c r="J234" s="38"/>
      <c r="K234" s="38"/>
      <c r="L234" s="38"/>
      <c r="M234" s="38"/>
      <c r="N234" s="98"/>
      <c r="O234" s="38"/>
      <c r="P234" s="38"/>
      <c r="Q234" s="38"/>
      <c r="R234" s="38"/>
      <c r="S234" s="38"/>
      <c r="T234" s="38"/>
      <c r="U234" s="38"/>
      <c r="V234" s="38"/>
      <c r="W234" s="38"/>
      <c r="X234" s="38"/>
      <c r="Y234" s="38"/>
      <c r="Z234" s="38"/>
      <c r="AA234" s="38"/>
      <c r="AB234" s="38"/>
    </row>
    <row r="235" spans="2:28">
      <c r="B235" s="38"/>
      <c r="C235" s="69"/>
      <c r="D235" s="69"/>
      <c r="E235" s="69"/>
      <c r="F235" s="69"/>
      <c r="G235" s="38"/>
      <c r="H235" s="67"/>
      <c r="I235" s="67"/>
      <c r="J235" s="38"/>
      <c r="K235" s="38"/>
      <c r="L235" s="38"/>
      <c r="M235" s="38"/>
      <c r="N235" s="98"/>
      <c r="O235" s="38"/>
      <c r="P235" s="38"/>
      <c r="Q235" s="38"/>
      <c r="R235" s="38"/>
      <c r="S235" s="38"/>
      <c r="T235" s="38"/>
      <c r="U235" s="38"/>
      <c r="V235" s="38"/>
      <c r="W235" s="38"/>
      <c r="X235" s="38"/>
      <c r="Y235" s="38"/>
      <c r="Z235" s="38"/>
      <c r="AA235" s="38"/>
      <c r="AB235" s="38"/>
    </row>
    <row r="236" spans="2:28">
      <c r="B236" s="38"/>
      <c r="C236" s="69"/>
      <c r="D236" s="69"/>
      <c r="E236" s="69"/>
      <c r="F236" s="69"/>
      <c r="G236" s="38"/>
      <c r="H236" s="67"/>
      <c r="I236" s="67"/>
      <c r="J236" s="38"/>
      <c r="K236" s="38"/>
      <c r="L236" s="38"/>
      <c r="M236" s="38"/>
      <c r="N236" s="98"/>
      <c r="O236" s="38"/>
      <c r="P236" s="38"/>
      <c r="Q236" s="38"/>
      <c r="R236" s="38"/>
      <c r="S236" s="38"/>
      <c r="T236" s="38"/>
      <c r="U236" s="38"/>
      <c r="V236" s="38"/>
      <c r="W236" s="38"/>
      <c r="X236" s="38"/>
      <c r="Y236" s="38"/>
      <c r="Z236" s="38"/>
      <c r="AA236" s="38"/>
      <c r="AB236" s="38"/>
    </row>
    <row r="237" spans="2:28">
      <c r="B237" s="38"/>
      <c r="C237" s="69"/>
      <c r="D237" s="69"/>
      <c r="E237" s="69"/>
      <c r="F237" s="69"/>
      <c r="G237" s="38"/>
      <c r="H237" s="67"/>
      <c r="I237" s="67"/>
      <c r="J237" s="38"/>
      <c r="K237" s="38"/>
      <c r="L237" s="38"/>
      <c r="M237" s="38"/>
      <c r="N237" s="98"/>
      <c r="O237" s="38"/>
      <c r="P237" s="38"/>
      <c r="Q237" s="38"/>
      <c r="R237" s="38"/>
      <c r="S237" s="38"/>
      <c r="T237" s="38"/>
      <c r="U237" s="38"/>
      <c r="V237" s="38"/>
      <c r="W237" s="38"/>
      <c r="X237" s="38"/>
      <c r="Y237" s="38"/>
      <c r="Z237" s="38"/>
      <c r="AA237" s="38"/>
      <c r="AB237" s="38"/>
    </row>
    <row r="238" spans="2:28">
      <c r="B238" s="38"/>
      <c r="C238" s="69"/>
      <c r="D238" s="69"/>
      <c r="E238" s="69"/>
      <c r="F238" s="69"/>
      <c r="G238" s="38"/>
      <c r="H238" s="67"/>
      <c r="I238" s="67"/>
      <c r="J238" s="38"/>
      <c r="K238" s="38"/>
      <c r="L238" s="38"/>
      <c r="M238" s="38"/>
      <c r="N238" s="98"/>
      <c r="O238" s="38"/>
      <c r="P238" s="38"/>
      <c r="Q238" s="38"/>
      <c r="R238" s="38"/>
      <c r="S238" s="38"/>
      <c r="T238" s="38"/>
      <c r="U238" s="38"/>
      <c r="V238" s="38"/>
      <c r="W238" s="38"/>
      <c r="X238" s="38"/>
      <c r="Y238" s="38"/>
      <c r="Z238" s="38"/>
      <c r="AA238" s="38"/>
      <c r="AB238" s="38"/>
    </row>
    <row r="239" spans="2:28">
      <c r="B239" s="38"/>
      <c r="C239" s="69"/>
      <c r="D239" s="69"/>
      <c r="E239" s="69"/>
      <c r="F239" s="69"/>
      <c r="G239" s="38"/>
      <c r="H239" s="67"/>
      <c r="I239" s="67"/>
      <c r="J239" s="38"/>
      <c r="K239" s="38"/>
      <c r="L239" s="38"/>
      <c r="M239" s="38"/>
      <c r="N239" s="98"/>
      <c r="O239" s="38"/>
      <c r="P239" s="38"/>
      <c r="Q239" s="38"/>
      <c r="R239" s="38"/>
      <c r="S239" s="38"/>
      <c r="T239" s="38"/>
      <c r="U239" s="38"/>
      <c r="V239" s="38"/>
      <c r="W239" s="38"/>
      <c r="X239" s="38"/>
      <c r="Y239" s="38"/>
      <c r="Z239" s="38"/>
      <c r="AA239" s="38"/>
      <c r="AB239" s="38"/>
    </row>
    <row r="240" spans="2:28">
      <c r="B240" s="38"/>
      <c r="C240" s="69"/>
      <c r="D240" s="69"/>
      <c r="E240" s="69"/>
      <c r="F240" s="69"/>
      <c r="G240" s="38"/>
      <c r="H240" s="67"/>
      <c r="I240" s="67"/>
      <c r="J240" s="38"/>
      <c r="K240" s="38"/>
      <c r="L240" s="38"/>
      <c r="M240" s="38"/>
      <c r="N240" s="98"/>
      <c r="O240" s="38"/>
      <c r="P240" s="38"/>
      <c r="Q240" s="38"/>
      <c r="R240" s="38"/>
      <c r="S240" s="38"/>
      <c r="T240" s="38"/>
      <c r="U240" s="38"/>
      <c r="V240" s="38"/>
      <c r="W240" s="38"/>
      <c r="X240" s="38"/>
      <c r="Y240" s="38"/>
      <c r="Z240" s="38"/>
      <c r="AA240" s="38"/>
      <c r="AB240" s="38"/>
    </row>
    <row r="241" spans="8:9">
      <c r="H241" s="67"/>
      <c r="I241" s="67"/>
    </row>
    <row r="242" spans="8:9">
      <c r="H242" s="67"/>
      <c r="I242" s="67"/>
    </row>
    <row r="243" spans="8:9">
      <c r="H243" s="67"/>
      <c r="I243" s="67"/>
    </row>
    <row r="244" spans="8:9">
      <c r="H244" s="67"/>
      <c r="I244" s="67"/>
    </row>
    <row r="245" spans="8:9">
      <c r="H245" s="67"/>
      <c r="I245" s="67"/>
    </row>
    <row r="246" spans="8:9">
      <c r="H246" s="67"/>
      <c r="I246" s="67"/>
    </row>
    <row r="247" spans="8:9">
      <c r="H247" s="67"/>
      <c r="I247" s="67"/>
    </row>
    <row r="248" spans="8:9">
      <c r="H248" s="67"/>
      <c r="I248" s="67"/>
    </row>
    <row r="249" spans="8:9">
      <c r="H249" s="67"/>
      <c r="I249" s="67"/>
    </row>
    <row r="250" spans="8:9">
      <c r="H250" s="67"/>
      <c r="I250" s="67"/>
    </row>
    <row r="251" spans="8:9">
      <c r="H251" s="67"/>
      <c r="I251" s="67"/>
    </row>
    <row r="252" spans="8:9">
      <c r="H252" s="67"/>
      <c r="I252" s="67"/>
    </row>
    <row r="253" spans="8:9">
      <c r="H253" s="67"/>
      <c r="I253" s="67"/>
    </row>
    <row r="254" spans="8:9">
      <c r="H254" s="67"/>
      <c r="I254" s="67"/>
    </row>
    <row r="255" spans="8:9">
      <c r="H255" s="67"/>
      <c r="I255" s="67"/>
    </row>
    <row r="256" spans="8:9">
      <c r="H256" s="67"/>
      <c r="I256" s="67"/>
    </row>
    <row r="257" spans="8:9">
      <c r="H257" s="67"/>
      <c r="I257" s="67"/>
    </row>
    <row r="258" spans="8:9">
      <c r="H258" s="67"/>
      <c r="I258" s="67"/>
    </row>
    <row r="259" spans="8:9">
      <c r="H259" s="67"/>
      <c r="I259" s="67"/>
    </row>
    <row r="260" spans="8:9">
      <c r="H260" s="67"/>
      <c r="I260" s="67"/>
    </row>
    <row r="261" spans="8:9">
      <c r="H261" s="67"/>
      <c r="I261" s="67"/>
    </row>
    <row r="262" spans="8:9">
      <c r="H262" s="67"/>
      <c r="I262" s="67"/>
    </row>
    <row r="263" spans="8:9">
      <c r="H263" s="67"/>
      <c r="I263" s="67"/>
    </row>
    <row r="264" spans="8:9">
      <c r="H264" s="67"/>
      <c r="I264" s="67"/>
    </row>
    <row r="265" spans="8:9">
      <c r="H265" s="67"/>
      <c r="I265" s="67"/>
    </row>
    <row r="266" spans="8:9">
      <c r="H266" s="67"/>
      <c r="I266" s="67"/>
    </row>
    <row r="267" spans="8:9">
      <c r="H267" s="67"/>
      <c r="I267" s="67"/>
    </row>
    <row r="268" spans="8:9">
      <c r="H268" s="67"/>
      <c r="I268" s="67"/>
    </row>
    <row r="269" spans="8:9">
      <c r="H269" s="67"/>
      <c r="I269" s="67"/>
    </row>
    <row r="270" spans="8:9">
      <c r="H270" s="67"/>
      <c r="I270" s="67"/>
    </row>
    <row r="271" spans="8:9">
      <c r="H271" s="67"/>
      <c r="I271" s="67"/>
    </row>
    <row r="272" spans="8:9">
      <c r="H272" s="67"/>
      <c r="I272" s="67"/>
    </row>
    <row r="273" spans="8:9">
      <c r="H273" s="67"/>
      <c r="I273" s="67"/>
    </row>
    <row r="274" spans="8:9">
      <c r="H274" s="67"/>
      <c r="I274" s="67"/>
    </row>
    <row r="275" spans="8:9">
      <c r="H275" s="67"/>
      <c r="I275" s="67"/>
    </row>
    <row r="276" spans="8:9">
      <c r="H276" s="67"/>
      <c r="I276" s="67"/>
    </row>
    <row r="277" spans="8:9">
      <c r="H277" s="67"/>
      <c r="I277" s="67"/>
    </row>
    <row r="278" spans="8:9">
      <c r="H278" s="67"/>
      <c r="I278" s="67"/>
    </row>
    <row r="279" spans="8:9">
      <c r="H279" s="67"/>
      <c r="I279" s="67"/>
    </row>
    <row r="280" spans="8:9">
      <c r="H280" s="67"/>
      <c r="I280" s="67"/>
    </row>
    <row r="281" spans="8:9">
      <c r="H281" s="67"/>
      <c r="I281" s="67"/>
    </row>
    <row r="282" spans="8:9">
      <c r="H282" s="67"/>
      <c r="I282" s="67"/>
    </row>
    <row r="283" spans="8:9">
      <c r="H283" s="67"/>
      <c r="I283" s="67"/>
    </row>
    <row r="284" spans="8:9">
      <c r="H284" s="38"/>
    </row>
    <row r="285" spans="8:9">
      <c r="H285" s="38"/>
    </row>
    <row r="286" spans="8:9">
      <c r="H286" s="38"/>
    </row>
    <row r="287" spans="8:9">
      <c r="H287" s="38"/>
    </row>
    <row r="288" spans="8:9">
      <c r="H288" s="38"/>
    </row>
    <row r="289" spans="8:8">
      <c r="H289" s="38"/>
    </row>
    <row r="290" spans="8:8">
      <c r="H290" s="38"/>
    </row>
    <row r="291" spans="8:8">
      <c r="H291" s="38"/>
    </row>
    <row r="292" spans="8:8">
      <c r="H292" s="38"/>
    </row>
    <row r="293" spans="8:8">
      <c r="H293" s="38"/>
    </row>
    <row r="294" spans="8:8">
      <c r="H294" s="38"/>
    </row>
    <row r="295" spans="8:8">
      <c r="H295" s="38"/>
    </row>
    <row r="296" spans="8:8">
      <c r="H296" s="38"/>
    </row>
    <row r="297" spans="8:8">
      <c r="H297" s="38"/>
    </row>
    <row r="298" spans="8:8">
      <c r="H298" s="38"/>
    </row>
    <row r="299" spans="8:8">
      <c r="H299" s="38"/>
    </row>
    <row r="300" spans="8:8">
      <c r="H300" s="38"/>
    </row>
    <row r="301" spans="8:8">
      <c r="H301" s="38"/>
    </row>
    <row r="302" spans="8:8">
      <c r="H302" s="38"/>
    </row>
    <row r="303" spans="8:8">
      <c r="H303" s="38"/>
    </row>
    <row r="304" spans="8:8">
      <c r="H304" s="38"/>
    </row>
    <row r="305" spans="8:8">
      <c r="H305" s="38"/>
    </row>
    <row r="306" spans="8:8">
      <c r="H306" s="38"/>
    </row>
    <row r="307" spans="8:8">
      <c r="H307" s="38"/>
    </row>
    <row r="308" spans="8:8">
      <c r="H308" s="38"/>
    </row>
    <row r="309" spans="8:8">
      <c r="H309" s="38"/>
    </row>
    <row r="310" spans="8:8">
      <c r="H310" s="38"/>
    </row>
    <row r="311" spans="8:8">
      <c r="H311" s="38"/>
    </row>
    <row r="312" spans="8:8">
      <c r="H312" s="38"/>
    </row>
    <row r="313" spans="8:8">
      <c r="H313" s="38"/>
    </row>
    <row r="314" spans="8:8">
      <c r="H314" s="38"/>
    </row>
    <row r="315" spans="8:8">
      <c r="H315" s="38"/>
    </row>
    <row r="316" spans="8:8">
      <c r="H316" s="38"/>
    </row>
    <row r="317" spans="8:8">
      <c r="H317" s="38"/>
    </row>
    <row r="318" spans="8:8">
      <c r="H318" s="38"/>
    </row>
    <row r="319" spans="8:8">
      <c r="H319" s="38"/>
    </row>
    <row r="320" spans="8:8">
      <c r="H320" s="38"/>
    </row>
    <row r="321" spans="8:8">
      <c r="H321" s="38"/>
    </row>
    <row r="322" spans="8:8">
      <c r="H322" s="38"/>
    </row>
    <row r="323" spans="8:8">
      <c r="H323" s="38"/>
    </row>
    <row r="324" spans="8:8">
      <c r="H324" s="38"/>
    </row>
    <row r="325" spans="8:8">
      <c r="H325" s="38"/>
    </row>
    <row r="326" spans="8:8">
      <c r="H326" s="38"/>
    </row>
    <row r="327" spans="8:8">
      <c r="H327" s="38"/>
    </row>
    <row r="328" spans="8:8">
      <c r="H328" s="38"/>
    </row>
    <row r="329" spans="8:8">
      <c r="H329" s="38"/>
    </row>
    <row r="330" spans="8:8">
      <c r="H330" s="38"/>
    </row>
    <row r="331" spans="8:8">
      <c r="H331" s="38"/>
    </row>
    <row r="332" spans="8:8">
      <c r="H332" s="38"/>
    </row>
    <row r="333" spans="8:8">
      <c r="H333" s="38"/>
    </row>
    <row r="334" spans="8:8">
      <c r="H334" s="38"/>
    </row>
    <row r="335" spans="8:8">
      <c r="H335" s="38"/>
    </row>
    <row r="336" spans="8:8">
      <c r="H336" s="38"/>
    </row>
    <row r="337" spans="8:8">
      <c r="H337" s="38"/>
    </row>
    <row r="338" spans="8:8">
      <c r="H338" s="38"/>
    </row>
    <row r="339" spans="8:8">
      <c r="H339" s="38"/>
    </row>
    <row r="340" spans="8:8">
      <c r="H340" s="38"/>
    </row>
    <row r="341" spans="8:8">
      <c r="H341" s="38"/>
    </row>
    <row r="342" spans="8:8">
      <c r="H342" s="38"/>
    </row>
    <row r="343" spans="8:8">
      <c r="H343" s="38"/>
    </row>
    <row r="344" spans="8:8">
      <c r="H344" s="38"/>
    </row>
    <row r="345" spans="8:8">
      <c r="H345" s="38"/>
    </row>
    <row r="346" spans="8:8">
      <c r="H346" s="38"/>
    </row>
    <row r="347" spans="8:8">
      <c r="H347" s="38"/>
    </row>
    <row r="348" spans="8:8">
      <c r="H348" s="38"/>
    </row>
    <row r="349" spans="8:8">
      <c r="H349" s="38"/>
    </row>
    <row r="350" spans="8:8">
      <c r="H350" s="38"/>
    </row>
    <row r="351" spans="8:8">
      <c r="H351" s="38"/>
    </row>
    <row r="352" spans="8:8">
      <c r="H352" s="38"/>
    </row>
    <row r="353" spans="8:8">
      <c r="H353" s="38"/>
    </row>
    <row r="354" spans="8:8">
      <c r="H354" s="38"/>
    </row>
    <row r="355" spans="8:8">
      <c r="H355" s="38"/>
    </row>
    <row r="356" spans="8:8">
      <c r="H356" s="38"/>
    </row>
    <row r="357" spans="8:8">
      <c r="H357" s="38"/>
    </row>
    <row r="358" spans="8:8">
      <c r="H358" s="38"/>
    </row>
    <row r="359" spans="8:8">
      <c r="H359" s="38"/>
    </row>
    <row r="360" spans="8:8">
      <c r="H360" s="38"/>
    </row>
    <row r="361" spans="8:8">
      <c r="H361" s="38"/>
    </row>
    <row r="362" spans="8:8">
      <c r="H362" s="38"/>
    </row>
    <row r="363" spans="8:8">
      <c r="H363" s="38"/>
    </row>
    <row r="364" spans="8:8">
      <c r="H364" s="38"/>
    </row>
    <row r="365" spans="8:8">
      <c r="H365" s="38"/>
    </row>
    <row r="366" spans="8:8">
      <c r="H366" s="38"/>
    </row>
    <row r="367" spans="8:8">
      <c r="H367" s="38"/>
    </row>
    <row r="368" spans="8:8">
      <c r="H368" s="38"/>
    </row>
    <row r="369" spans="8:8">
      <c r="H369" s="38"/>
    </row>
    <row r="370" spans="8:8">
      <c r="H370" s="38"/>
    </row>
    <row r="371" spans="8:8">
      <c r="H371" s="38"/>
    </row>
    <row r="372" spans="8:8">
      <c r="H372" s="38"/>
    </row>
    <row r="373" spans="8:8">
      <c r="H373" s="38"/>
    </row>
    <row r="374" spans="8:8">
      <c r="H374" s="38"/>
    </row>
    <row r="375" spans="8:8">
      <c r="H375" s="38"/>
    </row>
    <row r="376" spans="8:8">
      <c r="H376" s="38"/>
    </row>
    <row r="377" spans="8:8">
      <c r="H377" s="38"/>
    </row>
    <row r="378" spans="8:8">
      <c r="H378" s="38"/>
    </row>
    <row r="379" spans="8:8">
      <c r="H379" s="38"/>
    </row>
    <row r="380" spans="8:8">
      <c r="H380" s="38"/>
    </row>
    <row r="381" spans="8:8">
      <c r="H381" s="38"/>
    </row>
    <row r="382" spans="8:8">
      <c r="H382" s="38"/>
    </row>
    <row r="383" spans="8:8">
      <c r="H383" s="38"/>
    </row>
    <row r="384" spans="8:8">
      <c r="H384" s="38"/>
    </row>
    <row r="385" spans="8:8">
      <c r="H385" s="38"/>
    </row>
    <row r="386" spans="8:8">
      <c r="H386" s="38"/>
    </row>
    <row r="387" spans="8:8">
      <c r="H387" s="38"/>
    </row>
    <row r="388" spans="8:8">
      <c r="H388" s="38"/>
    </row>
    <row r="389" spans="8:8">
      <c r="H389" s="38"/>
    </row>
    <row r="390" spans="8:8">
      <c r="H390" s="38"/>
    </row>
    <row r="391" spans="8:8">
      <c r="H391" s="38"/>
    </row>
    <row r="392" spans="8:8">
      <c r="H392" s="38"/>
    </row>
    <row r="393" spans="8:8">
      <c r="H393" s="38"/>
    </row>
    <row r="394" spans="8:8">
      <c r="H394" s="38"/>
    </row>
    <row r="395" spans="8:8">
      <c r="H395" s="38"/>
    </row>
    <row r="396" spans="8:8">
      <c r="H396" s="38"/>
    </row>
    <row r="397" spans="8:8">
      <c r="H397" s="38"/>
    </row>
    <row r="398" spans="8:8">
      <c r="H398" s="38"/>
    </row>
    <row r="399" spans="8:8">
      <c r="H399" s="38"/>
    </row>
    <row r="400" spans="8:8">
      <c r="H400" s="38"/>
    </row>
    <row r="401" spans="8:8">
      <c r="H401" s="38"/>
    </row>
    <row r="402" spans="8:8">
      <c r="H402" s="38"/>
    </row>
    <row r="403" spans="8:8">
      <c r="H403" s="38"/>
    </row>
    <row r="404" spans="8:8">
      <c r="H404" s="38"/>
    </row>
    <row r="405" spans="8:8">
      <c r="H405" s="38"/>
    </row>
    <row r="406" spans="8:8">
      <c r="H406" s="38"/>
    </row>
    <row r="407" spans="8:8">
      <c r="H407" s="38"/>
    </row>
    <row r="408" spans="8:8">
      <c r="H408" s="38"/>
    </row>
    <row r="409" spans="8:8">
      <c r="H409" s="38"/>
    </row>
    <row r="410" spans="8:8">
      <c r="H410" s="38"/>
    </row>
    <row r="411" spans="8:8">
      <c r="H411" s="38"/>
    </row>
    <row r="412" spans="8:8">
      <c r="H412" s="38"/>
    </row>
    <row r="413" spans="8:8">
      <c r="H413" s="38"/>
    </row>
    <row r="414" spans="8:8">
      <c r="H414" s="38"/>
    </row>
    <row r="415" spans="8:8">
      <c r="H415" s="38"/>
    </row>
    <row r="416" spans="8:8">
      <c r="H416" s="38"/>
    </row>
    <row r="417" spans="8:8">
      <c r="H417" s="38"/>
    </row>
    <row r="418" spans="8:8">
      <c r="H418" s="38"/>
    </row>
    <row r="419" spans="8:8">
      <c r="H419" s="38"/>
    </row>
    <row r="420" spans="8:8">
      <c r="H420" s="38"/>
    </row>
    <row r="421" spans="8:8">
      <c r="H421" s="38"/>
    </row>
    <row r="422" spans="8:8">
      <c r="H422" s="38"/>
    </row>
    <row r="423" spans="8:8">
      <c r="H423" s="38"/>
    </row>
    <row r="424" spans="8:8">
      <c r="H424" s="38"/>
    </row>
    <row r="425" spans="8:8">
      <c r="H425" s="38"/>
    </row>
    <row r="426" spans="8:8">
      <c r="H426" s="38"/>
    </row>
    <row r="427" spans="8:8">
      <c r="H427" s="38"/>
    </row>
    <row r="428" spans="8:8">
      <c r="H428" s="38"/>
    </row>
    <row r="429" spans="8:8">
      <c r="H429" s="38"/>
    </row>
    <row r="430" spans="8:8">
      <c r="H430" s="38"/>
    </row>
    <row r="431" spans="8:8">
      <c r="H431" s="38"/>
    </row>
    <row r="432" spans="8:8">
      <c r="H432" s="38"/>
    </row>
    <row r="433" spans="8:8">
      <c r="H433" s="38"/>
    </row>
    <row r="434" spans="8:8">
      <c r="H434" s="38"/>
    </row>
    <row r="435" spans="8:8">
      <c r="H435" s="38"/>
    </row>
    <row r="436" spans="8:8">
      <c r="H436" s="38"/>
    </row>
    <row r="437" spans="8:8">
      <c r="H437" s="38"/>
    </row>
    <row r="438" spans="8:8">
      <c r="H438" s="38"/>
    </row>
    <row r="439" spans="8:8">
      <c r="H439" s="38"/>
    </row>
    <row r="440" spans="8:8">
      <c r="H440" s="38"/>
    </row>
    <row r="441" spans="8:8">
      <c r="H441" s="38"/>
    </row>
    <row r="442" spans="8:8">
      <c r="H442" s="38"/>
    </row>
    <row r="443" spans="8:8">
      <c r="H443" s="38"/>
    </row>
    <row r="444" spans="8:8">
      <c r="H444" s="38"/>
    </row>
    <row r="445" spans="8:8">
      <c r="H445" s="38"/>
    </row>
    <row r="446" spans="8:8">
      <c r="H446" s="38"/>
    </row>
    <row r="447" spans="8:8">
      <c r="H447" s="38"/>
    </row>
    <row r="448" spans="8:8">
      <c r="H448" s="38"/>
    </row>
    <row r="449" spans="8:8">
      <c r="H449" s="38"/>
    </row>
    <row r="450" spans="8:8">
      <c r="H450" s="38"/>
    </row>
    <row r="451" spans="8:8">
      <c r="H451" s="38"/>
    </row>
    <row r="452" spans="8:8">
      <c r="H452" s="38"/>
    </row>
    <row r="453" spans="8:8">
      <c r="H453" s="38"/>
    </row>
    <row r="454" spans="8:8">
      <c r="H454" s="38"/>
    </row>
    <row r="455" spans="8:8">
      <c r="H455" s="38"/>
    </row>
    <row r="456" spans="8:8">
      <c r="H456" s="38"/>
    </row>
    <row r="457" spans="8:8">
      <c r="H457" s="38"/>
    </row>
    <row r="458" spans="8:8">
      <c r="H458" s="38"/>
    </row>
    <row r="459" spans="8:8">
      <c r="H459" s="38"/>
    </row>
    <row r="460" spans="8:8">
      <c r="H460" s="38"/>
    </row>
    <row r="461" spans="8:8">
      <c r="H461" s="38"/>
    </row>
    <row r="462" spans="8:8">
      <c r="H462" s="38"/>
    </row>
    <row r="463" spans="8:8">
      <c r="H463" s="38"/>
    </row>
    <row r="464" spans="8:8">
      <c r="H464" s="38"/>
    </row>
    <row r="465" spans="8:8">
      <c r="H465" s="38"/>
    </row>
    <row r="466" spans="8:8">
      <c r="H466" s="38"/>
    </row>
    <row r="467" spans="8:8">
      <c r="H467" s="38"/>
    </row>
    <row r="468" spans="8:8">
      <c r="H468" s="38"/>
    </row>
    <row r="469" spans="8:8">
      <c r="H469" s="38"/>
    </row>
    <row r="470" spans="8:8">
      <c r="H470" s="38"/>
    </row>
    <row r="471" spans="8:8">
      <c r="H471" s="38"/>
    </row>
    <row r="472" spans="8:8">
      <c r="H472" s="38"/>
    </row>
    <row r="473" spans="8:8">
      <c r="H473" s="38"/>
    </row>
    <row r="474" spans="8:8">
      <c r="H474" s="38"/>
    </row>
    <row r="475" spans="8:8">
      <c r="H475" s="38"/>
    </row>
    <row r="476" spans="8:8">
      <c r="H476" s="38"/>
    </row>
    <row r="477" spans="8:8">
      <c r="H477" s="38"/>
    </row>
    <row r="478" spans="8:8">
      <c r="H478" s="38"/>
    </row>
    <row r="479" spans="8:8">
      <c r="H479" s="38"/>
    </row>
    <row r="480" spans="8:8">
      <c r="H480" s="38"/>
    </row>
    <row r="481" spans="8:8">
      <c r="H481" s="38"/>
    </row>
    <row r="482" spans="8:8">
      <c r="H482" s="38"/>
    </row>
    <row r="483" spans="8:8">
      <c r="H483" s="38"/>
    </row>
    <row r="484" spans="8:8">
      <c r="H484" s="38"/>
    </row>
    <row r="485" spans="8:8">
      <c r="H485" s="38"/>
    </row>
    <row r="486" spans="8:8">
      <c r="H486" s="38"/>
    </row>
    <row r="487" spans="8:8">
      <c r="H487" s="38"/>
    </row>
    <row r="488" spans="8:8">
      <c r="H488" s="38"/>
    </row>
    <row r="489" spans="8:8">
      <c r="H489" s="38"/>
    </row>
    <row r="490" spans="8:8">
      <c r="H490" s="38"/>
    </row>
    <row r="491" spans="8:8">
      <c r="H491" s="38"/>
    </row>
    <row r="492" spans="8:8">
      <c r="H492" s="38"/>
    </row>
    <row r="493" spans="8:8">
      <c r="H493" s="38"/>
    </row>
    <row r="494" spans="8:8">
      <c r="H494" s="38"/>
    </row>
    <row r="495" spans="8:8">
      <c r="H495" s="38"/>
    </row>
    <row r="496" spans="8:8">
      <c r="H496" s="38"/>
    </row>
    <row r="497" spans="8:8">
      <c r="H497" s="38"/>
    </row>
    <row r="498" spans="8:8">
      <c r="H498" s="38"/>
    </row>
    <row r="499" spans="8:8">
      <c r="H499" s="38"/>
    </row>
    <row r="500" spans="8:8">
      <c r="H500" s="38"/>
    </row>
    <row r="501" spans="8:8">
      <c r="H501" s="38"/>
    </row>
    <row r="502" spans="8:8">
      <c r="H502" s="38"/>
    </row>
    <row r="503" spans="8:8">
      <c r="H503" s="38"/>
    </row>
    <row r="504" spans="8:8">
      <c r="H504" s="38"/>
    </row>
    <row r="505" spans="8:8">
      <c r="H505" s="38"/>
    </row>
    <row r="506" spans="8:8">
      <c r="H506" s="38"/>
    </row>
    <row r="507" spans="8:8">
      <c r="H507" s="38"/>
    </row>
    <row r="508" spans="8:8">
      <c r="H508" s="38"/>
    </row>
    <row r="509" spans="8:8">
      <c r="H509" s="38"/>
    </row>
    <row r="510" spans="8:8">
      <c r="H510" s="38"/>
    </row>
    <row r="511" spans="8:8">
      <c r="H511" s="38"/>
    </row>
    <row r="512" spans="8:8">
      <c r="H512" s="38"/>
    </row>
    <row r="513" spans="8:8">
      <c r="H513" s="38"/>
    </row>
    <row r="514" spans="8:8">
      <c r="H514" s="38"/>
    </row>
    <row r="515" spans="8:8">
      <c r="H515" s="38"/>
    </row>
    <row r="516" spans="8:8">
      <c r="H516" s="38"/>
    </row>
    <row r="517" spans="8:8">
      <c r="H517" s="38"/>
    </row>
    <row r="518" spans="8:8">
      <c r="H518" s="38"/>
    </row>
    <row r="519" spans="8:8">
      <c r="H519" s="38"/>
    </row>
    <row r="520" spans="8:8">
      <c r="H520" s="38"/>
    </row>
    <row r="521" spans="8:8">
      <c r="H521" s="38"/>
    </row>
    <row r="522" spans="8:8">
      <c r="H522" s="38"/>
    </row>
    <row r="523" spans="8:8">
      <c r="H523" s="38"/>
    </row>
    <row r="524" spans="8:8">
      <c r="H524" s="38"/>
    </row>
    <row r="525" spans="8:8">
      <c r="H525" s="38"/>
    </row>
    <row r="526" spans="8:8">
      <c r="H526" s="38"/>
    </row>
    <row r="527" spans="8:8">
      <c r="H527" s="38"/>
    </row>
    <row r="528" spans="8:8">
      <c r="H528" s="38"/>
    </row>
    <row r="529" spans="8:8">
      <c r="H529" s="38"/>
    </row>
    <row r="530" spans="8:8">
      <c r="H530" s="38"/>
    </row>
    <row r="531" spans="8:8">
      <c r="H531" s="38"/>
    </row>
    <row r="532" spans="8:8">
      <c r="H532" s="38"/>
    </row>
    <row r="533" spans="8:8">
      <c r="H533" s="38"/>
    </row>
    <row r="534" spans="8:8">
      <c r="H534" s="38"/>
    </row>
    <row r="535" spans="8:8">
      <c r="H535" s="38"/>
    </row>
    <row r="536" spans="8:8">
      <c r="H536" s="38"/>
    </row>
    <row r="537" spans="8:8">
      <c r="H537" s="38"/>
    </row>
    <row r="538" spans="8:8">
      <c r="H538" s="38"/>
    </row>
    <row r="539" spans="8:8">
      <c r="H539" s="38"/>
    </row>
    <row r="540" spans="8:8">
      <c r="H540" s="38"/>
    </row>
    <row r="541" spans="8:8">
      <c r="H541" s="38"/>
    </row>
    <row r="542" spans="8:8">
      <c r="H542" s="38"/>
    </row>
    <row r="543" spans="8:8">
      <c r="H543" s="38"/>
    </row>
    <row r="544" spans="8:8">
      <c r="H544" s="38"/>
    </row>
    <row r="545" spans="8:8">
      <c r="H545" s="38"/>
    </row>
    <row r="546" spans="8:8">
      <c r="H546" s="38"/>
    </row>
    <row r="547" spans="8:8">
      <c r="H547" s="38"/>
    </row>
    <row r="548" spans="8:8">
      <c r="H548" s="38"/>
    </row>
    <row r="549" spans="8:8">
      <c r="H549" s="38"/>
    </row>
    <row r="550" spans="8:8">
      <c r="H550" s="38"/>
    </row>
    <row r="551" spans="8:8">
      <c r="H551" s="38"/>
    </row>
    <row r="552" spans="8:8">
      <c r="H552" s="38"/>
    </row>
    <row r="553" spans="8:8">
      <c r="H553" s="38"/>
    </row>
    <row r="554" spans="8:8">
      <c r="H554" s="38"/>
    </row>
    <row r="555" spans="8:8">
      <c r="H555" s="38"/>
    </row>
    <row r="556" spans="8:8">
      <c r="H556" s="38"/>
    </row>
    <row r="557" spans="8:8">
      <c r="H557" s="38"/>
    </row>
    <row r="558" spans="8:8">
      <c r="H558" s="38"/>
    </row>
    <row r="559" spans="8:8">
      <c r="H559" s="38"/>
    </row>
    <row r="560" spans="8:8">
      <c r="H560" s="38"/>
    </row>
    <row r="561" spans="8:8">
      <c r="H561" s="38"/>
    </row>
    <row r="562" spans="8:8">
      <c r="H562" s="38"/>
    </row>
    <row r="563" spans="8:8">
      <c r="H563" s="38"/>
    </row>
    <row r="564" spans="8:8">
      <c r="H564" s="38"/>
    </row>
    <row r="565" spans="8:8">
      <c r="H565" s="38"/>
    </row>
    <row r="566" spans="8:8">
      <c r="H566" s="38"/>
    </row>
    <row r="567" spans="8:8">
      <c r="H567" s="38"/>
    </row>
    <row r="568" spans="8:8">
      <c r="H568" s="38"/>
    </row>
    <row r="569" spans="8:8">
      <c r="H569" s="38"/>
    </row>
    <row r="570" spans="8:8">
      <c r="H570" s="38"/>
    </row>
    <row r="571" spans="8:8">
      <c r="H571" s="38"/>
    </row>
    <row r="572" spans="8:8">
      <c r="H572" s="38"/>
    </row>
    <row r="573" spans="8:8">
      <c r="H573" s="38"/>
    </row>
    <row r="574" spans="8:8">
      <c r="H574" s="38"/>
    </row>
    <row r="575" spans="8:8">
      <c r="H575" s="38"/>
    </row>
    <row r="576" spans="8:8">
      <c r="H576" s="38"/>
    </row>
    <row r="577" spans="8:8">
      <c r="H577" s="38"/>
    </row>
    <row r="578" spans="8:8">
      <c r="H578" s="38"/>
    </row>
    <row r="579" spans="8:8">
      <c r="H579" s="38"/>
    </row>
    <row r="580" spans="8:8">
      <c r="H580" s="38"/>
    </row>
    <row r="581" spans="8:8">
      <c r="H581" s="38"/>
    </row>
    <row r="582" spans="8:8">
      <c r="H582" s="38"/>
    </row>
    <row r="583" spans="8:8">
      <c r="H583" s="38"/>
    </row>
    <row r="584" spans="8:8">
      <c r="H584" s="38"/>
    </row>
    <row r="585" spans="8:8">
      <c r="H585" s="38"/>
    </row>
    <row r="586" spans="8:8">
      <c r="H586" s="38"/>
    </row>
    <row r="587" spans="8:8">
      <c r="H587" s="38"/>
    </row>
    <row r="588" spans="8:8">
      <c r="H588" s="38"/>
    </row>
    <row r="589" spans="8:8">
      <c r="H589" s="38"/>
    </row>
    <row r="590" spans="8:8">
      <c r="H590" s="38"/>
    </row>
    <row r="591" spans="8:8">
      <c r="H591" s="38"/>
    </row>
    <row r="592" spans="8:8">
      <c r="H592" s="38"/>
    </row>
    <row r="593" spans="8:8">
      <c r="H593" s="38"/>
    </row>
    <row r="594" spans="8:8">
      <c r="H594" s="38"/>
    </row>
    <row r="595" spans="8:8">
      <c r="H595" s="38"/>
    </row>
    <row r="596" spans="8:8">
      <c r="H596" s="38"/>
    </row>
    <row r="597" spans="8:8">
      <c r="H597" s="38"/>
    </row>
    <row r="598" spans="8:8">
      <c r="H598" s="38"/>
    </row>
    <row r="599" spans="8:8">
      <c r="H599" s="38"/>
    </row>
    <row r="600" spans="8:8">
      <c r="H600" s="38"/>
    </row>
    <row r="601" spans="8:8">
      <c r="H601" s="38"/>
    </row>
    <row r="602" spans="8:8">
      <c r="H602" s="38"/>
    </row>
    <row r="603" spans="8:8">
      <c r="H603" s="38"/>
    </row>
    <row r="604" spans="8:8">
      <c r="H604" s="38"/>
    </row>
    <row r="605" spans="8:8">
      <c r="H605" s="38"/>
    </row>
    <row r="606" spans="8:8">
      <c r="H606" s="38"/>
    </row>
    <row r="607" spans="8:8">
      <c r="H607" s="38"/>
    </row>
    <row r="608" spans="8:8">
      <c r="H608" s="38"/>
    </row>
    <row r="609" spans="8:8">
      <c r="H609" s="38"/>
    </row>
    <row r="610" spans="8:8">
      <c r="H610" s="38"/>
    </row>
    <row r="611" spans="8:8">
      <c r="H611" s="38"/>
    </row>
    <row r="612" spans="8:8">
      <c r="H612" s="38"/>
    </row>
    <row r="613" spans="8:8">
      <c r="H613" s="38"/>
    </row>
    <row r="614" spans="8:8">
      <c r="H614" s="38"/>
    </row>
    <row r="615" spans="8:8">
      <c r="H615" s="38"/>
    </row>
    <row r="616" spans="8:8">
      <c r="H616" s="38"/>
    </row>
    <row r="617" spans="8:8">
      <c r="H617" s="38"/>
    </row>
    <row r="618" spans="8:8">
      <c r="H618" s="38"/>
    </row>
    <row r="619" spans="8:8">
      <c r="H619" s="38"/>
    </row>
    <row r="620" spans="8:8">
      <c r="H620" s="38"/>
    </row>
    <row r="621" spans="8:8">
      <c r="H621" s="38"/>
    </row>
    <row r="622" spans="8:8">
      <c r="H622" s="38"/>
    </row>
    <row r="623" spans="8:8">
      <c r="H623" s="38"/>
    </row>
    <row r="624" spans="8:8">
      <c r="H624" s="38"/>
    </row>
    <row r="625" spans="8:8">
      <c r="H625" s="38"/>
    </row>
    <row r="626" spans="8:8">
      <c r="H626" s="38"/>
    </row>
    <row r="627" spans="8:8">
      <c r="H627" s="38"/>
    </row>
    <row r="628" spans="8:8">
      <c r="H628" s="38"/>
    </row>
    <row r="629" spans="8:8">
      <c r="H629" s="38"/>
    </row>
    <row r="630" spans="8:8">
      <c r="H630" s="38"/>
    </row>
    <row r="631" spans="8:8">
      <c r="H631" s="38"/>
    </row>
    <row r="632" spans="8:8">
      <c r="H632" s="38"/>
    </row>
    <row r="633" spans="8:8">
      <c r="H633" s="38"/>
    </row>
    <row r="634" spans="8:8">
      <c r="H634" s="38"/>
    </row>
    <row r="635" spans="8:8">
      <c r="H635" s="38"/>
    </row>
    <row r="636" spans="8:8">
      <c r="H636" s="38"/>
    </row>
    <row r="637" spans="8:8">
      <c r="H637" s="38"/>
    </row>
    <row r="638" spans="8:8">
      <c r="H638" s="38"/>
    </row>
    <row r="639" spans="8:8">
      <c r="H639" s="38"/>
    </row>
    <row r="640" spans="8:8">
      <c r="H640" s="38"/>
    </row>
    <row r="641" spans="8:8">
      <c r="H641" s="38"/>
    </row>
    <row r="642" spans="8:8">
      <c r="H642" s="38"/>
    </row>
    <row r="643" spans="8:8">
      <c r="H643" s="38"/>
    </row>
    <row r="644" spans="8:8">
      <c r="H644" s="38"/>
    </row>
    <row r="645" spans="8:8">
      <c r="H645" s="38"/>
    </row>
    <row r="646" spans="8:8">
      <c r="H646" s="38"/>
    </row>
    <row r="647" spans="8:8">
      <c r="H647" s="38"/>
    </row>
    <row r="648" spans="8:8">
      <c r="H648" s="38"/>
    </row>
    <row r="649" spans="8:8">
      <c r="H649" s="38"/>
    </row>
    <row r="650" spans="8:8">
      <c r="H650" s="38"/>
    </row>
    <row r="651" spans="8:8">
      <c r="H651" s="38"/>
    </row>
    <row r="652" spans="8:8">
      <c r="H652" s="38"/>
    </row>
    <row r="653" spans="8:8">
      <c r="H653" s="38"/>
    </row>
    <row r="654" spans="8:8">
      <c r="H654" s="38"/>
    </row>
    <row r="655" spans="8:8">
      <c r="H655" s="38"/>
    </row>
    <row r="656" spans="8:8">
      <c r="H656" s="38"/>
    </row>
    <row r="657" spans="8:8">
      <c r="H657" s="38"/>
    </row>
    <row r="658" spans="8:8">
      <c r="H658" s="38"/>
    </row>
    <row r="659" spans="8:8">
      <c r="H659" s="38"/>
    </row>
    <row r="660" spans="8:8">
      <c r="H660" s="38"/>
    </row>
    <row r="661" spans="8:8">
      <c r="H661" s="38"/>
    </row>
    <row r="662" spans="8:8">
      <c r="H662" s="38"/>
    </row>
    <row r="663" spans="8:8">
      <c r="H663" s="38"/>
    </row>
    <row r="664" spans="8:8">
      <c r="H664" s="38"/>
    </row>
    <row r="665" spans="8:8">
      <c r="H665" s="38"/>
    </row>
    <row r="666" spans="8:8">
      <c r="H666" s="38"/>
    </row>
    <row r="667" spans="8:8">
      <c r="H667" s="38"/>
    </row>
    <row r="668" spans="8:8">
      <c r="H668" s="38"/>
    </row>
    <row r="669" spans="8:8">
      <c r="H669" s="38"/>
    </row>
    <row r="670" spans="8:8">
      <c r="H670" s="38"/>
    </row>
    <row r="671" spans="8:8">
      <c r="H671" s="38"/>
    </row>
    <row r="672" spans="8:8">
      <c r="H672" s="38"/>
    </row>
    <row r="673" spans="8:8">
      <c r="H673" s="38"/>
    </row>
    <row r="674" spans="8:8">
      <c r="H674" s="38"/>
    </row>
    <row r="675" spans="8:8">
      <c r="H675" s="38"/>
    </row>
    <row r="676" spans="8:8">
      <c r="H676" s="38"/>
    </row>
    <row r="677" spans="8:8">
      <c r="H677" s="38"/>
    </row>
    <row r="678" spans="8:8">
      <c r="H678" s="38"/>
    </row>
    <row r="679" spans="8:8">
      <c r="H679" s="38"/>
    </row>
    <row r="680" spans="8:8">
      <c r="H680" s="38"/>
    </row>
    <row r="681" spans="8:8">
      <c r="H681" s="38"/>
    </row>
    <row r="682" spans="8:8">
      <c r="H682" s="38"/>
    </row>
    <row r="683" spans="8:8">
      <c r="H683" s="38"/>
    </row>
    <row r="684" spans="8:8">
      <c r="H684" s="38"/>
    </row>
    <row r="685" spans="8:8">
      <c r="H685" s="38"/>
    </row>
    <row r="686" spans="8:8">
      <c r="H686" s="38"/>
    </row>
    <row r="687" spans="8:8">
      <c r="H687" s="38"/>
    </row>
    <row r="688" spans="8:8">
      <c r="H688" s="38"/>
    </row>
    <row r="689" spans="8:8">
      <c r="H689" s="38"/>
    </row>
    <row r="690" spans="8:8">
      <c r="H690" s="38"/>
    </row>
    <row r="691" spans="8:8">
      <c r="H691" s="38"/>
    </row>
    <row r="692" spans="8:8">
      <c r="H692" s="38"/>
    </row>
    <row r="693" spans="8:8">
      <c r="H693" s="38"/>
    </row>
    <row r="694" spans="8:8">
      <c r="H694" s="38"/>
    </row>
    <row r="695" spans="8:8">
      <c r="H695" s="38"/>
    </row>
    <row r="696" spans="8:8">
      <c r="H696" s="38"/>
    </row>
    <row r="697" spans="8:8">
      <c r="H697" s="38"/>
    </row>
    <row r="698" spans="8:8">
      <c r="H698" s="38"/>
    </row>
    <row r="699" spans="8:8">
      <c r="H699" s="38"/>
    </row>
    <row r="700" spans="8:8">
      <c r="H700" s="38"/>
    </row>
    <row r="701" spans="8:8">
      <c r="H701" s="38"/>
    </row>
    <row r="702" spans="8:8">
      <c r="H702" s="38"/>
    </row>
    <row r="703" spans="8:8">
      <c r="H703" s="38"/>
    </row>
    <row r="704" spans="8:8">
      <c r="H704" s="38"/>
    </row>
    <row r="705" spans="8:8">
      <c r="H705" s="38"/>
    </row>
    <row r="706" spans="8:8">
      <c r="H706" s="38"/>
    </row>
    <row r="707" spans="8:8">
      <c r="H707" s="38"/>
    </row>
    <row r="708" spans="8:8">
      <c r="H708" s="38"/>
    </row>
    <row r="709" spans="8:8">
      <c r="H709" s="38"/>
    </row>
    <row r="710" spans="8:8">
      <c r="H710" s="38"/>
    </row>
    <row r="711" spans="8:8">
      <c r="H711" s="38"/>
    </row>
    <row r="712" spans="8:8">
      <c r="H712" s="38"/>
    </row>
    <row r="713" spans="8:8">
      <c r="H713" s="38"/>
    </row>
    <row r="714" spans="8:8">
      <c r="H714" s="38"/>
    </row>
    <row r="715" spans="8:8">
      <c r="H715" s="38"/>
    </row>
    <row r="716" spans="8:8">
      <c r="H716" s="38"/>
    </row>
    <row r="717" spans="8:8">
      <c r="H717" s="38"/>
    </row>
    <row r="718" spans="8:8">
      <c r="H718" s="38"/>
    </row>
    <row r="719" spans="8:8">
      <c r="H719" s="38"/>
    </row>
    <row r="720" spans="8:8">
      <c r="H720" s="38"/>
    </row>
    <row r="721" spans="8:8">
      <c r="H721" s="38"/>
    </row>
    <row r="722" spans="8:8">
      <c r="H722" s="38"/>
    </row>
    <row r="723" spans="8:8">
      <c r="H723" s="38"/>
    </row>
    <row r="724" spans="8:8">
      <c r="H724" s="38"/>
    </row>
    <row r="725" spans="8:8">
      <c r="H725" s="38"/>
    </row>
    <row r="726" spans="8:8">
      <c r="H726" s="38"/>
    </row>
    <row r="727" spans="8:8">
      <c r="H727" s="38"/>
    </row>
    <row r="728" spans="8:8">
      <c r="H728" s="38"/>
    </row>
    <row r="729" spans="8:8">
      <c r="H729" s="38"/>
    </row>
    <row r="730" spans="8:8">
      <c r="H730" s="38"/>
    </row>
    <row r="731" spans="8:8">
      <c r="H731" s="38"/>
    </row>
    <row r="732" spans="8:8">
      <c r="H732" s="38"/>
    </row>
    <row r="733" spans="8:8">
      <c r="H733" s="38"/>
    </row>
    <row r="734" spans="8:8">
      <c r="H734" s="38"/>
    </row>
    <row r="735" spans="8:8">
      <c r="H735" s="38"/>
    </row>
    <row r="736" spans="8:8">
      <c r="H736" s="38"/>
    </row>
    <row r="737" spans="8:8">
      <c r="H737" s="38"/>
    </row>
    <row r="738" spans="8:8">
      <c r="H738" s="38"/>
    </row>
    <row r="739" spans="8:8">
      <c r="H739" s="38"/>
    </row>
    <row r="740" spans="8:8">
      <c r="H740" s="38"/>
    </row>
    <row r="741" spans="8:8">
      <c r="H741" s="38"/>
    </row>
    <row r="742" spans="8:8">
      <c r="H742" s="38"/>
    </row>
    <row r="743" spans="8:8">
      <c r="H743" s="38"/>
    </row>
    <row r="744" spans="8:8">
      <c r="H744" s="38"/>
    </row>
    <row r="745" spans="8:8">
      <c r="H745" s="38"/>
    </row>
    <row r="746" spans="8:8">
      <c r="H746" s="38"/>
    </row>
    <row r="747" spans="8:8">
      <c r="H747" s="38"/>
    </row>
    <row r="748" spans="8:8">
      <c r="H748" s="38"/>
    </row>
    <row r="749" spans="8:8">
      <c r="H749" s="38"/>
    </row>
    <row r="750" spans="8:8">
      <c r="H750" s="38"/>
    </row>
    <row r="751" spans="8:8">
      <c r="H751" s="38"/>
    </row>
    <row r="752" spans="8:8">
      <c r="H752" s="38"/>
    </row>
    <row r="753" spans="8:8">
      <c r="H753" s="38"/>
    </row>
    <row r="754" spans="8:8">
      <c r="H754" s="38"/>
    </row>
    <row r="755" spans="8:8">
      <c r="H755" s="38"/>
    </row>
    <row r="756" spans="8:8">
      <c r="H756" s="38"/>
    </row>
    <row r="757" spans="8:8">
      <c r="H757" s="38"/>
    </row>
    <row r="758" spans="8:8">
      <c r="H758" s="38"/>
    </row>
    <row r="759" spans="8:8">
      <c r="H759" s="38"/>
    </row>
    <row r="760" spans="8:8">
      <c r="H760" s="38"/>
    </row>
    <row r="761" spans="8:8">
      <c r="H761" s="38"/>
    </row>
    <row r="762" spans="8:8">
      <c r="H762" s="38"/>
    </row>
    <row r="763" spans="8:8">
      <c r="H763" s="38"/>
    </row>
    <row r="764" spans="8:8">
      <c r="H764" s="38"/>
    </row>
    <row r="765" spans="8:8">
      <c r="H765" s="38"/>
    </row>
    <row r="766" spans="8:8">
      <c r="H766" s="38"/>
    </row>
    <row r="767" spans="8:8">
      <c r="H767" s="38"/>
    </row>
    <row r="768" spans="8:8">
      <c r="H768" s="38"/>
    </row>
    <row r="769" spans="8:8">
      <c r="H769" s="38"/>
    </row>
    <row r="770" spans="8:8">
      <c r="H770" s="38"/>
    </row>
    <row r="771" spans="8:8">
      <c r="H771" s="38"/>
    </row>
    <row r="772" spans="8:8">
      <c r="H772" s="38"/>
    </row>
    <row r="773" spans="8:8">
      <c r="H773" s="38"/>
    </row>
    <row r="774" spans="8:8">
      <c r="H774" s="38"/>
    </row>
    <row r="775" spans="8:8">
      <c r="H775" s="38"/>
    </row>
    <row r="776" spans="8:8">
      <c r="H776" s="38"/>
    </row>
    <row r="777" spans="8:8">
      <c r="H777" s="38"/>
    </row>
    <row r="778" spans="8:8">
      <c r="H778" s="38"/>
    </row>
    <row r="779" spans="8:8">
      <c r="H779" s="38"/>
    </row>
    <row r="780" spans="8:8">
      <c r="H780" s="38"/>
    </row>
    <row r="781" spans="8:8">
      <c r="H781" s="38"/>
    </row>
    <row r="782" spans="8:8">
      <c r="H782" s="38"/>
    </row>
    <row r="783" spans="8:8">
      <c r="H783" s="38"/>
    </row>
    <row r="784" spans="8:8">
      <c r="H784" s="38"/>
    </row>
    <row r="785" spans="8:8">
      <c r="H785" s="38"/>
    </row>
    <row r="786" spans="8:8">
      <c r="H786" s="38"/>
    </row>
    <row r="787" spans="8:8">
      <c r="H787" s="38"/>
    </row>
    <row r="788" spans="8:8">
      <c r="H788" s="38"/>
    </row>
    <row r="789" spans="8:8">
      <c r="H789" s="38"/>
    </row>
    <row r="790" spans="8:8">
      <c r="H790" s="38"/>
    </row>
    <row r="791" spans="8:8">
      <c r="H791" s="38"/>
    </row>
    <row r="792" spans="8:8">
      <c r="H792" s="38"/>
    </row>
    <row r="793" spans="8:8">
      <c r="H793" s="38"/>
    </row>
    <row r="794" spans="8:8">
      <c r="H794" s="38"/>
    </row>
    <row r="795" spans="8:8">
      <c r="H795" s="38"/>
    </row>
    <row r="796" spans="8:8">
      <c r="H796" s="38"/>
    </row>
    <row r="797" spans="8:8">
      <c r="H797" s="38"/>
    </row>
    <row r="798" spans="8:8">
      <c r="H798" s="38"/>
    </row>
    <row r="799" spans="8:8">
      <c r="H799" s="38"/>
    </row>
    <row r="800" spans="8:8">
      <c r="H800" s="38"/>
    </row>
    <row r="801" spans="8:8">
      <c r="H801" s="38"/>
    </row>
    <row r="802" spans="8:8">
      <c r="H802" s="38"/>
    </row>
    <row r="803" spans="8:8">
      <c r="H803" s="38"/>
    </row>
    <row r="804" spans="8:8">
      <c r="H804" s="38"/>
    </row>
    <row r="805" spans="8:8">
      <c r="H805" s="38"/>
    </row>
    <row r="806" spans="8:8">
      <c r="H806" s="38"/>
    </row>
    <row r="807" spans="8:8">
      <c r="H807" s="38"/>
    </row>
    <row r="808" spans="8:8">
      <c r="H808" s="38"/>
    </row>
    <row r="809" spans="8:8">
      <c r="H809" s="38"/>
    </row>
    <row r="810" spans="8:8">
      <c r="H810" s="38"/>
    </row>
    <row r="811" spans="8:8">
      <c r="H811" s="38"/>
    </row>
    <row r="812" spans="8:8">
      <c r="H812" s="38"/>
    </row>
    <row r="813" spans="8:8">
      <c r="H813" s="38"/>
    </row>
    <row r="814" spans="8:8">
      <c r="H814" s="38"/>
    </row>
    <row r="815" spans="8:8">
      <c r="H815" s="38"/>
    </row>
    <row r="816" spans="8:8">
      <c r="H816" s="38"/>
    </row>
    <row r="817" spans="8:8">
      <c r="H817" s="38"/>
    </row>
    <row r="818" spans="8:8">
      <c r="H818" s="38"/>
    </row>
    <row r="819" spans="8:8">
      <c r="H819" s="38"/>
    </row>
    <row r="820" spans="8:8">
      <c r="H820" s="38"/>
    </row>
    <row r="821" spans="8:8">
      <c r="H821" s="38"/>
    </row>
    <row r="822" spans="8:8">
      <c r="H822" s="38"/>
    </row>
    <row r="823" spans="8:8">
      <c r="H823" s="38"/>
    </row>
    <row r="824" spans="8:8">
      <c r="H824" s="38"/>
    </row>
    <row r="825" spans="8:8">
      <c r="H825" s="38"/>
    </row>
    <row r="826" spans="8:8">
      <c r="H826" s="38"/>
    </row>
    <row r="827" spans="8:8">
      <c r="H827" s="38"/>
    </row>
    <row r="828" spans="8:8">
      <c r="H828" s="38"/>
    </row>
    <row r="829" spans="8:8">
      <c r="H829" s="38"/>
    </row>
    <row r="830" spans="8:8">
      <c r="H830" s="38"/>
    </row>
    <row r="831" spans="8:8">
      <c r="H831" s="38"/>
    </row>
    <row r="832" spans="8:8">
      <c r="H832" s="38"/>
    </row>
    <row r="833" spans="8:8">
      <c r="H833" s="38"/>
    </row>
    <row r="834" spans="8:8">
      <c r="H834" s="38"/>
    </row>
    <row r="835" spans="8:8">
      <c r="H835" s="38"/>
    </row>
    <row r="836" spans="8:8">
      <c r="H836" s="38"/>
    </row>
    <row r="837" spans="8:8">
      <c r="H837" s="38"/>
    </row>
    <row r="838" spans="8:8">
      <c r="H838" s="38"/>
    </row>
    <row r="839" spans="8:8">
      <c r="H839" s="38"/>
    </row>
    <row r="840" spans="8:8">
      <c r="H840" s="38"/>
    </row>
    <row r="841" spans="8:8">
      <c r="H841" s="38"/>
    </row>
    <row r="842" spans="8:8">
      <c r="H842" s="38"/>
    </row>
    <row r="843" spans="8:8">
      <c r="H843" s="38"/>
    </row>
    <row r="844" spans="8:8">
      <c r="H844" s="38"/>
    </row>
    <row r="845" spans="8:8">
      <c r="H845" s="38"/>
    </row>
    <row r="846" spans="8:8">
      <c r="H846" s="38"/>
    </row>
    <row r="847" spans="8:8">
      <c r="H847" s="38"/>
    </row>
    <row r="848" spans="8:8">
      <c r="H848" s="38"/>
    </row>
    <row r="849" spans="8:8">
      <c r="H849" s="38"/>
    </row>
    <row r="850" spans="8:8">
      <c r="H850" s="38"/>
    </row>
    <row r="851" spans="8:8">
      <c r="H851" s="38"/>
    </row>
    <row r="852" spans="8:8">
      <c r="H852" s="38"/>
    </row>
    <row r="853" spans="8:8">
      <c r="H853" s="38"/>
    </row>
    <row r="854" spans="8:8">
      <c r="H854" s="38"/>
    </row>
    <row r="855" spans="8:8">
      <c r="H855" s="38"/>
    </row>
    <row r="856" spans="8:8">
      <c r="H856" s="38"/>
    </row>
    <row r="857" spans="8:8">
      <c r="H857" s="38"/>
    </row>
    <row r="858" spans="8:8">
      <c r="H858" s="38"/>
    </row>
    <row r="859" spans="8:8">
      <c r="H859" s="38"/>
    </row>
    <row r="860" spans="8:8">
      <c r="H860" s="38"/>
    </row>
    <row r="861" spans="8:8">
      <c r="H861" s="38"/>
    </row>
    <row r="862" spans="8:8">
      <c r="H862" s="38"/>
    </row>
    <row r="863" spans="8:8">
      <c r="H863" s="38"/>
    </row>
    <row r="864" spans="8:8">
      <c r="H864" s="38"/>
    </row>
    <row r="865" spans="8:8">
      <c r="H865" s="38"/>
    </row>
    <row r="866" spans="8:8">
      <c r="H866" s="38"/>
    </row>
    <row r="867" spans="8:8">
      <c r="H867" s="38"/>
    </row>
    <row r="868" spans="8:8">
      <c r="H868" s="38"/>
    </row>
    <row r="869" spans="8:8">
      <c r="H869" s="38"/>
    </row>
    <row r="870" spans="8:8">
      <c r="H870" s="38"/>
    </row>
    <row r="871" spans="8:8">
      <c r="H871" s="38"/>
    </row>
    <row r="872" spans="8:8">
      <c r="H872" s="38"/>
    </row>
    <row r="873" spans="8:8">
      <c r="H873" s="38"/>
    </row>
    <row r="874" spans="8:8">
      <c r="H874" s="38"/>
    </row>
    <row r="875" spans="8:8">
      <c r="H875" s="38"/>
    </row>
    <row r="876" spans="8:8">
      <c r="H876" s="38"/>
    </row>
    <row r="877" spans="8:8">
      <c r="H877" s="38"/>
    </row>
    <row r="878" spans="8:8">
      <c r="H878" s="38"/>
    </row>
    <row r="879" spans="8:8">
      <c r="H879" s="38"/>
    </row>
    <row r="880" spans="8:8">
      <c r="H880" s="38"/>
    </row>
    <row r="881" spans="8:8">
      <c r="H881" s="38"/>
    </row>
    <row r="882" spans="8:8">
      <c r="H882" s="38"/>
    </row>
    <row r="883" spans="8:8">
      <c r="H883" s="38"/>
    </row>
    <row r="884" spans="8:8">
      <c r="H884" s="38"/>
    </row>
    <row r="885" spans="8:8">
      <c r="H885" s="38"/>
    </row>
    <row r="886" spans="8:8">
      <c r="H886" s="38"/>
    </row>
    <row r="887" spans="8:8">
      <c r="H887" s="38"/>
    </row>
    <row r="888" spans="8:8">
      <c r="H888" s="38"/>
    </row>
    <row r="889" spans="8:8">
      <c r="H889" s="38"/>
    </row>
    <row r="890" spans="8:8">
      <c r="H890" s="38"/>
    </row>
    <row r="891" spans="8:8">
      <c r="H891" s="38"/>
    </row>
    <row r="892" spans="8:8">
      <c r="H892" s="38"/>
    </row>
    <row r="893" spans="8:8">
      <c r="H893" s="38"/>
    </row>
    <row r="894" spans="8:8">
      <c r="H894" s="38"/>
    </row>
    <row r="895" spans="8:8">
      <c r="H895" s="38"/>
    </row>
    <row r="896" spans="8:8">
      <c r="H896" s="38"/>
    </row>
    <row r="897" spans="8:8">
      <c r="H897" s="38"/>
    </row>
    <row r="898" spans="8:8">
      <c r="H898" s="38"/>
    </row>
    <row r="899" spans="8:8">
      <c r="H899" s="38"/>
    </row>
    <row r="900" spans="8:8">
      <c r="H900" s="38"/>
    </row>
    <row r="901" spans="8:8">
      <c r="H901" s="38"/>
    </row>
    <row r="902" spans="8:8">
      <c r="H902" s="38"/>
    </row>
    <row r="903" spans="8:8">
      <c r="H903" s="38"/>
    </row>
    <row r="904" spans="8:8">
      <c r="H904" s="38"/>
    </row>
    <row r="905" spans="8:8">
      <c r="H905" s="38"/>
    </row>
    <row r="906" spans="8:8">
      <c r="H906" s="38"/>
    </row>
    <row r="907" spans="8:8">
      <c r="H907" s="38"/>
    </row>
    <row r="908" spans="8:8">
      <c r="H908" s="38"/>
    </row>
    <row r="909" spans="8:8">
      <c r="H909" s="38"/>
    </row>
    <row r="910" spans="8:8">
      <c r="H910" s="38"/>
    </row>
    <row r="911" spans="8:8">
      <c r="H911" s="38"/>
    </row>
    <row r="912" spans="8:8">
      <c r="H912" s="38"/>
    </row>
    <row r="913" spans="8:8">
      <c r="H913" s="38"/>
    </row>
    <row r="914" spans="8:8">
      <c r="H914" s="38"/>
    </row>
    <row r="915" spans="8:8">
      <c r="H915" s="38"/>
    </row>
    <row r="916" spans="8:8">
      <c r="H916" s="38"/>
    </row>
    <row r="917" spans="8:8">
      <c r="H917" s="38"/>
    </row>
    <row r="918" spans="8:8">
      <c r="H918" s="38"/>
    </row>
    <row r="919" spans="8:8">
      <c r="H919" s="38"/>
    </row>
    <row r="920" spans="8:8">
      <c r="H920" s="38"/>
    </row>
    <row r="921" spans="8:8">
      <c r="H921" s="38"/>
    </row>
    <row r="922" spans="8:8">
      <c r="H922" s="38"/>
    </row>
    <row r="923" spans="8:8">
      <c r="H923" s="38"/>
    </row>
    <row r="924" spans="8:8">
      <c r="H924" s="38"/>
    </row>
    <row r="925" spans="8:8">
      <c r="H925" s="38"/>
    </row>
    <row r="926" spans="8:8">
      <c r="H926" s="38"/>
    </row>
    <row r="927" spans="8:8">
      <c r="H927" s="38"/>
    </row>
    <row r="928" spans="8:8">
      <c r="H928" s="38"/>
    </row>
    <row r="929" spans="8:8">
      <c r="H929" s="38"/>
    </row>
    <row r="930" spans="8:8">
      <c r="H930" s="38"/>
    </row>
    <row r="931" spans="8:8">
      <c r="H931" s="38"/>
    </row>
    <row r="932" spans="8:8">
      <c r="H932" s="38"/>
    </row>
    <row r="933" spans="8:8">
      <c r="H933" s="38"/>
    </row>
    <row r="934" spans="8:8">
      <c r="H934" s="38"/>
    </row>
    <row r="935" spans="8:8">
      <c r="H935" s="38"/>
    </row>
    <row r="936" spans="8:8">
      <c r="H936" s="38"/>
    </row>
    <row r="937" spans="8:8">
      <c r="H937" s="38"/>
    </row>
    <row r="938" spans="8:8">
      <c r="H938" s="38"/>
    </row>
    <row r="939" spans="8:8">
      <c r="H939" s="38"/>
    </row>
    <row r="940" spans="8:8">
      <c r="H940" s="38"/>
    </row>
    <row r="941" spans="8:8">
      <c r="H941" s="38"/>
    </row>
    <row r="942" spans="8:8">
      <c r="H942" s="38"/>
    </row>
    <row r="943" spans="8:8">
      <c r="H943" s="38"/>
    </row>
    <row r="944" spans="8:8">
      <c r="H944" s="38"/>
    </row>
    <row r="945" spans="8:8">
      <c r="H945" s="38"/>
    </row>
    <row r="946" spans="8:8">
      <c r="H946" s="38"/>
    </row>
    <row r="947" spans="8:8">
      <c r="H947" s="38"/>
    </row>
    <row r="948" spans="8:8">
      <c r="H948" s="38"/>
    </row>
    <row r="949" spans="8:8">
      <c r="H949" s="38"/>
    </row>
    <row r="950" spans="8:8">
      <c r="H950" s="38"/>
    </row>
    <row r="951" spans="8:8">
      <c r="H951" s="38"/>
    </row>
    <row r="952" spans="8:8">
      <c r="H952" s="38"/>
    </row>
    <row r="953" spans="8:8">
      <c r="H953" s="38"/>
    </row>
    <row r="954" spans="8:8">
      <c r="H954" s="38"/>
    </row>
    <row r="955" spans="8:8">
      <c r="H955" s="38"/>
    </row>
    <row r="956" spans="8:8">
      <c r="H956" s="38"/>
    </row>
    <row r="957" spans="8:8">
      <c r="H957" s="38"/>
    </row>
    <row r="958" spans="8:8">
      <c r="H958" s="38"/>
    </row>
    <row r="959" spans="8:8">
      <c r="H959" s="38"/>
    </row>
    <row r="960" spans="8:8">
      <c r="H960" s="38"/>
    </row>
    <row r="961" spans="8:8">
      <c r="H961" s="38"/>
    </row>
    <row r="962" spans="8:8">
      <c r="H962" s="38"/>
    </row>
    <row r="963" spans="8:8">
      <c r="H963" s="38"/>
    </row>
    <row r="964" spans="8:8">
      <c r="H964" s="38"/>
    </row>
    <row r="965" spans="8:8">
      <c r="H965" s="38"/>
    </row>
    <row r="966" spans="8:8">
      <c r="H966" s="38"/>
    </row>
    <row r="967" spans="8:8">
      <c r="H967" s="38"/>
    </row>
    <row r="968" spans="8:8">
      <c r="H968" s="38"/>
    </row>
    <row r="969" spans="8:8">
      <c r="H969" s="38"/>
    </row>
    <row r="970" spans="8:8">
      <c r="H970" s="38"/>
    </row>
    <row r="971" spans="8:8">
      <c r="H971" s="38"/>
    </row>
    <row r="972" spans="8:8">
      <c r="H972" s="38"/>
    </row>
    <row r="973" spans="8:8">
      <c r="H973" s="38"/>
    </row>
    <row r="974" spans="8:8">
      <c r="H974" s="38"/>
    </row>
    <row r="975" spans="8:8">
      <c r="H975" s="38"/>
    </row>
    <row r="976" spans="8:8">
      <c r="H976" s="38"/>
    </row>
    <row r="977" spans="8:8">
      <c r="H977" s="38"/>
    </row>
    <row r="978" spans="8:8">
      <c r="H978" s="38"/>
    </row>
    <row r="979" spans="8:8">
      <c r="H979" s="38"/>
    </row>
    <row r="980" spans="8:8">
      <c r="H980" s="38"/>
    </row>
    <row r="981" spans="8:8">
      <c r="H981" s="38"/>
    </row>
    <row r="982" spans="8:8">
      <c r="H982" s="38"/>
    </row>
    <row r="983" spans="8:8">
      <c r="H983" s="38"/>
    </row>
    <row r="984" spans="8:8">
      <c r="H984" s="38"/>
    </row>
    <row r="985" spans="8:8">
      <c r="H985" s="38"/>
    </row>
    <row r="986" spans="8:8">
      <c r="H986" s="38"/>
    </row>
    <row r="987" spans="8:8">
      <c r="H987" s="38"/>
    </row>
    <row r="988" spans="8:8">
      <c r="H988" s="38"/>
    </row>
    <row r="989" spans="8:8">
      <c r="H989" s="38"/>
    </row>
    <row r="990" spans="8:8">
      <c r="H990" s="38"/>
    </row>
    <row r="991" spans="8:8">
      <c r="H991" s="38"/>
    </row>
    <row r="992" spans="8:8">
      <c r="H992" s="38"/>
    </row>
    <row r="993" spans="8:8">
      <c r="H993" s="38"/>
    </row>
    <row r="994" spans="8:8">
      <c r="H994" s="38"/>
    </row>
    <row r="995" spans="8:8">
      <c r="H995" s="38"/>
    </row>
    <row r="996" spans="8:8">
      <c r="H996" s="38"/>
    </row>
    <row r="997" spans="8:8">
      <c r="H997" s="38"/>
    </row>
    <row r="998" spans="8:8">
      <c r="H998" s="38"/>
    </row>
    <row r="999" spans="8:8">
      <c r="H999" s="38"/>
    </row>
    <row r="1000" spans="8:8">
      <c r="H1000" s="38"/>
    </row>
    <row r="1001" spans="8:8">
      <c r="H1001" s="38"/>
    </row>
    <row r="1002" spans="8:8">
      <c r="H1002" s="38"/>
    </row>
    <row r="1003" spans="8:8">
      <c r="H1003" s="38"/>
    </row>
    <row r="1004" spans="8:8">
      <c r="H1004" s="38"/>
    </row>
    <row r="1005" spans="8:8">
      <c r="H1005" s="38"/>
    </row>
    <row r="1006" spans="8:8">
      <c r="H1006" s="38"/>
    </row>
    <row r="1007" spans="8:8">
      <c r="H1007" s="38"/>
    </row>
    <row r="1008" spans="8:8">
      <c r="H1008" s="38"/>
    </row>
    <row r="1009" spans="8:8">
      <c r="H1009" s="38"/>
    </row>
    <row r="1010" spans="8:8">
      <c r="H1010" s="38"/>
    </row>
    <row r="1011" spans="8:8">
      <c r="H1011" s="38"/>
    </row>
    <row r="1012" spans="8:8">
      <c r="H1012" s="38"/>
    </row>
    <row r="1013" spans="8:8">
      <c r="H1013" s="38"/>
    </row>
    <row r="1014" spans="8:8">
      <c r="H1014" s="38"/>
    </row>
    <row r="1015" spans="8:8">
      <c r="H1015" s="38"/>
    </row>
    <row r="1016" spans="8:8">
      <c r="H1016" s="38"/>
    </row>
    <row r="1017" spans="8:8">
      <c r="H1017" s="38"/>
    </row>
    <row r="1018" spans="8:8">
      <c r="H1018" s="38"/>
    </row>
    <row r="1019" spans="8:8">
      <c r="H1019" s="38"/>
    </row>
    <row r="1020" spans="8:8">
      <c r="H1020" s="38"/>
    </row>
  </sheetData>
  <autoFilter ref="H4:H47"/>
  <mergeCells count="1">
    <mergeCell ref="A38:P38"/>
  </mergeCells>
  <conditionalFormatting sqref="H284:H1020 H4:H20 H22:H37">
    <cfRule type="containsText" dxfId="394" priority="35" operator="containsText" text="Pass">
      <formula>NOT(ISERROR(SEARCH("Pass",H4)))</formula>
    </cfRule>
  </conditionalFormatting>
  <conditionalFormatting sqref="H284:H1020 H4:H20 H22:H37">
    <cfRule type="containsText" dxfId="393" priority="36" operator="containsText" text="Fail">
      <formula>NOT(ISERROR(SEARCH("Fail",H4)))</formula>
    </cfRule>
  </conditionalFormatting>
  <conditionalFormatting sqref="H284:H1020 H4:H20 H22:H37">
    <cfRule type="containsText" dxfId="392" priority="37" operator="containsText" text="Pending">
      <formula>NOT(ISERROR(SEARCH("Pending",H4)))</formula>
    </cfRule>
  </conditionalFormatting>
  <conditionalFormatting sqref="H284:H1020 H5:H20 H22:H37">
    <cfRule type="expression" dxfId="391" priority="38">
      <formula>LEN(TRIM(H5))=0</formula>
    </cfRule>
  </conditionalFormatting>
  <conditionalFormatting sqref="H284:H1020 H4:H20 H22:H37">
    <cfRule type="containsText" dxfId="390" priority="39" operator="containsText" text="New">
      <formula>NOT(ISERROR(SEARCH("New",H4)))</formula>
    </cfRule>
  </conditionalFormatting>
  <conditionalFormatting sqref="J39:L40 J36:L37 J12:L34">
    <cfRule type="containsText" dxfId="389" priority="32" operator="containsText" text="Medium">
      <formula>NOT(ISERROR(SEARCH("Medium",J12)))</formula>
    </cfRule>
    <cfRule type="containsText" dxfId="388" priority="33" operator="containsText" text="Low">
      <formula>NOT(ISERROR(SEARCH("Low",J12)))</formula>
    </cfRule>
    <cfRule type="containsText" dxfId="387" priority="34" operator="containsText" text="High">
      <formula>NOT(ISERROR(SEARCH("High",J12)))</formula>
    </cfRule>
  </conditionalFormatting>
  <conditionalFormatting sqref="J5:L6">
    <cfRule type="containsText" dxfId="386" priority="29" operator="containsText" text="Low">
      <formula>NOT(ISERROR(SEARCH("Low",J5)))</formula>
    </cfRule>
    <cfRule type="containsText" dxfId="385" priority="30" operator="containsText" text="Medium">
      <formula>NOT(ISERROR(SEARCH("Medium",J5)))</formula>
    </cfRule>
    <cfRule type="containsText" dxfId="384" priority="31" operator="containsText" text="High">
      <formula>NOT(ISERROR(SEARCH("High",J5)))</formula>
    </cfRule>
  </conditionalFormatting>
  <conditionalFormatting sqref="H21">
    <cfRule type="containsText" dxfId="383" priority="21" operator="containsText" text="Pass">
      <formula>NOT(ISERROR(SEARCH("Pass",H21)))</formula>
    </cfRule>
  </conditionalFormatting>
  <conditionalFormatting sqref="H21">
    <cfRule type="containsText" dxfId="382" priority="22" operator="containsText" text="Fail">
      <formula>NOT(ISERROR(SEARCH("Fail",H21)))</formula>
    </cfRule>
  </conditionalFormatting>
  <conditionalFormatting sqref="H21">
    <cfRule type="containsText" dxfId="381" priority="23" operator="containsText" text="Pending">
      <formula>NOT(ISERROR(SEARCH("Pending",H21)))</formula>
    </cfRule>
  </conditionalFormatting>
  <conditionalFormatting sqref="H21">
    <cfRule type="expression" dxfId="380" priority="24">
      <formula>LEN(TRIM(H21))=0</formula>
    </cfRule>
  </conditionalFormatting>
  <conditionalFormatting sqref="H21">
    <cfRule type="containsText" dxfId="379" priority="25" operator="containsText" text="New">
      <formula>NOT(ISERROR(SEARCH("New",H21)))</formula>
    </cfRule>
  </conditionalFormatting>
  <conditionalFormatting sqref="H40">
    <cfRule type="containsText" dxfId="378" priority="16" operator="containsText" text="Pass">
      <formula>NOT(ISERROR(SEARCH("Pass",H40)))</formula>
    </cfRule>
  </conditionalFormatting>
  <conditionalFormatting sqref="H40">
    <cfRule type="containsText" dxfId="377" priority="17" operator="containsText" text="Fail">
      <formula>NOT(ISERROR(SEARCH("Fail",H40)))</formula>
    </cfRule>
  </conditionalFormatting>
  <conditionalFormatting sqref="H40">
    <cfRule type="containsText" dxfId="376" priority="18" operator="containsText" text="Pending">
      <formula>NOT(ISERROR(SEARCH("Pending",H40)))</formula>
    </cfRule>
  </conditionalFormatting>
  <conditionalFormatting sqref="H40">
    <cfRule type="expression" dxfId="375" priority="19">
      <formula>LEN(TRIM(H40))=0</formula>
    </cfRule>
  </conditionalFormatting>
  <conditionalFormatting sqref="H40">
    <cfRule type="containsText" dxfId="374" priority="20" operator="containsText" text="New">
      <formula>NOT(ISERROR(SEARCH("New",H40)))</formula>
    </cfRule>
  </conditionalFormatting>
  <conditionalFormatting sqref="H41">
    <cfRule type="containsText" dxfId="373" priority="11" operator="containsText" text="Pass">
      <formula>NOT(ISERROR(SEARCH("Pass",H41)))</formula>
    </cfRule>
  </conditionalFormatting>
  <conditionalFormatting sqref="H41">
    <cfRule type="containsText" dxfId="372" priority="12" operator="containsText" text="Fail">
      <formula>NOT(ISERROR(SEARCH("Fail",H41)))</formula>
    </cfRule>
  </conditionalFormatting>
  <conditionalFormatting sqref="H41">
    <cfRule type="containsText" dxfId="371" priority="13" operator="containsText" text="Pending">
      <formula>NOT(ISERROR(SEARCH("Pending",H41)))</formula>
    </cfRule>
  </conditionalFormatting>
  <conditionalFormatting sqref="H41">
    <cfRule type="expression" dxfId="370" priority="14">
      <formula>LEN(TRIM(H41))=0</formula>
    </cfRule>
  </conditionalFormatting>
  <conditionalFormatting sqref="H41">
    <cfRule type="containsText" dxfId="369" priority="15" operator="containsText" text="New">
      <formula>NOT(ISERROR(SEARCH("New",H41)))</formula>
    </cfRule>
  </conditionalFormatting>
  <conditionalFormatting sqref="H42:H45">
    <cfRule type="containsText" dxfId="368" priority="6" operator="containsText" text="Pass">
      <formula>NOT(ISERROR(SEARCH("Pass",H42)))</formula>
    </cfRule>
  </conditionalFormatting>
  <conditionalFormatting sqref="H42:H45">
    <cfRule type="containsText" dxfId="367" priority="7" operator="containsText" text="Fail">
      <formula>NOT(ISERROR(SEARCH("Fail",H42)))</formula>
    </cfRule>
  </conditionalFormatting>
  <conditionalFormatting sqref="H42:H45">
    <cfRule type="containsText" dxfId="366" priority="8" operator="containsText" text="Pending">
      <formula>NOT(ISERROR(SEARCH("Pending",H42)))</formula>
    </cfRule>
  </conditionalFormatting>
  <conditionalFormatting sqref="H42:H45">
    <cfRule type="expression" dxfId="365" priority="9">
      <formula>LEN(TRIM(H42))=0</formula>
    </cfRule>
  </conditionalFormatting>
  <conditionalFormatting sqref="H42:H45">
    <cfRule type="containsText" dxfId="364" priority="10" operator="containsText" text="New">
      <formula>NOT(ISERROR(SEARCH("New",H42)))</formula>
    </cfRule>
  </conditionalFormatting>
  <conditionalFormatting sqref="H46:H47">
    <cfRule type="containsText" dxfId="363" priority="1" operator="containsText" text="Pass">
      <formula>NOT(ISERROR(SEARCH("Pass",H46)))</formula>
    </cfRule>
  </conditionalFormatting>
  <conditionalFormatting sqref="H46:H47">
    <cfRule type="containsText" dxfId="362" priority="2" operator="containsText" text="Fail">
      <formula>NOT(ISERROR(SEARCH("Fail",H46)))</formula>
    </cfRule>
  </conditionalFormatting>
  <conditionalFormatting sqref="H46:H47">
    <cfRule type="containsText" dxfId="361" priority="3" operator="containsText" text="Pending">
      <formula>NOT(ISERROR(SEARCH("Pending",H46)))</formula>
    </cfRule>
  </conditionalFormatting>
  <conditionalFormatting sqref="H46:H47">
    <cfRule type="expression" dxfId="360" priority="4">
      <formula>LEN(TRIM(H46))=0</formula>
    </cfRule>
  </conditionalFormatting>
  <conditionalFormatting sqref="H46:H47">
    <cfRule type="containsText" dxfId="359" priority="5" operator="containsText" text="New">
      <formula>NOT(ISERROR(SEARCH("New",H46)))</formula>
    </cfRule>
  </conditionalFormatting>
  <dataValidations count="1">
    <dataValidation type="list" allowBlank="1" showInputMessage="1" showErrorMessage="1" sqref="J12:L34 J36:L37 J39:L40 J5:L6">
      <formula1>"High, Medium, Low"</formula1>
    </dataValidation>
  </dataValidations>
  <hyperlinks>
    <hyperlink ref="I18" r:id="rId1"/>
    <hyperlink ref="I27" r:id="rId2"/>
    <hyperlink ref="I29" r:id="rId3"/>
    <hyperlink ref="I31" r:id="rId4"/>
    <hyperlink ref="I32" r:id="rId5"/>
    <hyperlink ref="I33" r:id="rId6"/>
  </hyperlinks>
  <pageMargins left="0.7" right="0.7" top="0.75" bottom="0.75" header="0.3" footer="0.3"/>
  <pageSetup orientation="portrait" r:id="rId7"/>
  <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5"/>
  <sheetViews>
    <sheetView workbookViewId="0">
      <selection activeCell="D8" sqref="D8"/>
    </sheetView>
  </sheetViews>
  <sheetFormatPr defaultColWidth="14.42578125" defaultRowHeight="15"/>
  <cols>
    <col min="1" max="1" width="23.42578125" bestFit="1" customWidth="1"/>
    <col min="2" max="2" width="26.42578125" bestFit="1" customWidth="1"/>
    <col min="3" max="3" width="36.85546875" bestFit="1" customWidth="1"/>
    <col min="4" max="4" width="10" customWidth="1"/>
    <col min="5" max="5" width="10.140625" customWidth="1"/>
    <col min="6" max="6" width="15.28515625" customWidth="1"/>
    <col min="7" max="7" width="30.28515625" customWidth="1"/>
    <col min="8" max="8" width="13" customWidth="1"/>
    <col min="9" max="9" width="19.140625" customWidth="1"/>
    <col min="10" max="10" width="12.85546875" customWidth="1"/>
    <col min="11" max="11" width="16.140625" customWidth="1"/>
    <col min="12" max="12" width="16.140625" hidden="1" customWidth="1"/>
    <col min="13" max="13" width="19.140625" customWidth="1"/>
    <col min="14" max="14" width="17.85546875" customWidth="1"/>
  </cols>
  <sheetData>
    <row r="1" spans="1:28">
      <c r="A1" s="32" t="s">
        <v>41</v>
      </c>
      <c r="B1" s="33" t="s">
        <v>131</v>
      </c>
      <c r="D1" s="33"/>
      <c r="E1" s="33"/>
      <c r="F1" s="33"/>
      <c r="G1" s="34" t="s">
        <v>43</v>
      </c>
      <c r="H1" s="35"/>
      <c r="I1" s="36"/>
      <c r="J1" s="36"/>
      <c r="K1" s="36"/>
      <c r="L1" s="36"/>
      <c r="M1" s="36"/>
      <c r="N1" s="36"/>
      <c r="O1" s="36"/>
      <c r="P1" s="37"/>
      <c r="Q1" s="38"/>
      <c r="R1" s="38"/>
      <c r="S1" s="38"/>
      <c r="T1" s="38"/>
      <c r="U1" s="38"/>
      <c r="V1" s="38"/>
      <c r="W1" s="38"/>
      <c r="X1" s="38"/>
      <c r="Y1" s="38"/>
      <c r="Z1" s="38"/>
      <c r="AA1" s="38"/>
      <c r="AB1" s="38"/>
    </row>
    <row r="2" spans="1:28">
      <c r="A2" s="39" t="s">
        <v>44</v>
      </c>
      <c r="B2" s="8" t="s">
        <v>148</v>
      </c>
      <c r="D2" s="40"/>
      <c r="E2" s="8"/>
      <c r="F2" s="8"/>
      <c r="G2" s="41" t="s">
        <v>45</v>
      </c>
      <c r="H2" s="42"/>
      <c r="I2" s="43"/>
      <c r="J2" s="43"/>
      <c r="K2" s="43"/>
      <c r="L2" s="43"/>
      <c r="M2" s="43"/>
      <c r="N2" s="43"/>
      <c r="O2" s="43"/>
      <c r="P2" s="44"/>
      <c r="Q2" s="38"/>
      <c r="R2" s="38"/>
      <c r="S2" s="38"/>
      <c r="T2" s="38"/>
      <c r="U2" s="38"/>
      <c r="V2" s="38"/>
      <c r="W2" s="38"/>
      <c r="X2" s="38"/>
      <c r="Y2" s="38"/>
      <c r="Z2" s="38"/>
      <c r="AA2" s="38"/>
      <c r="AB2" s="38"/>
    </row>
    <row r="3" spans="1:28" ht="15.75" thickBot="1">
      <c r="A3" s="45" t="s">
        <v>46</v>
      </c>
      <c r="B3" s="46"/>
      <c r="C3" s="47"/>
      <c r="D3" s="47"/>
      <c r="E3" s="47"/>
      <c r="F3" s="47"/>
      <c r="G3" s="48" t="s">
        <v>47</v>
      </c>
      <c r="H3" s="49">
        <f>SUM(H1:H2)</f>
        <v>0</v>
      </c>
      <c r="I3" s="50"/>
      <c r="J3" s="50"/>
      <c r="K3" s="50"/>
      <c r="L3" s="50"/>
      <c r="M3" s="50"/>
      <c r="N3" s="50"/>
      <c r="O3" s="50"/>
      <c r="P3" s="51"/>
      <c r="Q3" s="38"/>
      <c r="R3" s="38"/>
      <c r="S3" s="38"/>
      <c r="T3" s="38"/>
      <c r="U3" s="38"/>
      <c r="V3" s="38"/>
      <c r="W3" s="38"/>
      <c r="X3" s="38"/>
      <c r="Y3" s="38"/>
      <c r="Z3" s="38"/>
      <c r="AA3" s="38"/>
      <c r="AB3" s="38"/>
    </row>
    <row r="4" spans="1:28" ht="45">
      <c r="A4" s="52" t="s">
        <v>1152</v>
      </c>
      <c r="B4" s="52" t="s">
        <v>48</v>
      </c>
      <c r="C4" s="53" t="s">
        <v>49</v>
      </c>
      <c r="D4" s="53" t="s">
        <v>50</v>
      </c>
      <c r="E4" s="53" t="s">
        <v>51</v>
      </c>
      <c r="F4" s="53" t="s">
        <v>52</v>
      </c>
      <c r="G4" s="52" t="s">
        <v>53</v>
      </c>
      <c r="H4" s="52" t="s">
        <v>1</v>
      </c>
      <c r="I4" s="53" t="s">
        <v>54</v>
      </c>
      <c r="J4" s="53" t="s">
        <v>55</v>
      </c>
      <c r="K4" s="53" t="s">
        <v>64</v>
      </c>
      <c r="L4" s="53" t="s">
        <v>65</v>
      </c>
      <c r="M4" s="53" t="s">
        <v>56</v>
      </c>
      <c r="N4" s="53" t="s">
        <v>57</v>
      </c>
      <c r="O4" s="53" t="s">
        <v>58</v>
      </c>
      <c r="P4" s="53" t="s">
        <v>59</v>
      </c>
      <c r="Q4" s="38"/>
      <c r="R4" s="38"/>
      <c r="S4" s="38"/>
      <c r="T4" s="38"/>
      <c r="U4" s="38"/>
      <c r="V4" s="38"/>
      <c r="W4" s="38"/>
      <c r="X4" s="38"/>
      <c r="Y4" s="38"/>
      <c r="Z4" s="38"/>
      <c r="AA4" s="38"/>
      <c r="AB4" s="38"/>
    </row>
    <row r="5" spans="1:28">
      <c r="A5" s="6"/>
      <c r="B5" s="83" t="s">
        <v>149</v>
      </c>
      <c r="C5" s="55" t="s">
        <v>1004</v>
      </c>
      <c r="D5" s="56"/>
      <c r="E5" s="56"/>
      <c r="F5" s="56"/>
      <c r="G5" s="57"/>
      <c r="H5" s="57" t="s">
        <v>61</v>
      </c>
      <c r="I5" s="57"/>
      <c r="J5" s="58"/>
      <c r="K5" s="58"/>
      <c r="L5" s="58"/>
      <c r="M5" s="57"/>
      <c r="N5" s="57"/>
      <c r="O5" s="59"/>
      <c r="P5" s="59"/>
      <c r="Q5" s="38"/>
      <c r="R5" s="38"/>
      <c r="S5" s="38"/>
      <c r="T5" s="38"/>
      <c r="U5" s="38"/>
      <c r="V5" s="38"/>
      <c r="W5" s="38"/>
      <c r="X5" s="38"/>
      <c r="Y5" s="38"/>
      <c r="Z5" s="38"/>
      <c r="AA5" s="38"/>
      <c r="AB5" s="38"/>
    </row>
    <row r="6" spans="1:28">
      <c r="A6" s="6"/>
      <c r="B6" s="185"/>
      <c r="C6" s="55" t="s">
        <v>1005</v>
      </c>
      <c r="D6" s="55"/>
      <c r="E6" s="55"/>
      <c r="F6" s="60"/>
      <c r="G6" s="6"/>
      <c r="H6" s="61" t="s">
        <v>183</v>
      </c>
      <c r="I6" s="62"/>
      <c r="J6" s="62"/>
      <c r="K6" s="62"/>
      <c r="L6" s="62"/>
      <c r="M6" s="62"/>
      <c r="N6" s="62"/>
      <c r="O6" s="59"/>
      <c r="P6" s="59"/>
      <c r="Q6" s="38"/>
      <c r="R6" s="38"/>
      <c r="S6" s="38"/>
      <c r="T6" s="38"/>
      <c r="U6" s="38"/>
      <c r="V6" s="38"/>
      <c r="W6" s="38"/>
      <c r="X6" s="38"/>
      <c r="Y6" s="38"/>
      <c r="Z6" s="38"/>
      <c r="AA6" s="38"/>
      <c r="AB6" s="38"/>
    </row>
    <row r="7" spans="1:28">
      <c r="A7" s="6"/>
      <c r="B7" s="185"/>
      <c r="C7" s="55" t="s">
        <v>132</v>
      </c>
      <c r="D7" s="55"/>
      <c r="E7" s="55"/>
      <c r="F7" s="55"/>
      <c r="G7" s="55"/>
      <c r="H7" s="304" t="s">
        <v>702</v>
      </c>
      <c r="I7" s="62"/>
      <c r="J7" s="62"/>
      <c r="K7" s="62"/>
      <c r="L7" s="62"/>
      <c r="M7" s="62"/>
      <c r="N7" s="62"/>
      <c r="O7" s="59"/>
      <c r="P7" s="59"/>
      <c r="Q7" s="38"/>
      <c r="R7" s="38"/>
      <c r="S7" s="38"/>
      <c r="T7" s="38"/>
      <c r="U7" s="38"/>
      <c r="V7" s="38"/>
      <c r="W7" s="38"/>
      <c r="X7" s="38"/>
      <c r="Y7" s="38"/>
      <c r="Z7" s="38"/>
      <c r="AA7" s="38"/>
      <c r="AB7" s="38"/>
    </row>
    <row r="8" spans="1:28">
      <c r="A8" s="6"/>
      <c r="B8" s="137"/>
      <c r="C8" s="55" t="s">
        <v>96</v>
      </c>
      <c r="D8" s="55"/>
      <c r="E8" s="55"/>
      <c r="F8" s="55"/>
      <c r="G8" s="55" t="s">
        <v>1006</v>
      </c>
      <c r="H8" s="61" t="s">
        <v>61</v>
      </c>
      <c r="I8" s="62"/>
      <c r="J8" s="58"/>
      <c r="K8" s="58"/>
      <c r="L8" s="58"/>
      <c r="M8" s="62"/>
      <c r="N8" s="62"/>
      <c r="O8" s="59"/>
      <c r="P8" s="59"/>
      <c r="Q8" s="38"/>
      <c r="R8" s="38"/>
      <c r="S8" s="38"/>
      <c r="T8" s="38"/>
      <c r="U8" s="38"/>
      <c r="V8" s="38"/>
      <c r="W8" s="38"/>
      <c r="X8" s="38"/>
      <c r="Y8" s="38"/>
      <c r="Z8" s="38"/>
      <c r="AA8" s="38"/>
      <c r="AB8" s="38"/>
    </row>
    <row r="9" spans="1:28">
      <c r="A9" s="6"/>
      <c r="B9" s="137"/>
      <c r="C9" s="55" t="s">
        <v>151</v>
      </c>
      <c r="D9" s="55"/>
      <c r="E9" s="55"/>
      <c r="F9" s="55"/>
      <c r="G9" s="55" t="s">
        <v>150</v>
      </c>
      <c r="H9" s="61" t="s">
        <v>183</v>
      </c>
      <c r="I9" s="62"/>
      <c r="J9" s="58"/>
      <c r="K9" s="58"/>
      <c r="L9" s="58"/>
      <c r="M9" s="62"/>
      <c r="N9" s="62"/>
      <c r="O9" s="59"/>
      <c r="P9" s="59"/>
      <c r="Q9" s="38"/>
      <c r="R9" s="38"/>
      <c r="S9" s="38"/>
      <c r="T9" s="38"/>
      <c r="U9" s="38"/>
      <c r="V9" s="38"/>
      <c r="W9" s="38"/>
      <c r="X9" s="38"/>
      <c r="Y9" s="38"/>
      <c r="Z9" s="38"/>
      <c r="AA9" s="38"/>
      <c r="AB9" s="38"/>
    </row>
    <row r="10" spans="1:28">
      <c r="A10" s="6"/>
      <c r="B10" s="137"/>
      <c r="C10" s="55" t="s">
        <v>1007</v>
      </c>
      <c r="D10" s="55"/>
      <c r="E10" s="55"/>
      <c r="F10" s="55"/>
      <c r="G10" s="55"/>
      <c r="H10" s="61" t="s">
        <v>61</v>
      </c>
      <c r="I10" s="62"/>
      <c r="J10" s="58"/>
      <c r="K10" s="58"/>
      <c r="L10" s="58"/>
      <c r="M10" s="62"/>
      <c r="N10" s="62"/>
      <c r="O10" s="59"/>
      <c r="P10" s="59"/>
      <c r="Q10" s="38"/>
      <c r="R10" s="38"/>
      <c r="S10" s="38"/>
      <c r="T10" s="38"/>
      <c r="U10" s="38"/>
      <c r="V10" s="38"/>
      <c r="W10" s="38"/>
      <c r="X10" s="38"/>
      <c r="Y10" s="38"/>
      <c r="Z10" s="38"/>
      <c r="AA10" s="38"/>
      <c r="AB10" s="38"/>
    </row>
    <row r="11" spans="1:28" ht="15" customHeight="1">
      <c r="A11" s="6"/>
      <c r="B11" s="83" t="s">
        <v>152</v>
      </c>
      <c r="C11" s="55" t="s">
        <v>153</v>
      </c>
      <c r="D11" s="55"/>
      <c r="E11" s="55"/>
      <c r="F11" s="55"/>
      <c r="G11" s="55"/>
      <c r="H11" s="61" t="s">
        <v>61</v>
      </c>
      <c r="I11" s="62"/>
      <c r="J11" s="58"/>
      <c r="K11" s="58"/>
      <c r="L11" s="58"/>
      <c r="M11" s="62"/>
      <c r="N11" s="62"/>
      <c r="O11" s="59"/>
      <c r="P11" s="59"/>
      <c r="Q11" s="38"/>
      <c r="R11" s="38"/>
      <c r="S11" s="38"/>
      <c r="T11" s="38"/>
      <c r="U11" s="38"/>
      <c r="V11" s="38"/>
      <c r="W11" s="38"/>
      <c r="X11" s="38"/>
      <c r="Y11" s="38"/>
      <c r="Z11" s="38"/>
      <c r="AA11" s="38"/>
      <c r="AB11" s="38"/>
    </row>
    <row r="12" spans="1:28" ht="24.75">
      <c r="A12" s="6"/>
      <c r="B12" s="137"/>
      <c r="C12" s="55" t="s">
        <v>156</v>
      </c>
      <c r="D12" s="55"/>
      <c r="E12" s="55"/>
      <c r="F12" s="55"/>
      <c r="G12" s="65"/>
      <c r="H12" s="61" t="s">
        <v>180</v>
      </c>
      <c r="I12" s="62"/>
      <c r="J12" s="58"/>
      <c r="K12" s="58"/>
      <c r="L12" s="58"/>
      <c r="M12" s="62"/>
      <c r="N12" s="62"/>
      <c r="O12" s="59"/>
      <c r="P12" s="59"/>
      <c r="Q12" s="38"/>
      <c r="R12" s="38"/>
      <c r="S12" s="38"/>
      <c r="T12" s="38"/>
      <c r="U12" s="38"/>
      <c r="V12" s="38"/>
      <c r="W12" s="38"/>
      <c r="X12" s="38"/>
      <c r="Y12" s="38"/>
      <c r="Z12" s="38"/>
      <c r="AA12" s="38"/>
      <c r="AB12" s="38"/>
    </row>
    <row r="13" spans="1:28" ht="24.75">
      <c r="A13" s="6"/>
      <c r="B13" s="137"/>
      <c r="C13" s="55" t="s">
        <v>157</v>
      </c>
      <c r="D13" s="55"/>
      <c r="E13" s="55"/>
      <c r="F13" s="55"/>
      <c r="G13" s="55"/>
      <c r="H13" s="61" t="s">
        <v>61</v>
      </c>
      <c r="I13" s="62"/>
      <c r="J13" s="58"/>
      <c r="K13" s="58"/>
      <c r="L13" s="58"/>
      <c r="M13" s="62"/>
      <c r="N13" s="62"/>
      <c r="O13" s="59"/>
      <c r="P13" s="59"/>
      <c r="Q13" s="38"/>
      <c r="R13" s="38"/>
      <c r="S13" s="38"/>
      <c r="T13" s="38"/>
      <c r="U13" s="38"/>
      <c r="V13" s="38"/>
      <c r="W13" s="38"/>
      <c r="X13" s="38"/>
      <c r="Y13" s="38"/>
      <c r="Z13" s="38"/>
      <c r="AA13" s="38"/>
      <c r="AB13" s="38"/>
    </row>
    <row r="14" spans="1:28" ht="24.75">
      <c r="A14" s="6"/>
      <c r="B14" s="137"/>
      <c r="C14" s="55" t="s">
        <v>161</v>
      </c>
      <c r="D14" s="55"/>
      <c r="E14" s="55"/>
      <c r="F14" s="55"/>
      <c r="G14" s="55" t="s">
        <v>1020</v>
      </c>
      <c r="H14" s="61" t="s">
        <v>183</v>
      </c>
      <c r="I14" s="65"/>
      <c r="J14" s="58"/>
      <c r="K14" s="58"/>
      <c r="L14" s="58"/>
      <c r="M14" s="65"/>
      <c r="N14" s="65"/>
      <c r="O14" s="59"/>
      <c r="P14" s="59"/>
      <c r="Q14" s="38"/>
      <c r="R14" s="38"/>
      <c r="S14" s="38"/>
      <c r="T14" s="38"/>
      <c r="U14" s="38"/>
      <c r="V14" s="38"/>
      <c r="W14" s="38"/>
      <c r="X14" s="38"/>
      <c r="Y14" s="38"/>
      <c r="Z14" s="38"/>
      <c r="AA14" s="38"/>
      <c r="AB14" s="38"/>
    </row>
    <row r="15" spans="1:28" ht="24.75">
      <c r="A15" s="6"/>
      <c r="B15" s="137"/>
      <c r="C15" s="55" t="s">
        <v>160</v>
      </c>
      <c r="D15" s="55"/>
      <c r="E15" s="55"/>
      <c r="F15" s="55"/>
      <c r="G15" s="55" t="s">
        <v>1020</v>
      </c>
      <c r="H15" s="61" t="s">
        <v>183</v>
      </c>
      <c r="I15" s="65"/>
      <c r="J15" s="58"/>
      <c r="K15" s="58"/>
      <c r="L15" s="58"/>
      <c r="M15" s="65"/>
      <c r="N15" s="65"/>
      <c r="O15" s="59"/>
      <c r="P15" s="59"/>
      <c r="Q15" s="38"/>
      <c r="R15" s="38"/>
      <c r="S15" s="38"/>
      <c r="T15" s="38"/>
      <c r="U15" s="38"/>
      <c r="V15" s="38"/>
      <c r="W15" s="38"/>
      <c r="X15" s="38"/>
      <c r="Y15" s="38"/>
      <c r="Z15" s="38"/>
      <c r="AA15" s="38"/>
      <c r="AB15" s="38"/>
    </row>
    <row r="16" spans="1:28" ht="24.75">
      <c r="A16" s="6"/>
      <c r="B16" s="137"/>
      <c r="C16" s="55" t="s">
        <v>1021</v>
      </c>
      <c r="D16" s="55"/>
      <c r="E16" s="55"/>
      <c r="F16" s="55"/>
      <c r="G16" s="55"/>
      <c r="H16" s="61" t="s">
        <v>183</v>
      </c>
      <c r="I16" s="65"/>
      <c r="J16" s="58"/>
      <c r="K16" s="58"/>
      <c r="L16" s="58"/>
      <c r="M16" s="65"/>
      <c r="N16" s="65"/>
      <c r="O16" s="59"/>
      <c r="P16" s="59"/>
      <c r="Q16" s="38"/>
      <c r="R16" s="38"/>
      <c r="S16" s="38"/>
      <c r="T16" s="38"/>
      <c r="U16" s="38"/>
      <c r="V16" s="38"/>
      <c r="W16" s="38"/>
      <c r="X16" s="38"/>
      <c r="Y16" s="38"/>
      <c r="Z16" s="38"/>
      <c r="AA16" s="38"/>
      <c r="AB16" s="38"/>
    </row>
    <row r="17" spans="1:29" ht="24.75">
      <c r="A17" s="6"/>
      <c r="B17" s="137"/>
      <c r="C17" s="55" t="s">
        <v>1022</v>
      </c>
      <c r="D17" s="55"/>
      <c r="E17" s="55"/>
      <c r="F17" s="55"/>
      <c r="G17" s="55"/>
      <c r="H17" s="61" t="s">
        <v>183</v>
      </c>
      <c r="I17" s="65"/>
      <c r="J17" s="58"/>
      <c r="K17" s="58"/>
      <c r="L17" s="58"/>
      <c r="M17" s="65"/>
      <c r="N17" s="65"/>
      <c r="O17" s="59"/>
      <c r="P17" s="59"/>
      <c r="Q17" s="38"/>
      <c r="R17" s="38"/>
      <c r="S17" s="38"/>
      <c r="T17" s="38"/>
      <c r="U17" s="38"/>
      <c r="V17" s="38"/>
      <c r="W17" s="38"/>
      <c r="X17" s="38"/>
      <c r="Y17" s="38"/>
      <c r="Z17" s="38"/>
      <c r="AA17" s="38"/>
      <c r="AB17" s="38"/>
    </row>
    <row r="18" spans="1:29">
      <c r="A18" s="6"/>
      <c r="B18" s="137"/>
      <c r="C18" s="55" t="s">
        <v>154</v>
      </c>
      <c r="D18" s="55"/>
      <c r="E18" s="55"/>
      <c r="F18" s="55"/>
      <c r="G18" s="55"/>
      <c r="H18" s="61" t="s">
        <v>183</v>
      </c>
      <c r="I18" s="65"/>
      <c r="J18" s="58"/>
      <c r="K18" s="58"/>
      <c r="L18" s="58"/>
      <c r="M18" s="65"/>
      <c r="N18" s="65"/>
      <c r="O18" s="59"/>
      <c r="P18" s="59"/>
      <c r="Q18" s="38"/>
      <c r="R18" s="38"/>
      <c r="S18" s="38"/>
      <c r="T18" s="38"/>
      <c r="U18" s="38"/>
      <c r="V18" s="38"/>
      <c r="W18" s="38"/>
      <c r="X18" s="38"/>
      <c r="Y18" s="38"/>
      <c r="Z18" s="38"/>
      <c r="AA18" s="38"/>
      <c r="AB18" s="38"/>
    </row>
    <row r="19" spans="1:29" ht="36.75">
      <c r="A19" s="6"/>
      <c r="B19" s="137"/>
      <c r="C19" s="55" t="s">
        <v>155</v>
      </c>
      <c r="D19" s="55"/>
      <c r="E19" s="55"/>
      <c r="F19" s="55"/>
      <c r="G19" s="55" t="s">
        <v>1023</v>
      </c>
      <c r="H19" s="61" t="s">
        <v>183</v>
      </c>
      <c r="I19" s="65"/>
      <c r="J19" s="58"/>
      <c r="K19" s="58"/>
      <c r="L19" s="58"/>
      <c r="M19" s="65"/>
      <c r="N19" s="65"/>
      <c r="O19" s="59"/>
      <c r="P19" s="59"/>
      <c r="Q19" s="38"/>
      <c r="R19" s="38"/>
      <c r="S19" s="38"/>
      <c r="T19" s="38"/>
      <c r="U19" s="38"/>
      <c r="V19" s="38"/>
      <c r="W19" s="38"/>
      <c r="X19" s="38"/>
      <c r="Y19" s="38"/>
      <c r="Z19" s="38"/>
      <c r="AA19" s="38"/>
      <c r="AB19" s="38"/>
    </row>
    <row r="20" spans="1:29">
      <c r="A20" s="6"/>
      <c r="B20" s="137"/>
      <c r="C20" s="55" t="s">
        <v>158</v>
      </c>
      <c r="D20" s="55"/>
      <c r="E20" s="55"/>
      <c r="F20" s="55"/>
      <c r="G20" s="55" t="s">
        <v>159</v>
      </c>
      <c r="H20" s="61" t="s">
        <v>61</v>
      </c>
      <c r="I20" s="65"/>
      <c r="J20" s="58"/>
      <c r="K20" s="58"/>
      <c r="L20" s="58"/>
      <c r="M20" s="65"/>
      <c r="N20" s="65"/>
      <c r="O20" s="59"/>
      <c r="P20" s="59"/>
      <c r="Q20" s="38"/>
      <c r="R20" s="38"/>
      <c r="S20" s="38"/>
      <c r="T20" s="38"/>
      <c r="U20" s="38"/>
      <c r="V20" s="38"/>
      <c r="W20" s="38"/>
      <c r="X20" s="38"/>
      <c r="Y20" s="38"/>
      <c r="Z20" s="38"/>
      <c r="AA20" s="38"/>
      <c r="AB20" s="38"/>
    </row>
    <row r="21" spans="1:29" ht="24.75">
      <c r="A21" s="6"/>
      <c r="B21" s="137"/>
      <c r="C21" s="55" t="s">
        <v>162</v>
      </c>
      <c r="D21" s="55"/>
      <c r="E21" s="55"/>
      <c r="F21" s="55"/>
      <c r="G21" s="55"/>
      <c r="H21" s="61" t="s">
        <v>61</v>
      </c>
      <c r="I21" s="65"/>
      <c r="J21" s="58"/>
      <c r="K21" s="58"/>
      <c r="L21" s="58"/>
      <c r="M21" s="65"/>
      <c r="N21" s="65"/>
      <c r="O21" s="59"/>
      <c r="P21" s="59"/>
      <c r="Q21" s="38"/>
      <c r="R21" s="38"/>
      <c r="S21" s="38"/>
      <c r="T21" s="38"/>
      <c r="U21" s="67"/>
      <c r="V21" s="38"/>
      <c r="W21" s="38"/>
      <c r="X21" s="38"/>
      <c r="Y21" s="38"/>
      <c r="Z21" s="38"/>
      <c r="AA21" s="38"/>
      <c r="AB21" s="38"/>
    </row>
    <row r="22" spans="1:29">
      <c r="A22" s="6"/>
      <c r="B22" s="83" t="s">
        <v>1024</v>
      </c>
      <c r="C22" s="106" t="s">
        <v>1025</v>
      </c>
      <c r="D22" s="6"/>
      <c r="E22" s="6"/>
      <c r="F22" s="6"/>
      <c r="G22" s="6"/>
      <c r="H22" s="61" t="s">
        <v>183</v>
      </c>
      <c r="I22" s="65"/>
      <c r="J22" s="58"/>
      <c r="K22" s="58"/>
      <c r="L22" s="58"/>
      <c r="M22" s="65"/>
      <c r="N22" s="65"/>
      <c r="O22" s="59"/>
      <c r="P22" s="59"/>
      <c r="Q22" s="38"/>
      <c r="R22" s="38"/>
      <c r="S22" s="38"/>
      <c r="T22" s="38"/>
      <c r="U22" s="38"/>
      <c r="V22" s="38"/>
      <c r="W22" s="38"/>
      <c r="X22" s="38"/>
      <c r="Y22" s="38"/>
      <c r="Z22" s="38"/>
      <c r="AA22" s="38"/>
      <c r="AB22" s="38"/>
    </row>
    <row r="23" spans="1:29" ht="24.75">
      <c r="A23" s="6"/>
      <c r="B23" s="83" t="s">
        <v>163</v>
      </c>
      <c r="C23" s="55" t="s">
        <v>735</v>
      </c>
      <c r="D23" s="6"/>
      <c r="E23" s="6"/>
      <c r="F23" s="6"/>
      <c r="G23" s="55" t="s">
        <v>1026</v>
      </c>
      <c r="H23" s="61" t="s">
        <v>183</v>
      </c>
      <c r="I23" s="65"/>
      <c r="J23" s="58"/>
      <c r="K23" s="58"/>
      <c r="L23" s="58"/>
      <c r="M23" s="65"/>
      <c r="N23" s="65"/>
      <c r="O23" s="59"/>
      <c r="P23" s="59"/>
      <c r="Q23" s="38"/>
      <c r="R23" s="38"/>
      <c r="S23" s="38"/>
      <c r="T23" s="38"/>
      <c r="U23" s="38"/>
      <c r="V23" s="38"/>
      <c r="W23" s="38"/>
      <c r="X23" s="38"/>
      <c r="Y23" s="38"/>
      <c r="Z23" s="38"/>
      <c r="AA23" s="38"/>
      <c r="AB23" s="38"/>
    </row>
    <row r="24" spans="1:29">
      <c r="A24" s="6"/>
      <c r="B24" s="185"/>
      <c r="C24" s="55" t="s">
        <v>1027</v>
      </c>
      <c r="D24" s="6"/>
      <c r="E24" s="6"/>
      <c r="F24" s="6"/>
      <c r="G24" s="55"/>
      <c r="H24" s="61" t="s">
        <v>183</v>
      </c>
      <c r="I24" s="127"/>
      <c r="J24" s="55"/>
      <c r="K24" s="55"/>
      <c r="L24" s="55"/>
      <c r="M24" s="55"/>
      <c r="N24" s="55"/>
      <c r="O24" s="55"/>
      <c r="P24" s="55"/>
      <c r="Q24" s="38"/>
      <c r="R24" s="38"/>
      <c r="S24" s="38"/>
      <c r="T24" s="38"/>
      <c r="U24" s="38"/>
      <c r="V24" s="38"/>
      <c r="W24" s="38"/>
      <c r="X24" s="38"/>
      <c r="Y24" s="38"/>
      <c r="Z24" s="38"/>
      <c r="AA24" s="38"/>
      <c r="AB24" s="38"/>
    </row>
    <row r="25" spans="1:29">
      <c r="A25" s="6"/>
      <c r="B25" s="83" t="s">
        <v>164</v>
      </c>
      <c r="C25" s="55" t="s">
        <v>165</v>
      </c>
      <c r="D25" s="55"/>
      <c r="E25" s="55"/>
      <c r="F25" s="55"/>
      <c r="G25" s="55" t="s">
        <v>1030</v>
      </c>
      <c r="H25" s="61" t="s">
        <v>183</v>
      </c>
      <c r="I25" s="55"/>
      <c r="J25" s="55"/>
      <c r="K25" s="55"/>
      <c r="L25" s="55"/>
      <c r="M25" s="55"/>
      <c r="N25" s="55"/>
      <c r="O25" s="55"/>
      <c r="P25" s="55"/>
      <c r="Q25" s="38"/>
      <c r="R25" s="38"/>
      <c r="S25" s="38"/>
      <c r="T25" s="38"/>
      <c r="U25" s="38"/>
      <c r="V25" s="38"/>
      <c r="W25" s="38"/>
      <c r="X25" s="38"/>
      <c r="Y25" s="38"/>
      <c r="Z25" s="38"/>
      <c r="AA25" s="38"/>
      <c r="AB25" s="38"/>
    </row>
    <row r="26" spans="1:29">
      <c r="A26" s="6"/>
      <c r="B26" s="137"/>
      <c r="C26" s="55" t="s">
        <v>166</v>
      </c>
      <c r="D26" s="55"/>
      <c r="E26" s="55"/>
      <c r="F26" s="55"/>
      <c r="G26" s="55" t="s">
        <v>167</v>
      </c>
      <c r="H26" s="61" t="s">
        <v>183</v>
      </c>
      <c r="I26" s="55"/>
      <c r="J26" s="55"/>
      <c r="K26" s="55"/>
      <c r="L26" s="55"/>
      <c r="M26" s="55"/>
      <c r="N26" s="55"/>
      <c r="O26" s="55"/>
      <c r="P26" s="55"/>
      <c r="Q26" s="38"/>
      <c r="R26" s="38"/>
      <c r="S26" s="38"/>
      <c r="T26" s="38"/>
      <c r="U26" s="38"/>
      <c r="V26" s="38"/>
      <c r="W26" s="38"/>
      <c r="X26" s="38"/>
      <c r="Y26" s="38"/>
      <c r="Z26" s="38"/>
      <c r="AA26" s="38"/>
      <c r="AB26" s="38"/>
    </row>
    <row r="27" spans="1:29" ht="108.75">
      <c r="A27" s="6"/>
      <c r="B27" s="137"/>
      <c r="C27" s="55" t="s">
        <v>1028</v>
      </c>
      <c r="D27" s="55"/>
      <c r="E27" s="55"/>
      <c r="F27" s="55"/>
      <c r="G27" s="55" t="s">
        <v>1029</v>
      </c>
      <c r="H27" s="61" t="s">
        <v>180</v>
      </c>
      <c r="I27" s="55"/>
      <c r="J27" s="55"/>
      <c r="K27" s="55"/>
      <c r="L27" s="55"/>
      <c r="M27" s="55"/>
      <c r="N27" s="55"/>
      <c r="O27" s="55"/>
      <c r="P27" s="55"/>
      <c r="Q27" s="38"/>
      <c r="R27" s="38"/>
      <c r="S27" s="38"/>
      <c r="T27" s="38"/>
      <c r="U27" s="38"/>
      <c r="V27" s="38"/>
      <c r="W27" s="38"/>
      <c r="X27" s="38"/>
      <c r="Y27" s="38"/>
      <c r="Z27" s="38"/>
      <c r="AA27" s="38"/>
      <c r="AB27" s="38"/>
    </row>
    <row r="28" spans="1:29">
      <c r="A28" s="6"/>
      <c r="B28" s="55"/>
      <c r="C28" s="55" t="s">
        <v>1031</v>
      </c>
      <c r="D28" s="55"/>
      <c r="E28" s="55"/>
      <c r="F28" s="55"/>
      <c r="G28" s="55"/>
      <c r="H28" s="61" t="s">
        <v>183</v>
      </c>
      <c r="I28" s="55"/>
      <c r="J28" s="55"/>
      <c r="K28" s="55"/>
      <c r="L28" s="55"/>
      <c r="M28" s="55"/>
      <c r="N28" s="55"/>
      <c r="O28" s="55"/>
      <c r="P28" s="55"/>
      <c r="Q28" s="38"/>
      <c r="R28" s="38"/>
      <c r="S28" s="38"/>
      <c r="T28" s="38"/>
      <c r="U28" s="38"/>
      <c r="V28" s="38"/>
      <c r="W28" s="38"/>
      <c r="X28" s="38"/>
      <c r="Y28" s="38"/>
      <c r="Z28" s="38"/>
      <c r="AA28" s="38"/>
      <c r="AB28" s="38"/>
    </row>
    <row r="29" spans="1:29">
      <c r="A29" s="370" t="s">
        <v>1165</v>
      </c>
      <c r="B29" s="371"/>
      <c r="C29" s="371"/>
      <c r="D29" s="371"/>
      <c r="E29" s="371"/>
      <c r="F29" s="371"/>
      <c r="G29" s="371"/>
      <c r="H29" s="371"/>
      <c r="I29" s="371"/>
      <c r="J29" s="371"/>
      <c r="K29" s="371"/>
      <c r="L29" s="371"/>
      <c r="M29" s="371"/>
      <c r="N29" s="371"/>
      <c r="O29" s="371"/>
      <c r="P29" s="372"/>
      <c r="R29" s="38"/>
      <c r="S29" s="38"/>
      <c r="T29" s="38"/>
      <c r="U29" s="38"/>
      <c r="V29" s="38"/>
      <c r="W29" s="38"/>
      <c r="X29" s="38"/>
      <c r="Y29" s="38"/>
      <c r="Z29" s="38"/>
      <c r="AA29" s="38"/>
      <c r="AB29" s="38"/>
      <c r="AC29" s="38"/>
    </row>
    <row r="30" spans="1:29">
      <c r="A30" s="6" t="s">
        <v>1206</v>
      </c>
      <c r="B30" s="55" t="s">
        <v>1219</v>
      </c>
      <c r="C30" s="6"/>
      <c r="D30" s="6"/>
      <c r="E30" s="6"/>
      <c r="F30" s="6"/>
      <c r="G30" s="6"/>
      <c r="H30" s="61" t="s">
        <v>183</v>
      </c>
      <c r="I30" s="55"/>
      <c r="J30" s="55"/>
      <c r="K30" s="55"/>
      <c r="L30" s="55"/>
      <c r="M30" s="55"/>
      <c r="N30" s="55"/>
      <c r="O30" s="55"/>
      <c r="P30" s="55"/>
      <c r="Q30" s="38"/>
      <c r="R30" s="38"/>
      <c r="S30" s="38"/>
      <c r="T30" s="38"/>
      <c r="U30" s="38"/>
      <c r="V30" s="38"/>
      <c r="W30" s="38"/>
      <c r="X30" s="38"/>
      <c r="Y30" s="38"/>
      <c r="Z30" s="38"/>
      <c r="AA30" s="38"/>
      <c r="AB30" s="38"/>
    </row>
    <row r="31" spans="1:29">
      <c r="A31" s="6"/>
      <c r="B31" s="83" t="s">
        <v>1220</v>
      </c>
      <c r="C31" s="106" t="s">
        <v>1221</v>
      </c>
      <c r="D31" s="6"/>
      <c r="E31" s="6"/>
      <c r="F31" s="6"/>
      <c r="G31" s="6"/>
      <c r="H31" s="61" t="s">
        <v>183</v>
      </c>
      <c r="I31" s="65"/>
      <c r="J31" s="100"/>
      <c r="K31" s="100"/>
      <c r="L31" s="100"/>
      <c r="M31" s="59"/>
      <c r="N31" s="59"/>
      <c r="O31" s="59"/>
      <c r="P31" s="59"/>
      <c r="Q31" s="38"/>
      <c r="R31" s="38"/>
      <c r="S31" s="38"/>
      <c r="T31" s="38"/>
      <c r="U31" s="38"/>
      <c r="V31" s="38"/>
      <c r="W31" s="38"/>
      <c r="X31" s="38"/>
      <c r="Y31" s="38"/>
      <c r="Z31" s="38"/>
      <c r="AA31" s="38"/>
      <c r="AB31" s="38"/>
    </row>
    <row r="32" spans="1:29">
      <c r="A32" s="6"/>
      <c r="B32" s="83" t="s">
        <v>1024</v>
      </c>
      <c r="C32" s="55" t="s">
        <v>1025</v>
      </c>
      <c r="D32" s="55"/>
      <c r="E32" s="55"/>
      <c r="F32" s="55"/>
      <c r="G32" s="100"/>
      <c r="H32" s="61" t="s">
        <v>183</v>
      </c>
      <c r="I32" s="65"/>
      <c r="J32" s="100"/>
      <c r="K32" s="100"/>
      <c r="L32" s="100"/>
      <c r="M32" s="59"/>
      <c r="N32" s="59"/>
      <c r="O32" s="59"/>
      <c r="P32" s="59"/>
      <c r="Q32" s="38"/>
      <c r="R32" s="38"/>
      <c r="S32" s="38"/>
      <c r="T32" s="38"/>
      <c r="U32" s="38"/>
      <c r="V32" s="38"/>
      <c r="W32" s="38"/>
      <c r="X32" s="38"/>
      <c r="Y32" s="38"/>
      <c r="Z32" s="38"/>
      <c r="AA32" s="38"/>
      <c r="AB32" s="38"/>
    </row>
    <row r="33" spans="1:28">
      <c r="A33" s="6"/>
      <c r="B33" s="83" t="s">
        <v>163</v>
      </c>
      <c r="C33" s="55" t="s">
        <v>735</v>
      </c>
      <c r="D33" s="55"/>
      <c r="E33" s="55"/>
      <c r="F33" s="55"/>
      <c r="G33" s="100"/>
      <c r="H33" s="61" t="s">
        <v>183</v>
      </c>
      <c r="I33" s="65"/>
      <c r="J33" s="100"/>
      <c r="K33" s="100"/>
      <c r="L33" s="100"/>
      <c r="M33" s="59"/>
      <c r="N33" s="59"/>
      <c r="O33" s="59"/>
      <c r="P33" s="59"/>
      <c r="Q33" s="38"/>
      <c r="R33" s="38"/>
      <c r="S33" s="38"/>
      <c r="T33" s="38"/>
      <c r="U33" s="38"/>
      <c r="V33" s="38"/>
      <c r="W33" s="38"/>
      <c r="X33" s="38"/>
      <c r="Y33" s="38"/>
      <c r="Z33" s="38"/>
      <c r="AA33" s="38"/>
      <c r="AB33" s="38"/>
    </row>
    <row r="34" spans="1:28">
      <c r="A34" s="6"/>
      <c r="B34" s="83" t="s">
        <v>164</v>
      </c>
      <c r="C34" s="55" t="s">
        <v>1222</v>
      </c>
      <c r="D34" s="60"/>
      <c r="E34" s="60"/>
      <c r="F34" s="55"/>
      <c r="G34" s="100"/>
      <c r="H34" s="61" t="s">
        <v>183</v>
      </c>
      <c r="I34" s="65"/>
      <c r="J34" s="100"/>
      <c r="K34" s="100"/>
      <c r="L34" s="100"/>
      <c r="M34" s="59"/>
      <c r="N34" s="59"/>
      <c r="O34" s="59"/>
      <c r="P34" s="59"/>
      <c r="Q34" s="38"/>
      <c r="R34" s="38"/>
      <c r="S34" s="38"/>
      <c r="T34" s="38"/>
      <c r="U34" s="38"/>
      <c r="V34" s="38"/>
      <c r="W34" s="38"/>
      <c r="X34" s="38"/>
      <c r="Y34" s="38"/>
      <c r="Z34" s="38"/>
      <c r="AA34" s="38"/>
      <c r="AB34" s="38"/>
    </row>
    <row r="35" spans="1:28">
      <c r="A35" s="6"/>
      <c r="B35" s="100"/>
      <c r="C35" s="55" t="s">
        <v>1223</v>
      </c>
      <c r="D35" s="60"/>
      <c r="E35" s="60"/>
      <c r="F35" s="60"/>
      <c r="G35" s="100"/>
      <c r="H35" s="61" t="s">
        <v>183</v>
      </c>
      <c r="I35" s="65"/>
      <c r="J35" s="100"/>
      <c r="K35" s="100"/>
      <c r="L35" s="100"/>
      <c r="M35" s="59"/>
      <c r="N35" s="59"/>
      <c r="O35" s="59"/>
      <c r="P35" s="59"/>
      <c r="Q35" s="38"/>
      <c r="R35" s="38"/>
      <c r="S35" s="38"/>
      <c r="T35" s="38"/>
      <c r="U35" s="38"/>
      <c r="V35" s="38"/>
      <c r="W35" s="38"/>
      <c r="X35" s="38"/>
      <c r="Y35" s="38"/>
      <c r="Z35" s="38"/>
      <c r="AA35" s="38"/>
      <c r="AB35" s="38"/>
    </row>
    <row r="36" spans="1:28">
      <c r="A36" s="6"/>
      <c r="B36" s="100"/>
      <c r="C36" s="55" t="s">
        <v>100</v>
      </c>
      <c r="D36" s="60"/>
      <c r="E36" s="60"/>
      <c r="F36" s="60"/>
      <c r="G36" s="100"/>
      <c r="H36" s="61" t="s">
        <v>183</v>
      </c>
      <c r="I36" s="65"/>
      <c r="J36" s="100"/>
      <c r="K36" s="100"/>
      <c r="L36" s="100"/>
      <c r="M36" s="59"/>
      <c r="N36" s="59"/>
      <c r="O36" s="59"/>
      <c r="P36" s="59"/>
      <c r="Q36" s="38"/>
      <c r="R36" s="38"/>
      <c r="S36" s="38"/>
      <c r="T36" s="38"/>
      <c r="U36" s="38"/>
      <c r="V36" s="38"/>
      <c r="W36" s="38"/>
      <c r="X36" s="38"/>
      <c r="Y36" s="38"/>
      <c r="Z36" s="38"/>
      <c r="AA36" s="38"/>
      <c r="AB36" s="38"/>
    </row>
    <row r="37" spans="1:28" ht="24.75">
      <c r="A37" s="6"/>
      <c r="B37" s="100"/>
      <c r="C37" s="210" t="s">
        <v>1512</v>
      </c>
      <c r="E37" s="60"/>
      <c r="F37" s="60"/>
      <c r="G37" s="100"/>
      <c r="H37" s="213" t="s">
        <v>180</v>
      </c>
      <c r="I37" s="65"/>
      <c r="J37" s="100"/>
      <c r="K37" s="100"/>
      <c r="L37" s="100"/>
      <c r="M37" s="59"/>
      <c r="N37" s="59"/>
      <c r="O37" s="59"/>
      <c r="P37" s="59"/>
      <c r="Q37" s="38"/>
      <c r="R37" s="38"/>
      <c r="S37" s="38"/>
      <c r="T37" s="38"/>
      <c r="U37" s="38"/>
      <c r="V37" s="38"/>
      <c r="W37" s="38"/>
      <c r="X37" s="38"/>
      <c r="Y37" s="38"/>
      <c r="Z37" s="38"/>
      <c r="AA37" s="38"/>
      <c r="AB37" s="38"/>
    </row>
    <row r="38" spans="1:28">
      <c r="A38" s="6"/>
      <c r="B38" s="100"/>
      <c r="C38" s="60"/>
      <c r="D38" s="60"/>
      <c r="E38" s="60"/>
      <c r="F38" s="60"/>
      <c r="G38" s="100"/>
      <c r="H38" s="65"/>
      <c r="I38" s="65"/>
      <c r="J38" s="100"/>
      <c r="K38" s="100"/>
      <c r="L38" s="100"/>
      <c r="M38" s="59"/>
      <c r="N38" s="59"/>
      <c r="O38" s="59"/>
      <c r="P38" s="59"/>
      <c r="Q38" s="38"/>
      <c r="R38" s="38"/>
      <c r="S38" s="38"/>
      <c r="T38" s="38"/>
      <c r="U38" s="38"/>
      <c r="V38" s="38"/>
      <c r="W38" s="38"/>
      <c r="X38" s="38"/>
      <c r="Y38" s="38"/>
      <c r="Z38" s="38"/>
      <c r="AA38" s="38"/>
      <c r="AB38" s="38"/>
    </row>
    <row r="39" spans="1:28">
      <c r="A39" s="6"/>
      <c r="B39" s="100"/>
      <c r="C39" s="60"/>
      <c r="D39" s="60"/>
      <c r="E39" s="60"/>
      <c r="F39" s="55"/>
      <c r="G39" s="100"/>
      <c r="H39" s="65"/>
      <c r="I39" s="65"/>
      <c r="J39" s="100"/>
      <c r="K39" s="100"/>
      <c r="L39" s="100"/>
      <c r="M39" s="59"/>
      <c r="N39" s="59"/>
      <c r="O39" s="59"/>
      <c r="P39" s="59"/>
      <c r="Q39" s="38"/>
      <c r="R39" s="38"/>
      <c r="S39" s="38"/>
      <c r="T39" s="38"/>
      <c r="U39" s="38"/>
      <c r="V39" s="38"/>
      <c r="W39" s="38"/>
      <c r="X39" s="38"/>
      <c r="Y39" s="38"/>
      <c r="Z39" s="38"/>
      <c r="AA39" s="38"/>
      <c r="AB39" s="38"/>
    </row>
    <row r="40" spans="1:28">
      <c r="A40" s="6"/>
      <c r="B40" s="100"/>
      <c r="C40" s="55"/>
      <c r="D40" s="55"/>
      <c r="E40" s="55"/>
      <c r="F40" s="55"/>
      <c r="G40" s="100"/>
      <c r="H40" s="65"/>
      <c r="I40" s="65"/>
      <c r="J40" s="100"/>
      <c r="K40" s="100"/>
      <c r="L40" s="100"/>
      <c r="M40" s="59"/>
      <c r="N40" s="59"/>
      <c r="O40" s="59"/>
      <c r="P40" s="59"/>
      <c r="Q40" s="38"/>
      <c r="R40" s="38"/>
      <c r="S40" s="38"/>
      <c r="T40" s="38"/>
      <c r="U40" s="38"/>
      <c r="V40" s="38"/>
      <c r="W40" s="38"/>
      <c r="X40" s="38"/>
      <c r="Y40" s="38"/>
      <c r="Z40" s="38"/>
      <c r="AA40" s="38"/>
      <c r="AB40" s="38"/>
    </row>
    <row r="41" spans="1:28">
      <c r="A41" s="6"/>
      <c r="B41" s="100"/>
      <c r="C41" s="60"/>
      <c r="D41" s="60"/>
      <c r="E41" s="60"/>
      <c r="F41" s="60"/>
      <c r="G41" s="100"/>
      <c r="H41" s="65"/>
      <c r="I41" s="65"/>
      <c r="J41" s="100"/>
      <c r="K41" s="100"/>
      <c r="L41" s="100"/>
      <c r="M41" s="59"/>
      <c r="N41" s="59"/>
      <c r="O41" s="59"/>
      <c r="P41" s="59"/>
      <c r="Q41" s="38"/>
      <c r="R41" s="38"/>
      <c r="S41" s="38"/>
      <c r="T41" s="38"/>
      <c r="U41" s="38"/>
      <c r="V41" s="38"/>
      <c r="W41" s="38"/>
      <c r="X41" s="38"/>
      <c r="Y41" s="38"/>
      <c r="Z41" s="38"/>
      <c r="AA41" s="38"/>
      <c r="AB41" s="38"/>
    </row>
    <row r="42" spans="1:28">
      <c r="A42" s="6"/>
      <c r="B42" s="100"/>
      <c r="C42" s="55"/>
      <c r="D42" s="55"/>
      <c r="E42" s="55"/>
      <c r="F42" s="55"/>
      <c r="G42" s="100"/>
      <c r="H42" s="65"/>
      <c r="I42" s="65"/>
      <c r="J42" s="100"/>
      <c r="K42" s="100"/>
      <c r="L42" s="100"/>
      <c r="M42" s="59"/>
      <c r="N42" s="59"/>
      <c r="O42" s="59"/>
      <c r="P42" s="59"/>
      <c r="Q42" s="38"/>
      <c r="R42" s="38"/>
      <c r="S42" s="38"/>
      <c r="T42" s="38"/>
      <c r="U42" s="38"/>
      <c r="V42" s="38"/>
      <c r="W42" s="38"/>
      <c r="X42" s="38"/>
      <c r="Y42" s="38"/>
      <c r="Z42" s="38"/>
      <c r="AA42" s="38"/>
      <c r="AB42" s="38"/>
    </row>
    <row r="43" spans="1:28">
      <c r="A43" s="6"/>
      <c r="B43" s="100"/>
      <c r="C43" s="55"/>
      <c r="D43" s="55"/>
      <c r="E43" s="55"/>
      <c r="F43" s="55"/>
      <c r="G43" s="100"/>
      <c r="H43" s="65"/>
      <c r="I43" s="65"/>
      <c r="J43" s="100"/>
      <c r="K43" s="100"/>
      <c r="L43" s="100"/>
      <c r="M43" s="59"/>
      <c r="N43" s="59"/>
      <c r="O43" s="59"/>
      <c r="P43" s="59"/>
      <c r="Q43" s="38"/>
      <c r="R43" s="38"/>
      <c r="S43" s="38"/>
      <c r="T43" s="38"/>
      <c r="U43" s="38"/>
      <c r="V43" s="38"/>
      <c r="W43" s="38"/>
      <c r="X43" s="38"/>
      <c r="Y43" s="38"/>
      <c r="Z43" s="38"/>
      <c r="AA43" s="38"/>
      <c r="AB43" s="38"/>
    </row>
    <row r="44" spans="1:28">
      <c r="A44" s="6"/>
      <c r="B44" s="6"/>
      <c r="C44" s="55"/>
      <c r="D44" s="55"/>
      <c r="E44" s="55"/>
      <c r="F44" s="55"/>
      <c r="G44" s="100"/>
      <c r="H44" s="65"/>
      <c r="I44" s="65"/>
      <c r="J44" s="100"/>
      <c r="K44" s="100"/>
      <c r="L44" s="100"/>
      <c r="M44" s="59"/>
      <c r="N44" s="59"/>
      <c r="O44" s="59"/>
      <c r="P44" s="59"/>
      <c r="Q44" s="38"/>
      <c r="R44" s="38"/>
      <c r="S44" s="38"/>
      <c r="T44" s="38"/>
      <c r="U44" s="38"/>
      <c r="V44" s="38"/>
      <c r="W44" s="38"/>
      <c r="X44" s="38"/>
      <c r="Y44" s="38"/>
      <c r="Z44" s="38"/>
      <c r="AA44" s="38"/>
      <c r="AB44" s="38"/>
    </row>
    <row r="45" spans="1:28">
      <c r="B45" s="72"/>
      <c r="C45" s="73"/>
      <c r="D45" s="73"/>
      <c r="E45" s="73"/>
      <c r="F45" s="73"/>
      <c r="G45" s="72"/>
      <c r="H45" s="67"/>
      <c r="I45" s="67"/>
      <c r="J45" s="72"/>
      <c r="K45" s="72"/>
      <c r="L45" s="72"/>
      <c r="M45" s="38"/>
      <c r="N45" s="38"/>
      <c r="O45" s="38"/>
      <c r="P45" s="38"/>
      <c r="Q45" s="38"/>
      <c r="R45" s="38"/>
      <c r="S45" s="38"/>
      <c r="T45" s="38"/>
      <c r="U45" s="38"/>
      <c r="V45" s="38"/>
      <c r="W45" s="38"/>
      <c r="X45" s="38"/>
      <c r="Y45" s="38"/>
      <c r="Z45" s="38"/>
      <c r="AA45" s="38"/>
      <c r="AB45" s="38"/>
    </row>
    <row r="46" spans="1:28">
      <c r="B46" s="72"/>
      <c r="C46" s="73"/>
      <c r="D46" s="73"/>
      <c r="E46" s="73"/>
      <c r="F46" s="73"/>
      <c r="G46" s="72"/>
      <c r="H46" s="67"/>
      <c r="I46" s="67"/>
      <c r="J46" s="72"/>
      <c r="K46" s="72"/>
      <c r="L46" s="72"/>
      <c r="M46" s="38"/>
      <c r="N46" s="38"/>
      <c r="O46" s="38"/>
      <c r="P46" s="38"/>
      <c r="Q46" s="38"/>
      <c r="R46" s="38"/>
      <c r="S46" s="38"/>
      <c r="T46" s="38"/>
      <c r="U46" s="38"/>
      <c r="V46" s="38"/>
      <c r="W46" s="38"/>
      <c r="X46" s="38"/>
      <c r="Y46" s="38"/>
      <c r="Z46" s="38"/>
      <c r="AA46" s="38"/>
      <c r="AB46" s="38"/>
    </row>
    <row r="47" spans="1:28">
      <c r="B47" s="72"/>
      <c r="C47" s="73"/>
      <c r="D47" s="73"/>
      <c r="E47" s="73"/>
      <c r="F47" s="73"/>
      <c r="G47" s="72"/>
      <c r="H47" s="67"/>
      <c r="I47" s="67"/>
      <c r="J47" s="72"/>
      <c r="K47" s="72"/>
      <c r="L47" s="72"/>
      <c r="M47" s="38"/>
      <c r="N47" s="38"/>
      <c r="O47" s="38"/>
      <c r="P47" s="38"/>
      <c r="Q47" s="38"/>
      <c r="R47" s="38"/>
      <c r="S47" s="38"/>
      <c r="T47" s="38"/>
      <c r="U47" s="38"/>
      <c r="V47" s="38"/>
      <c r="W47" s="38"/>
      <c r="X47" s="38"/>
      <c r="Y47" s="38"/>
      <c r="Z47" s="38"/>
      <c r="AA47" s="38"/>
      <c r="AB47" s="38"/>
    </row>
    <row r="48" spans="1:28">
      <c r="B48" s="72"/>
      <c r="C48" s="74"/>
      <c r="D48" s="74"/>
      <c r="E48" s="74"/>
      <c r="F48" s="74"/>
      <c r="G48" s="75"/>
      <c r="H48" s="67"/>
      <c r="I48" s="67"/>
      <c r="J48" s="75"/>
      <c r="K48" s="75"/>
      <c r="L48" s="75"/>
      <c r="M48" s="38"/>
      <c r="N48" s="38"/>
      <c r="O48" s="38"/>
      <c r="P48" s="38"/>
      <c r="Q48" s="38"/>
      <c r="R48" s="38"/>
      <c r="S48" s="38"/>
      <c r="T48" s="38"/>
      <c r="U48" s="38"/>
      <c r="V48" s="38"/>
      <c r="W48" s="38"/>
      <c r="X48" s="38"/>
      <c r="Y48" s="38"/>
      <c r="Z48" s="38"/>
      <c r="AA48" s="38"/>
      <c r="AB48" s="38"/>
    </row>
    <row r="49" spans="2:28">
      <c r="B49" s="72"/>
      <c r="C49" s="74"/>
      <c r="D49" s="74"/>
      <c r="E49" s="74"/>
      <c r="F49" s="74"/>
      <c r="G49" s="75"/>
      <c r="H49" s="67"/>
      <c r="I49" s="67"/>
      <c r="J49" s="75"/>
      <c r="K49" s="75"/>
      <c r="L49" s="75"/>
      <c r="M49" s="38"/>
      <c r="N49" s="38"/>
      <c r="O49" s="38"/>
      <c r="P49" s="38"/>
      <c r="Q49" s="38"/>
      <c r="R49" s="38"/>
      <c r="S49" s="38"/>
      <c r="T49" s="38"/>
      <c r="U49" s="38"/>
      <c r="V49" s="38"/>
      <c r="W49" s="38"/>
      <c r="X49" s="38"/>
      <c r="Y49" s="38"/>
      <c r="Z49" s="38"/>
      <c r="AA49" s="38"/>
      <c r="AB49" s="38"/>
    </row>
    <row r="50" spans="2:28">
      <c r="B50" s="72"/>
      <c r="C50" s="74"/>
      <c r="D50" s="74"/>
      <c r="E50" s="74"/>
      <c r="F50" s="74"/>
      <c r="G50" s="75"/>
      <c r="H50" s="67"/>
      <c r="I50" s="67"/>
      <c r="J50" s="75"/>
      <c r="K50" s="75"/>
      <c r="L50" s="75"/>
      <c r="M50" s="38"/>
      <c r="N50" s="38"/>
      <c r="O50" s="38"/>
      <c r="P50" s="38"/>
      <c r="Q50" s="38"/>
      <c r="R50" s="38"/>
      <c r="S50" s="38"/>
      <c r="T50" s="38"/>
      <c r="U50" s="38"/>
      <c r="V50" s="38"/>
      <c r="W50" s="38"/>
      <c r="X50" s="38"/>
      <c r="Y50" s="38"/>
      <c r="Z50" s="38"/>
      <c r="AA50" s="38"/>
      <c r="AB50" s="38"/>
    </row>
    <row r="51" spans="2:28">
      <c r="B51" s="72"/>
      <c r="C51" s="73"/>
      <c r="D51" s="73"/>
      <c r="E51" s="73"/>
      <c r="F51" s="73"/>
      <c r="G51" s="72"/>
      <c r="H51" s="67"/>
      <c r="I51" s="67"/>
      <c r="J51" s="72"/>
      <c r="K51" s="72"/>
      <c r="L51" s="72"/>
      <c r="M51" s="38"/>
      <c r="N51" s="38"/>
      <c r="O51" s="38"/>
      <c r="P51" s="38"/>
      <c r="Q51" s="38"/>
      <c r="R51" s="38"/>
      <c r="S51" s="38"/>
      <c r="T51" s="38"/>
      <c r="U51" s="38"/>
      <c r="V51" s="38"/>
      <c r="W51" s="38"/>
      <c r="X51" s="38"/>
      <c r="Y51" s="38"/>
      <c r="Z51" s="38"/>
      <c r="AA51" s="38"/>
      <c r="AB51" s="38"/>
    </row>
    <row r="52" spans="2:28">
      <c r="B52" s="72"/>
      <c r="C52" s="73"/>
      <c r="D52" s="73"/>
      <c r="E52" s="73"/>
      <c r="F52" s="73"/>
      <c r="G52" s="38"/>
      <c r="H52" s="67"/>
      <c r="I52" s="67"/>
      <c r="J52" s="38"/>
      <c r="K52" s="38"/>
      <c r="L52" s="38"/>
      <c r="M52" s="38"/>
      <c r="N52" s="38"/>
      <c r="O52" s="38"/>
      <c r="P52" s="38"/>
      <c r="Q52" s="38"/>
      <c r="R52" s="38"/>
      <c r="S52" s="38"/>
      <c r="T52" s="38"/>
      <c r="U52" s="38"/>
      <c r="V52" s="38"/>
      <c r="W52" s="38"/>
      <c r="X52" s="38"/>
      <c r="Y52" s="38"/>
      <c r="Z52" s="38"/>
      <c r="AA52" s="38"/>
      <c r="AB52" s="38"/>
    </row>
    <row r="53" spans="2:28">
      <c r="B53" s="72"/>
      <c r="C53" s="73"/>
      <c r="D53" s="73"/>
      <c r="E53" s="73"/>
      <c r="F53" s="73"/>
      <c r="G53" s="72"/>
      <c r="H53" s="67"/>
      <c r="I53" s="67"/>
      <c r="J53" s="72"/>
      <c r="K53" s="72"/>
      <c r="L53" s="72"/>
      <c r="M53" s="38"/>
      <c r="N53" s="38"/>
      <c r="O53" s="38"/>
      <c r="P53" s="38"/>
      <c r="Q53" s="38"/>
      <c r="R53" s="38"/>
      <c r="S53" s="38"/>
      <c r="T53" s="38"/>
      <c r="U53" s="38"/>
      <c r="V53" s="38"/>
      <c r="W53" s="38"/>
      <c r="X53" s="38"/>
      <c r="Y53" s="38"/>
      <c r="Z53" s="38"/>
      <c r="AA53" s="38"/>
      <c r="AB53" s="38"/>
    </row>
    <row r="54" spans="2:28">
      <c r="B54" s="72"/>
      <c r="C54" s="73"/>
      <c r="D54" s="73"/>
      <c r="E54" s="73"/>
      <c r="F54" s="73"/>
      <c r="G54" s="72"/>
      <c r="H54" s="67"/>
      <c r="I54" s="67"/>
      <c r="J54" s="72"/>
      <c r="K54" s="72"/>
      <c r="L54" s="72"/>
      <c r="M54" s="38"/>
      <c r="N54" s="38"/>
      <c r="O54" s="38"/>
      <c r="P54" s="38"/>
      <c r="Q54" s="38"/>
      <c r="R54" s="38"/>
      <c r="S54" s="38"/>
      <c r="T54" s="38"/>
      <c r="U54" s="38"/>
      <c r="V54" s="38"/>
      <c r="W54" s="38"/>
      <c r="X54" s="38"/>
      <c r="Y54" s="38"/>
      <c r="Z54" s="38"/>
      <c r="AA54" s="38"/>
      <c r="AB54" s="38"/>
    </row>
    <row r="55" spans="2:28">
      <c r="B55" s="72"/>
      <c r="C55" s="73"/>
      <c r="D55" s="73"/>
      <c r="E55" s="73"/>
      <c r="F55" s="73"/>
      <c r="G55" s="72"/>
      <c r="H55" s="67"/>
      <c r="I55" s="67"/>
      <c r="J55" s="72"/>
      <c r="K55" s="72"/>
      <c r="L55" s="72"/>
      <c r="M55" s="38"/>
      <c r="N55" s="38"/>
      <c r="O55" s="38"/>
      <c r="P55" s="38"/>
      <c r="Q55" s="38"/>
      <c r="R55" s="38"/>
      <c r="S55" s="38"/>
      <c r="T55" s="38"/>
      <c r="U55" s="38"/>
      <c r="V55" s="38"/>
      <c r="W55" s="38"/>
      <c r="X55" s="38"/>
      <c r="Y55" s="38"/>
      <c r="Z55" s="38"/>
      <c r="AA55" s="38"/>
      <c r="AB55" s="38"/>
    </row>
    <row r="56" spans="2:28">
      <c r="B56" s="72"/>
      <c r="C56" s="73"/>
      <c r="D56" s="73"/>
      <c r="E56" s="73"/>
      <c r="F56" s="73"/>
      <c r="G56" s="72"/>
      <c r="H56" s="67"/>
      <c r="I56" s="67"/>
      <c r="J56" s="72"/>
      <c r="K56" s="72"/>
      <c r="L56" s="72"/>
      <c r="M56" s="38"/>
      <c r="N56" s="38"/>
      <c r="O56" s="38"/>
      <c r="P56" s="38"/>
      <c r="Q56" s="38"/>
      <c r="R56" s="38"/>
      <c r="S56" s="38"/>
      <c r="T56" s="38"/>
      <c r="U56" s="38"/>
      <c r="V56" s="38"/>
      <c r="W56" s="38"/>
      <c r="X56" s="38"/>
      <c r="Y56" s="38"/>
      <c r="Z56" s="38"/>
      <c r="AA56" s="38"/>
      <c r="AB56" s="38"/>
    </row>
    <row r="57" spans="2:28">
      <c r="B57" s="72"/>
      <c r="C57" s="73"/>
      <c r="D57" s="73"/>
      <c r="E57" s="73"/>
      <c r="F57" s="73"/>
      <c r="G57" s="72"/>
      <c r="H57" s="67"/>
      <c r="I57" s="67"/>
      <c r="J57" s="72"/>
      <c r="K57" s="72"/>
      <c r="L57" s="72"/>
      <c r="M57" s="38"/>
      <c r="N57" s="38"/>
      <c r="O57" s="38"/>
      <c r="P57" s="38"/>
      <c r="Q57" s="38"/>
      <c r="R57" s="38"/>
      <c r="S57" s="38"/>
      <c r="T57" s="38"/>
      <c r="U57" s="38"/>
      <c r="V57" s="38"/>
      <c r="W57" s="38"/>
      <c r="X57" s="38"/>
      <c r="Y57" s="38"/>
      <c r="Z57" s="38"/>
      <c r="AA57" s="38"/>
      <c r="AB57" s="38"/>
    </row>
    <row r="58" spans="2:28">
      <c r="B58" s="72"/>
      <c r="C58" s="73"/>
      <c r="D58" s="73"/>
      <c r="E58" s="73"/>
      <c r="F58" s="73"/>
      <c r="G58" s="72"/>
      <c r="H58" s="67"/>
      <c r="I58" s="67"/>
      <c r="J58" s="72"/>
      <c r="K58" s="72"/>
      <c r="L58" s="72"/>
      <c r="M58" s="38"/>
      <c r="N58" s="38"/>
      <c r="O58" s="38"/>
      <c r="P58" s="38"/>
      <c r="Q58" s="38"/>
      <c r="R58" s="38"/>
      <c r="S58" s="38"/>
      <c r="T58" s="38"/>
      <c r="U58" s="38"/>
      <c r="V58" s="38"/>
      <c r="W58" s="38"/>
      <c r="X58" s="38"/>
      <c r="Y58" s="38"/>
      <c r="Z58" s="38"/>
      <c r="AA58" s="38"/>
      <c r="AB58" s="38"/>
    </row>
    <row r="59" spans="2:28">
      <c r="B59" s="38"/>
      <c r="C59" s="73"/>
      <c r="D59" s="73"/>
      <c r="E59" s="73"/>
      <c r="F59" s="73"/>
      <c r="G59" s="72"/>
      <c r="H59" s="67"/>
      <c r="I59" s="67"/>
      <c r="J59" s="72"/>
      <c r="K59" s="72"/>
      <c r="L59" s="72"/>
      <c r="M59" s="38"/>
      <c r="N59" s="38"/>
      <c r="O59" s="38"/>
      <c r="P59" s="38"/>
      <c r="Q59" s="38"/>
      <c r="R59" s="38"/>
      <c r="S59" s="38"/>
      <c r="T59" s="38"/>
      <c r="U59" s="38"/>
      <c r="V59" s="38"/>
      <c r="W59" s="38"/>
      <c r="X59" s="38"/>
      <c r="Y59" s="38"/>
      <c r="Z59" s="38"/>
      <c r="AA59" s="38"/>
      <c r="AB59" s="38"/>
    </row>
    <row r="60" spans="2:28">
      <c r="B60" s="72"/>
      <c r="C60" s="73"/>
      <c r="D60" s="73"/>
      <c r="E60" s="73"/>
      <c r="F60" s="73"/>
      <c r="G60" s="72"/>
      <c r="H60" s="67"/>
      <c r="I60" s="67"/>
      <c r="J60" s="72"/>
      <c r="K60" s="72"/>
      <c r="L60" s="72"/>
      <c r="M60" s="38"/>
      <c r="N60" s="38"/>
      <c r="O60" s="38"/>
      <c r="P60" s="38"/>
      <c r="Q60" s="38"/>
      <c r="R60" s="38"/>
      <c r="S60" s="38"/>
      <c r="T60" s="38"/>
      <c r="U60" s="38"/>
      <c r="V60" s="38"/>
      <c r="W60" s="38"/>
      <c r="X60" s="38"/>
      <c r="Y60" s="38"/>
      <c r="Z60" s="38"/>
      <c r="AA60" s="38"/>
      <c r="AB60" s="38"/>
    </row>
    <row r="61" spans="2:28">
      <c r="B61" s="72"/>
      <c r="C61" s="73"/>
      <c r="D61" s="73"/>
      <c r="E61" s="73"/>
      <c r="F61" s="73"/>
      <c r="G61" s="72"/>
      <c r="H61" s="67"/>
      <c r="I61" s="67"/>
      <c r="J61" s="72"/>
      <c r="K61" s="72"/>
      <c r="L61" s="72"/>
      <c r="M61" s="38"/>
      <c r="N61" s="38"/>
      <c r="O61" s="38"/>
      <c r="P61" s="38"/>
      <c r="Q61" s="38"/>
      <c r="R61" s="38"/>
      <c r="S61" s="38"/>
      <c r="T61" s="38"/>
      <c r="U61" s="38"/>
      <c r="V61" s="38"/>
      <c r="W61" s="38"/>
      <c r="X61" s="38"/>
      <c r="Y61" s="38"/>
      <c r="Z61" s="38"/>
      <c r="AA61" s="38"/>
      <c r="AB61" s="38"/>
    </row>
    <row r="62" spans="2:28">
      <c r="B62" s="72"/>
      <c r="C62" s="73"/>
      <c r="D62" s="73"/>
      <c r="E62" s="73"/>
      <c r="F62" s="73"/>
      <c r="G62" s="72"/>
      <c r="H62" s="67"/>
      <c r="I62" s="67"/>
      <c r="J62" s="72"/>
      <c r="K62" s="72"/>
      <c r="L62" s="72"/>
      <c r="M62" s="38"/>
      <c r="N62" s="38"/>
      <c r="O62" s="38"/>
      <c r="P62" s="38"/>
      <c r="Q62" s="38"/>
      <c r="R62" s="38"/>
      <c r="S62" s="38"/>
      <c r="T62" s="38"/>
      <c r="U62" s="38"/>
      <c r="V62" s="38"/>
      <c r="W62" s="38"/>
      <c r="X62" s="38"/>
      <c r="Y62" s="38"/>
      <c r="Z62" s="38"/>
      <c r="AA62" s="38"/>
      <c r="AB62" s="38"/>
    </row>
    <row r="63" spans="2:28">
      <c r="B63" s="72"/>
      <c r="C63" s="73"/>
      <c r="D63" s="73"/>
      <c r="E63" s="73"/>
      <c r="F63" s="73"/>
      <c r="G63" s="72"/>
      <c r="H63" s="67"/>
      <c r="I63" s="67"/>
      <c r="J63" s="72"/>
      <c r="K63" s="72"/>
      <c r="L63" s="72"/>
      <c r="M63" s="38"/>
      <c r="N63" s="38"/>
      <c r="O63" s="38"/>
      <c r="P63" s="38"/>
      <c r="Q63" s="38"/>
      <c r="R63" s="38"/>
      <c r="S63" s="38"/>
      <c r="T63" s="38"/>
      <c r="U63" s="38"/>
      <c r="V63" s="38"/>
      <c r="W63" s="38"/>
      <c r="X63" s="38"/>
      <c r="Y63" s="38"/>
      <c r="Z63" s="38"/>
      <c r="AA63" s="38"/>
      <c r="AB63" s="38"/>
    </row>
    <row r="64" spans="2:28">
      <c r="B64" s="72"/>
      <c r="C64" s="73"/>
      <c r="D64" s="73"/>
      <c r="E64" s="73"/>
      <c r="F64" s="73"/>
      <c r="G64" s="72"/>
      <c r="H64" s="67"/>
      <c r="I64" s="67"/>
      <c r="J64" s="72"/>
      <c r="K64" s="72"/>
      <c r="L64" s="72"/>
      <c r="M64" s="38"/>
      <c r="N64" s="38"/>
      <c r="O64" s="38"/>
      <c r="P64" s="38"/>
      <c r="Q64" s="38"/>
      <c r="R64" s="38"/>
      <c r="S64" s="38"/>
      <c r="T64" s="38"/>
      <c r="U64" s="38"/>
      <c r="V64" s="38"/>
      <c r="W64" s="38"/>
      <c r="X64" s="38"/>
      <c r="Y64" s="38"/>
      <c r="Z64" s="38"/>
      <c r="AA64" s="38"/>
      <c r="AB64" s="38"/>
    </row>
    <row r="65" spans="2:28">
      <c r="B65" s="72"/>
      <c r="C65" s="73"/>
      <c r="D65" s="73"/>
      <c r="E65" s="73"/>
      <c r="F65" s="73"/>
      <c r="G65" s="72"/>
      <c r="H65" s="67"/>
      <c r="I65" s="67"/>
      <c r="J65" s="72"/>
      <c r="K65" s="72"/>
      <c r="L65" s="72"/>
      <c r="M65" s="38"/>
      <c r="N65" s="38"/>
      <c r="O65" s="38"/>
      <c r="P65" s="38"/>
      <c r="Q65" s="38"/>
      <c r="R65" s="38"/>
      <c r="S65" s="38"/>
      <c r="T65" s="38"/>
      <c r="U65" s="38"/>
      <c r="V65" s="38"/>
      <c r="W65" s="38"/>
      <c r="X65" s="38"/>
      <c r="Y65" s="38"/>
      <c r="Z65" s="38"/>
      <c r="AA65" s="38"/>
      <c r="AB65" s="38"/>
    </row>
    <row r="66" spans="2:28">
      <c r="B66" s="72"/>
      <c r="C66" s="73"/>
      <c r="D66" s="73"/>
      <c r="E66" s="73"/>
      <c r="F66" s="73"/>
      <c r="G66" s="72"/>
      <c r="H66" s="67"/>
      <c r="I66" s="67"/>
      <c r="J66" s="72"/>
      <c r="K66" s="72"/>
      <c r="L66" s="72"/>
      <c r="M66" s="38"/>
      <c r="N66" s="38"/>
      <c r="O66" s="38"/>
      <c r="P66" s="38"/>
      <c r="Q66" s="38"/>
      <c r="R66" s="38"/>
      <c r="S66" s="38"/>
      <c r="T66" s="38"/>
      <c r="U66" s="38"/>
      <c r="V66" s="38"/>
      <c r="W66" s="38"/>
      <c r="X66" s="38"/>
      <c r="Y66" s="38"/>
      <c r="Z66" s="38"/>
      <c r="AA66" s="38"/>
      <c r="AB66" s="38"/>
    </row>
    <row r="67" spans="2:28">
      <c r="B67" s="72"/>
      <c r="C67" s="73"/>
      <c r="D67" s="73"/>
      <c r="E67" s="73"/>
      <c r="F67" s="73"/>
      <c r="G67" s="72"/>
      <c r="H67" s="67"/>
      <c r="I67" s="67"/>
      <c r="J67" s="72"/>
      <c r="K67" s="72"/>
      <c r="L67" s="72"/>
      <c r="M67" s="38"/>
      <c r="N67" s="38"/>
      <c r="O67" s="38"/>
      <c r="P67" s="38"/>
      <c r="Q67" s="38"/>
      <c r="R67" s="38"/>
      <c r="S67" s="38"/>
      <c r="T67" s="38"/>
      <c r="U67" s="38"/>
      <c r="V67" s="38"/>
      <c r="W67" s="38"/>
      <c r="X67" s="38"/>
      <c r="Y67" s="38"/>
      <c r="Z67" s="38"/>
      <c r="AA67" s="38"/>
      <c r="AB67" s="38"/>
    </row>
    <row r="68" spans="2:28">
      <c r="B68" s="72"/>
      <c r="C68" s="73"/>
      <c r="D68" s="73"/>
      <c r="E68" s="73"/>
      <c r="F68" s="73"/>
      <c r="G68" s="72"/>
      <c r="H68" s="67"/>
      <c r="I68" s="67"/>
      <c r="J68" s="72"/>
      <c r="K68" s="72"/>
      <c r="L68" s="72"/>
      <c r="M68" s="38"/>
      <c r="N68" s="38"/>
      <c r="O68" s="38"/>
      <c r="P68" s="38"/>
      <c r="Q68" s="38"/>
      <c r="R68" s="38"/>
      <c r="S68" s="38"/>
      <c r="T68" s="38"/>
      <c r="U68" s="38"/>
      <c r="V68" s="38"/>
      <c r="W68" s="38"/>
      <c r="X68" s="38"/>
      <c r="Y68" s="38"/>
      <c r="Z68" s="38"/>
      <c r="AA68" s="38"/>
      <c r="AB68" s="38"/>
    </row>
    <row r="69" spans="2:28">
      <c r="B69" s="72"/>
      <c r="C69" s="73"/>
      <c r="D69" s="73"/>
      <c r="E69" s="73"/>
      <c r="F69" s="73"/>
      <c r="G69" s="72"/>
      <c r="H69" s="67"/>
      <c r="I69" s="67"/>
      <c r="J69" s="72"/>
      <c r="K69" s="72"/>
      <c r="L69" s="72"/>
      <c r="M69" s="38"/>
      <c r="N69" s="38"/>
      <c r="O69" s="38"/>
      <c r="P69" s="38"/>
      <c r="Q69" s="38"/>
      <c r="R69" s="38"/>
      <c r="S69" s="38"/>
      <c r="T69" s="38"/>
      <c r="U69" s="38"/>
      <c r="V69" s="38"/>
      <c r="W69" s="38"/>
      <c r="X69" s="38"/>
      <c r="Y69" s="38"/>
      <c r="Z69" s="38"/>
      <c r="AA69" s="38"/>
      <c r="AB69" s="38"/>
    </row>
    <row r="70" spans="2:28">
      <c r="B70" s="72"/>
      <c r="C70" s="76"/>
      <c r="D70" s="76"/>
      <c r="E70" s="76"/>
      <c r="F70" s="77"/>
      <c r="G70" s="72"/>
      <c r="H70" s="67"/>
      <c r="I70" s="67"/>
      <c r="J70" s="72"/>
      <c r="K70" s="72"/>
      <c r="L70" s="72"/>
      <c r="M70" s="38"/>
      <c r="N70" s="38"/>
      <c r="O70" s="38"/>
      <c r="P70" s="38"/>
      <c r="Q70" s="38"/>
      <c r="R70" s="38"/>
      <c r="S70" s="38"/>
      <c r="T70" s="38"/>
      <c r="U70" s="38"/>
      <c r="V70" s="38"/>
      <c r="W70" s="38"/>
      <c r="X70" s="38"/>
      <c r="Y70" s="38"/>
      <c r="Z70" s="38"/>
      <c r="AA70" s="38"/>
      <c r="AB70" s="38"/>
    </row>
    <row r="71" spans="2:28">
      <c r="B71" s="72"/>
      <c r="C71" s="76"/>
      <c r="D71" s="76"/>
      <c r="E71" s="76"/>
      <c r="F71" s="77"/>
      <c r="G71" s="72"/>
      <c r="H71" s="67"/>
      <c r="I71" s="67"/>
      <c r="J71" s="72"/>
      <c r="K71" s="72"/>
      <c r="L71" s="72"/>
      <c r="M71" s="38"/>
      <c r="N71" s="38"/>
      <c r="O71" s="38"/>
      <c r="P71" s="38"/>
      <c r="Q71" s="38"/>
      <c r="R71" s="38"/>
      <c r="S71" s="38"/>
      <c r="T71" s="38"/>
      <c r="U71" s="38"/>
      <c r="V71" s="38"/>
      <c r="W71" s="38"/>
      <c r="X71" s="38"/>
      <c r="Y71" s="38"/>
      <c r="Z71" s="38"/>
      <c r="AA71" s="38"/>
      <c r="AB71" s="38"/>
    </row>
    <row r="72" spans="2:28">
      <c r="B72" s="72"/>
      <c r="C72" s="76"/>
      <c r="D72" s="76"/>
      <c r="E72" s="76"/>
      <c r="F72" s="77"/>
      <c r="G72" s="72"/>
      <c r="H72" s="67"/>
      <c r="I72" s="67"/>
      <c r="J72" s="72"/>
      <c r="K72" s="72"/>
      <c r="L72" s="72"/>
      <c r="M72" s="38"/>
      <c r="N72" s="38"/>
      <c r="O72" s="38"/>
      <c r="P72" s="38"/>
      <c r="Q72" s="38"/>
      <c r="R72" s="38"/>
      <c r="S72" s="38"/>
      <c r="T72" s="38"/>
      <c r="U72" s="38"/>
      <c r="V72" s="38"/>
      <c r="W72" s="38"/>
      <c r="X72" s="38"/>
      <c r="Y72" s="38"/>
      <c r="Z72" s="38"/>
      <c r="AA72" s="38"/>
      <c r="AB72" s="38"/>
    </row>
    <row r="73" spans="2:28">
      <c r="B73" s="72"/>
      <c r="C73" s="73"/>
      <c r="D73" s="73"/>
      <c r="E73" s="73"/>
      <c r="F73" s="73"/>
      <c r="G73" s="72"/>
      <c r="H73" s="67"/>
      <c r="I73" s="67"/>
      <c r="J73" s="72"/>
      <c r="K73" s="72"/>
      <c r="L73" s="72"/>
      <c r="M73" s="38"/>
      <c r="N73" s="38"/>
      <c r="O73" s="38"/>
      <c r="P73" s="38"/>
      <c r="Q73" s="38"/>
      <c r="R73" s="38"/>
      <c r="S73" s="38"/>
      <c r="T73" s="38"/>
      <c r="U73" s="38"/>
      <c r="V73" s="38"/>
      <c r="W73" s="38"/>
      <c r="X73" s="38"/>
      <c r="Y73" s="38"/>
      <c r="Z73" s="38"/>
      <c r="AA73" s="38"/>
      <c r="AB73" s="38"/>
    </row>
    <row r="74" spans="2:28">
      <c r="B74" s="72"/>
      <c r="C74" s="73"/>
      <c r="D74" s="73"/>
      <c r="E74" s="73"/>
      <c r="F74" s="73"/>
      <c r="G74" s="72"/>
      <c r="H74" s="67"/>
      <c r="I74" s="67"/>
      <c r="J74" s="72"/>
      <c r="K74" s="72"/>
      <c r="L74" s="72"/>
      <c r="M74" s="38"/>
      <c r="N74" s="38"/>
      <c r="O74" s="38"/>
      <c r="P74" s="38"/>
      <c r="Q74" s="38"/>
      <c r="R74" s="38"/>
      <c r="S74" s="38"/>
      <c r="T74" s="38"/>
      <c r="U74" s="38"/>
      <c r="V74" s="38"/>
      <c r="W74" s="38"/>
      <c r="X74" s="38"/>
      <c r="Y74" s="38"/>
      <c r="Z74" s="38"/>
      <c r="AA74" s="38"/>
      <c r="AB74" s="38"/>
    </row>
    <row r="75" spans="2:28">
      <c r="B75" s="72"/>
      <c r="C75" s="73"/>
      <c r="D75" s="73"/>
      <c r="E75" s="73"/>
      <c r="F75" s="73"/>
      <c r="G75" s="72"/>
      <c r="H75" s="67"/>
      <c r="I75" s="67"/>
      <c r="J75" s="72"/>
      <c r="K75" s="72"/>
      <c r="L75" s="72"/>
      <c r="M75" s="38"/>
      <c r="N75" s="38"/>
      <c r="O75" s="38"/>
      <c r="P75" s="38"/>
      <c r="Q75" s="38"/>
      <c r="R75" s="38"/>
      <c r="S75" s="38"/>
      <c r="T75" s="38"/>
      <c r="U75" s="38"/>
      <c r="V75" s="38"/>
      <c r="W75" s="38"/>
      <c r="X75" s="38"/>
      <c r="Y75" s="38"/>
      <c r="Z75" s="38"/>
      <c r="AA75" s="38"/>
      <c r="AB75" s="38"/>
    </row>
    <row r="76" spans="2:28">
      <c r="B76" s="72"/>
      <c r="C76" s="73"/>
      <c r="D76" s="73"/>
      <c r="E76" s="73"/>
      <c r="F76" s="73"/>
      <c r="G76" s="72"/>
      <c r="H76" s="67"/>
      <c r="I76" s="67"/>
      <c r="J76" s="72"/>
      <c r="K76" s="72"/>
      <c r="L76" s="72"/>
      <c r="M76" s="38"/>
      <c r="N76" s="38"/>
      <c r="O76" s="38"/>
      <c r="P76" s="38"/>
      <c r="Q76" s="38"/>
      <c r="R76" s="38"/>
      <c r="S76" s="38"/>
      <c r="T76" s="38"/>
      <c r="U76" s="38"/>
      <c r="V76" s="38"/>
      <c r="W76" s="38"/>
      <c r="X76" s="38"/>
      <c r="Y76" s="38"/>
      <c r="Z76" s="38"/>
      <c r="AA76" s="38"/>
      <c r="AB76" s="38"/>
    </row>
    <row r="77" spans="2:28">
      <c r="B77" s="72"/>
      <c r="C77" s="73"/>
      <c r="D77" s="73"/>
      <c r="E77" s="73"/>
      <c r="F77" s="73"/>
      <c r="G77" s="72"/>
      <c r="H77" s="67"/>
      <c r="I77" s="67"/>
      <c r="J77" s="72"/>
      <c r="K77" s="72"/>
      <c r="L77" s="72"/>
      <c r="M77" s="38"/>
      <c r="N77" s="38"/>
      <c r="O77" s="38"/>
      <c r="P77" s="38"/>
      <c r="Q77" s="38"/>
      <c r="R77" s="38"/>
      <c r="S77" s="38"/>
      <c r="T77" s="38"/>
      <c r="U77" s="38"/>
      <c r="V77" s="38"/>
      <c r="W77" s="38"/>
      <c r="X77" s="38"/>
      <c r="Y77" s="38"/>
      <c r="Z77" s="38"/>
      <c r="AA77" s="38"/>
      <c r="AB77" s="38"/>
    </row>
    <row r="78" spans="2:28">
      <c r="B78" s="72"/>
      <c r="C78" s="73"/>
      <c r="D78" s="73"/>
      <c r="E78" s="73"/>
      <c r="F78" s="73"/>
      <c r="G78" s="72"/>
      <c r="H78" s="67"/>
      <c r="I78" s="67"/>
      <c r="J78" s="72"/>
      <c r="K78" s="72"/>
      <c r="L78" s="72"/>
      <c r="M78" s="38"/>
      <c r="N78" s="38"/>
      <c r="O78" s="38"/>
      <c r="P78" s="38"/>
      <c r="Q78" s="38"/>
      <c r="R78" s="38"/>
      <c r="S78" s="38"/>
      <c r="T78" s="38"/>
      <c r="U78" s="38"/>
      <c r="V78" s="38"/>
      <c r="W78" s="38"/>
      <c r="X78" s="38"/>
      <c r="Y78" s="38"/>
      <c r="Z78" s="38"/>
      <c r="AA78" s="38"/>
      <c r="AB78" s="38"/>
    </row>
    <row r="79" spans="2:28">
      <c r="B79" s="72"/>
      <c r="C79" s="73"/>
      <c r="D79" s="73"/>
      <c r="E79" s="73"/>
      <c r="F79" s="73"/>
      <c r="G79" s="72"/>
      <c r="H79" s="67"/>
      <c r="I79" s="67"/>
      <c r="J79" s="72"/>
      <c r="K79" s="72"/>
      <c r="L79" s="72"/>
      <c r="M79" s="38"/>
      <c r="N79" s="38"/>
      <c r="O79" s="38"/>
      <c r="P79" s="38"/>
      <c r="Q79" s="38"/>
      <c r="R79" s="38"/>
      <c r="S79" s="38"/>
      <c r="T79" s="38"/>
      <c r="U79" s="38"/>
      <c r="V79" s="38"/>
      <c r="W79" s="38"/>
      <c r="X79" s="38"/>
      <c r="Y79" s="38"/>
      <c r="Z79" s="38"/>
      <c r="AA79" s="38"/>
      <c r="AB79" s="38"/>
    </row>
    <row r="80" spans="2:28">
      <c r="B80" s="72"/>
      <c r="C80" s="73"/>
      <c r="D80" s="73"/>
      <c r="E80" s="73"/>
      <c r="F80" s="73"/>
      <c r="G80" s="72"/>
      <c r="H80" s="67"/>
      <c r="I80" s="67"/>
      <c r="J80" s="72"/>
      <c r="K80" s="72"/>
      <c r="L80" s="72"/>
      <c r="M80" s="38"/>
      <c r="N80" s="38"/>
      <c r="O80" s="38"/>
      <c r="P80" s="38"/>
      <c r="Q80" s="38"/>
      <c r="R80" s="38"/>
      <c r="S80" s="38"/>
      <c r="T80" s="38"/>
      <c r="U80" s="38"/>
      <c r="V80" s="38"/>
      <c r="W80" s="38"/>
      <c r="X80" s="38"/>
      <c r="Y80" s="38"/>
      <c r="Z80" s="38"/>
      <c r="AA80" s="38"/>
      <c r="AB80" s="38"/>
    </row>
    <row r="81" spans="2:28">
      <c r="B81" s="72"/>
      <c r="C81" s="73"/>
      <c r="D81" s="73"/>
      <c r="E81" s="73"/>
      <c r="F81" s="73"/>
      <c r="G81" s="72"/>
      <c r="H81" s="67"/>
      <c r="I81" s="67"/>
      <c r="J81" s="72"/>
      <c r="K81" s="72"/>
      <c r="L81" s="72"/>
      <c r="M81" s="38"/>
      <c r="N81" s="38"/>
      <c r="O81" s="38"/>
      <c r="P81" s="38"/>
      <c r="Q81" s="38"/>
      <c r="R81" s="38"/>
      <c r="S81" s="38"/>
      <c r="T81" s="38"/>
      <c r="U81" s="38"/>
      <c r="V81" s="38"/>
      <c r="W81" s="38"/>
      <c r="X81" s="38"/>
      <c r="Y81" s="38"/>
      <c r="Z81" s="38"/>
      <c r="AA81" s="38"/>
      <c r="AB81" s="38"/>
    </row>
    <row r="82" spans="2:28">
      <c r="B82" s="72"/>
      <c r="C82" s="73"/>
      <c r="D82" s="73"/>
      <c r="E82" s="73"/>
      <c r="F82" s="73"/>
      <c r="G82" s="72"/>
      <c r="H82" s="67"/>
      <c r="I82" s="67"/>
      <c r="J82" s="72"/>
      <c r="K82" s="72"/>
      <c r="L82" s="72"/>
      <c r="M82" s="38"/>
      <c r="N82" s="38"/>
      <c r="O82" s="38"/>
      <c r="P82" s="38"/>
      <c r="Q82" s="38"/>
      <c r="R82" s="38"/>
      <c r="S82" s="38"/>
      <c r="T82" s="38"/>
      <c r="U82" s="38"/>
      <c r="V82" s="38"/>
      <c r="W82" s="38"/>
      <c r="X82" s="38"/>
      <c r="Y82" s="38"/>
      <c r="Z82" s="38"/>
      <c r="AA82" s="38"/>
      <c r="AB82" s="38"/>
    </row>
    <row r="83" spans="2:28">
      <c r="B83" s="72"/>
      <c r="C83" s="73"/>
      <c r="D83" s="73"/>
      <c r="E83" s="73"/>
      <c r="F83" s="73"/>
      <c r="G83" s="72"/>
      <c r="H83" s="67"/>
      <c r="I83" s="67"/>
      <c r="J83" s="72"/>
      <c r="K83" s="72"/>
      <c r="L83" s="72"/>
      <c r="M83" s="38"/>
      <c r="N83" s="38"/>
      <c r="O83" s="38"/>
      <c r="P83" s="38"/>
      <c r="Q83" s="38"/>
      <c r="R83" s="38"/>
      <c r="S83" s="38"/>
      <c r="T83" s="38"/>
      <c r="U83" s="38"/>
      <c r="V83" s="38"/>
      <c r="W83" s="38"/>
      <c r="X83" s="38"/>
      <c r="Y83" s="38"/>
      <c r="Z83" s="38"/>
      <c r="AA83" s="38"/>
      <c r="AB83" s="38"/>
    </row>
    <row r="84" spans="2:28">
      <c r="B84" s="72"/>
      <c r="C84" s="73"/>
      <c r="D84" s="73"/>
      <c r="E84" s="73"/>
      <c r="F84" s="73"/>
      <c r="G84" s="72"/>
      <c r="H84" s="67"/>
      <c r="I84" s="67"/>
      <c r="J84" s="72"/>
      <c r="K84" s="72"/>
      <c r="L84" s="72"/>
      <c r="M84" s="38"/>
      <c r="N84" s="38"/>
      <c r="O84" s="38"/>
      <c r="P84" s="38"/>
      <c r="Q84" s="38"/>
      <c r="R84" s="38"/>
      <c r="S84" s="38"/>
      <c r="T84" s="38"/>
      <c r="U84" s="38"/>
      <c r="V84" s="38"/>
      <c r="W84" s="38"/>
      <c r="X84" s="38"/>
      <c r="Y84" s="38"/>
      <c r="Z84" s="38"/>
      <c r="AA84" s="38"/>
      <c r="AB84" s="38"/>
    </row>
    <row r="85" spans="2:28">
      <c r="B85" s="72"/>
      <c r="C85" s="73"/>
      <c r="D85" s="73"/>
      <c r="E85" s="73"/>
      <c r="F85" s="73"/>
      <c r="G85" s="72"/>
      <c r="H85" s="67"/>
      <c r="I85" s="67"/>
      <c r="J85" s="72"/>
      <c r="K85" s="72"/>
      <c r="L85" s="72"/>
      <c r="M85" s="38"/>
      <c r="N85" s="38"/>
      <c r="O85" s="38"/>
      <c r="P85" s="38"/>
      <c r="Q85" s="38"/>
      <c r="R85" s="38"/>
      <c r="S85" s="38"/>
      <c r="T85" s="38"/>
      <c r="U85" s="38"/>
      <c r="V85" s="38"/>
      <c r="W85" s="38"/>
      <c r="X85" s="38"/>
      <c r="Y85" s="38"/>
      <c r="Z85" s="38"/>
      <c r="AA85" s="38"/>
      <c r="AB85" s="38"/>
    </row>
    <row r="86" spans="2:28">
      <c r="B86" s="72"/>
      <c r="C86" s="73"/>
      <c r="D86" s="73"/>
      <c r="E86" s="73"/>
      <c r="F86" s="73"/>
      <c r="G86" s="72"/>
      <c r="H86" s="67"/>
      <c r="I86" s="67"/>
      <c r="J86" s="72"/>
      <c r="K86" s="72"/>
      <c r="L86" s="72"/>
      <c r="M86" s="38"/>
      <c r="N86" s="38"/>
      <c r="O86" s="38"/>
      <c r="P86" s="38"/>
      <c r="Q86" s="38"/>
      <c r="R86" s="38"/>
      <c r="S86" s="38"/>
      <c r="T86" s="38"/>
      <c r="U86" s="38"/>
      <c r="V86" s="38"/>
      <c r="W86" s="38"/>
      <c r="X86" s="38"/>
      <c r="Y86" s="38"/>
      <c r="Z86" s="38"/>
      <c r="AA86" s="38"/>
      <c r="AB86" s="38"/>
    </row>
    <row r="87" spans="2:28">
      <c r="B87" s="72"/>
      <c r="C87" s="73"/>
      <c r="D87" s="73"/>
      <c r="E87" s="73"/>
      <c r="F87" s="73"/>
      <c r="G87" s="72"/>
      <c r="H87" s="67"/>
      <c r="I87" s="67"/>
      <c r="J87" s="72"/>
      <c r="K87" s="72"/>
      <c r="L87" s="72"/>
      <c r="M87" s="38"/>
      <c r="N87" s="38"/>
      <c r="O87" s="38"/>
      <c r="P87" s="38"/>
      <c r="Q87" s="38"/>
      <c r="R87" s="38"/>
      <c r="S87" s="38"/>
      <c r="T87" s="38"/>
      <c r="U87" s="38"/>
      <c r="V87" s="38"/>
      <c r="W87" s="38"/>
      <c r="X87" s="38"/>
      <c r="Y87" s="38"/>
      <c r="Z87" s="38"/>
      <c r="AA87" s="38"/>
      <c r="AB87" s="38"/>
    </row>
    <row r="88" spans="2:28">
      <c r="B88" s="72"/>
      <c r="C88" s="73"/>
      <c r="D88" s="73"/>
      <c r="E88" s="73"/>
      <c r="F88" s="73"/>
      <c r="G88" s="72"/>
      <c r="H88" s="67"/>
      <c r="I88" s="67"/>
      <c r="J88" s="72"/>
      <c r="K88" s="72"/>
      <c r="L88" s="72"/>
      <c r="M88" s="38"/>
      <c r="N88" s="38"/>
      <c r="O88" s="38"/>
      <c r="P88" s="38"/>
      <c r="Q88" s="38"/>
      <c r="R88" s="38"/>
      <c r="S88" s="38"/>
      <c r="T88" s="38"/>
      <c r="U88" s="38"/>
      <c r="V88" s="38"/>
      <c r="W88" s="38"/>
      <c r="X88" s="38"/>
      <c r="Y88" s="38"/>
      <c r="Z88" s="38"/>
      <c r="AA88" s="38"/>
      <c r="AB88" s="38"/>
    </row>
    <row r="89" spans="2:28">
      <c r="B89" s="72"/>
      <c r="C89" s="73"/>
      <c r="D89" s="73"/>
      <c r="E89" s="73"/>
      <c r="F89" s="73"/>
      <c r="G89" s="72"/>
      <c r="H89" s="67"/>
      <c r="I89" s="67"/>
      <c r="J89" s="72"/>
      <c r="K89" s="72"/>
      <c r="L89" s="72"/>
      <c r="M89" s="38"/>
      <c r="N89" s="38"/>
      <c r="O89" s="38"/>
      <c r="P89" s="38"/>
      <c r="Q89" s="38"/>
      <c r="R89" s="38"/>
      <c r="S89" s="38"/>
      <c r="T89" s="38"/>
      <c r="U89" s="38"/>
      <c r="V89" s="38"/>
      <c r="W89" s="38"/>
      <c r="X89" s="38"/>
      <c r="Y89" s="38"/>
      <c r="Z89" s="38"/>
      <c r="AA89" s="38"/>
      <c r="AB89" s="38"/>
    </row>
    <row r="90" spans="2:28">
      <c r="B90" s="72"/>
      <c r="C90" s="73"/>
      <c r="D90" s="73"/>
      <c r="E90" s="73"/>
      <c r="F90" s="73"/>
      <c r="G90" s="72"/>
      <c r="H90" s="67"/>
      <c r="I90" s="67"/>
      <c r="J90" s="72"/>
      <c r="K90" s="72"/>
      <c r="L90" s="72"/>
      <c r="M90" s="38"/>
      <c r="N90" s="38"/>
      <c r="O90" s="38"/>
      <c r="P90" s="38"/>
      <c r="Q90" s="38"/>
      <c r="R90" s="38"/>
      <c r="S90" s="38"/>
      <c r="T90" s="38"/>
      <c r="U90" s="38"/>
      <c r="V90" s="38"/>
      <c r="W90" s="38"/>
      <c r="X90" s="38"/>
      <c r="Y90" s="38"/>
      <c r="Z90" s="38"/>
      <c r="AA90" s="38"/>
      <c r="AB90" s="38"/>
    </row>
    <row r="91" spans="2:28">
      <c r="B91" s="72"/>
      <c r="C91" s="73"/>
      <c r="D91" s="73"/>
      <c r="E91" s="73"/>
      <c r="F91" s="73"/>
      <c r="G91" s="72"/>
      <c r="H91" s="67"/>
      <c r="I91" s="67"/>
      <c r="J91" s="72"/>
      <c r="K91" s="72"/>
      <c r="L91" s="72"/>
      <c r="M91" s="38"/>
      <c r="N91" s="38"/>
      <c r="O91" s="38"/>
      <c r="P91" s="38"/>
      <c r="Q91" s="38"/>
      <c r="R91" s="38"/>
      <c r="S91" s="38"/>
      <c r="T91" s="38"/>
      <c r="U91" s="38"/>
      <c r="V91" s="38"/>
      <c r="W91" s="38"/>
      <c r="X91" s="38"/>
      <c r="Y91" s="38"/>
      <c r="Z91" s="38"/>
      <c r="AA91" s="38"/>
      <c r="AB91" s="38"/>
    </row>
    <row r="92" spans="2:28">
      <c r="B92" s="72"/>
      <c r="C92" s="73"/>
      <c r="D92" s="73"/>
      <c r="E92" s="73"/>
      <c r="F92" s="73"/>
      <c r="G92" s="72"/>
      <c r="H92" s="67"/>
      <c r="I92" s="67"/>
      <c r="J92" s="72"/>
      <c r="K92" s="72"/>
      <c r="L92" s="72"/>
      <c r="M92" s="38"/>
      <c r="N92" s="38"/>
      <c r="O92" s="38"/>
      <c r="P92" s="38"/>
      <c r="Q92" s="38"/>
      <c r="R92" s="38"/>
      <c r="S92" s="38"/>
      <c r="T92" s="38"/>
      <c r="U92" s="38"/>
      <c r="V92" s="38"/>
      <c r="W92" s="38"/>
      <c r="X92" s="38"/>
      <c r="Y92" s="38"/>
      <c r="Z92" s="38"/>
      <c r="AA92" s="38"/>
      <c r="AB92" s="38"/>
    </row>
    <row r="93" spans="2:28">
      <c r="B93" s="72"/>
      <c r="C93" s="73"/>
      <c r="D93" s="73"/>
      <c r="E93" s="73"/>
      <c r="F93" s="73"/>
      <c r="G93" s="72"/>
      <c r="H93" s="67"/>
      <c r="I93" s="67"/>
      <c r="J93" s="72"/>
      <c r="K93" s="72"/>
      <c r="L93" s="72"/>
      <c r="M93" s="38"/>
      <c r="N93" s="38"/>
      <c r="O93" s="38"/>
      <c r="P93" s="38"/>
      <c r="Q93" s="38"/>
      <c r="R93" s="38"/>
      <c r="S93" s="38"/>
      <c r="T93" s="38"/>
      <c r="U93" s="38"/>
      <c r="V93" s="38"/>
      <c r="W93" s="38"/>
      <c r="X93" s="38"/>
      <c r="Y93" s="38"/>
      <c r="Z93" s="38"/>
      <c r="AA93" s="38"/>
      <c r="AB93" s="38"/>
    </row>
    <row r="94" spans="2:28">
      <c r="B94" s="72"/>
      <c r="C94" s="73"/>
      <c r="D94" s="73"/>
      <c r="E94" s="73"/>
      <c r="F94" s="73"/>
      <c r="G94" s="72"/>
      <c r="H94" s="67"/>
      <c r="I94" s="67"/>
      <c r="J94" s="72"/>
      <c r="K94" s="72"/>
      <c r="L94" s="72"/>
      <c r="M94" s="38"/>
      <c r="N94" s="38"/>
      <c r="O94" s="38"/>
      <c r="P94" s="38"/>
      <c r="Q94" s="38"/>
      <c r="R94" s="38"/>
      <c r="S94" s="38"/>
      <c r="T94" s="38"/>
      <c r="U94" s="38"/>
      <c r="V94" s="38"/>
      <c r="W94" s="38"/>
      <c r="X94" s="38"/>
      <c r="Y94" s="38"/>
      <c r="Z94" s="38"/>
      <c r="AA94" s="38"/>
      <c r="AB94" s="38"/>
    </row>
    <row r="95" spans="2:28">
      <c r="B95" s="72"/>
      <c r="C95" s="73"/>
      <c r="D95" s="73"/>
      <c r="E95" s="73"/>
      <c r="F95" s="73"/>
      <c r="G95" s="72"/>
      <c r="H95" s="67"/>
      <c r="I95" s="67"/>
      <c r="J95" s="72"/>
      <c r="K95" s="72"/>
      <c r="L95" s="72"/>
      <c r="M95" s="38"/>
      <c r="N95" s="38"/>
      <c r="O95" s="38"/>
      <c r="P95" s="38"/>
      <c r="Q95" s="38"/>
      <c r="R95" s="38"/>
      <c r="S95" s="38"/>
      <c r="T95" s="38"/>
      <c r="U95" s="38"/>
      <c r="V95" s="38"/>
      <c r="W95" s="38"/>
      <c r="X95" s="38"/>
      <c r="Y95" s="38"/>
      <c r="Z95" s="38"/>
      <c r="AA95" s="38"/>
      <c r="AB95" s="38"/>
    </row>
    <row r="96" spans="2:28">
      <c r="B96" s="72"/>
      <c r="C96" s="73"/>
      <c r="D96" s="73"/>
      <c r="E96" s="73"/>
      <c r="F96" s="73"/>
      <c r="G96" s="72"/>
      <c r="H96" s="67"/>
      <c r="I96" s="67"/>
      <c r="J96" s="72"/>
      <c r="K96" s="72"/>
      <c r="L96" s="72"/>
      <c r="M96" s="38"/>
      <c r="N96" s="38"/>
      <c r="O96" s="38"/>
      <c r="P96" s="38"/>
      <c r="Q96" s="38"/>
      <c r="R96" s="38"/>
      <c r="S96" s="38"/>
      <c r="T96" s="38"/>
      <c r="U96" s="38"/>
      <c r="V96" s="38"/>
      <c r="W96" s="38"/>
      <c r="X96" s="38"/>
      <c r="Y96" s="38"/>
      <c r="Z96" s="38"/>
      <c r="AA96" s="38"/>
      <c r="AB96" s="38"/>
    </row>
    <row r="97" spans="2:28">
      <c r="B97" s="72"/>
      <c r="C97" s="73"/>
      <c r="D97" s="73"/>
      <c r="E97" s="73"/>
      <c r="F97" s="73"/>
      <c r="G97" s="72"/>
      <c r="H97" s="67"/>
      <c r="I97" s="67"/>
      <c r="J97" s="72"/>
      <c r="K97" s="72"/>
      <c r="L97" s="72"/>
      <c r="M97" s="38"/>
      <c r="N97" s="38"/>
      <c r="O97" s="38"/>
      <c r="P97" s="38"/>
      <c r="Q97" s="38"/>
      <c r="R97" s="38"/>
      <c r="S97" s="38"/>
      <c r="T97" s="38"/>
      <c r="U97" s="38"/>
      <c r="V97" s="38"/>
      <c r="W97" s="38"/>
      <c r="X97" s="38"/>
      <c r="Y97" s="38"/>
      <c r="Z97" s="38"/>
      <c r="AA97" s="38"/>
      <c r="AB97" s="38"/>
    </row>
    <row r="98" spans="2:28">
      <c r="B98" s="72"/>
      <c r="C98" s="73"/>
      <c r="D98" s="73"/>
      <c r="E98" s="73"/>
      <c r="F98" s="73"/>
      <c r="G98" s="72"/>
      <c r="H98" s="67"/>
      <c r="I98" s="67"/>
      <c r="J98" s="72"/>
      <c r="K98" s="72"/>
      <c r="L98" s="72"/>
      <c r="M98" s="38"/>
      <c r="N98" s="38"/>
      <c r="O98" s="38"/>
      <c r="P98" s="38"/>
      <c r="Q98" s="38"/>
      <c r="R98" s="38"/>
      <c r="S98" s="38"/>
      <c r="T98" s="38"/>
      <c r="U98" s="38"/>
      <c r="V98" s="38"/>
      <c r="W98" s="38"/>
      <c r="X98" s="38"/>
      <c r="Y98" s="38"/>
      <c r="Z98" s="38"/>
      <c r="AA98" s="38"/>
      <c r="AB98" s="38"/>
    </row>
    <row r="99" spans="2:28">
      <c r="B99" s="72"/>
      <c r="C99" s="73"/>
      <c r="D99" s="73"/>
      <c r="E99" s="73"/>
      <c r="F99" s="73"/>
      <c r="G99" s="72"/>
      <c r="H99" s="67"/>
      <c r="I99" s="67"/>
      <c r="J99" s="72"/>
      <c r="K99" s="72"/>
      <c r="L99" s="72"/>
      <c r="M99" s="38"/>
      <c r="N99" s="38"/>
      <c r="O99" s="38"/>
      <c r="P99" s="38"/>
      <c r="Q99" s="38"/>
      <c r="R99" s="38"/>
      <c r="S99" s="38"/>
      <c r="T99" s="38"/>
      <c r="U99" s="38"/>
      <c r="V99" s="38"/>
      <c r="W99" s="38"/>
      <c r="X99" s="38"/>
      <c r="Y99" s="38"/>
      <c r="Z99" s="38"/>
      <c r="AA99" s="38"/>
      <c r="AB99" s="38"/>
    </row>
    <row r="100" spans="2:28">
      <c r="B100" s="72"/>
      <c r="C100" s="73"/>
      <c r="D100" s="73"/>
      <c r="E100" s="73"/>
      <c r="F100" s="73"/>
      <c r="G100" s="72"/>
      <c r="H100" s="67"/>
      <c r="I100" s="67"/>
      <c r="J100" s="72"/>
      <c r="K100" s="72"/>
      <c r="L100" s="72"/>
      <c r="M100" s="38"/>
      <c r="N100" s="38"/>
      <c r="O100" s="38"/>
      <c r="P100" s="38"/>
      <c r="Q100" s="38"/>
      <c r="R100" s="38"/>
      <c r="S100" s="38"/>
      <c r="T100" s="38"/>
      <c r="U100" s="38"/>
      <c r="V100" s="38"/>
      <c r="W100" s="38"/>
      <c r="X100" s="38"/>
      <c r="Y100" s="38"/>
      <c r="Z100" s="38"/>
      <c r="AA100" s="38"/>
      <c r="AB100" s="38"/>
    </row>
    <row r="101" spans="2:28">
      <c r="B101" s="72"/>
      <c r="C101" s="73"/>
      <c r="D101" s="73"/>
      <c r="E101" s="73"/>
      <c r="F101" s="73"/>
      <c r="G101" s="72"/>
      <c r="H101" s="67"/>
      <c r="I101" s="67"/>
      <c r="J101" s="72"/>
      <c r="K101" s="72"/>
      <c r="L101" s="72"/>
      <c r="M101" s="38"/>
      <c r="N101" s="38"/>
      <c r="O101" s="38"/>
      <c r="P101" s="38"/>
      <c r="Q101" s="38"/>
      <c r="R101" s="38"/>
      <c r="S101" s="38"/>
      <c r="T101" s="38"/>
      <c r="U101" s="38"/>
      <c r="V101" s="38"/>
      <c r="W101" s="38"/>
      <c r="X101" s="38"/>
      <c r="Y101" s="38"/>
      <c r="Z101" s="38"/>
      <c r="AA101" s="38"/>
      <c r="AB101" s="38"/>
    </row>
    <row r="102" spans="2:28">
      <c r="B102" s="72"/>
      <c r="C102" s="73"/>
      <c r="D102" s="73"/>
      <c r="E102" s="73"/>
      <c r="F102" s="73"/>
      <c r="G102" s="72"/>
      <c r="H102" s="67"/>
      <c r="I102" s="67"/>
      <c r="J102" s="72"/>
      <c r="K102" s="72"/>
      <c r="L102" s="72"/>
      <c r="M102" s="38"/>
      <c r="N102" s="38"/>
      <c r="O102" s="38"/>
      <c r="P102" s="38"/>
      <c r="Q102" s="38"/>
      <c r="R102" s="38"/>
      <c r="S102" s="38"/>
      <c r="T102" s="38"/>
      <c r="U102" s="38"/>
      <c r="V102" s="38"/>
      <c r="W102" s="38"/>
      <c r="X102" s="38"/>
      <c r="Y102" s="38"/>
      <c r="Z102" s="38"/>
      <c r="AA102" s="38"/>
      <c r="AB102" s="38"/>
    </row>
    <row r="103" spans="2:28">
      <c r="B103" s="72"/>
      <c r="C103" s="73"/>
      <c r="D103" s="73"/>
      <c r="E103" s="73"/>
      <c r="F103" s="73"/>
      <c r="G103" s="72"/>
      <c r="H103" s="67"/>
      <c r="I103" s="67"/>
      <c r="J103" s="72"/>
      <c r="K103" s="72"/>
      <c r="L103" s="72"/>
      <c r="M103" s="38"/>
      <c r="N103" s="38"/>
      <c r="O103" s="38"/>
      <c r="P103" s="38"/>
      <c r="Q103" s="38"/>
      <c r="R103" s="38"/>
      <c r="S103" s="38"/>
      <c r="T103" s="38"/>
      <c r="U103" s="38"/>
      <c r="V103" s="38"/>
      <c r="W103" s="38"/>
      <c r="X103" s="38"/>
      <c r="Y103" s="38"/>
      <c r="Z103" s="38"/>
      <c r="AA103" s="38"/>
      <c r="AB103" s="38"/>
    </row>
    <row r="104" spans="2:28">
      <c r="B104" s="72"/>
      <c r="C104" s="73"/>
      <c r="D104" s="73"/>
      <c r="E104" s="73"/>
      <c r="F104" s="73"/>
      <c r="G104" s="72"/>
      <c r="H104" s="67"/>
      <c r="I104" s="67"/>
      <c r="J104" s="72"/>
      <c r="K104" s="72"/>
      <c r="L104" s="72"/>
      <c r="M104" s="38"/>
      <c r="N104" s="38"/>
      <c r="O104" s="38"/>
      <c r="P104" s="38"/>
      <c r="Q104" s="38"/>
      <c r="R104" s="38"/>
      <c r="S104" s="38"/>
      <c r="T104" s="38"/>
      <c r="U104" s="38"/>
      <c r="V104" s="38"/>
      <c r="W104" s="38"/>
      <c r="X104" s="38"/>
      <c r="Y104" s="38"/>
      <c r="Z104" s="38"/>
      <c r="AA104" s="38"/>
      <c r="AB104" s="38"/>
    </row>
    <row r="105" spans="2:28">
      <c r="B105" s="72"/>
      <c r="C105" s="73"/>
      <c r="D105" s="73"/>
      <c r="E105" s="73"/>
      <c r="F105" s="73"/>
      <c r="G105" s="72"/>
      <c r="H105" s="67"/>
      <c r="I105" s="67"/>
      <c r="J105" s="72"/>
      <c r="K105" s="72"/>
      <c r="L105" s="72"/>
      <c r="M105" s="38"/>
      <c r="N105" s="38"/>
      <c r="O105" s="38"/>
      <c r="P105" s="38"/>
      <c r="Q105" s="38"/>
      <c r="R105" s="38"/>
      <c r="S105" s="38"/>
      <c r="T105" s="38"/>
      <c r="U105" s="38"/>
      <c r="V105" s="38"/>
      <c r="W105" s="38"/>
      <c r="X105" s="38"/>
      <c r="Y105" s="38"/>
      <c r="Z105" s="38"/>
      <c r="AA105" s="38"/>
      <c r="AB105" s="38"/>
    </row>
    <row r="106" spans="2:28">
      <c r="B106" s="72"/>
      <c r="C106" s="73"/>
      <c r="D106" s="73"/>
      <c r="E106" s="73"/>
      <c r="F106" s="73"/>
      <c r="G106" s="72"/>
      <c r="H106" s="67"/>
      <c r="I106" s="67"/>
      <c r="J106" s="72"/>
      <c r="K106" s="72"/>
      <c r="L106" s="72"/>
      <c r="M106" s="38"/>
      <c r="N106" s="38"/>
      <c r="O106" s="38"/>
      <c r="P106" s="38"/>
      <c r="Q106" s="38"/>
      <c r="R106" s="38"/>
      <c r="S106" s="38"/>
      <c r="T106" s="38"/>
      <c r="U106" s="38"/>
      <c r="V106" s="38"/>
      <c r="W106" s="38"/>
      <c r="X106" s="38"/>
      <c r="Y106" s="38"/>
      <c r="Z106" s="38"/>
      <c r="AA106" s="38"/>
      <c r="AB106" s="38"/>
    </row>
    <row r="107" spans="2:28">
      <c r="B107" s="72"/>
      <c r="C107" s="73"/>
      <c r="D107" s="73"/>
      <c r="E107" s="73"/>
      <c r="F107" s="73"/>
      <c r="G107" s="72"/>
      <c r="H107" s="67"/>
      <c r="I107" s="67"/>
      <c r="J107" s="72"/>
      <c r="K107" s="72"/>
      <c r="L107" s="72"/>
      <c r="M107" s="38"/>
      <c r="N107" s="38"/>
      <c r="O107" s="38"/>
      <c r="P107" s="38"/>
      <c r="Q107" s="38"/>
      <c r="R107" s="38"/>
      <c r="S107" s="38"/>
      <c r="T107" s="38"/>
      <c r="U107" s="38"/>
      <c r="V107" s="38"/>
      <c r="W107" s="38"/>
      <c r="X107" s="38"/>
      <c r="Y107" s="38"/>
      <c r="Z107" s="38"/>
      <c r="AA107" s="38"/>
      <c r="AB107" s="38"/>
    </row>
    <row r="108" spans="2:28">
      <c r="B108" s="72"/>
      <c r="C108" s="73"/>
      <c r="D108" s="73"/>
      <c r="E108" s="73"/>
      <c r="F108" s="73"/>
      <c r="G108" s="72"/>
      <c r="H108" s="67"/>
      <c r="I108" s="67"/>
      <c r="J108" s="72"/>
      <c r="K108" s="72"/>
      <c r="L108" s="72"/>
      <c r="M108" s="38"/>
      <c r="N108" s="38"/>
      <c r="O108" s="38"/>
      <c r="P108" s="38"/>
      <c r="Q108" s="38"/>
      <c r="R108" s="38"/>
      <c r="S108" s="38"/>
      <c r="T108" s="38"/>
      <c r="U108" s="38"/>
      <c r="V108" s="38"/>
      <c r="W108" s="38"/>
      <c r="X108" s="38"/>
      <c r="Y108" s="38"/>
      <c r="Z108" s="38"/>
      <c r="AA108" s="38"/>
      <c r="AB108" s="38"/>
    </row>
    <row r="109" spans="2:28">
      <c r="B109" s="72"/>
      <c r="C109" s="73"/>
      <c r="D109" s="73"/>
      <c r="E109" s="73"/>
      <c r="F109" s="73"/>
      <c r="G109" s="72"/>
      <c r="H109" s="67"/>
      <c r="I109" s="67"/>
      <c r="J109" s="72"/>
      <c r="K109" s="72"/>
      <c r="L109" s="72"/>
      <c r="M109" s="38"/>
      <c r="N109" s="38"/>
      <c r="O109" s="38"/>
      <c r="P109" s="38"/>
      <c r="Q109" s="38"/>
      <c r="R109" s="38"/>
      <c r="S109" s="38"/>
      <c r="T109" s="38"/>
      <c r="U109" s="38"/>
      <c r="V109" s="38"/>
      <c r="W109" s="38"/>
      <c r="X109" s="38"/>
      <c r="Y109" s="38"/>
      <c r="Z109" s="38"/>
      <c r="AA109" s="38"/>
      <c r="AB109" s="38"/>
    </row>
    <row r="110" spans="2:28">
      <c r="B110" s="72"/>
      <c r="C110" s="73"/>
      <c r="D110" s="73"/>
      <c r="E110" s="73"/>
      <c r="F110" s="73"/>
      <c r="G110" s="72"/>
      <c r="H110" s="67"/>
      <c r="I110" s="67"/>
      <c r="J110" s="72"/>
      <c r="K110" s="72"/>
      <c r="L110" s="72"/>
      <c r="M110" s="38"/>
      <c r="N110" s="38"/>
      <c r="O110" s="38"/>
      <c r="P110" s="38"/>
      <c r="Q110" s="38"/>
      <c r="R110" s="38"/>
      <c r="S110" s="38"/>
      <c r="T110" s="38"/>
      <c r="U110" s="38"/>
      <c r="V110" s="38"/>
      <c r="W110" s="38"/>
      <c r="X110" s="38"/>
      <c r="Y110" s="38"/>
      <c r="Z110" s="38"/>
      <c r="AA110" s="38"/>
      <c r="AB110" s="38"/>
    </row>
    <row r="111" spans="2:28">
      <c r="B111" s="72"/>
      <c r="C111" s="73"/>
      <c r="D111" s="73"/>
      <c r="E111" s="73"/>
      <c r="F111" s="73"/>
      <c r="G111" s="72"/>
      <c r="H111" s="67"/>
      <c r="I111" s="67"/>
      <c r="J111" s="72"/>
      <c r="K111" s="72"/>
      <c r="L111" s="72"/>
      <c r="M111" s="38"/>
      <c r="N111" s="38"/>
      <c r="O111" s="38"/>
      <c r="P111" s="38"/>
      <c r="Q111" s="38"/>
      <c r="R111" s="38"/>
      <c r="S111" s="38"/>
      <c r="T111" s="38"/>
      <c r="U111" s="38"/>
      <c r="V111" s="38"/>
      <c r="W111" s="38"/>
      <c r="X111" s="38"/>
      <c r="Y111" s="38"/>
      <c r="Z111" s="38"/>
      <c r="AA111" s="38"/>
      <c r="AB111" s="38"/>
    </row>
    <row r="112" spans="2:28">
      <c r="B112" s="72"/>
      <c r="C112" s="73"/>
      <c r="D112" s="73"/>
      <c r="E112" s="73"/>
      <c r="F112" s="73"/>
      <c r="G112" s="72"/>
      <c r="H112" s="67"/>
      <c r="I112" s="67"/>
      <c r="J112" s="72"/>
      <c r="K112" s="72"/>
      <c r="L112" s="72"/>
      <c r="M112" s="38"/>
      <c r="N112" s="38"/>
      <c r="O112" s="38"/>
      <c r="P112" s="38"/>
      <c r="Q112" s="38"/>
      <c r="R112" s="38"/>
      <c r="S112" s="38"/>
      <c r="T112" s="38"/>
      <c r="U112" s="38"/>
      <c r="V112" s="38"/>
      <c r="W112" s="38"/>
      <c r="X112" s="38"/>
      <c r="Y112" s="38"/>
      <c r="Z112" s="38"/>
      <c r="AA112" s="38"/>
      <c r="AB112" s="38"/>
    </row>
    <row r="113" spans="2:28">
      <c r="B113" s="72"/>
      <c r="C113" s="73"/>
      <c r="D113" s="73"/>
      <c r="E113" s="73"/>
      <c r="F113" s="73"/>
      <c r="G113" s="72"/>
      <c r="H113" s="67"/>
      <c r="I113" s="67"/>
      <c r="J113" s="72"/>
      <c r="K113" s="72"/>
      <c r="L113" s="72"/>
      <c r="M113" s="38"/>
      <c r="N113" s="38"/>
      <c r="O113" s="38"/>
      <c r="P113" s="38"/>
      <c r="Q113" s="38"/>
      <c r="R113" s="38"/>
      <c r="S113" s="38"/>
      <c r="T113" s="38"/>
      <c r="U113" s="38"/>
      <c r="V113" s="38"/>
      <c r="W113" s="38"/>
      <c r="X113" s="38"/>
      <c r="Y113" s="38"/>
      <c r="Z113" s="38"/>
      <c r="AA113" s="38"/>
      <c r="AB113" s="38"/>
    </row>
    <row r="114" spans="2:28">
      <c r="B114" s="72"/>
      <c r="C114" s="73"/>
      <c r="D114" s="73"/>
      <c r="E114" s="73"/>
      <c r="F114" s="73"/>
      <c r="G114" s="72"/>
      <c r="H114" s="67"/>
      <c r="I114" s="67"/>
      <c r="J114" s="72"/>
      <c r="K114" s="72"/>
      <c r="L114" s="72"/>
      <c r="M114" s="38"/>
      <c r="N114" s="38"/>
      <c r="O114" s="38"/>
      <c r="P114" s="38"/>
      <c r="Q114" s="38"/>
      <c r="R114" s="38"/>
      <c r="S114" s="38"/>
      <c r="T114" s="38"/>
      <c r="U114" s="38"/>
      <c r="V114" s="38"/>
      <c r="W114" s="38"/>
      <c r="X114" s="38"/>
      <c r="Y114" s="38"/>
      <c r="Z114" s="38"/>
      <c r="AA114" s="38"/>
      <c r="AB114" s="38"/>
    </row>
    <row r="115" spans="2:28">
      <c r="B115" s="72"/>
      <c r="C115" s="73"/>
      <c r="D115" s="73"/>
      <c r="E115" s="73"/>
      <c r="F115" s="73"/>
      <c r="G115" s="72"/>
      <c r="H115" s="67"/>
      <c r="I115" s="67"/>
      <c r="J115" s="72"/>
      <c r="K115" s="72"/>
      <c r="L115" s="72"/>
      <c r="M115" s="38"/>
      <c r="N115" s="38"/>
      <c r="O115" s="38"/>
      <c r="P115" s="38"/>
      <c r="Q115" s="38"/>
      <c r="R115" s="38"/>
      <c r="S115" s="38"/>
      <c r="T115" s="38"/>
      <c r="U115" s="38"/>
      <c r="V115" s="38"/>
      <c r="W115" s="38"/>
      <c r="X115" s="38"/>
      <c r="Y115" s="38"/>
      <c r="Z115" s="38"/>
      <c r="AA115" s="38"/>
      <c r="AB115" s="38"/>
    </row>
    <row r="116" spans="2:28">
      <c r="B116" s="72"/>
      <c r="C116" s="73"/>
      <c r="D116" s="73"/>
      <c r="E116" s="73"/>
      <c r="F116" s="73"/>
      <c r="G116" s="72"/>
      <c r="H116" s="67"/>
      <c r="I116" s="67"/>
      <c r="J116" s="72"/>
      <c r="K116" s="72"/>
      <c r="L116" s="72"/>
      <c r="M116" s="38"/>
      <c r="N116" s="38"/>
      <c r="O116" s="38"/>
      <c r="P116" s="38"/>
      <c r="Q116" s="38"/>
      <c r="R116" s="38"/>
      <c r="S116" s="38"/>
      <c r="T116" s="38"/>
      <c r="U116" s="38"/>
      <c r="V116" s="38"/>
      <c r="W116" s="38"/>
      <c r="X116" s="38"/>
      <c r="Y116" s="38"/>
      <c r="Z116" s="38"/>
      <c r="AA116" s="38"/>
      <c r="AB116" s="38"/>
    </row>
    <row r="117" spans="2:28">
      <c r="B117" s="72"/>
      <c r="C117" s="73"/>
      <c r="D117" s="73"/>
      <c r="E117" s="73"/>
      <c r="F117" s="73"/>
      <c r="G117" s="72"/>
      <c r="H117" s="67"/>
      <c r="I117" s="67"/>
      <c r="J117" s="72"/>
      <c r="K117" s="72"/>
      <c r="L117" s="72"/>
      <c r="M117" s="38"/>
      <c r="N117" s="38"/>
      <c r="O117" s="38"/>
      <c r="P117" s="38"/>
      <c r="Q117" s="38"/>
      <c r="R117" s="38"/>
      <c r="S117" s="38"/>
      <c r="T117" s="38"/>
      <c r="U117" s="38"/>
      <c r="V117" s="38"/>
      <c r="W117" s="38"/>
      <c r="X117" s="38"/>
      <c r="Y117" s="38"/>
      <c r="Z117" s="38"/>
      <c r="AA117" s="38"/>
      <c r="AB117" s="38"/>
    </row>
    <row r="118" spans="2:28">
      <c r="B118" s="72"/>
      <c r="C118" s="73"/>
      <c r="D118" s="73"/>
      <c r="E118" s="73"/>
      <c r="F118" s="73"/>
      <c r="G118" s="72"/>
      <c r="H118" s="67"/>
      <c r="I118" s="67"/>
      <c r="J118" s="72"/>
      <c r="K118" s="72"/>
      <c r="L118" s="72"/>
      <c r="M118" s="38"/>
      <c r="N118" s="38"/>
      <c r="O118" s="38"/>
      <c r="P118" s="38"/>
      <c r="Q118" s="38"/>
      <c r="R118" s="38"/>
      <c r="S118" s="38"/>
      <c r="T118" s="38"/>
      <c r="U118" s="38"/>
      <c r="V118" s="38"/>
      <c r="W118" s="38"/>
      <c r="X118" s="38"/>
      <c r="Y118" s="38"/>
      <c r="Z118" s="38"/>
      <c r="AA118" s="38"/>
      <c r="AB118" s="38"/>
    </row>
    <row r="119" spans="2:28">
      <c r="B119" s="72"/>
      <c r="C119" s="73"/>
      <c r="D119" s="73"/>
      <c r="E119" s="73"/>
      <c r="F119" s="73"/>
      <c r="G119" s="72"/>
      <c r="H119" s="67"/>
      <c r="I119" s="67"/>
      <c r="J119" s="72"/>
      <c r="K119" s="72"/>
      <c r="L119" s="72"/>
      <c r="M119" s="38"/>
      <c r="N119" s="38"/>
      <c r="O119" s="38"/>
      <c r="P119" s="38"/>
      <c r="Q119" s="38"/>
      <c r="R119" s="38"/>
      <c r="S119" s="38"/>
      <c r="T119" s="38"/>
      <c r="U119" s="38"/>
      <c r="V119" s="38"/>
      <c r="W119" s="38"/>
      <c r="X119" s="38"/>
      <c r="Y119" s="38"/>
      <c r="Z119" s="38"/>
      <c r="AA119" s="38"/>
      <c r="AB119" s="38"/>
    </row>
    <row r="120" spans="2:28">
      <c r="B120" s="72"/>
      <c r="C120" s="73"/>
      <c r="D120" s="73"/>
      <c r="E120" s="73"/>
      <c r="F120" s="73"/>
      <c r="G120" s="72"/>
      <c r="H120" s="67"/>
      <c r="I120" s="67"/>
      <c r="J120" s="72"/>
      <c r="K120" s="72"/>
      <c r="L120" s="72"/>
      <c r="M120" s="38"/>
      <c r="N120" s="38"/>
      <c r="O120" s="38"/>
      <c r="P120" s="38"/>
      <c r="Q120" s="38"/>
      <c r="R120" s="38"/>
      <c r="S120" s="38"/>
      <c r="T120" s="38"/>
      <c r="U120" s="38"/>
      <c r="V120" s="38"/>
      <c r="W120" s="38"/>
      <c r="X120" s="38"/>
      <c r="Y120" s="38"/>
      <c r="Z120" s="38"/>
      <c r="AA120" s="38"/>
      <c r="AB120" s="38"/>
    </row>
    <row r="121" spans="2:28">
      <c r="B121" s="72"/>
      <c r="C121" s="73"/>
      <c r="D121" s="73"/>
      <c r="E121" s="73"/>
      <c r="F121" s="73"/>
      <c r="G121" s="72"/>
      <c r="H121" s="67"/>
      <c r="I121" s="67"/>
      <c r="J121" s="72"/>
      <c r="K121" s="72"/>
      <c r="L121" s="72"/>
      <c r="M121" s="38"/>
      <c r="N121" s="38"/>
      <c r="O121" s="38"/>
      <c r="P121" s="38"/>
      <c r="Q121" s="38"/>
      <c r="R121" s="38"/>
      <c r="S121" s="38"/>
      <c r="T121" s="38"/>
      <c r="U121" s="38"/>
      <c r="V121" s="38"/>
      <c r="W121" s="38"/>
      <c r="X121" s="38"/>
      <c r="Y121" s="38"/>
      <c r="Z121" s="38"/>
      <c r="AA121" s="38"/>
      <c r="AB121" s="38"/>
    </row>
    <row r="122" spans="2:28">
      <c r="B122" s="72"/>
      <c r="C122" s="73"/>
      <c r="D122" s="73"/>
      <c r="E122" s="73"/>
      <c r="F122" s="73"/>
      <c r="G122" s="72"/>
      <c r="H122" s="67"/>
      <c r="I122" s="67"/>
      <c r="J122" s="72"/>
      <c r="K122" s="72"/>
      <c r="L122" s="72"/>
      <c r="M122" s="38"/>
      <c r="N122" s="38"/>
      <c r="O122" s="38"/>
      <c r="P122" s="38"/>
      <c r="Q122" s="38"/>
      <c r="R122" s="38"/>
      <c r="S122" s="38"/>
      <c r="T122" s="38"/>
      <c r="U122" s="38"/>
      <c r="V122" s="38"/>
      <c r="W122" s="38"/>
      <c r="X122" s="38"/>
      <c r="Y122" s="38"/>
      <c r="Z122" s="38"/>
      <c r="AA122" s="38"/>
      <c r="AB122" s="38"/>
    </row>
    <row r="123" spans="2:28">
      <c r="B123" s="72"/>
      <c r="C123" s="73"/>
      <c r="D123" s="73"/>
      <c r="E123" s="73"/>
      <c r="F123" s="73"/>
      <c r="G123" s="72"/>
      <c r="H123" s="67"/>
      <c r="I123" s="67"/>
      <c r="J123" s="72"/>
      <c r="K123" s="72"/>
      <c r="L123" s="72"/>
      <c r="M123" s="38"/>
      <c r="N123" s="38"/>
      <c r="O123" s="38"/>
      <c r="P123" s="38"/>
      <c r="Q123" s="38"/>
      <c r="R123" s="38"/>
      <c r="S123" s="38"/>
      <c r="T123" s="38"/>
      <c r="U123" s="38"/>
      <c r="V123" s="38"/>
      <c r="W123" s="38"/>
      <c r="X123" s="38"/>
      <c r="Y123" s="38"/>
      <c r="Z123" s="38"/>
      <c r="AA123" s="38"/>
      <c r="AB123" s="38"/>
    </row>
    <row r="124" spans="2:28">
      <c r="B124" s="72"/>
      <c r="C124" s="73"/>
      <c r="D124" s="73"/>
      <c r="E124" s="73"/>
      <c r="F124" s="73"/>
      <c r="G124" s="72"/>
      <c r="H124" s="67"/>
      <c r="I124" s="67"/>
      <c r="J124" s="72"/>
      <c r="K124" s="72"/>
      <c r="L124" s="72"/>
      <c r="M124" s="38"/>
      <c r="N124" s="38"/>
      <c r="O124" s="38"/>
      <c r="P124" s="38"/>
      <c r="Q124" s="38"/>
      <c r="R124" s="38"/>
      <c r="S124" s="38"/>
      <c r="T124" s="38"/>
      <c r="U124" s="38"/>
      <c r="V124" s="38"/>
      <c r="W124" s="38"/>
      <c r="X124" s="38"/>
      <c r="Y124" s="38"/>
      <c r="Z124" s="38"/>
      <c r="AA124" s="38"/>
      <c r="AB124" s="38"/>
    </row>
    <row r="125" spans="2:28">
      <c r="B125" s="72"/>
      <c r="C125" s="73"/>
      <c r="D125" s="73"/>
      <c r="E125" s="73"/>
      <c r="F125" s="73"/>
      <c r="G125" s="72"/>
      <c r="H125" s="67"/>
      <c r="I125" s="67"/>
      <c r="J125" s="72"/>
      <c r="K125" s="72"/>
      <c r="L125" s="72"/>
      <c r="M125" s="38"/>
      <c r="N125" s="38"/>
      <c r="O125" s="38"/>
      <c r="P125" s="38"/>
      <c r="Q125" s="38"/>
      <c r="R125" s="38"/>
      <c r="S125" s="38"/>
      <c r="T125" s="38"/>
      <c r="U125" s="38"/>
      <c r="V125" s="38"/>
      <c r="W125" s="38"/>
      <c r="X125" s="38"/>
      <c r="Y125" s="38"/>
      <c r="Z125" s="38"/>
      <c r="AA125" s="38"/>
      <c r="AB125" s="38"/>
    </row>
    <row r="126" spans="2:28">
      <c r="B126" s="72"/>
      <c r="C126" s="73"/>
      <c r="D126" s="73"/>
      <c r="E126" s="73"/>
      <c r="F126" s="73"/>
      <c r="G126" s="72"/>
      <c r="H126" s="67"/>
      <c r="I126" s="67"/>
      <c r="J126" s="72"/>
      <c r="K126" s="72"/>
      <c r="L126" s="72"/>
      <c r="M126" s="38"/>
      <c r="N126" s="38"/>
      <c r="O126" s="38"/>
      <c r="P126" s="38"/>
      <c r="Q126" s="38"/>
      <c r="R126" s="38"/>
      <c r="S126" s="38"/>
      <c r="T126" s="38"/>
      <c r="U126" s="38"/>
      <c r="V126" s="38"/>
      <c r="W126" s="38"/>
      <c r="X126" s="38"/>
      <c r="Y126" s="38"/>
      <c r="Z126" s="38"/>
      <c r="AA126" s="38"/>
      <c r="AB126" s="38"/>
    </row>
    <row r="127" spans="2:28">
      <c r="B127" s="72"/>
      <c r="C127" s="73"/>
      <c r="D127" s="73"/>
      <c r="E127" s="73"/>
      <c r="F127" s="73"/>
      <c r="G127" s="72"/>
      <c r="H127" s="67"/>
      <c r="I127" s="67"/>
      <c r="J127" s="72"/>
      <c r="K127" s="72"/>
      <c r="L127" s="72"/>
      <c r="M127" s="38"/>
      <c r="N127" s="38"/>
      <c r="O127" s="38"/>
      <c r="P127" s="38"/>
      <c r="Q127" s="38"/>
      <c r="R127" s="38"/>
      <c r="S127" s="38"/>
      <c r="T127" s="38"/>
      <c r="U127" s="38"/>
      <c r="V127" s="38"/>
      <c r="W127" s="38"/>
      <c r="X127" s="38"/>
      <c r="Y127" s="38"/>
      <c r="Z127" s="38"/>
      <c r="AA127" s="38"/>
      <c r="AB127" s="38"/>
    </row>
    <row r="128" spans="2:28">
      <c r="B128" s="72"/>
      <c r="C128" s="73"/>
      <c r="D128" s="73"/>
      <c r="E128" s="73"/>
      <c r="F128" s="73"/>
      <c r="G128" s="72"/>
      <c r="H128" s="67"/>
      <c r="I128" s="67"/>
      <c r="J128" s="72"/>
      <c r="K128" s="72"/>
      <c r="L128" s="72"/>
      <c r="M128" s="38"/>
      <c r="N128" s="38"/>
      <c r="O128" s="38"/>
      <c r="P128" s="38"/>
      <c r="Q128" s="38"/>
      <c r="R128" s="38"/>
      <c r="S128" s="38"/>
      <c r="T128" s="38"/>
      <c r="U128" s="38"/>
      <c r="V128" s="38"/>
      <c r="W128" s="38"/>
      <c r="X128" s="38"/>
      <c r="Y128" s="38"/>
      <c r="Z128" s="38"/>
      <c r="AA128" s="38"/>
      <c r="AB128" s="38"/>
    </row>
    <row r="129" spans="2:28">
      <c r="B129" s="72"/>
      <c r="C129" s="73"/>
      <c r="D129" s="73"/>
      <c r="E129" s="73"/>
      <c r="F129" s="73"/>
      <c r="G129" s="72"/>
      <c r="H129" s="67"/>
      <c r="I129" s="67"/>
      <c r="J129" s="72"/>
      <c r="K129" s="72"/>
      <c r="L129" s="72"/>
      <c r="M129" s="38"/>
      <c r="N129" s="38"/>
      <c r="O129" s="38"/>
      <c r="P129" s="38"/>
      <c r="Q129" s="38"/>
      <c r="R129" s="38"/>
      <c r="S129" s="38"/>
      <c r="T129" s="38"/>
      <c r="U129" s="38"/>
      <c r="V129" s="38"/>
      <c r="W129" s="38"/>
      <c r="X129" s="38"/>
      <c r="Y129" s="38"/>
      <c r="Z129" s="38"/>
      <c r="AA129" s="38"/>
      <c r="AB129" s="38"/>
    </row>
    <row r="130" spans="2:28">
      <c r="B130" s="72"/>
      <c r="C130" s="73"/>
      <c r="D130" s="73"/>
      <c r="E130" s="73"/>
      <c r="F130" s="73"/>
      <c r="G130" s="72"/>
      <c r="H130" s="67"/>
      <c r="I130" s="67"/>
      <c r="J130" s="72"/>
      <c r="K130" s="72"/>
      <c r="L130" s="72"/>
      <c r="M130" s="38"/>
      <c r="N130" s="38"/>
      <c r="O130" s="38"/>
      <c r="P130" s="38"/>
      <c r="Q130" s="38"/>
      <c r="R130" s="38"/>
      <c r="S130" s="38"/>
      <c r="T130" s="38"/>
      <c r="U130" s="38"/>
      <c r="V130" s="38"/>
      <c r="W130" s="38"/>
      <c r="X130" s="38"/>
      <c r="Y130" s="38"/>
      <c r="Z130" s="38"/>
      <c r="AA130" s="38"/>
      <c r="AB130" s="38"/>
    </row>
    <row r="131" spans="2:28">
      <c r="B131" s="72"/>
      <c r="C131" s="73"/>
      <c r="D131" s="73"/>
      <c r="E131" s="73"/>
      <c r="F131" s="73"/>
      <c r="G131" s="72"/>
      <c r="H131" s="67"/>
      <c r="I131" s="67"/>
      <c r="J131" s="72"/>
      <c r="K131" s="72"/>
      <c r="L131" s="72"/>
      <c r="M131" s="38"/>
      <c r="N131" s="38"/>
      <c r="O131" s="38"/>
      <c r="P131" s="38"/>
      <c r="Q131" s="38"/>
      <c r="R131" s="38"/>
      <c r="S131" s="38"/>
      <c r="T131" s="38"/>
      <c r="U131" s="38"/>
      <c r="V131" s="38"/>
      <c r="W131" s="38"/>
      <c r="X131" s="38"/>
      <c r="Y131" s="38"/>
      <c r="Z131" s="38"/>
      <c r="AA131" s="38"/>
      <c r="AB131" s="38"/>
    </row>
    <row r="132" spans="2:28">
      <c r="B132" s="72"/>
      <c r="C132" s="73"/>
      <c r="D132" s="73"/>
      <c r="E132" s="73"/>
      <c r="F132" s="73"/>
      <c r="G132" s="72"/>
      <c r="H132" s="67"/>
      <c r="I132" s="67"/>
      <c r="J132" s="72"/>
      <c r="K132" s="72"/>
      <c r="L132" s="72"/>
      <c r="M132" s="38"/>
      <c r="N132" s="38"/>
      <c r="O132" s="38"/>
      <c r="P132" s="38"/>
      <c r="Q132" s="38"/>
      <c r="R132" s="38"/>
      <c r="S132" s="38"/>
      <c r="T132" s="38"/>
      <c r="U132" s="38"/>
      <c r="V132" s="38"/>
      <c r="W132" s="38"/>
      <c r="X132" s="38"/>
      <c r="Y132" s="38"/>
      <c r="Z132" s="38"/>
      <c r="AA132" s="38"/>
      <c r="AB132" s="38"/>
    </row>
    <row r="133" spans="2:28">
      <c r="B133" s="72"/>
      <c r="C133" s="73"/>
      <c r="D133" s="73"/>
      <c r="E133" s="73"/>
      <c r="F133" s="73"/>
      <c r="G133" s="72"/>
      <c r="H133" s="67"/>
      <c r="I133" s="67"/>
      <c r="J133" s="72"/>
      <c r="K133" s="72"/>
      <c r="L133" s="72"/>
      <c r="M133" s="38"/>
      <c r="N133" s="38"/>
      <c r="O133" s="38"/>
      <c r="P133" s="38"/>
      <c r="Q133" s="38"/>
      <c r="R133" s="38"/>
      <c r="S133" s="38"/>
      <c r="T133" s="38"/>
      <c r="U133" s="38"/>
      <c r="V133" s="38"/>
      <c r="W133" s="38"/>
      <c r="X133" s="38"/>
      <c r="Y133" s="38"/>
      <c r="Z133" s="38"/>
      <c r="AA133" s="38"/>
      <c r="AB133" s="38"/>
    </row>
    <row r="134" spans="2:28">
      <c r="B134" s="72"/>
      <c r="C134" s="73"/>
      <c r="D134" s="73"/>
      <c r="E134" s="73"/>
      <c r="F134" s="73"/>
      <c r="G134" s="72"/>
      <c r="H134" s="67"/>
      <c r="I134" s="67"/>
      <c r="J134" s="72"/>
      <c r="K134" s="72"/>
      <c r="L134" s="72"/>
      <c r="M134" s="38"/>
      <c r="N134" s="38"/>
      <c r="O134" s="38"/>
      <c r="P134" s="38"/>
      <c r="Q134" s="38"/>
      <c r="R134" s="38"/>
      <c r="S134" s="38"/>
      <c r="T134" s="38"/>
      <c r="U134" s="38"/>
      <c r="V134" s="38"/>
      <c r="W134" s="38"/>
      <c r="X134" s="38"/>
      <c r="Y134" s="38"/>
      <c r="Z134" s="38"/>
      <c r="AA134" s="38"/>
      <c r="AB134" s="38"/>
    </row>
    <row r="135" spans="2:28">
      <c r="B135" s="72"/>
      <c r="C135" s="73"/>
      <c r="D135" s="73"/>
      <c r="E135" s="73"/>
      <c r="F135" s="73"/>
      <c r="G135" s="72"/>
      <c r="H135" s="67"/>
      <c r="I135" s="67"/>
      <c r="J135" s="72"/>
      <c r="K135" s="72"/>
      <c r="L135" s="72"/>
      <c r="M135" s="38"/>
      <c r="N135" s="38"/>
      <c r="O135" s="38"/>
      <c r="P135" s="38"/>
      <c r="Q135" s="38"/>
      <c r="R135" s="38"/>
      <c r="S135" s="38"/>
      <c r="T135" s="38"/>
      <c r="U135" s="38"/>
      <c r="V135" s="38"/>
      <c r="W135" s="38"/>
      <c r="X135" s="38"/>
      <c r="Y135" s="38"/>
      <c r="Z135" s="38"/>
      <c r="AA135" s="38"/>
      <c r="AB135" s="38"/>
    </row>
    <row r="136" spans="2:28">
      <c r="B136" s="72"/>
      <c r="C136" s="73"/>
      <c r="D136" s="73"/>
      <c r="E136" s="73"/>
      <c r="F136" s="73"/>
      <c r="G136" s="72"/>
      <c r="H136" s="67"/>
      <c r="I136" s="67"/>
      <c r="J136" s="72"/>
      <c r="K136" s="72"/>
      <c r="L136" s="72"/>
      <c r="M136" s="38"/>
      <c r="N136" s="38"/>
      <c r="O136" s="38"/>
      <c r="P136" s="38"/>
      <c r="Q136" s="38"/>
      <c r="R136" s="38"/>
      <c r="S136" s="38"/>
      <c r="T136" s="38"/>
      <c r="U136" s="38"/>
      <c r="V136" s="38"/>
      <c r="W136" s="38"/>
      <c r="X136" s="38"/>
      <c r="Y136" s="38"/>
      <c r="Z136" s="38"/>
      <c r="AA136" s="38"/>
      <c r="AB136" s="38"/>
    </row>
    <row r="137" spans="2:28">
      <c r="B137" s="72"/>
      <c r="C137" s="73"/>
      <c r="D137" s="73"/>
      <c r="E137" s="73"/>
      <c r="F137" s="73"/>
      <c r="G137" s="72"/>
      <c r="H137" s="67"/>
      <c r="I137" s="67"/>
      <c r="J137" s="72"/>
      <c r="K137" s="72"/>
      <c r="L137" s="72"/>
      <c r="M137" s="38"/>
      <c r="N137" s="38"/>
      <c r="O137" s="38"/>
      <c r="P137" s="38"/>
      <c r="Q137" s="38"/>
      <c r="R137" s="38"/>
      <c r="S137" s="38"/>
      <c r="T137" s="38"/>
      <c r="U137" s="38"/>
      <c r="V137" s="38"/>
      <c r="W137" s="38"/>
      <c r="X137" s="38"/>
      <c r="Y137" s="38"/>
      <c r="Z137" s="38"/>
      <c r="AA137" s="38"/>
      <c r="AB137" s="38"/>
    </row>
    <row r="138" spans="2:28">
      <c r="B138" s="72"/>
      <c r="C138" s="73"/>
      <c r="D138" s="73"/>
      <c r="E138" s="73"/>
      <c r="F138" s="73"/>
      <c r="G138" s="72"/>
      <c r="H138" s="67"/>
      <c r="I138" s="67"/>
      <c r="J138" s="72"/>
      <c r="K138" s="72"/>
      <c r="L138" s="72"/>
      <c r="M138" s="38"/>
      <c r="N138" s="38"/>
      <c r="O138" s="38"/>
      <c r="P138" s="38"/>
      <c r="Q138" s="38"/>
      <c r="R138" s="38"/>
      <c r="S138" s="38"/>
      <c r="T138" s="38"/>
      <c r="U138" s="38"/>
      <c r="V138" s="38"/>
      <c r="W138" s="38"/>
      <c r="X138" s="38"/>
      <c r="Y138" s="38"/>
      <c r="Z138" s="38"/>
      <c r="AA138" s="38"/>
      <c r="AB138" s="38"/>
    </row>
    <row r="139" spans="2:28">
      <c r="B139" s="72"/>
      <c r="C139" s="73"/>
      <c r="D139" s="73"/>
      <c r="E139" s="73"/>
      <c r="F139" s="73"/>
      <c r="G139" s="72"/>
      <c r="H139" s="67"/>
      <c r="I139" s="67"/>
      <c r="J139" s="72"/>
      <c r="K139" s="72"/>
      <c r="L139" s="72"/>
      <c r="M139" s="38"/>
      <c r="N139" s="38"/>
      <c r="O139" s="38"/>
      <c r="P139" s="38"/>
      <c r="Q139" s="38"/>
      <c r="R139" s="38"/>
      <c r="S139" s="38"/>
      <c r="T139" s="38"/>
      <c r="U139" s="38"/>
      <c r="V139" s="38"/>
      <c r="W139" s="38"/>
      <c r="X139" s="38"/>
      <c r="Y139" s="38"/>
      <c r="Z139" s="38"/>
      <c r="AA139" s="38"/>
      <c r="AB139" s="38"/>
    </row>
    <row r="140" spans="2:28">
      <c r="B140" s="72"/>
      <c r="C140" s="73"/>
      <c r="D140" s="73"/>
      <c r="E140" s="73"/>
      <c r="F140" s="73"/>
      <c r="G140" s="72"/>
      <c r="H140" s="67"/>
      <c r="I140" s="67"/>
      <c r="J140" s="72"/>
      <c r="K140" s="72"/>
      <c r="L140" s="72"/>
      <c r="M140" s="38"/>
      <c r="N140" s="38"/>
      <c r="O140" s="38"/>
      <c r="P140" s="38"/>
      <c r="Q140" s="38"/>
      <c r="R140" s="38"/>
      <c r="S140" s="38"/>
      <c r="T140" s="38"/>
      <c r="U140" s="38"/>
      <c r="V140" s="38"/>
      <c r="W140" s="38"/>
      <c r="X140" s="38"/>
      <c r="Y140" s="38"/>
      <c r="Z140" s="38"/>
      <c r="AA140" s="38"/>
      <c r="AB140" s="38"/>
    </row>
    <row r="141" spans="2:28">
      <c r="B141" s="72"/>
      <c r="C141" s="73"/>
      <c r="D141" s="73"/>
      <c r="E141" s="73"/>
      <c r="F141" s="73"/>
      <c r="G141" s="72"/>
      <c r="H141" s="67"/>
      <c r="I141" s="67"/>
      <c r="J141" s="72"/>
      <c r="K141" s="72"/>
      <c r="L141" s="72"/>
      <c r="M141" s="38"/>
      <c r="N141" s="38"/>
      <c r="O141" s="38"/>
      <c r="P141" s="38"/>
      <c r="Q141" s="38"/>
      <c r="R141" s="38"/>
      <c r="S141" s="38"/>
      <c r="T141" s="38"/>
      <c r="U141" s="38"/>
      <c r="V141" s="38"/>
      <c r="W141" s="38"/>
      <c r="X141" s="38"/>
      <c r="Y141" s="38"/>
      <c r="Z141" s="38"/>
      <c r="AA141" s="38"/>
      <c r="AB141" s="38"/>
    </row>
    <row r="142" spans="2:28">
      <c r="B142" s="72"/>
      <c r="C142" s="73"/>
      <c r="D142" s="73"/>
      <c r="E142" s="73"/>
      <c r="F142" s="73"/>
      <c r="G142" s="72"/>
      <c r="H142" s="67"/>
      <c r="I142" s="67"/>
      <c r="J142" s="72"/>
      <c r="K142" s="72"/>
      <c r="L142" s="72"/>
      <c r="M142" s="38"/>
      <c r="N142" s="38"/>
      <c r="O142" s="38"/>
      <c r="P142" s="38"/>
      <c r="Q142" s="38"/>
      <c r="R142" s="38"/>
      <c r="S142" s="38"/>
      <c r="T142" s="38"/>
      <c r="U142" s="38"/>
      <c r="V142" s="38"/>
      <c r="W142" s="38"/>
      <c r="X142" s="38"/>
      <c r="Y142" s="38"/>
      <c r="Z142" s="38"/>
      <c r="AA142" s="38"/>
      <c r="AB142" s="38"/>
    </row>
    <row r="143" spans="2:28">
      <c r="B143" s="72"/>
      <c r="C143" s="73"/>
      <c r="D143" s="73"/>
      <c r="E143" s="73"/>
      <c r="F143" s="73"/>
      <c r="G143" s="72"/>
      <c r="H143" s="67"/>
      <c r="I143" s="67"/>
      <c r="J143" s="72"/>
      <c r="K143" s="72"/>
      <c r="L143" s="72"/>
      <c r="M143" s="38"/>
      <c r="N143" s="38"/>
      <c r="O143" s="38"/>
      <c r="P143" s="38"/>
      <c r="Q143" s="38"/>
      <c r="R143" s="38"/>
      <c r="S143" s="38"/>
      <c r="T143" s="38"/>
      <c r="U143" s="38"/>
      <c r="V143" s="38"/>
      <c r="W143" s="38"/>
      <c r="X143" s="38"/>
      <c r="Y143" s="38"/>
      <c r="Z143" s="38"/>
      <c r="AA143" s="38"/>
      <c r="AB143" s="38"/>
    </row>
    <row r="144" spans="2:28">
      <c r="B144" s="72"/>
      <c r="C144" s="73"/>
      <c r="D144" s="73"/>
      <c r="E144" s="73"/>
      <c r="F144" s="73"/>
      <c r="G144" s="72"/>
      <c r="H144" s="67"/>
      <c r="I144" s="67"/>
      <c r="J144" s="72"/>
      <c r="K144" s="72"/>
      <c r="L144" s="72"/>
      <c r="M144" s="38"/>
      <c r="N144" s="38"/>
      <c r="O144" s="38"/>
      <c r="P144" s="38"/>
      <c r="Q144" s="38"/>
      <c r="R144" s="38"/>
      <c r="S144" s="38"/>
      <c r="T144" s="38"/>
      <c r="U144" s="38"/>
      <c r="V144" s="38"/>
      <c r="W144" s="38"/>
      <c r="X144" s="38"/>
      <c r="Y144" s="38"/>
      <c r="Z144" s="38"/>
      <c r="AA144" s="38"/>
      <c r="AB144" s="38"/>
    </row>
    <row r="145" spans="2:28">
      <c r="B145" s="72"/>
      <c r="C145" s="73"/>
      <c r="D145" s="73"/>
      <c r="E145" s="73"/>
      <c r="F145" s="73"/>
      <c r="G145" s="72"/>
      <c r="H145" s="67"/>
      <c r="I145" s="67"/>
      <c r="J145" s="72"/>
      <c r="K145" s="72"/>
      <c r="L145" s="72"/>
      <c r="M145" s="38"/>
      <c r="N145" s="38"/>
      <c r="O145" s="38"/>
      <c r="P145" s="38"/>
      <c r="Q145" s="38"/>
      <c r="R145" s="38"/>
      <c r="S145" s="38"/>
      <c r="T145" s="38"/>
      <c r="U145" s="38"/>
      <c r="V145" s="38"/>
      <c r="W145" s="38"/>
      <c r="X145" s="38"/>
      <c r="Y145" s="38"/>
      <c r="Z145" s="38"/>
      <c r="AA145" s="38"/>
      <c r="AB145" s="38"/>
    </row>
    <row r="146" spans="2:28">
      <c r="B146" s="72"/>
      <c r="C146" s="73"/>
      <c r="D146" s="73"/>
      <c r="E146" s="73"/>
      <c r="F146" s="73"/>
      <c r="G146" s="72"/>
      <c r="H146" s="67"/>
      <c r="I146" s="67"/>
      <c r="J146" s="72"/>
      <c r="K146" s="72"/>
      <c r="L146" s="72"/>
      <c r="M146" s="38"/>
      <c r="N146" s="38"/>
      <c r="O146" s="38"/>
      <c r="P146" s="38"/>
      <c r="Q146" s="38"/>
      <c r="R146" s="38"/>
      <c r="S146" s="38"/>
      <c r="T146" s="38"/>
      <c r="U146" s="38"/>
      <c r="V146" s="38"/>
      <c r="W146" s="38"/>
      <c r="X146" s="38"/>
      <c r="Y146" s="38"/>
      <c r="Z146" s="38"/>
      <c r="AA146" s="38"/>
      <c r="AB146" s="38"/>
    </row>
    <row r="147" spans="2:28">
      <c r="B147" s="72"/>
      <c r="C147" s="73"/>
      <c r="D147" s="73"/>
      <c r="E147" s="73"/>
      <c r="F147" s="73"/>
      <c r="G147" s="72"/>
      <c r="H147" s="67"/>
      <c r="I147" s="67"/>
      <c r="J147" s="72"/>
      <c r="K147" s="72"/>
      <c r="L147" s="72"/>
      <c r="M147" s="38"/>
      <c r="N147" s="38"/>
      <c r="O147" s="38"/>
      <c r="P147" s="38"/>
      <c r="Q147" s="38"/>
      <c r="R147" s="38"/>
      <c r="S147" s="38"/>
      <c r="T147" s="38"/>
      <c r="U147" s="38"/>
      <c r="V147" s="38"/>
      <c r="W147" s="38"/>
      <c r="X147" s="38"/>
      <c r="Y147" s="38"/>
      <c r="Z147" s="38"/>
      <c r="AA147" s="38"/>
      <c r="AB147" s="38"/>
    </row>
    <row r="148" spans="2:28">
      <c r="B148" s="72"/>
      <c r="C148" s="73"/>
      <c r="D148" s="73"/>
      <c r="E148" s="73"/>
      <c r="F148" s="73"/>
      <c r="G148" s="72"/>
      <c r="H148" s="67"/>
      <c r="I148" s="67"/>
      <c r="J148" s="72"/>
      <c r="K148" s="72"/>
      <c r="L148" s="72"/>
      <c r="M148" s="38"/>
      <c r="N148" s="38"/>
      <c r="O148" s="38"/>
      <c r="P148" s="38"/>
      <c r="Q148" s="38"/>
      <c r="R148" s="38"/>
      <c r="S148" s="38"/>
      <c r="T148" s="38"/>
      <c r="U148" s="38"/>
      <c r="V148" s="38"/>
      <c r="W148" s="38"/>
      <c r="X148" s="38"/>
      <c r="Y148" s="38"/>
      <c r="Z148" s="38"/>
      <c r="AA148" s="38"/>
      <c r="AB148" s="38"/>
    </row>
    <row r="149" spans="2:28">
      <c r="B149" s="72"/>
      <c r="C149" s="73"/>
      <c r="D149" s="73"/>
      <c r="E149" s="73"/>
      <c r="F149" s="73"/>
      <c r="G149" s="72"/>
      <c r="H149" s="67"/>
      <c r="I149" s="67"/>
      <c r="J149" s="72"/>
      <c r="K149" s="72"/>
      <c r="L149" s="72"/>
      <c r="M149" s="38"/>
      <c r="N149" s="38"/>
      <c r="O149" s="38"/>
      <c r="P149" s="38"/>
      <c r="Q149" s="38"/>
      <c r="R149" s="38"/>
      <c r="S149" s="38"/>
      <c r="T149" s="38"/>
      <c r="U149" s="38"/>
      <c r="V149" s="38"/>
      <c r="W149" s="38"/>
      <c r="X149" s="38"/>
      <c r="Y149" s="38"/>
      <c r="Z149" s="38"/>
      <c r="AA149" s="38"/>
      <c r="AB149" s="38"/>
    </row>
    <row r="150" spans="2:28">
      <c r="B150" s="72"/>
      <c r="C150" s="73"/>
      <c r="D150" s="73"/>
      <c r="E150" s="73"/>
      <c r="F150" s="73"/>
      <c r="G150" s="72"/>
      <c r="H150" s="67"/>
      <c r="I150" s="67"/>
      <c r="J150" s="72"/>
      <c r="K150" s="72"/>
      <c r="L150" s="72"/>
      <c r="M150" s="38"/>
      <c r="N150" s="38"/>
      <c r="O150" s="38"/>
      <c r="P150" s="38"/>
      <c r="Q150" s="38"/>
      <c r="R150" s="38"/>
      <c r="S150" s="38"/>
      <c r="T150" s="38"/>
      <c r="U150" s="38"/>
      <c r="V150" s="38"/>
      <c r="W150" s="38"/>
      <c r="X150" s="38"/>
      <c r="Y150" s="38"/>
      <c r="Z150" s="38"/>
      <c r="AA150" s="38"/>
      <c r="AB150" s="38"/>
    </row>
    <row r="151" spans="2:28">
      <c r="B151" s="72"/>
      <c r="C151" s="73"/>
      <c r="D151" s="73"/>
      <c r="E151" s="73"/>
      <c r="F151" s="73"/>
      <c r="G151" s="72"/>
      <c r="H151" s="67"/>
      <c r="I151" s="67"/>
      <c r="J151" s="72"/>
      <c r="K151" s="72"/>
      <c r="L151" s="72"/>
      <c r="M151" s="38"/>
      <c r="N151" s="38"/>
      <c r="O151" s="38"/>
      <c r="P151" s="38"/>
      <c r="Q151" s="38"/>
      <c r="R151" s="38"/>
      <c r="S151" s="38"/>
      <c r="T151" s="38"/>
      <c r="U151" s="38"/>
      <c r="V151" s="38"/>
      <c r="W151" s="38"/>
      <c r="X151" s="38"/>
      <c r="Y151" s="38"/>
      <c r="Z151" s="38"/>
      <c r="AA151" s="38"/>
      <c r="AB151" s="38"/>
    </row>
    <row r="152" spans="2:28">
      <c r="B152" s="72"/>
      <c r="C152" s="73"/>
      <c r="D152" s="73"/>
      <c r="E152" s="73"/>
      <c r="F152" s="73"/>
      <c r="G152" s="72"/>
      <c r="H152" s="67"/>
      <c r="I152" s="67"/>
      <c r="J152" s="72"/>
      <c r="K152" s="72"/>
      <c r="L152" s="72"/>
      <c r="M152" s="38"/>
      <c r="N152" s="38"/>
      <c r="O152" s="38"/>
      <c r="P152" s="38"/>
      <c r="Q152" s="38"/>
      <c r="R152" s="38"/>
      <c r="S152" s="38"/>
      <c r="T152" s="38"/>
      <c r="U152" s="38"/>
      <c r="V152" s="38"/>
      <c r="W152" s="38"/>
      <c r="X152" s="38"/>
      <c r="Y152" s="38"/>
      <c r="Z152" s="38"/>
      <c r="AA152" s="38"/>
      <c r="AB152" s="38"/>
    </row>
    <row r="153" spans="2:28">
      <c r="B153" s="72"/>
      <c r="C153" s="73"/>
      <c r="D153" s="73"/>
      <c r="E153" s="73"/>
      <c r="F153" s="73"/>
      <c r="G153" s="72"/>
      <c r="H153" s="67"/>
      <c r="I153" s="67"/>
      <c r="J153" s="72"/>
      <c r="K153" s="72"/>
      <c r="L153" s="72"/>
      <c r="M153" s="38"/>
      <c r="N153" s="38"/>
      <c r="O153" s="38"/>
      <c r="P153" s="38"/>
      <c r="Q153" s="38"/>
      <c r="R153" s="38"/>
      <c r="S153" s="38"/>
      <c r="T153" s="38"/>
      <c r="U153" s="38"/>
      <c r="V153" s="38"/>
      <c r="W153" s="38"/>
      <c r="X153" s="38"/>
      <c r="Y153" s="38"/>
      <c r="Z153" s="38"/>
      <c r="AA153" s="38"/>
      <c r="AB153" s="38"/>
    </row>
    <row r="154" spans="2:28">
      <c r="B154" s="72"/>
      <c r="C154" s="73"/>
      <c r="D154" s="73"/>
      <c r="E154" s="73"/>
      <c r="F154" s="73"/>
      <c r="G154" s="72"/>
      <c r="H154" s="67"/>
      <c r="I154" s="67"/>
      <c r="J154" s="72"/>
      <c r="K154" s="72"/>
      <c r="L154" s="72"/>
      <c r="M154" s="38"/>
      <c r="N154" s="38"/>
      <c r="O154" s="38"/>
      <c r="P154" s="38"/>
      <c r="Q154" s="38"/>
      <c r="R154" s="38"/>
      <c r="S154" s="38"/>
      <c r="T154" s="38"/>
      <c r="U154" s="38"/>
      <c r="V154" s="38"/>
      <c r="W154" s="38"/>
      <c r="X154" s="38"/>
      <c r="Y154" s="38"/>
      <c r="Z154" s="38"/>
      <c r="AA154" s="38"/>
      <c r="AB154" s="38"/>
    </row>
    <row r="155" spans="2:28">
      <c r="B155" s="72"/>
      <c r="C155" s="73"/>
      <c r="D155" s="73"/>
      <c r="E155" s="73"/>
      <c r="F155" s="73"/>
      <c r="G155" s="72"/>
      <c r="H155" s="67"/>
      <c r="I155" s="67"/>
      <c r="J155" s="72"/>
      <c r="K155" s="72"/>
      <c r="L155" s="72"/>
      <c r="M155" s="38"/>
      <c r="N155" s="38"/>
      <c r="O155" s="38"/>
      <c r="P155" s="38"/>
      <c r="Q155" s="38"/>
      <c r="R155" s="38"/>
      <c r="S155" s="38"/>
      <c r="T155" s="38"/>
      <c r="U155" s="38"/>
      <c r="V155" s="38"/>
      <c r="W155" s="38"/>
      <c r="X155" s="38"/>
      <c r="Y155" s="38"/>
      <c r="Z155" s="38"/>
      <c r="AA155" s="38"/>
      <c r="AB155" s="38"/>
    </row>
    <row r="156" spans="2:28">
      <c r="B156" s="72"/>
      <c r="C156" s="73"/>
      <c r="D156" s="73"/>
      <c r="E156" s="73"/>
      <c r="F156" s="73"/>
      <c r="G156" s="72"/>
      <c r="H156" s="67"/>
      <c r="I156" s="67"/>
      <c r="J156" s="72"/>
      <c r="K156" s="72"/>
      <c r="L156" s="72"/>
      <c r="M156" s="38"/>
      <c r="N156" s="38"/>
      <c r="O156" s="38"/>
      <c r="P156" s="38"/>
      <c r="Q156" s="38"/>
      <c r="R156" s="38"/>
      <c r="S156" s="38"/>
      <c r="T156" s="38"/>
      <c r="U156" s="38"/>
      <c r="V156" s="38"/>
      <c r="W156" s="38"/>
      <c r="X156" s="38"/>
      <c r="Y156" s="38"/>
      <c r="Z156" s="38"/>
      <c r="AA156" s="38"/>
      <c r="AB156" s="38"/>
    </row>
    <row r="157" spans="2:28">
      <c r="B157" s="72"/>
      <c r="C157" s="73"/>
      <c r="D157" s="73"/>
      <c r="E157" s="73"/>
      <c r="F157" s="73"/>
      <c r="G157" s="72"/>
      <c r="H157" s="67"/>
      <c r="I157" s="67"/>
      <c r="J157" s="72"/>
      <c r="K157" s="72"/>
      <c r="L157" s="72"/>
      <c r="M157" s="38"/>
      <c r="N157" s="38"/>
      <c r="O157" s="38"/>
      <c r="P157" s="38"/>
      <c r="Q157" s="38"/>
      <c r="R157" s="38"/>
      <c r="S157" s="38"/>
      <c r="T157" s="38"/>
      <c r="U157" s="38"/>
      <c r="V157" s="38"/>
      <c r="W157" s="38"/>
      <c r="X157" s="38"/>
      <c r="Y157" s="38"/>
      <c r="Z157" s="38"/>
      <c r="AA157" s="38"/>
      <c r="AB157" s="38"/>
    </row>
    <row r="158" spans="2:28">
      <c r="B158" s="72"/>
      <c r="C158" s="73"/>
      <c r="D158" s="73"/>
      <c r="E158" s="73"/>
      <c r="F158" s="73"/>
      <c r="G158" s="72"/>
      <c r="H158" s="67"/>
      <c r="I158" s="67"/>
      <c r="J158" s="72"/>
      <c r="K158" s="72"/>
      <c r="L158" s="72"/>
      <c r="M158" s="38"/>
      <c r="N158" s="38"/>
      <c r="O158" s="38"/>
      <c r="P158" s="38"/>
      <c r="Q158" s="38"/>
      <c r="R158" s="38"/>
      <c r="S158" s="38"/>
      <c r="T158" s="38"/>
      <c r="U158" s="38"/>
      <c r="V158" s="38"/>
      <c r="W158" s="38"/>
      <c r="X158" s="38"/>
      <c r="Y158" s="38"/>
      <c r="Z158" s="38"/>
      <c r="AA158" s="38"/>
      <c r="AB158" s="38"/>
    </row>
    <row r="159" spans="2:28">
      <c r="B159" s="72"/>
      <c r="C159" s="73"/>
      <c r="D159" s="73"/>
      <c r="E159" s="73"/>
      <c r="F159" s="73"/>
      <c r="G159" s="72"/>
      <c r="H159" s="67"/>
      <c r="I159" s="67"/>
      <c r="J159" s="72"/>
      <c r="K159" s="72"/>
      <c r="L159" s="72"/>
      <c r="M159" s="38"/>
      <c r="N159" s="38"/>
      <c r="O159" s="38"/>
      <c r="P159" s="38"/>
      <c r="Q159" s="38"/>
      <c r="R159" s="38"/>
      <c r="S159" s="38"/>
      <c r="T159" s="38"/>
      <c r="U159" s="38"/>
      <c r="V159" s="38"/>
      <c r="W159" s="38"/>
      <c r="X159" s="38"/>
      <c r="Y159" s="38"/>
      <c r="Z159" s="38"/>
      <c r="AA159" s="38"/>
      <c r="AB159" s="38"/>
    </row>
    <row r="160" spans="2:28">
      <c r="B160" s="72"/>
      <c r="C160" s="73"/>
      <c r="D160" s="73"/>
      <c r="E160" s="73"/>
      <c r="F160" s="73"/>
      <c r="G160" s="72"/>
      <c r="H160" s="67"/>
      <c r="I160" s="67"/>
      <c r="J160" s="72"/>
      <c r="K160" s="72"/>
      <c r="L160" s="72"/>
      <c r="M160" s="38"/>
      <c r="N160" s="38"/>
      <c r="O160" s="38"/>
      <c r="P160" s="38"/>
      <c r="Q160" s="38"/>
      <c r="R160" s="38"/>
      <c r="S160" s="38"/>
      <c r="T160" s="38"/>
      <c r="U160" s="38"/>
      <c r="V160" s="38"/>
      <c r="W160" s="38"/>
      <c r="X160" s="38"/>
      <c r="Y160" s="38"/>
      <c r="Z160" s="38"/>
      <c r="AA160" s="38"/>
      <c r="AB160" s="38"/>
    </row>
    <row r="161" spans="2:28">
      <c r="B161" s="72"/>
      <c r="C161" s="73"/>
      <c r="D161" s="73"/>
      <c r="E161" s="73"/>
      <c r="F161" s="73"/>
      <c r="G161" s="72"/>
      <c r="H161" s="67"/>
      <c r="I161" s="67"/>
      <c r="J161" s="72"/>
      <c r="K161" s="72"/>
      <c r="L161" s="72"/>
      <c r="M161" s="38"/>
      <c r="N161" s="38"/>
      <c r="O161" s="38"/>
      <c r="P161" s="38"/>
      <c r="Q161" s="38"/>
      <c r="R161" s="38"/>
      <c r="S161" s="38"/>
      <c r="T161" s="38"/>
      <c r="U161" s="38"/>
      <c r="V161" s="38"/>
      <c r="W161" s="38"/>
      <c r="X161" s="38"/>
      <c r="Y161" s="38"/>
      <c r="Z161" s="38"/>
      <c r="AA161" s="38"/>
      <c r="AB161" s="38"/>
    </row>
    <row r="162" spans="2:28">
      <c r="B162" s="72"/>
      <c r="C162" s="73"/>
      <c r="D162" s="73"/>
      <c r="E162" s="73"/>
      <c r="F162" s="73"/>
      <c r="G162" s="72"/>
      <c r="H162" s="67"/>
      <c r="I162" s="67"/>
      <c r="J162" s="72"/>
      <c r="K162" s="72"/>
      <c r="L162" s="72"/>
      <c r="M162" s="38"/>
      <c r="N162" s="38"/>
      <c r="O162" s="38"/>
      <c r="P162" s="38"/>
      <c r="Q162" s="38"/>
      <c r="R162" s="38"/>
      <c r="S162" s="38"/>
      <c r="T162" s="38"/>
      <c r="U162" s="38"/>
      <c r="V162" s="38"/>
      <c r="W162" s="38"/>
      <c r="X162" s="38"/>
      <c r="Y162" s="38"/>
      <c r="Z162" s="38"/>
      <c r="AA162" s="38"/>
      <c r="AB162" s="38"/>
    </row>
    <row r="163" spans="2:28">
      <c r="B163" s="72"/>
      <c r="C163" s="73"/>
      <c r="D163" s="73"/>
      <c r="E163" s="73"/>
      <c r="F163" s="73"/>
      <c r="G163" s="72"/>
      <c r="H163" s="67"/>
      <c r="I163" s="67"/>
      <c r="J163" s="72"/>
      <c r="K163" s="72"/>
      <c r="L163" s="72"/>
      <c r="M163" s="38"/>
      <c r="N163" s="38"/>
      <c r="O163" s="38"/>
      <c r="P163" s="38"/>
      <c r="Q163" s="38"/>
      <c r="R163" s="38"/>
      <c r="S163" s="38"/>
      <c r="T163" s="38"/>
      <c r="U163" s="38"/>
      <c r="V163" s="38"/>
      <c r="W163" s="38"/>
      <c r="X163" s="38"/>
      <c r="Y163" s="38"/>
      <c r="Z163" s="38"/>
      <c r="AA163" s="38"/>
      <c r="AB163" s="38"/>
    </row>
    <row r="164" spans="2:28">
      <c r="B164" s="72"/>
      <c r="C164" s="73"/>
      <c r="D164" s="73"/>
      <c r="E164" s="73"/>
      <c r="F164" s="73"/>
      <c r="G164" s="72"/>
      <c r="H164" s="67"/>
      <c r="I164" s="67"/>
      <c r="J164" s="72"/>
      <c r="K164" s="72"/>
      <c r="L164" s="72"/>
      <c r="M164" s="38"/>
      <c r="N164" s="38"/>
      <c r="O164" s="38"/>
      <c r="P164" s="38"/>
      <c r="Q164" s="38"/>
      <c r="R164" s="38"/>
      <c r="S164" s="38"/>
      <c r="T164" s="38"/>
      <c r="U164" s="38"/>
      <c r="V164" s="38"/>
      <c r="W164" s="38"/>
      <c r="X164" s="38"/>
      <c r="Y164" s="38"/>
      <c r="Z164" s="38"/>
      <c r="AA164" s="38"/>
      <c r="AB164" s="38"/>
    </row>
    <row r="165" spans="2:28">
      <c r="B165" s="38"/>
      <c r="C165" s="69"/>
      <c r="D165" s="69"/>
      <c r="E165" s="69"/>
      <c r="F165" s="69"/>
      <c r="G165" s="38"/>
      <c r="H165" s="67"/>
      <c r="I165" s="67"/>
      <c r="J165" s="38"/>
      <c r="K165" s="38"/>
      <c r="L165" s="38"/>
      <c r="M165" s="38"/>
      <c r="N165" s="38"/>
      <c r="O165" s="38"/>
      <c r="P165" s="38"/>
      <c r="Q165" s="38"/>
      <c r="R165" s="38"/>
      <c r="S165" s="38"/>
      <c r="T165" s="38"/>
      <c r="U165" s="38"/>
      <c r="V165" s="38"/>
      <c r="W165" s="38"/>
      <c r="X165" s="38"/>
      <c r="Y165" s="38"/>
      <c r="Z165" s="38"/>
      <c r="AA165" s="38"/>
      <c r="AB165" s="38"/>
    </row>
    <row r="166" spans="2:28">
      <c r="B166" s="38"/>
      <c r="C166" s="69"/>
      <c r="D166" s="69"/>
      <c r="E166" s="69"/>
      <c r="F166" s="69"/>
      <c r="G166" s="38"/>
      <c r="H166" s="67"/>
      <c r="I166" s="67"/>
      <c r="J166" s="38"/>
      <c r="K166" s="38"/>
      <c r="L166" s="38"/>
      <c r="M166" s="38"/>
      <c r="N166" s="38"/>
      <c r="O166" s="38"/>
      <c r="P166" s="38"/>
      <c r="Q166" s="38"/>
      <c r="R166" s="38"/>
      <c r="S166" s="38"/>
      <c r="T166" s="38"/>
      <c r="U166" s="38"/>
      <c r="V166" s="38"/>
      <c r="W166" s="38"/>
      <c r="X166" s="38"/>
      <c r="Y166" s="38"/>
      <c r="Z166" s="38"/>
      <c r="AA166" s="38"/>
      <c r="AB166" s="38"/>
    </row>
    <row r="167" spans="2:28">
      <c r="B167" s="38"/>
      <c r="C167" s="69"/>
      <c r="D167" s="69"/>
      <c r="E167" s="69"/>
      <c r="F167" s="69"/>
      <c r="G167" s="38"/>
      <c r="H167" s="67"/>
      <c r="I167" s="67"/>
      <c r="J167" s="38"/>
      <c r="K167" s="38"/>
      <c r="L167" s="38"/>
      <c r="M167" s="38"/>
      <c r="N167" s="38"/>
      <c r="O167" s="38"/>
      <c r="P167" s="38"/>
      <c r="Q167" s="38"/>
      <c r="R167" s="38"/>
      <c r="S167" s="38"/>
      <c r="T167" s="38"/>
      <c r="U167" s="38"/>
      <c r="V167" s="38"/>
      <c r="W167" s="38"/>
      <c r="X167" s="38"/>
      <c r="Y167" s="38"/>
      <c r="Z167" s="38"/>
      <c r="AA167" s="38"/>
      <c r="AB167" s="38"/>
    </row>
    <row r="168" spans="2:28">
      <c r="B168" s="38"/>
      <c r="C168" s="69"/>
      <c r="D168" s="69"/>
      <c r="E168" s="69"/>
      <c r="F168" s="69"/>
      <c r="G168" s="38"/>
      <c r="H168" s="67"/>
      <c r="I168" s="67"/>
      <c r="J168" s="38"/>
      <c r="K168" s="38"/>
      <c r="L168" s="38"/>
      <c r="M168" s="38"/>
      <c r="N168" s="38"/>
      <c r="O168" s="38"/>
      <c r="P168" s="38"/>
      <c r="Q168" s="38"/>
      <c r="R168" s="38"/>
      <c r="S168" s="38"/>
      <c r="T168" s="38"/>
      <c r="U168" s="38"/>
      <c r="V168" s="38"/>
      <c r="W168" s="38"/>
      <c r="X168" s="38"/>
      <c r="Y168" s="38"/>
      <c r="Z168" s="38"/>
      <c r="AA168" s="38"/>
      <c r="AB168" s="38"/>
    </row>
    <row r="169" spans="2:28">
      <c r="B169" s="38"/>
      <c r="C169" s="69"/>
      <c r="D169" s="69"/>
      <c r="E169" s="69"/>
      <c r="F169" s="69"/>
      <c r="G169" s="38"/>
      <c r="H169" s="67"/>
      <c r="I169" s="67"/>
      <c r="J169" s="38"/>
      <c r="K169" s="38"/>
      <c r="L169" s="38"/>
      <c r="M169" s="38"/>
      <c r="N169" s="38"/>
      <c r="O169" s="38"/>
      <c r="P169" s="38"/>
      <c r="Q169" s="38"/>
      <c r="R169" s="38"/>
      <c r="S169" s="38"/>
      <c r="T169" s="38"/>
      <c r="U169" s="38"/>
      <c r="V169" s="38"/>
      <c r="W169" s="38"/>
      <c r="X169" s="38"/>
      <c r="Y169" s="38"/>
      <c r="Z169" s="38"/>
      <c r="AA169" s="38"/>
      <c r="AB169" s="38"/>
    </row>
    <row r="170" spans="2:28">
      <c r="B170" s="38"/>
      <c r="C170" s="69"/>
      <c r="D170" s="69"/>
      <c r="E170" s="69"/>
      <c r="F170" s="69"/>
      <c r="G170" s="38"/>
      <c r="H170" s="67"/>
      <c r="I170" s="67"/>
      <c r="J170" s="38"/>
      <c r="K170" s="38"/>
      <c r="L170" s="38"/>
      <c r="M170" s="38"/>
      <c r="N170" s="38"/>
      <c r="O170" s="38"/>
      <c r="P170" s="38"/>
      <c r="Q170" s="38"/>
      <c r="R170" s="38"/>
      <c r="S170" s="38"/>
      <c r="T170" s="38"/>
      <c r="U170" s="38"/>
      <c r="V170" s="38"/>
      <c r="W170" s="38"/>
      <c r="X170" s="38"/>
      <c r="Y170" s="38"/>
      <c r="Z170" s="38"/>
      <c r="AA170" s="38"/>
      <c r="AB170" s="38"/>
    </row>
    <row r="171" spans="2:28">
      <c r="B171" s="38"/>
      <c r="C171" s="69"/>
      <c r="D171" s="69"/>
      <c r="E171" s="69"/>
      <c r="F171" s="69"/>
      <c r="G171" s="38"/>
      <c r="H171" s="67"/>
      <c r="I171" s="67"/>
      <c r="J171" s="38"/>
      <c r="K171" s="38"/>
      <c r="L171" s="38"/>
      <c r="M171" s="38"/>
      <c r="N171" s="38"/>
      <c r="O171" s="38"/>
      <c r="P171" s="38"/>
      <c r="Q171" s="38"/>
      <c r="R171" s="38"/>
      <c r="S171" s="38"/>
      <c r="T171" s="38"/>
      <c r="U171" s="38"/>
      <c r="V171" s="38"/>
      <c r="W171" s="38"/>
      <c r="X171" s="38"/>
      <c r="Y171" s="38"/>
      <c r="Z171" s="38"/>
      <c r="AA171" s="38"/>
      <c r="AB171" s="38"/>
    </row>
    <row r="172" spans="2:28">
      <c r="B172" s="38"/>
      <c r="C172" s="69"/>
      <c r="D172" s="69"/>
      <c r="E172" s="69"/>
      <c r="F172" s="69"/>
      <c r="G172" s="38"/>
      <c r="H172" s="67"/>
      <c r="I172" s="67"/>
      <c r="J172" s="38"/>
      <c r="K172" s="38"/>
      <c r="L172" s="38"/>
      <c r="M172" s="38"/>
      <c r="N172" s="38"/>
      <c r="O172" s="38"/>
      <c r="P172" s="38"/>
      <c r="Q172" s="38"/>
      <c r="R172" s="38"/>
      <c r="S172" s="38"/>
      <c r="T172" s="38"/>
      <c r="U172" s="38"/>
      <c r="V172" s="38"/>
      <c r="W172" s="38"/>
      <c r="X172" s="38"/>
      <c r="Y172" s="38"/>
      <c r="Z172" s="38"/>
      <c r="AA172" s="38"/>
      <c r="AB172" s="38"/>
    </row>
    <row r="173" spans="2:28">
      <c r="B173" s="38"/>
      <c r="C173" s="69"/>
      <c r="D173" s="69"/>
      <c r="E173" s="69"/>
      <c r="F173" s="69"/>
      <c r="G173" s="38"/>
      <c r="H173" s="67"/>
      <c r="I173" s="67"/>
      <c r="J173" s="38"/>
      <c r="K173" s="38"/>
      <c r="L173" s="38"/>
      <c r="M173" s="38"/>
      <c r="N173" s="38"/>
      <c r="O173" s="38"/>
      <c r="P173" s="38"/>
      <c r="Q173" s="38"/>
      <c r="R173" s="38"/>
      <c r="S173" s="38"/>
      <c r="T173" s="38"/>
      <c r="U173" s="38"/>
      <c r="V173" s="38"/>
      <c r="W173" s="38"/>
      <c r="X173" s="38"/>
      <c r="Y173" s="38"/>
      <c r="Z173" s="38"/>
      <c r="AA173" s="38"/>
      <c r="AB173" s="38"/>
    </row>
    <row r="174" spans="2:28">
      <c r="B174" s="38"/>
      <c r="C174" s="69"/>
      <c r="D174" s="69"/>
      <c r="E174" s="69"/>
      <c r="F174" s="69"/>
      <c r="G174" s="38"/>
      <c r="H174" s="67"/>
      <c r="I174" s="67"/>
      <c r="J174" s="38"/>
      <c r="K174" s="38"/>
      <c r="L174" s="38"/>
      <c r="M174" s="38"/>
      <c r="N174" s="38"/>
      <c r="O174" s="38"/>
      <c r="P174" s="38"/>
      <c r="Q174" s="38"/>
      <c r="R174" s="38"/>
      <c r="S174" s="38"/>
      <c r="T174" s="38"/>
      <c r="U174" s="38"/>
      <c r="V174" s="38"/>
      <c r="W174" s="38"/>
      <c r="X174" s="38"/>
      <c r="Y174" s="38"/>
      <c r="Z174" s="38"/>
      <c r="AA174" s="38"/>
      <c r="AB174" s="38"/>
    </row>
    <row r="175" spans="2:28">
      <c r="B175" s="38"/>
      <c r="C175" s="69"/>
      <c r="D175" s="69"/>
      <c r="E175" s="69"/>
      <c r="F175" s="69"/>
      <c r="G175" s="38"/>
      <c r="H175" s="67"/>
      <c r="I175" s="67"/>
      <c r="J175" s="38"/>
      <c r="K175" s="38"/>
      <c r="L175" s="38"/>
      <c r="M175" s="38"/>
      <c r="N175" s="38"/>
      <c r="O175" s="38"/>
      <c r="P175" s="38"/>
      <c r="Q175" s="38"/>
      <c r="R175" s="38"/>
      <c r="S175" s="38"/>
      <c r="T175" s="38"/>
      <c r="U175" s="38"/>
      <c r="V175" s="38"/>
      <c r="W175" s="38"/>
      <c r="X175" s="38"/>
      <c r="Y175" s="38"/>
      <c r="Z175" s="38"/>
      <c r="AA175" s="38"/>
      <c r="AB175" s="38"/>
    </row>
    <row r="176" spans="2:28">
      <c r="B176" s="38"/>
      <c r="C176" s="69"/>
      <c r="D176" s="69"/>
      <c r="E176" s="69"/>
      <c r="F176" s="69"/>
      <c r="G176" s="38"/>
      <c r="H176" s="67"/>
      <c r="I176" s="67"/>
      <c r="J176" s="38"/>
      <c r="K176" s="38"/>
      <c r="L176" s="38"/>
      <c r="M176" s="38"/>
      <c r="N176" s="38"/>
      <c r="O176" s="38"/>
      <c r="P176" s="38"/>
      <c r="Q176" s="38"/>
      <c r="R176" s="38"/>
      <c r="S176" s="38"/>
      <c r="T176" s="38"/>
      <c r="U176" s="38"/>
      <c r="V176" s="38"/>
      <c r="W176" s="38"/>
      <c r="X176" s="38"/>
      <c r="Y176" s="38"/>
      <c r="Z176" s="38"/>
      <c r="AA176" s="38"/>
      <c r="AB176" s="38"/>
    </row>
    <row r="177" spans="2:28">
      <c r="B177" s="38"/>
      <c r="C177" s="69"/>
      <c r="D177" s="69"/>
      <c r="E177" s="69"/>
      <c r="F177" s="69"/>
      <c r="G177" s="38"/>
      <c r="H177" s="67"/>
      <c r="I177" s="67"/>
      <c r="J177" s="38"/>
      <c r="K177" s="38"/>
      <c r="L177" s="38"/>
      <c r="M177" s="38"/>
      <c r="N177" s="38"/>
      <c r="O177" s="38"/>
      <c r="P177" s="38"/>
      <c r="Q177" s="38"/>
      <c r="R177" s="38"/>
      <c r="S177" s="38"/>
      <c r="T177" s="38"/>
      <c r="U177" s="38"/>
      <c r="V177" s="38"/>
      <c r="W177" s="38"/>
      <c r="X177" s="38"/>
      <c r="Y177" s="38"/>
      <c r="Z177" s="38"/>
      <c r="AA177" s="38"/>
      <c r="AB177" s="38"/>
    </row>
    <row r="178" spans="2:28">
      <c r="B178" s="38"/>
      <c r="C178" s="69"/>
      <c r="D178" s="69"/>
      <c r="E178" s="69"/>
      <c r="F178" s="69"/>
      <c r="G178" s="38"/>
      <c r="H178" s="67"/>
      <c r="I178" s="67"/>
      <c r="J178" s="38"/>
      <c r="K178" s="38"/>
      <c r="L178" s="38"/>
      <c r="M178" s="38"/>
      <c r="N178" s="38"/>
      <c r="O178" s="38"/>
      <c r="P178" s="38"/>
      <c r="Q178" s="38"/>
      <c r="R178" s="38"/>
      <c r="S178" s="38"/>
      <c r="T178" s="38"/>
      <c r="U178" s="38"/>
      <c r="V178" s="38"/>
      <c r="W178" s="38"/>
      <c r="X178" s="38"/>
      <c r="Y178" s="38"/>
      <c r="Z178" s="38"/>
      <c r="AA178" s="38"/>
      <c r="AB178" s="38"/>
    </row>
    <row r="179" spans="2:28">
      <c r="B179" s="38"/>
      <c r="C179" s="69"/>
      <c r="D179" s="69"/>
      <c r="E179" s="69"/>
      <c r="F179" s="69"/>
      <c r="G179" s="38"/>
      <c r="H179" s="67"/>
      <c r="I179" s="67"/>
      <c r="J179" s="38"/>
      <c r="K179" s="38"/>
      <c r="L179" s="38"/>
      <c r="M179" s="38"/>
      <c r="N179" s="38"/>
      <c r="O179" s="38"/>
      <c r="P179" s="38"/>
      <c r="Q179" s="38"/>
      <c r="R179" s="38"/>
      <c r="S179" s="38"/>
      <c r="T179" s="38"/>
      <c r="U179" s="38"/>
      <c r="V179" s="38"/>
      <c r="W179" s="38"/>
      <c r="X179" s="38"/>
      <c r="Y179" s="38"/>
      <c r="Z179" s="38"/>
      <c r="AA179" s="38"/>
      <c r="AB179" s="38"/>
    </row>
    <row r="180" spans="2:28">
      <c r="B180" s="38"/>
      <c r="C180" s="69"/>
      <c r="D180" s="69"/>
      <c r="E180" s="69"/>
      <c r="F180" s="69"/>
      <c r="G180" s="38"/>
      <c r="H180" s="67"/>
      <c r="I180" s="67"/>
      <c r="J180" s="38"/>
      <c r="K180" s="38"/>
      <c r="L180" s="38"/>
      <c r="M180" s="38"/>
      <c r="N180" s="38"/>
      <c r="O180" s="38"/>
      <c r="P180" s="38"/>
      <c r="Q180" s="38"/>
      <c r="R180" s="38"/>
      <c r="S180" s="38"/>
      <c r="T180" s="38"/>
      <c r="U180" s="38"/>
      <c r="V180" s="38"/>
      <c r="W180" s="38"/>
      <c r="X180" s="38"/>
      <c r="Y180" s="38"/>
      <c r="Z180" s="38"/>
      <c r="AA180" s="38"/>
      <c r="AB180" s="38"/>
    </row>
    <row r="181" spans="2:28">
      <c r="B181" s="38"/>
      <c r="C181" s="69"/>
      <c r="D181" s="69"/>
      <c r="E181" s="69"/>
      <c r="F181" s="69"/>
      <c r="G181" s="38"/>
      <c r="H181" s="67"/>
      <c r="I181" s="67"/>
      <c r="J181" s="38"/>
      <c r="K181" s="38"/>
      <c r="L181" s="38"/>
      <c r="M181" s="38"/>
      <c r="N181" s="38"/>
      <c r="O181" s="38"/>
      <c r="P181" s="38"/>
      <c r="Q181" s="38"/>
      <c r="R181" s="38"/>
      <c r="S181" s="38"/>
      <c r="T181" s="38"/>
      <c r="U181" s="38"/>
      <c r="V181" s="38"/>
      <c r="W181" s="38"/>
      <c r="X181" s="38"/>
      <c r="Y181" s="38"/>
      <c r="Z181" s="38"/>
      <c r="AA181" s="38"/>
      <c r="AB181" s="38"/>
    </row>
    <row r="182" spans="2:28">
      <c r="B182" s="38"/>
      <c r="C182" s="69"/>
      <c r="D182" s="69"/>
      <c r="E182" s="69"/>
      <c r="F182" s="69"/>
      <c r="G182" s="38"/>
      <c r="H182" s="67"/>
      <c r="I182" s="67"/>
      <c r="J182" s="38"/>
      <c r="K182" s="38"/>
      <c r="L182" s="38"/>
      <c r="M182" s="38"/>
      <c r="N182" s="38"/>
      <c r="O182" s="38"/>
      <c r="P182" s="38"/>
      <c r="Q182" s="38"/>
      <c r="R182" s="38"/>
      <c r="S182" s="38"/>
      <c r="T182" s="38"/>
      <c r="U182" s="38"/>
      <c r="V182" s="38"/>
      <c r="W182" s="38"/>
      <c r="X182" s="38"/>
      <c r="Y182" s="38"/>
      <c r="Z182" s="38"/>
      <c r="AA182" s="38"/>
      <c r="AB182" s="38"/>
    </row>
    <row r="183" spans="2:28">
      <c r="B183" s="38"/>
      <c r="C183" s="69"/>
      <c r="D183" s="69"/>
      <c r="E183" s="69"/>
      <c r="F183" s="69"/>
      <c r="G183" s="38"/>
      <c r="H183" s="67"/>
      <c r="I183" s="67"/>
      <c r="J183" s="38"/>
      <c r="K183" s="38"/>
      <c r="L183" s="38"/>
      <c r="M183" s="38"/>
      <c r="N183" s="38"/>
      <c r="O183" s="38"/>
      <c r="P183" s="38"/>
      <c r="Q183" s="38"/>
      <c r="R183" s="38"/>
      <c r="S183" s="38"/>
      <c r="T183" s="38"/>
      <c r="U183" s="38"/>
      <c r="V183" s="38"/>
      <c r="W183" s="38"/>
      <c r="X183" s="38"/>
      <c r="Y183" s="38"/>
      <c r="Z183" s="38"/>
      <c r="AA183" s="38"/>
      <c r="AB183" s="38"/>
    </row>
    <row r="184" spans="2:28">
      <c r="B184" s="38"/>
      <c r="C184" s="69"/>
      <c r="D184" s="69"/>
      <c r="E184" s="69"/>
      <c r="F184" s="69"/>
      <c r="G184" s="38"/>
      <c r="H184" s="67"/>
      <c r="I184" s="67"/>
      <c r="J184" s="38"/>
      <c r="K184" s="38"/>
      <c r="L184" s="38"/>
      <c r="M184" s="38"/>
      <c r="N184" s="38"/>
      <c r="O184" s="38"/>
      <c r="P184" s="38"/>
      <c r="Q184" s="38"/>
      <c r="R184" s="38"/>
      <c r="S184" s="38"/>
      <c r="T184" s="38"/>
      <c r="U184" s="38"/>
      <c r="V184" s="38"/>
      <c r="W184" s="38"/>
      <c r="X184" s="38"/>
      <c r="Y184" s="38"/>
      <c r="Z184" s="38"/>
      <c r="AA184" s="38"/>
      <c r="AB184" s="38"/>
    </row>
    <row r="185" spans="2:28">
      <c r="B185" s="38"/>
      <c r="C185" s="69"/>
      <c r="D185" s="69"/>
      <c r="E185" s="69"/>
      <c r="F185" s="69"/>
      <c r="G185" s="38"/>
      <c r="H185" s="67"/>
      <c r="I185" s="67"/>
      <c r="J185" s="38"/>
      <c r="K185" s="38"/>
      <c r="L185" s="38"/>
      <c r="M185" s="38"/>
      <c r="N185" s="38"/>
      <c r="O185" s="38"/>
      <c r="P185" s="38"/>
      <c r="Q185" s="38"/>
      <c r="R185" s="38"/>
      <c r="S185" s="38"/>
      <c r="T185" s="38"/>
      <c r="U185" s="38"/>
      <c r="V185" s="38"/>
      <c r="W185" s="38"/>
      <c r="X185" s="38"/>
      <c r="Y185" s="38"/>
      <c r="Z185" s="38"/>
      <c r="AA185" s="38"/>
      <c r="AB185" s="38"/>
    </row>
    <row r="186" spans="2:28">
      <c r="B186" s="38"/>
      <c r="C186" s="69"/>
      <c r="D186" s="69"/>
      <c r="E186" s="69"/>
      <c r="F186" s="69"/>
      <c r="G186" s="38"/>
      <c r="H186" s="67"/>
      <c r="I186" s="67"/>
      <c r="J186" s="38"/>
      <c r="K186" s="38"/>
      <c r="L186" s="38"/>
      <c r="M186" s="38"/>
      <c r="N186" s="38"/>
      <c r="O186" s="38"/>
      <c r="P186" s="38"/>
      <c r="Q186" s="38"/>
      <c r="R186" s="38"/>
      <c r="S186" s="38"/>
      <c r="T186" s="38"/>
      <c r="U186" s="38"/>
      <c r="V186" s="38"/>
      <c r="W186" s="38"/>
      <c r="X186" s="38"/>
      <c r="Y186" s="38"/>
      <c r="Z186" s="38"/>
      <c r="AA186" s="38"/>
      <c r="AB186" s="38"/>
    </row>
    <row r="187" spans="2:28">
      <c r="B187" s="38"/>
      <c r="C187" s="69"/>
      <c r="D187" s="69"/>
      <c r="E187" s="69"/>
      <c r="F187" s="69"/>
      <c r="G187" s="38"/>
      <c r="H187" s="67"/>
      <c r="I187" s="67"/>
      <c r="J187" s="38"/>
      <c r="K187" s="38"/>
      <c r="L187" s="38"/>
      <c r="M187" s="38"/>
      <c r="N187" s="38"/>
      <c r="O187" s="38"/>
      <c r="P187" s="38"/>
      <c r="Q187" s="38"/>
      <c r="R187" s="38"/>
      <c r="S187" s="38"/>
      <c r="T187" s="38"/>
      <c r="U187" s="38"/>
      <c r="V187" s="38"/>
      <c r="W187" s="38"/>
      <c r="X187" s="38"/>
      <c r="Y187" s="38"/>
      <c r="Z187" s="38"/>
      <c r="AA187" s="38"/>
      <c r="AB187" s="38"/>
    </row>
    <row r="188" spans="2:28">
      <c r="B188" s="38"/>
      <c r="C188" s="69"/>
      <c r="D188" s="69"/>
      <c r="E188" s="69"/>
      <c r="F188" s="69"/>
      <c r="G188" s="38"/>
      <c r="H188" s="67"/>
      <c r="I188" s="67"/>
      <c r="J188" s="38"/>
      <c r="K188" s="38"/>
      <c r="L188" s="38"/>
      <c r="M188" s="38"/>
      <c r="N188" s="38"/>
      <c r="O188" s="38"/>
      <c r="P188" s="38"/>
      <c r="Q188" s="38"/>
      <c r="R188" s="38"/>
      <c r="S188" s="38"/>
      <c r="T188" s="38"/>
      <c r="U188" s="38"/>
      <c r="V188" s="38"/>
      <c r="W188" s="38"/>
      <c r="X188" s="38"/>
      <c r="Y188" s="38"/>
      <c r="Z188" s="38"/>
      <c r="AA188" s="38"/>
      <c r="AB188" s="38"/>
    </row>
    <row r="189" spans="2:28">
      <c r="B189" s="38"/>
      <c r="C189" s="69"/>
      <c r="D189" s="69"/>
      <c r="E189" s="69"/>
      <c r="F189" s="69"/>
      <c r="G189" s="38"/>
      <c r="H189" s="67"/>
      <c r="I189" s="67"/>
      <c r="J189" s="38"/>
      <c r="K189" s="38"/>
      <c r="L189" s="38"/>
      <c r="M189" s="38"/>
      <c r="N189" s="38"/>
      <c r="O189" s="38"/>
      <c r="P189" s="38"/>
      <c r="Q189" s="38"/>
      <c r="R189" s="38"/>
      <c r="S189" s="38"/>
      <c r="T189" s="38"/>
      <c r="U189" s="38"/>
      <c r="V189" s="38"/>
      <c r="W189" s="38"/>
      <c r="X189" s="38"/>
      <c r="Y189" s="38"/>
      <c r="Z189" s="38"/>
      <c r="AA189" s="38"/>
      <c r="AB189" s="38"/>
    </row>
    <row r="190" spans="2:28">
      <c r="B190" s="38"/>
      <c r="C190" s="69"/>
      <c r="D190" s="69"/>
      <c r="E190" s="69"/>
      <c r="F190" s="69"/>
      <c r="G190" s="38"/>
      <c r="H190" s="67"/>
      <c r="I190" s="67"/>
      <c r="J190" s="38"/>
      <c r="K190" s="38"/>
      <c r="L190" s="38"/>
      <c r="M190" s="38"/>
      <c r="N190" s="38"/>
      <c r="O190" s="38"/>
      <c r="P190" s="38"/>
      <c r="Q190" s="38"/>
      <c r="R190" s="38"/>
      <c r="S190" s="38"/>
      <c r="T190" s="38"/>
      <c r="U190" s="38"/>
      <c r="V190" s="38"/>
      <c r="W190" s="38"/>
      <c r="X190" s="38"/>
      <c r="Y190" s="38"/>
      <c r="Z190" s="38"/>
      <c r="AA190" s="38"/>
      <c r="AB190" s="38"/>
    </row>
    <row r="191" spans="2:28">
      <c r="B191" s="38"/>
      <c r="C191" s="69"/>
      <c r="D191" s="69"/>
      <c r="E191" s="69"/>
      <c r="F191" s="69"/>
      <c r="G191" s="38"/>
      <c r="H191" s="67"/>
      <c r="I191" s="67"/>
      <c r="J191" s="38"/>
      <c r="K191" s="38"/>
      <c r="L191" s="38"/>
      <c r="M191" s="38"/>
      <c r="N191" s="38"/>
      <c r="O191" s="38"/>
      <c r="P191" s="38"/>
      <c r="Q191" s="38"/>
      <c r="R191" s="38"/>
      <c r="S191" s="38"/>
      <c r="T191" s="38"/>
      <c r="U191" s="38"/>
      <c r="V191" s="38"/>
      <c r="W191" s="38"/>
      <c r="X191" s="38"/>
      <c r="Y191" s="38"/>
      <c r="Z191" s="38"/>
      <c r="AA191" s="38"/>
      <c r="AB191" s="38"/>
    </row>
    <row r="192" spans="2:28">
      <c r="B192" s="38"/>
      <c r="C192" s="69"/>
      <c r="D192" s="69"/>
      <c r="E192" s="69"/>
      <c r="F192" s="69"/>
      <c r="G192" s="38"/>
      <c r="H192" s="67"/>
      <c r="I192" s="67"/>
      <c r="J192" s="38"/>
      <c r="K192" s="38"/>
      <c r="L192" s="38"/>
      <c r="M192" s="38"/>
      <c r="N192" s="38"/>
      <c r="O192" s="38"/>
      <c r="P192" s="38"/>
      <c r="Q192" s="38"/>
      <c r="R192" s="38"/>
      <c r="S192" s="38"/>
      <c r="T192" s="38"/>
      <c r="U192" s="38"/>
      <c r="V192" s="38"/>
      <c r="W192" s="38"/>
      <c r="X192" s="38"/>
      <c r="Y192" s="38"/>
      <c r="Z192" s="38"/>
      <c r="AA192" s="38"/>
      <c r="AB192" s="38"/>
    </row>
    <row r="193" spans="2:28">
      <c r="B193" s="38"/>
      <c r="C193" s="69"/>
      <c r="D193" s="69"/>
      <c r="E193" s="69"/>
      <c r="F193" s="69"/>
      <c r="G193" s="38"/>
      <c r="H193" s="67"/>
      <c r="I193" s="67"/>
      <c r="J193" s="38"/>
      <c r="K193" s="38"/>
      <c r="L193" s="38"/>
      <c r="M193" s="38"/>
      <c r="N193" s="38"/>
      <c r="O193" s="38"/>
      <c r="P193" s="38"/>
      <c r="Q193" s="38"/>
      <c r="R193" s="38"/>
      <c r="S193" s="38"/>
      <c r="T193" s="38"/>
      <c r="U193" s="38"/>
      <c r="V193" s="38"/>
      <c r="W193" s="38"/>
      <c r="X193" s="38"/>
      <c r="Y193" s="38"/>
      <c r="Z193" s="38"/>
      <c r="AA193" s="38"/>
      <c r="AB193" s="38"/>
    </row>
    <row r="194" spans="2:28">
      <c r="B194" s="38"/>
      <c r="C194" s="69"/>
      <c r="D194" s="69"/>
      <c r="E194" s="69"/>
      <c r="F194" s="69"/>
      <c r="G194" s="38"/>
      <c r="H194" s="67"/>
      <c r="I194" s="67"/>
      <c r="J194" s="38"/>
      <c r="K194" s="38"/>
      <c r="L194" s="38"/>
      <c r="M194" s="38"/>
      <c r="N194" s="38"/>
      <c r="O194" s="38"/>
      <c r="P194" s="38"/>
      <c r="Q194" s="38"/>
      <c r="R194" s="38"/>
      <c r="S194" s="38"/>
      <c r="T194" s="38"/>
      <c r="U194" s="38"/>
      <c r="V194" s="38"/>
      <c r="W194" s="38"/>
      <c r="X194" s="38"/>
      <c r="Y194" s="38"/>
      <c r="Z194" s="38"/>
      <c r="AA194" s="38"/>
      <c r="AB194" s="38"/>
    </row>
    <row r="195" spans="2:28">
      <c r="B195" s="38"/>
      <c r="C195" s="69"/>
      <c r="D195" s="69"/>
      <c r="E195" s="69"/>
      <c r="F195" s="69"/>
      <c r="G195" s="38"/>
      <c r="H195" s="67"/>
      <c r="I195" s="67"/>
      <c r="J195" s="38"/>
      <c r="K195" s="38"/>
      <c r="L195" s="38"/>
      <c r="M195" s="38"/>
      <c r="N195" s="38"/>
      <c r="O195" s="38"/>
      <c r="P195" s="38"/>
      <c r="Q195" s="38"/>
      <c r="R195" s="38"/>
      <c r="S195" s="38"/>
      <c r="T195" s="38"/>
      <c r="U195" s="38"/>
      <c r="V195" s="38"/>
      <c r="W195" s="38"/>
      <c r="X195" s="38"/>
      <c r="Y195" s="38"/>
      <c r="Z195" s="38"/>
      <c r="AA195" s="38"/>
      <c r="AB195" s="38"/>
    </row>
    <row r="196" spans="2:28">
      <c r="B196" s="38"/>
      <c r="C196" s="69"/>
      <c r="D196" s="69"/>
      <c r="E196" s="69"/>
      <c r="F196" s="69"/>
      <c r="G196" s="38"/>
      <c r="H196" s="67"/>
      <c r="I196" s="67"/>
      <c r="J196" s="38"/>
      <c r="K196" s="38"/>
      <c r="L196" s="38"/>
      <c r="M196" s="38"/>
      <c r="N196" s="38"/>
      <c r="O196" s="38"/>
      <c r="P196" s="38"/>
      <c r="Q196" s="38"/>
      <c r="R196" s="38"/>
      <c r="S196" s="38"/>
      <c r="T196" s="38"/>
      <c r="U196" s="38"/>
      <c r="V196" s="38"/>
      <c r="W196" s="38"/>
      <c r="X196" s="38"/>
      <c r="Y196" s="38"/>
      <c r="Z196" s="38"/>
      <c r="AA196" s="38"/>
      <c r="AB196" s="38"/>
    </row>
    <row r="197" spans="2:28">
      <c r="B197" s="38"/>
      <c r="C197" s="69"/>
      <c r="D197" s="69"/>
      <c r="E197" s="69"/>
      <c r="F197" s="69"/>
      <c r="G197" s="38"/>
      <c r="H197" s="67"/>
      <c r="I197" s="67"/>
      <c r="J197" s="38"/>
      <c r="K197" s="38"/>
      <c r="L197" s="38"/>
      <c r="M197" s="38"/>
      <c r="N197" s="38"/>
      <c r="O197" s="38"/>
      <c r="P197" s="38"/>
      <c r="Q197" s="38"/>
      <c r="R197" s="38"/>
      <c r="S197" s="38"/>
      <c r="T197" s="38"/>
      <c r="U197" s="38"/>
      <c r="V197" s="38"/>
      <c r="W197" s="38"/>
      <c r="X197" s="38"/>
      <c r="Y197" s="38"/>
      <c r="Z197" s="38"/>
      <c r="AA197" s="38"/>
      <c r="AB197" s="38"/>
    </row>
    <row r="198" spans="2:28">
      <c r="B198" s="38"/>
      <c r="C198" s="69"/>
      <c r="D198" s="69"/>
      <c r="E198" s="69"/>
      <c r="F198" s="69"/>
      <c r="G198" s="38"/>
      <c r="H198" s="67"/>
      <c r="I198" s="67"/>
      <c r="J198" s="38"/>
      <c r="K198" s="38"/>
      <c r="L198" s="38"/>
      <c r="M198" s="38"/>
      <c r="N198" s="38"/>
      <c r="O198" s="38"/>
      <c r="P198" s="38"/>
      <c r="Q198" s="38"/>
      <c r="R198" s="38"/>
      <c r="S198" s="38"/>
      <c r="T198" s="38"/>
      <c r="U198" s="38"/>
      <c r="V198" s="38"/>
      <c r="W198" s="38"/>
      <c r="X198" s="38"/>
      <c r="Y198" s="38"/>
      <c r="Z198" s="38"/>
      <c r="AA198" s="38"/>
      <c r="AB198" s="38"/>
    </row>
    <row r="199" spans="2:28">
      <c r="B199" s="38"/>
      <c r="C199" s="69"/>
      <c r="D199" s="69"/>
      <c r="E199" s="69"/>
      <c r="F199" s="69"/>
      <c r="G199" s="38"/>
      <c r="H199" s="67"/>
      <c r="I199" s="67"/>
      <c r="J199" s="38"/>
      <c r="K199" s="38"/>
      <c r="L199" s="38"/>
      <c r="M199" s="38"/>
      <c r="N199" s="38"/>
      <c r="O199" s="38"/>
      <c r="P199" s="38"/>
      <c r="Q199" s="38"/>
      <c r="R199" s="38"/>
      <c r="S199" s="38"/>
      <c r="T199" s="38"/>
      <c r="U199" s="38"/>
      <c r="V199" s="38"/>
      <c r="W199" s="38"/>
      <c r="X199" s="38"/>
      <c r="Y199" s="38"/>
      <c r="Z199" s="38"/>
      <c r="AA199" s="38"/>
      <c r="AB199" s="38"/>
    </row>
    <row r="200" spans="2:28">
      <c r="B200" s="38"/>
      <c r="C200" s="69"/>
      <c r="D200" s="69"/>
      <c r="E200" s="69"/>
      <c r="F200" s="69"/>
      <c r="G200" s="38"/>
      <c r="H200" s="67"/>
      <c r="I200" s="67"/>
      <c r="J200" s="38"/>
      <c r="K200" s="38"/>
      <c r="L200" s="38"/>
      <c r="M200" s="38"/>
      <c r="N200" s="38"/>
      <c r="O200" s="38"/>
      <c r="P200" s="38"/>
      <c r="Q200" s="38"/>
      <c r="R200" s="38"/>
      <c r="S200" s="38"/>
      <c r="T200" s="38"/>
      <c r="U200" s="38"/>
      <c r="V200" s="38"/>
      <c r="W200" s="38"/>
      <c r="X200" s="38"/>
      <c r="Y200" s="38"/>
      <c r="Z200" s="38"/>
      <c r="AA200" s="38"/>
      <c r="AB200" s="38"/>
    </row>
    <row r="201" spans="2:28">
      <c r="B201" s="38"/>
      <c r="C201" s="69"/>
      <c r="D201" s="69"/>
      <c r="E201" s="69"/>
      <c r="F201" s="69"/>
      <c r="G201" s="38"/>
      <c r="H201" s="67"/>
      <c r="I201" s="67"/>
      <c r="J201" s="38"/>
      <c r="K201" s="38"/>
      <c r="L201" s="38"/>
      <c r="M201" s="38"/>
      <c r="N201" s="38"/>
      <c r="O201" s="38"/>
      <c r="P201" s="38"/>
      <c r="Q201" s="38"/>
      <c r="R201" s="38"/>
      <c r="S201" s="38"/>
      <c r="T201" s="38"/>
      <c r="U201" s="38"/>
      <c r="V201" s="38"/>
      <c r="W201" s="38"/>
      <c r="X201" s="38"/>
      <c r="Y201" s="38"/>
      <c r="Z201" s="38"/>
      <c r="AA201" s="38"/>
      <c r="AB201" s="38"/>
    </row>
    <row r="202" spans="2:28">
      <c r="B202" s="38"/>
      <c r="C202" s="69"/>
      <c r="D202" s="69"/>
      <c r="E202" s="69"/>
      <c r="F202" s="69"/>
      <c r="G202" s="38"/>
      <c r="H202" s="67"/>
      <c r="I202" s="67"/>
      <c r="J202" s="38"/>
      <c r="K202" s="38"/>
      <c r="L202" s="38"/>
      <c r="M202" s="38"/>
      <c r="N202" s="38"/>
      <c r="O202" s="38"/>
      <c r="P202" s="38"/>
      <c r="Q202" s="38"/>
      <c r="R202" s="38"/>
      <c r="S202" s="38"/>
      <c r="T202" s="38"/>
      <c r="U202" s="38"/>
      <c r="V202" s="38"/>
      <c r="W202" s="38"/>
      <c r="X202" s="38"/>
      <c r="Y202" s="38"/>
      <c r="Z202" s="38"/>
      <c r="AA202" s="38"/>
      <c r="AB202" s="38"/>
    </row>
    <row r="203" spans="2:28">
      <c r="B203" s="38"/>
      <c r="C203" s="69"/>
      <c r="D203" s="69"/>
      <c r="E203" s="69"/>
      <c r="F203" s="69"/>
      <c r="G203" s="38"/>
      <c r="H203" s="67"/>
      <c r="I203" s="67"/>
      <c r="J203" s="38"/>
      <c r="K203" s="38"/>
      <c r="L203" s="38"/>
      <c r="M203" s="38"/>
      <c r="N203" s="38"/>
      <c r="O203" s="38"/>
      <c r="P203" s="38"/>
      <c r="Q203" s="38"/>
      <c r="R203" s="38"/>
      <c r="S203" s="38"/>
      <c r="T203" s="38"/>
      <c r="U203" s="38"/>
      <c r="V203" s="38"/>
      <c r="W203" s="38"/>
      <c r="X203" s="38"/>
      <c r="Y203" s="38"/>
      <c r="Z203" s="38"/>
      <c r="AA203" s="38"/>
      <c r="AB203" s="38"/>
    </row>
    <row r="204" spans="2:28">
      <c r="B204" s="38"/>
      <c r="C204" s="69"/>
      <c r="D204" s="69"/>
      <c r="E204" s="69"/>
      <c r="F204" s="69"/>
      <c r="G204" s="38"/>
      <c r="H204" s="67"/>
      <c r="I204" s="67"/>
      <c r="J204" s="38"/>
      <c r="K204" s="38"/>
      <c r="L204" s="38"/>
      <c r="M204" s="38"/>
      <c r="N204" s="38"/>
      <c r="O204" s="38"/>
      <c r="P204" s="38"/>
      <c r="Q204" s="38"/>
      <c r="R204" s="38"/>
      <c r="S204" s="38"/>
      <c r="T204" s="38"/>
      <c r="U204" s="38"/>
      <c r="V204" s="38"/>
      <c r="W204" s="38"/>
      <c r="X204" s="38"/>
      <c r="Y204" s="38"/>
      <c r="Z204" s="38"/>
      <c r="AA204" s="38"/>
      <c r="AB204" s="38"/>
    </row>
    <row r="205" spans="2:28">
      <c r="B205" s="38"/>
      <c r="C205" s="69"/>
      <c r="D205" s="69"/>
      <c r="E205" s="69"/>
      <c r="F205" s="69"/>
      <c r="G205" s="38"/>
      <c r="H205" s="67"/>
      <c r="I205" s="67"/>
      <c r="J205" s="38"/>
      <c r="K205" s="38"/>
      <c r="L205" s="38"/>
      <c r="M205" s="38"/>
      <c r="N205" s="38"/>
      <c r="O205" s="38"/>
      <c r="P205" s="38"/>
      <c r="Q205" s="38"/>
      <c r="R205" s="38"/>
      <c r="S205" s="38"/>
      <c r="T205" s="38"/>
      <c r="U205" s="38"/>
      <c r="V205" s="38"/>
      <c r="W205" s="38"/>
      <c r="X205" s="38"/>
      <c r="Y205" s="38"/>
      <c r="Z205" s="38"/>
      <c r="AA205" s="38"/>
      <c r="AB205" s="38"/>
    </row>
    <row r="206" spans="2:28">
      <c r="B206" s="38"/>
      <c r="C206" s="69"/>
      <c r="D206" s="69"/>
      <c r="E206" s="69"/>
      <c r="F206" s="69"/>
      <c r="G206" s="38"/>
      <c r="H206" s="67"/>
      <c r="I206" s="67"/>
      <c r="J206" s="38"/>
      <c r="K206" s="38"/>
      <c r="L206" s="38"/>
      <c r="M206" s="38"/>
      <c r="N206" s="38"/>
      <c r="O206" s="38"/>
      <c r="P206" s="38"/>
      <c r="Q206" s="38"/>
      <c r="R206" s="38"/>
      <c r="S206" s="38"/>
      <c r="T206" s="38"/>
      <c r="U206" s="38"/>
      <c r="V206" s="38"/>
      <c r="W206" s="38"/>
      <c r="X206" s="38"/>
      <c r="Y206" s="38"/>
      <c r="Z206" s="38"/>
      <c r="AA206" s="38"/>
      <c r="AB206" s="38"/>
    </row>
    <row r="207" spans="2:28">
      <c r="B207" s="38"/>
      <c r="C207" s="69"/>
      <c r="D207" s="69"/>
      <c r="E207" s="69"/>
      <c r="F207" s="69"/>
      <c r="G207" s="38"/>
      <c r="H207" s="67"/>
      <c r="I207" s="67"/>
      <c r="J207" s="38"/>
      <c r="K207" s="38"/>
      <c r="L207" s="38"/>
      <c r="M207" s="38"/>
      <c r="N207" s="38"/>
      <c r="O207" s="38"/>
      <c r="P207" s="38"/>
      <c r="Q207" s="38"/>
      <c r="R207" s="38"/>
      <c r="S207" s="38"/>
      <c r="T207" s="38"/>
      <c r="U207" s="38"/>
      <c r="V207" s="38"/>
      <c r="W207" s="38"/>
      <c r="X207" s="38"/>
      <c r="Y207" s="38"/>
      <c r="Z207" s="38"/>
      <c r="AA207" s="38"/>
      <c r="AB207" s="38"/>
    </row>
    <row r="208" spans="2:28">
      <c r="B208" s="38"/>
      <c r="C208" s="69"/>
      <c r="D208" s="69"/>
      <c r="E208" s="69"/>
      <c r="F208" s="69"/>
      <c r="G208" s="38"/>
      <c r="H208" s="67"/>
      <c r="I208" s="67"/>
      <c r="J208" s="38"/>
      <c r="K208" s="38"/>
      <c r="L208" s="38"/>
      <c r="M208" s="38"/>
      <c r="N208" s="38"/>
      <c r="O208" s="38"/>
      <c r="P208" s="38"/>
      <c r="Q208" s="38"/>
      <c r="R208" s="38"/>
      <c r="S208" s="38"/>
      <c r="T208" s="38"/>
      <c r="U208" s="38"/>
      <c r="V208" s="38"/>
      <c r="W208" s="38"/>
      <c r="X208" s="38"/>
      <c r="Y208" s="38"/>
      <c r="Z208" s="38"/>
      <c r="AA208" s="38"/>
      <c r="AB208" s="38"/>
    </row>
    <row r="209" spans="2:28">
      <c r="B209" s="38"/>
      <c r="C209" s="69"/>
      <c r="D209" s="69"/>
      <c r="E209" s="69"/>
      <c r="F209" s="69"/>
      <c r="G209" s="38"/>
      <c r="H209" s="67"/>
      <c r="I209" s="67"/>
      <c r="J209" s="38"/>
      <c r="K209" s="38"/>
      <c r="L209" s="38"/>
      <c r="M209" s="38"/>
      <c r="N209" s="38"/>
      <c r="O209" s="38"/>
      <c r="P209" s="38"/>
      <c r="Q209" s="38"/>
      <c r="R209" s="38"/>
      <c r="S209" s="38"/>
      <c r="T209" s="38"/>
      <c r="U209" s="38"/>
      <c r="V209" s="38"/>
      <c r="W209" s="38"/>
      <c r="X209" s="38"/>
      <c r="Y209" s="38"/>
      <c r="Z209" s="38"/>
      <c r="AA209" s="38"/>
      <c r="AB209" s="38"/>
    </row>
    <row r="210" spans="2:28">
      <c r="B210" s="38"/>
      <c r="C210" s="69"/>
      <c r="D210" s="69"/>
      <c r="E210" s="69"/>
      <c r="F210" s="69"/>
      <c r="G210" s="38"/>
      <c r="H210" s="67"/>
      <c r="I210" s="67"/>
      <c r="J210" s="38"/>
      <c r="K210" s="38"/>
      <c r="L210" s="38"/>
      <c r="M210" s="38"/>
      <c r="N210" s="38"/>
      <c r="O210" s="38"/>
      <c r="P210" s="38"/>
      <c r="Q210" s="38"/>
      <c r="R210" s="38"/>
      <c r="S210" s="38"/>
      <c r="T210" s="38"/>
      <c r="U210" s="38"/>
      <c r="V210" s="38"/>
      <c r="W210" s="38"/>
      <c r="X210" s="38"/>
      <c r="Y210" s="38"/>
      <c r="Z210" s="38"/>
      <c r="AA210" s="38"/>
      <c r="AB210" s="38"/>
    </row>
    <row r="211" spans="2:28">
      <c r="B211" s="38"/>
      <c r="C211" s="69"/>
      <c r="D211" s="69"/>
      <c r="E211" s="69"/>
      <c r="F211" s="69"/>
      <c r="G211" s="38"/>
      <c r="H211" s="67"/>
      <c r="I211" s="67"/>
      <c r="J211" s="38"/>
      <c r="K211" s="38"/>
      <c r="L211" s="38"/>
      <c r="M211" s="38"/>
      <c r="N211" s="38"/>
      <c r="O211" s="38"/>
      <c r="P211" s="38"/>
      <c r="Q211" s="38"/>
      <c r="R211" s="38"/>
      <c r="S211" s="38"/>
      <c r="T211" s="38"/>
      <c r="U211" s="38"/>
      <c r="V211" s="38"/>
      <c r="W211" s="38"/>
      <c r="X211" s="38"/>
      <c r="Y211" s="38"/>
      <c r="Z211" s="38"/>
      <c r="AA211" s="38"/>
      <c r="AB211" s="38"/>
    </row>
    <row r="212" spans="2:28">
      <c r="B212" s="38"/>
      <c r="C212" s="69"/>
      <c r="D212" s="69"/>
      <c r="E212" s="69"/>
      <c r="F212" s="69"/>
      <c r="G212" s="38"/>
      <c r="H212" s="67"/>
      <c r="I212" s="67"/>
      <c r="J212" s="38"/>
      <c r="K212" s="38"/>
      <c r="L212" s="38"/>
      <c r="M212" s="38"/>
      <c r="N212" s="38"/>
      <c r="O212" s="38"/>
      <c r="P212" s="38"/>
      <c r="Q212" s="38"/>
      <c r="R212" s="38"/>
      <c r="S212" s="38"/>
      <c r="T212" s="38"/>
      <c r="U212" s="38"/>
      <c r="V212" s="38"/>
      <c r="W212" s="38"/>
      <c r="X212" s="38"/>
      <c r="Y212" s="38"/>
      <c r="Z212" s="38"/>
      <c r="AA212" s="38"/>
      <c r="AB212" s="38"/>
    </row>
    <row r="213" spans="2:28">
      <c r="B213" s="38"/>
      <c r="C213" s="69"/>
      <c r="D213" s="69"/>
      <c r="E213" s="69"/>
      <c r="F213" s="69"/>
      <c r="G213" s="38"/>
      <c r="H213" s="67"/>
      <c r="I213" s="67"/>
      <c r="J213" s="38"/>
      <c r="K213" s="38"/>
      <c r="L213" s="38"/>
      <c r="M213" s="38"/>
      <c r="N213" s="38"/>
      <c r="O213" s="38"/>
      <c r="P213" s="38"/>
      <c r="Q213" s="38"/>
      <c r="R213" s="38"/>
      <c r="S213" s="38"/>
      <c r="T213" s="38"/>
      <c r="U213" s="38"/>
      <c r="V213" s="38"/>
      <c r="W213" s="38"/>
      <c r="X213" s="38"/>
      <c r="Y213" s="38"/>
      <c r="Z213" s="38"/>
      <c r="AA213" s="38"/>
      <c r="AB213" s="38"/>
    </row>
    <row r="214" spans="2:28">
      <c r="B214" s="38"/>
      <c r="C214" s="69"/>
      <c r="D214" s="69"/>
      <c r="E214" s="69"/>
      <c r="F214" s="69"/>
      <c r="G214" s="38"/>
      <c r="H214" s="67"/>
      <c r="I214" s="67"/>
      <c r="J214" s="38"/>
      <c r="K214" s="38"/>
      <c r="L214" s="38"/>
      <c r="M214" s="38"/>
      <c r="N214" s="38"/>
      <c r="O214" s="38"/>
      <c r="P214" s="38"/>
      <c r="Q214" s="38"/>
      <c r="R214" s="38"/>
      <c r="S214" s="38"/>
      <c r="T214" s="38"/>
      <c r="U214" s="38"/>
      <c r="V214" s="38"/>
      <c r="W214" s="38"/>
      <c r="X214" s="38"/>
      <c r="Y214" s="38"/>
      <c r="Z214" s="38"/>
      <c r="AA214" s="38"/>
      <c r="AB214" s="38"/>
    </row>
    <row r="215" spans="2:28">
      <c r="B215" s="38"/>
      <c r="C215" s="69"/>
      <c r="D215" s="69"/>
      <c r="E215" s="69"/>
      <c r="F215" s="69"/>
      <c r="G215" s="38"/>
      <c r="H215" s="67"/>
      <c r="I215" s="67"/>
      <c r="J215" s="38"/>
      <c r="K215" s="38"/>
      <c r="L215" s="38"/>
      <c r="M215" s="38"/>
      <c r="N215" s="38"/>
      <c r="O215" s="38"/>
      <c r="P215" s="38"/>
      <c r="Q215" s="38"/>
      <c r="R215" s="38"/>
      <c r="S215" s="38"/>
      <c r="T215" s="38"/>
      <c r="U215" s="38"/>
      <c r="V215" s="38"/>
      <c r="W215" s="38"/>
      <c r="X215" s="38"/>
      <c r="Y215" s="38"/>
      <c r="Z215" s="38"/>
      <c r="AA215" s="38"/>
      <c r="AB215" s="38"/>
    </row>
    <row r="216" spans="2:28">
      <c r="B216" s="38"/>
      <c r="C216" s="69"/>
      <c r="D216" s="69"/>
      <c r="E216" s="69"/>
      <c r="F216" s="69"/>
      <c r="G216" s="38"/>
      <c r="H216" s="67"/>
      <c r="I216" s="67"/>
      <c r="J216" s="38"/>
      <c r="K216" s="38"/>
      <c r="L216" s="38"/>
      <c r="M216" s="38"/>
      <c r="N216" s="38"/>
      <c r="O216" s="38"/>
      <c r="P216" s="38"/>
      <c r="Q216" s="38"/>
      <c r="R216" s="38"/>
      <c r="S216" s="38"/>
      <c r="T216" s="38"/>
      <c r="U216" s="38"/>
      <c r="V216" s="38"/>
      <c r="W216" s="38"/>
      <c r="X216" s="38"/>
      <c r="Y216" s="38"/>
      <c r="Z216" s="38"/>
      <c r="AA216" s="38"/>
      <c r="AB216" s="38"/>
    </row>
    <row r="217" spans="2:28">
      <c r="B217" s="38"/>
      <c r="C217" s="69"/>
      <c r="D217" s="69"/>
      <c r="E217" s="69"/>
      <c r="F217" s="69"/>
      <c r="G217" s="38"/>
      <c r="H217" s="67"/>
      <c r="I217" s="67"/>
      <c r="J217" s="38"/>
      <c r="K217" s="38"/>
      <c r="L217" s="38"/>
      <c r="M217" s="38"/>
      <c r="N217" s="38"/>
      <c r="O217" s="38"/>
      <c r="P217" s="38"/>
      <c r="Q217" s="38"/>
      <c r="R217" s="38"/>
      <c r="S217" s="38"/>
      <c r="T217" s="38"/>
      <c r="U217" s="38"/>
      <c r="V217" s="38"/>
      <c r="W217" s="38"/>
      <c r="X217" s="38"/>
      <c r="Y217" s="38"/>
      <c r="Z217" s="38"/>
      <c r="AA217" s="38"/>
      <c r="AB217" s="38"/>
    </row>
    <row r="218" spans="2:28">
      <c r="B218" s="38"/>
      <c r="C218" s="69"/>
      <c r="D218" s="69"/>
      <c r="E218" s="69"/>
      <c r="F218" s="69"/>
      <c r="G218" s="38"/>
      <c r="H218" s="67"/>
      <c r="I218" s="67"/>
      <c r="J218" s="38"/>
      <c r="K218" s="38"/>
      <c r="L218" s="38"/>
      <c r="M218" s="38"/>
      <c r="N218" s="38"/>
      <c r="O218" s="38"/>
      <c r="P218" s="38"/>
      <c r="Q218" s="38"/>
      <c r="R218" s="38"/>
      <c r="S218" s="38"/>
      <c r="T218" s="38"/>
      <c r="U218" s="38"/>
      <c r="V218" s="38"/>
      <c r="W218" s="38"/>
      <c r="X218" s="38"/>
      <c r="Y218" s="38"/>
      <c r="Z218" s="38"/>
      <c r="AA218" s="38"/>
      <c r="AB218" s="38"/>
    </row>
    <row r="219" spans="2:28">
      <c r="B219" s="38"/>
      <c r="C219" s="69"/>
      <c r="D219" s="69"/>
      <c r="E219" s="69"/>
      <c r="F219" s="69"/>
      <c r="G219" s="38"/>
      <c r="H219" s="67"/>
      <c r="I219" s="67"/>
      <c r="J219" s="38"/>
      <c r="K219" s="38"/>
      <c r="L219" s="38"/>
      <c r="M219" s="38"/>
      <c r="N219" s="38"/>
      <c r="O219" s="38"/>
      <c r="P219" s="38"/>
      <c r="Q219" s="38"/>
      <c r="R219" s="38"/>
      <c r="S219" s="38"/>
      <c r="T219" s="38"/>
      <c r="U219" s="38"/>
      <c r="V219" s="38"/>
      <c r="W219" s="38"/>
      <c r="X219" s="38"/>
      <c r="Y219" s="38"/>
      <c r="Z219" s="38"/>
      <c r="AA219" s="38"/>
      <c r="AB219" s="38"/>
    </row>
    <row r="220" spans="2:28">
      <c r="B220" s="38"/>
      <c r="C220" s="69"/>
      <c r="D220" s="69"/>
      <c r="E220" s="69"/>
      <c r="F220" s="69"/>
      <c r="G220" s="38"/>
      <c r="H220" s="67"/>
      <c r="I220" s="67"/>
      <c r="J220" s="38"/>
      <c r="K220" s="38"/>
      <c r="L220" s="38"/>
      <c r="M220" s="38"/>
      <c r="N220" s="38"/>
      <c r="O220" s="38"/>
      <c r="P220" s="38"/>
      <c r="Q220" s="38"/>
      <c r="R220" s="38"/>
      <c r="S220" s="38"/>
      <c r="T220" s="38"/>
      <c r="U220" s="38"/>
      <c r="V220" s="38"/>
      <c r="W220" s="38"/>
      <c r="X220" s="38"/>
      <c r="Y220" s="38"/>
      <c r="Z220" s="38"/>
      <c r="AA220" s="38"/>
      <c r="AB220" s="38"/>
    </row>
    <row r="221" spans="2:28">
      <c r="B221" s="38"/>
      <c r="C221" s="69"/>
      <c r="D221" s="69"/>
      <c r="E221" s="69"/>
      <c r="F221" s="69"/>
      <c r="G221" s="38"/>
      <c r="H221" s="67"/>
      <c r="I221" s="67"/>
      <c r="J221" s="38"/>
      <c r="K221" s="38"/>
      <c r="L221" s="38"/>
      <c r="M221" s="38"/>
      <c r="N221" s="38"/>
      <c r="O221" s="38"/>
      <c r="P221" s="38"/>
      <c r="Q221" s="38"/>
      <c r="R221" s="38"/>
      <c r="S221" s="38"/>
      <c r="T221" s="38"/>
      <c r="U221" s="38"/>
      <c r="V221" s="38"/>
      <c r="W221" s="38"/>
      <c r="X221" s="38"/>
      <c r="Y221" s="38"/>
      <c r="Z221" s="38"/>
      <c r="AA221" s="38"/>
      <c r="AB221" s="38"/>
    </row>
    <row r="222" spans="2:28">
      <c r="B222" s="38"/>
      <c r="C222" s="69"/>
      <c r="D222" s="69"/>
      <c r="E222" s="69"/>
      <c r="F222" s="69"/>
      <c r="G222" s="38"/>
      <c r="H222" s="67"/>
      <c r="I222" s="67"/>
      <c r="J222" s="38"/>
      <c r="K222" s="38"/>
      <c r="L222" s="38"/>
      <c r="M222" s="38"/>
      <c r="N222" s="38"/>
      <c r="O222" s="38"/>
      <c r="P222" s="38"/>
      <c r="Q222" s="38"/>
      <c r="R222" s="38"/>
      <c r="S222" s="38"/>
      <c r="T222" s="38"/>
      <c r="U222" s="38"/>
      <c r="V222" s="38"/>
      <c r="W222" s="38"/>
      <c r="X222" s="38"/>
      <c r="Y222" s="38"/>
      <c r="Z222" s="38"/>
      <c r="AA222" s="38"/>
      <c r="AB222" s="38"/>
    </row>
    <row r="223" spans="2:28">
      <c r="B223" s="38"/>
      <c r="C223" s="69"/>
      <c r="D223" s="69"/>
      <c r="E223" s="69"/>
      <c r="F223" s="69"/>
      <c r="G223" s="38"/>
      <c r="H223" s="67"/>
      <c r="I223" s="67"/>
      <c r="J223" s="38"/>
      <c r="K223" s="38"/>
      <c r="L223" s="38"/>
      <c r="M223" s="38"/>
      <c r="N223" s="38"/>
      <c r="O223" s="38"/>
      <c r="P223" s="38"/>
      <c r="Q223" s="38"/>
      <c r="R223" s="38"/>
      <c r="S223" s="38"/>
      <c r="T223" s="38"/>
      <c r="U223" s="38"/>
      <c r="V223" s="38"/>
      <c r="W223" s="38"/>
      <c r="X223" s="38"/>
      <c r="Y223" s="38"/>
      <c r="Z223" s="38"/>
      <c r="AA223" s="38"/>
      <c r="AB223" s="38"/>
    </row>
    <row r="224" spans="2:28">
      <c r="B224" s="38"/>
      <c r="C224" s="69"/>
      <c r="D224" s="69"/>
      <c r="E224" s="69"/>
      <c r="F224" s="69"/>
      <c r="G224" s="38"/>
      <c r="H224" s="67"/>
      <c r="I224" s="67"/>
      <c r="J224" s="38"/>
      <c r="K224" s="38"/>
      <c r="L224" s="38"/>
      <c r="M224" s="38"/>
      <c r="N224" s="38"/>
      <c r="O224" s="38"/>
      <c r="P224" s="38"/>
      <c r="Q224" s="38"/>
      <c r="R224" s="38"/>
      <c r="S224" s="38"/>
      <c r="T224" s="38"/>
      <c r="U224" s="38"/>
      <c r="V224" s="38"/>
      <c r="W224" s="38"/>
      <c r="X224" s="38"/>
      <c r="Y224" s="38"/>
      <c r="Z224" s="38"/>
      <c r="AA224" s="38"/>
      <c r="AB224" s="38"/>
    </row>
    <row r="225" spans="2:28">
      <c r="B225" s="38"/>
      <c r="C225" s="69"/>
      <c r="D225" s="69"/>
      <c r="E225" s="69"/>
      <c r="F225" s="69"/>
      <c r="G225" s="38"/>
      <c r="H225" s="67"/>
      <c r="I225" s="67"/>
      <c r="J225" s="38"/>
      <c r="K225" s="38"/>
      <c r="L225" s="38"/>
      <c r="M225" s="38"/>
      <c r="N225" s="38"/>
      <c r="O225" s="38"/>
      <c r="P225" s="38"/>
      <c r="Q225" s="38"/>
      <c r="R225" s="38"/>
      <c r="S225" s="38"/>
      <c r="T225" s="38"/>
      <c r="U225" s="38"/>
      <c r="V225" s="38"/>
      <c r="W225" s="38"/>
      <c r="X225" s="38"/>
      <c r="Y225" s="38"/>
      <c r="Z225" s="38"/>
      <c r="AA225" s="38"/>
      <c r="AB225" s="38"/>
    </row>
    <row r="226" spans="2:28">
      <c r="H226" s="67"/>
      <c r="I226" s="67"/>
    </row>
    <row r="227" spans="2:28">
      <c r="H227" s="67"/>
      <c r="I227" s="67"/>
    </row>
    <row r="228" spans="2:28">
      <c r="H228" s="67"/>
      <c r="I228" s="67"/>
    </row>
    <row r="229" spans="2:28">
      <c r="H229" s="67"/>
      <c r="I229" s="67"/>
    </row>
    <row r="230" spans="2:28">
      <c r="H230" s="67"/>
      <c r="I230" s="67"/>
    </row>
    <row r="231" spans="2:28">
      <c r="H231" s="67"/>
      <c r="I231" s="67"/>
    </row>
    <row r="232" spans="2:28">
      <c r="H232" s="67"/>
      <c r="I232" s="67"/>
    </row>
    <row r="233" spans="2:28">
      <c r="H233" s="67"/>
      <c r="I233" s="67"/>
    </row>
    <row r="234" spans="2:28">
      <c r="H234" s="67"/>
      <c r="I234" s="67"/>
    </row>
    <row r="235" spans="2:28">
      <c r="H235" s="67"/>
      <c r="I235" s="67"/>
    </row>
    <row r="236" spans="2:28">
      <c r="H236" s="67"/>
      <c r="I236" s="67"/>
    </row>
    <row r="237" spans="2:28">
      <c r="H237" s="67"/>
      <c r="I237" s="67"/>
    </row>
    <row r="238" spans="2:28">
      <c r="H238" s="67"/>
      <c r="I238" s="67"/>
    </row>
    <row r="239" spans="2:28">
      <c r="H239" s="67"/>
      <c r="I239" s="67"/>
    </row>
    <row r="240" spans="2:28">
      <c r="H240" s="67"/>
      <c r="I240" s="67"/>
    </row>
    <row r="241" spans="8:9">
      <c r="H241" s="67"/>
      <c r="I241" s="67"/>
    </row>
    <row r="242" spans="8:9">
      <c r="H242" s="67"/>
      <c r="I242" s="67"/>
    </row>
    <row r="243" spans="8:9">
      <c r="H243" s="67"/>
      <c r="I243" s="67"/>
    </row>
    <row r="244" spans="8:9">
      <c r="H244" s="67"/>
      <c r="I244" s="67"/>
    </row>
    <row r="245" spans="8:9">
      <c r="H245" s="67"/>
      <c r="I245" s="67"/>
    </row>
    <row r="246" spans="8:9">
      <c r="H246" s="67"/>
      <c r="I246" s="67"/>
    </row>
    <row r="247" spans="8:9">
      <c r="H247" s="67"/>
      <c r="I247" s="67"/>
    </row>
    <row r="248" spans="8:9">
      <c r="H248" s="67"/>
      <c r="I248" s="67"/>
    </row>
    <row r="249" spans="8:9">
      <c r="H249" s="67"/>
      <c r="I249" s="67"/>
    </row>
    <row r="250" spans="8:9">
      <c r="H250" s="67"/>
      <c r="I250" s="67"/>
    </row>
    <row r="251" spans="8:9">
      <c r="H251" s="67"/>
      <c r="I251" s="67"/>
    </row>
    <row r="252" spans="8:9">
      <c r="H252" s="67"/>
      <c r="I252" s="67"/>
    </row>
    <row r="253" spans="8:9">
      <c r="H253" s="67"/>
      <c r="I253" s="67"/>
    </row>
    <row r="254" spans="8:9">
      <c r="H254" s="67"/>
      <c r="I254" s="67"/>
    </row>
    <row r="255" spans="8:9">
      <c r="H255" s="67"/>
      <c r="I255" s="67"/>
    </row>
    <row r="256" spans="8:9">
      <c r="H256" s="67"/>
      <c r="I256" s="67"/>
    </row>
    <row r="257" spans="8:9">
      <c r="H257" s="67"/>
      <c r="I257" s="67"/>
    </row>
    <row r="258" spans="8:9">
      <c r="H258" s="67"/>
      <c r="I258" s="67"/>
    </row>
    <row r="259" spans="8:9">
      <c r="H259" s="67"/>
      <c r="I259" s="67"/>
    </row>
    <row r="260" spans="8:9">
      <c r="H260" s="67"/>
      <c r="I260" s="67"/>
    </row>
    <row r="261" spans="8:9">
      <c r="H261" s="67"/>
      <c r="I261" s="67"/>
    </row>
    <row r="262" spans="8:9">
      <c r="H262" s="67"/>
      <c r="I262" s="67"/>
    </row>
    <row r="263" spans="8:9">
      <c r="H263" s="67"/>
      <c r="I263" s="67"/>
    </row>
    <row r="264" spans="8:9">
      <c r="H264" s="67"/>
      <c r="I264" s="67"/>
    </row>
    <row r="265" spans="8:9">
      <c r="H265" s="67"/>
      <c r="I265" s="67"/>
    </row>
    <row r="266" spans="8:9">
      <c r="H266" s="67"/>
      <c r="I266" s="67"/>
    </row>
    <row r="267" spans="8:9">
      <c r="H267" s="67"/>
      <c r="I267" s="67"/>
    </row>
    <row r="268" spans="8:9">
      <c r="H268" s="67"/>
      <c r="I268" s="67"/>
    </row>
    <row r="269" spans="8:9">
      <c r="H269" s="38"/>
    </row>
    <row r="270" spans="8:9">
      <c r="H270" s="38"/>
    </row>
    <row r="271" spans="8:9">
      <c r="H271" s="38"/>
    </row>
    <row r="272" spans="8:9">
      <c r="H272" s="38"/>
    </row>
    <row r="273" spans="8:8">
      <c r="H273" s="38"/>
    </row>
    <row r="274" spans="8:8">
      <c r="H274" s="38"/>
    </row>
    <row r="275" spans="8:8">
      <c r="H275" s="38"/>
    </row>
    <row r="276" spans="8:8">
      <c r="H276" s="38"/>
    </row>
    <row r="277" spans="8:8">
      <c r="H277" s="38"/>
    </row>
    <row r="278" spans="8:8">
      <c r="H278" s="38"/>
    </row>
    <row r="279" spans="8:8">
      <c r="H279" s="38"/>
    </row>
    <row r="280" spans="8:8">
      <c r="H280" s="38"/>
    </row>
    <row r="281" spans="8:8">
      <c r="H281" s="38"/>
    </row>
    <row r="282" spans="8:8">
      <c r="H282" s="38"/>
    </row>
    <row r="283" spans="8:8">
      <c r="H283" s="38"/>
    </row>
    <row r="284" spans="8:8">
      <c r="H284" s="38"/>
    </row>
    <row r="285" spans="8:8">
      <c r="H285" s="38"/>
    </row>
    <row r="286" spans="8:8">
      <c r="H286" s="38"/>
    </row>
    <row r="287" spans="8:8">
      <c r="H287" s="38"/>
    </row>
    <row r="288" spans="8:8">
      <c r="H288" s="38"/>
    </row>
    <row r="289" spans="8:8">
      <c r="H289" s="38"/>
    </row>
    <row r="290" spans="8:8">
      <c r="H290" s="38"/>
    </row>
    <row r="291" spans="8:8">
      <c r="H291" s="38"/>
    </row>
    <row r="292" spans="8:8">
      <c r="H292" s="38"/>
    </row>
    <row r="293" spans="8:8">
      <c r="H293" s="38"/>
    </row>
    <row r="294" spans="8:8">
      <c r="H294" s="38"/>
    </row>
    <row r="295" spans="8:8">
      <c r="H295" s="38"/>
    </row>
    <row r="296" spans="8:8">
      <c r="H296" s="38"/>
    </row>
    <row r="297" spans="8:8">
      <c r="H297" s="38"/>
    </row>
    <row r="298" spans="8:8">
      <c r="H298" s="38"/>
    </row>
    <row r="299" spans="8:8">
      <c r="H299" s="38"/>
    </row>
    <row r="300" spans="8:8">
      <c r="H300" s="38"/>
    </row>
    <row r="301" spans="8:8">
      <c r="H301" s="38"/>
    </row>
    <row r="302" spans="8:8">
      <c r="H302" s="38"/>
    </row>
    <row r="303" spans="8:8">
      <c r="H303" s="38"/>
    </row>
    <row r="304" spans="8:8">
      <c r="H304" s="38"/>
    </row>
    <row r="305" spans="8:8">
      <c r="H305" s="38"/>
    </row>
    <row r="306" spans="8:8">
      <c r="H306" s="38"/>
    </row>
    <row r="307" spans="8:8">
      <c r="H307" s="38"/>
    </row>
    <row r="308" spans="8:8">
      <c r="H308" s="38"/>
    </row>
    <row r="309" spans="8:8">
      <c r="H309" s="38"/>
    </row>
    <row r="310" spans="8:8">
      <c r="H310" s="38"/>
    </row>
    <row r="311" spans="8:8">
      <c r="H311" s="38"/>
    </row>
    <row r="312" spans="8:8">
      <c r="H312" s="38"/>
    </row>
    <row r="313" spans="8:8">
      <c r="H313" s="38"/>
    </row>
    <row r="314" spans="8:8">
      <c r="H314" s="38"/>
    </row>
    <row r="315" spans="8:8">
      <c r="H315" s="38"/>
    </row>
    <row r="316" spans="8:8">
      <c r="H316" s="38"/>
    </row>
    <row r="317" spans="8:8">
      <c r="H317" s="38"/>
    </row>
    <row r="318" spans="8:8">
      <c r="H318" s="38"/>
    </row>
    <row r="319" spans="8:8">
      <c r="H319" s="38"/>
    </row>
    <row r="320" spans="8:8">
      <c r="H320" s="38"/>
    </row>
    <row r="321" spans="8:8">
      <c r="H321" s="38"/>
    </row>
    <row r="322" spans="8:8">
      <c r="H322" s="38"/>
    </row>
    <row r="323" spans="8:8">
      <c r="H323" s="38"/>
    </row>
    <row r="324" spans="8:8">
      <c r="H324" s="38"/>
    </row>
    <row r="325" spans="8:8">
      <c r="H325" s="38"/>
    </row>
    <row r="326" spans="8:8">
      <c r="H326" s="38"/>
    </row>
    <row r="327" spans="8:8">
      <c r="H327" s="38"/>
    </row>
    <row r="328" spans="8:8">
      <c r="H328" s="38"/>
    </row>
    <row r="329" spans="8:8">
      <c r="H329" s="38"/>
    </row>
    <row r="330" spans="8:8">
      <c r="H330" s="38"/>
    </row>
    <row r="331" spans="8:8">
      <c r="H331" s="38"/>
    </row>
    <row r="332" spans="8:8">
      <c r="H332" s="38"/>
    </row>
    <row r="333" spans="8:8">
      <c r="H333" s="38"/>
    </row>
    <row r="334" spans="8:8">
      <c r="H334" s="38"/>
    </row>
    <row r="335" spans="8:8">
      <c r="H335" s="38"/>
    </row>
    <row r="336" spans="8:8">
      <c r="H336" s="38"/>
    </row>
    <row r="337" spans="8:8">
      <c r="H337" s="38"/>
    </row>
    <row r="338" spans="8:8">
      <c r="H338" s="38"/>
    </row>
    <row r="339" spans="8:8">
      <c r="H339" s="38"/>
    </row>
    <row r="340" spans="8:8">
      <c r="H340" s="38"/>
    </row>
    <row r="341" spans="8:8">
      <c r="H341" s="38"/>
    </row>
    <row r="342" spans="8:8">
      <c r="H342" s="38"/>
    </row>
    <row r="343" spans="8:8">
      <c r="H343" s="38"/>
    </row>
    <row r="344" spans="8:8">
      <c r="H344" s="38"/>
    </row>
    <row r="345" spans="8:8">
      <c r="H345" s="38"/>
    </row>
    <row r="346" spans="8:8">
      <c r="H346" s="38"/>
    </row>
    <row r="347" spans="8:8">
      <c r="H347" s="38"/>
    </row>
    <row r="348" spans="8:8">
      <c r="H348" s="38"/>
    </row>
    <row r="349" spans="8:8">
      <c r="H349" s="38"/>
    </row>
    <row r="350" spans="8:8">
      <c r="H350" s="38"/>
    </row>
    <row r="351" spans="8:8">
      <c r="H351" s="38"/>
    </row>
    <row r="352" spans="8:8">
      <c r="H352" s="38"/>
    </row>
    <row r="353" spans="8:8">
      <c r="H353" s="38"/>
    </row>
    <row r="354" spans="8:8">
      <c r="H354" s="38"/>
    </row>
    <row r="355" spans="8:8">
      <c r="H355" s="38"/>
    </row>
    <row r="356" spans="8:8">
      <c r="H356" s="38"/>
    </row>
    <row r="357" spans="8:8">
      <c r="H357" s="38"/>
    </row>
    <row r="358" spans="8:8">
      <c r="H358" s="38"/>
    </row>
    <row r="359" spans="8:8">
      <c r="H359" s="38"/>
    </row>
    <row r="360" spans="8:8">
      <c r="H360" s="38"/>
    </row>
    <row r="361" spans="8:8">
      <c r="H361" s="38"/>
    </row>
    <row r="362" spans="8:8">
      <c r="H362" s="38"/>
    </row>
    <row r="363" spans="8:8">
      <c r="H363" s="38"/>
    </row>
    <row r="364" spans="8:8">
      <c r="H364" s="38"/>
    </row>
    <row r="365" spans="8:8">
      <c r="H365" s="38"/>
    </row>
    <row r="366" spans="8:8">
      <c r="H366" s="38"/>
    </row>
    <row r="367" spans="8:8">
      <c r="H367" s="38"/>
    </row>
    <row r="368" spans="8:8">
      <c r="H368" s="38"/>
    </row>
    <row r="369" spans="8:8">
      <c r="H369" s="38"/>
    </row>
    <row r="370" spans="8:8">
      <c r="H370" s="38"/>
    </row>
    <row r="371" spans="8:8">
      <c r="H371" s="38"/>
    </row>
    <row r="372" spans="8:8">
      <c r="H372" s="38"/>
    </row>
    <row r="373" spans="8:8">
      <c r="H373" s="38"/>
    </row>
    <row r="374" spans="8:8">
      <c r="H374" s="38"/>
    </row>
    <row r="375" spans="8:8">
      <c r="H375" s="38"/>
    </row>
    <row r="376" spans="8:8">
      <c r="H376" s="38"/>
    </row>
    <row r="377" spans="8:8">
      <c r="H377" s="38"/>
    </row>
    <row r="378" spans="8:8">
      <c r="H378" s="38"/>
    </row>
    <row r="379" spans="8:8">
      <c r="H379" s="38"/>
    </row>
    <row r="380" spans="8:8">
      <c r="H380" s="38"/>
    </row>
    <row r="381" spans="8:8">
      <c r="H381" s="38"/>
    </row>
    <row r="382" spans="8:8">
      <c r="H382" s="38"/>
    </row>
    <row r="383" spans="8:8">
      <c r="H383" s="38"/>
    </row>
    <row r="384" spans="8:8">
      <c r="H384" s="38"/>
    </row>
    <row r="385" spans="8:8">
      <c r="H385" s="38"/>
    </row>
    <row r="386" spans="8:8">
      <c r="H386" s="38"/>
    </row>
    <row r="387" spans="8:8">
      <c r="H387" s="38"/>
    </row>
    <row r="388" spans="8:8">
      <c r="H388" s="38"/>
    </row>
    <row r="389" spans="8:8">
      <c r="H389" s="38"/>
    </row>
    <row r="390" spans="8:8">
      <c r="H390" s="38"/>
    </row>
    <row r="391" spans="8:8">
      <c r="H391" s="38"/>
    </row>
    <row r="392" spans="8:8">
      <c r="H392" s="38"/>
    </row>
    <row r="393" spans="8:8">
      <c r="H393" s="38"/>
    </row>
    <row r="394" spans="8:8">
      <c r="H394" s="38"/>
    </row>
    <row r="395" spans="8:8">
      <c r="H395" s="38"/>
    </row>
    <row r="396" spans="8:8">
      <c r="H396" s="38"/>
    </row>
    <row r="397" spans="8:8">
      <c r="H397" s="38"/>
    </row>
    <row r="398" spans="8:8">
      <c r="H398" s="38"/>
    </row>
    <row r="399" spans="8:8">
      <c r="H399" s="38"/>
    </row>
    <row r="400" spans="8:8">
      <c r="H400" s="38"/>
    </row>
    <row r="401" spans="8:8">
      <c r="H401" s="38"/>
    </row>
    <row r="402" spans="8:8">
      <c r="H402" s="38"/>
    </row>
    <row r="403" spans="8:8">
      <c r="H403" s="38"/>
    </row>
    <row r="404" spans="8:8">
      <c r="H404" s="38"/>
    </row>
    <row r="405" spans="8:8">
      <c r="H405" s="38"/>
    </row>
    <row r="406" spans="8:8">
      <c r="H406" s="38"/>
    </row>
    <row r="407" spans="8:8">
      <c r="H407" s="38"/>
    </row>
    <row r="408" spans="8:8">
      <c r="H408" s="38"/>
    </row>
    <row r="409" spans="8:8">
      <c r="H409" s="38"/>
    </row>
    <row r="410" spans="8:8">
      <c r="H410" s="38"/>
    </row>
    <row r="411" spans="8:8">
      <c r="H411" s="38"/>
    </row>
    <row r="412" spans="8:8">
      <c r="H412" s="38"/>
    </row>
    <row r="413" spans="8:8">
      <c r="H413" s="38"/>
    </row>
    <row r="414" spans="8:8">
      <c r="H414" s="38"/>
    </row>
    <row r="415" spans="8:8">
      <c r="H415" s="38"/>
    </row>
    <row r="416" spans="8:8">
      <c r="H416" s="38"/>
    </row>
    <row r="417" spans="8:8">
      <c r="H417" s="38"/>
    </row>
    <row r="418" spans="8:8">
      <c r="H418" s="38"/>
    </row>
    <row r="419" spans="8:8">
      <c r="H419" s="38"/>
    </row>
    <row r="420" spans="8:8">
      <c r="H420" s="38"/>
    </row>
    <row r="421" spans="8:8">
      <c r="H421" s="38"/>
    </row>
    <row r="422" spans="8:8">
      <c r="H422" s="38"/>
    </row>
    <row r="423" spans="8:8">
      <c r="H423" s="38"/>
    </row>
    <row r="424" spans="8:8">
      <c r="H424" s="38"/>
    </row>
    <row r="425" spans="8:8">
      <c r="H425" s="38"/>
    </row>
    <row r="426" spans="8:8">
      <c r="H426" s="38"/>
    </row>
    <row r="427" spans="8:8">
      <c r="H427" s="38"/>
    </row>
    <row r="428" spans="8:8">
      <c r="H428" s="38"/>
    </row>
    <row r="429" spans="8:8">
      <c r="H429" s="38"/>
    </row>
    <row r="430" spans="8:8">
      <c r="H430" s="38"/>
    </row>
    <row r="431" spans="8:8">
      <c r="H431" s="38"/>
    </row>
    <row r="432" spans="8:8">
      <c r="H432" s="38"/>
    </row>
    <row r="433" spans="8:8">
      <c r="H433" s="38"/>
    </row>
    <row r="434" spans="8:8">
      <c r="H434" s="38"/>
    </row>
    <row r="435" spans="8:8">
      <c r="H435" s="38"/>
    </row>
    <row r="436" spans="8:8">
      <c r="H436" s="38"/>
    </row>
    <row r="437" spans="8:8">
      <c r="H437" s="38"/>
    </row>
    <row r="438" spans="8:8">
      <c r="H438" s="38"/>
    </row>
    <row r="439" spans="8:8">
      <c r="H439" s="38"/>
    </row>
    <row r="440" spans="8:8">
      <c r="H440" s="38"/>
    </row>
    <row r="441" spans="8:8">
      <c r="H441" s="38"/>
    </row>
    <row r="442" spans="8:8">
      <c r="H442" s="38"/>
    </row>
    <row r="443" spans="8:8">
      <c r="H443" s="38"/>
    </row>
    <row r="444" spans="8:8">
      <c r="H444" s="38"/>
    </row>
    <row r="445" spans="8:8">
      <c r="H445" s="38"/>
    </row>
    <row r="446" spans="8:8">
      <c r="H446" s="38"/>
    </row>
    <row r="447" spans="8:8">
      <c r="H447" s="38"/>
    </row>
    <row r="448" spans="8:8">
      <c r="H448" s="38"/>
    </row>
    <row r="449" spans="8:8">
      <c r="H449" s="38"/>
    </row>
    <row r="450" spans="8:8">
      <c r="H450" s="38"/>
    </row>
    <row r="451" spans="8:8">
      <c r="H451" s="38"/>
    </row>
    <row r="452" spans="8:8">
      <c r="H452" s="38"/>
    </row>
    <row r="453" spans="8:8">
      <c r="H453" s="38"/>
    </row>
    <row r="454" spans="8:8">
      <c r="H454" s="38"/>
    </row>
    <row r="455" spans="8:8">
      <c r="H455" s="38"/>
    </row>
    <row r="456" spans="8:8">
      <c r="H456" s="38"/>
    </row>
    <row r="457" spans="8:8">
      <c r="H457" s="38"/>
    </row>
    <row r="458" spans="8:8">
      <c r="H458" s="38"/>
    </row>
    <row r="459" spans="8:8">
      <c r="H459" s="38"/>
    </row>
    <row r="460" spans="8:8">
      <c r="H460" s="38"/>
    </row>
    <row r="461" spans="8:8">
      <c r="H461" s="38"/>
    </row>
    <row r="462" spans="8:8">
      <c r="H462" s="38"/>
    </row>
    <row r="463" spans="8:8">
      <c r="H463" s="38"/>
    </row>
    <row r="464" spans="8:8">
      <c r="H464" s="38"/>
    </row>
    <row r="465" spans="8:8">
      <c r="H465" s="38"/>
    </row>
    <row r="466" spans="8:8">
      <c r="H466" s="38"/>
    </row>
    <row r="467" spans="8:8">
      <c r="H467" s="38"/>
    </row>
    <row r="468" spans="8:8">
      <c r="H468" s="38"/>
    </row>
    <row r="469" spans="8:8">
      <c r="H469" s="38"/>
    </row>
    <row r="470" spans="8:8">
      <c r="H470" s="38"/>
    </row>
    <row r="471" spans="8:8">
      <c r="H471" s="38"/>
    </row>
    <row r="472" spans="8:8">
      <c r="H472" s="38"/>
    </row>
    <row r="473" spans="8:8">
      <c r="H473" s="38"/>
    </row>
    <row r="474" spans="8:8">
      <c r="H474" s="38"/>
    </row>
    <row r="475" spans="8:8">
      <c r="H475" s="38"/>
    </row>
    <row r="476" spans="8:8">
      <c r="H476" s="38"/>
    </row>
    <row r="477" spans="8:8">
      <c r="H477" s="38"/>
    </row>
    <row r="478" spans="8:8">
      <c r="H478" s="38"/>
    </row>
    <row r="479" spans="8:8">
      <c r="H479" s="38"/>
    </row>
    <row r="480" spans="8:8">
      <c r="H480" s="38"/>
    </row>
    <row r="481" spans="8:8">
      <c r="H481" s="38"/>
    </row>
    <row r="482" spans="8:8">
      <c r="H482" s="38"/>
    </row>
    <row r="483" spans="8:8">
      <c r="H483" s="38"/>
    </row>
    <row r="484" spans="8:8">
      <c r="H484" s="38"/>
    </row>
    <row r="485" spans="8:8">
      <c r="H485" s="38"/>
    </row>
    <row r="486" spans="8:8">
      <c r="H486" s="38"/>
    </row>
    <row r="487" spans="8:8">
      <c r="H487" s="38"/>
    </row>
    <row r="488" spans="8:8">
      <c r="H488" s="38"/>
    </row>
    <row r="489" spans="8:8">
      <c r="H489" s="38"/>
    </row>
    <row r="490" spans="8:8">
      <c r="H490" s="38"/>
    </row>
    <row r="491" spans="8:8">
      <c r="H491" s="38"/>
    </row>
    <row r="492" spans="8:8">
      <c r="H492" s="38"/>
    </row>
    <row r="493" spans="8:8">
      <c r="H493" s="38"/>
    </row>
    <row r="494" spans="8:8">
      <c r="H494" s="38"/>
    </row>
    <row r="495" spans="8:8">
      <c r="H495" s="38"/>
    </row>
    <row r="496" spans="8:8">
      <c r="H496" s="38"/>
    </row>
    <row r="497" spans="8:8">
      <c r="H497" s="38"/>
    </row>
    <row r="498" spans="8:8">
      <c r="H498" s="38"/>
    </row>
    <row r="499" spans="8:8">
      <c r="H499" s="38"/>
    </row>
    <row r="500" spans="8:8">
      <c r="H500" s="38"/>
    </row>
    <row r="501" spans="8:8">
      <c r="H501" s="38"/>
    </row>
    <row r="502" spans="8:8">
      <c r="H502" s="38"/>
    </row>
    <row r="503" spans="8:8">
      <c r="H503" s="38"/>
    </row>
    <row r="504" spans="8:8">
      <c r="H504" s="38"/>
    </row>
    <row r="505" spans="8:8">
      <c r="H505" s="38"/>
    </row>
    <row r="506" spans="8:8">
      <c r="H506" s="38"/>
    </row>
    <row r="507" spans="8:8">
      <c r="H507" s="38"/>
    </row>
    <row r="508" spans="8:8">
      <c r="H508" s="38"/>
    </row>
    <row r="509" spans="8:8">
      <c r="H509" s="38"/>
    </row>
    <row r="510" spans="8:8">
      <c r="H510" s="38"/>
    </row>
    <row r="511" spans="8:8">
      <c r="H511" s="38"/>
    </row>
    <row r="512" spans="8:8">
      <c r="H512" s="38"/>
    </row>
    <row r="513" spans="8:8">
      <c r="H513" s="38"/>
    </row>
    <row r="514" spans="8:8">
      <c r="H514" s="38"/>
    </row>
    <row r="515" spans="8:8">
      <c r="H515" s="38"/>
    </row>
    <row r="516" spans="8:8">
      <c r="H516" s="38"/>
    </row>
    <row r="517" spans="8:8">
      <c r="H517" s="38"/>
    </row>
    <row r="518" spans="8:8">
      <c r="H518" s="38"/>
    </row>
    <row r="519" spans="8:8">
      <c r="H519" s="38"/>
    </row>
    <row r="520" spans="8:8">
      <c r="H520" s="38"/>
    </row>
    <row r="521" spans="8:8">
      <c r="H521" s="38"/>
    </row>
    <row r="522" spans="8:8">
      <c r="H522" s="38"/>
    </row>
    <row r="523" spans="8:8">
      <c r="H523" s="38"/>
    </row>
    <row r="524" spans="8:8">
      <c r="H524" s="38"/>
    </row>
    <row r="525" spans="8:8">
      <c r="H525" s="38"/>
    </row>
    <row r="526" spans="8:8">
      <c r="H526" s="38"/>
    </row>
    <row r="527" spans="8:8">
      <c r="H527" s="38"/>
    </row>
    <row r="528" spans="8:8">
      <c r="H528" s="38"/>
    </row>
    <row r="529" spans="8:8">
      <c r="H529" s="38"/>
    </row>
    <row r="530" spans="8:8">
      <c r="H530" s="38"/>
    </row>
    <row r="531" spans="8:8">
      <c r="H531" s="38"/>
    </row>
    <row r="532" spans="8:8">
      <c r="H532" s="38"/>
    </row>
    <row r="533" spans="8:8">
      <c r="H533" s="38"/>
    </row>
    <row r="534" spans="8:8">
      <c r="H534" s="38"/>
    </row>
    <row r="535" spans="8:8">
      <c r="H535" s="38"/>
    </row>
    <row r="536" spans="8:8">
      <c r="H536" s="38"/>
    </row>
    <row r="537" spans="8:8">
      <c r="H537" s="38"/>
    </row>
    <row r="538" spans="8:8">
      <c r="H538" s="38"/>
    </row>
    <row r="539" spans="8:8">
      <c r="H539" s="38"/>
    </row>
    <row r="540" spans="8:8">
      <c r="H540" s="38"/>
    </row>
    <row r="541" spans="8:8">
      <c r="H541" s="38"/>
    </row>
    <row r="542" spans="8:8">
      <c r="H542" s="38"/>
    </row>
    <row r="543" spans="8:8">
      <c r="H543" s="38"/>
    </row>
    <row r="544" spans="8:8">
      <c r="H544" s="38"/>
    </row>
    <row r="545" spans="8:8">
      <c r="H545" s="38"/>
    </row>
    <row r="546" spans="8:8">
      <c r="H546" s="38"/>
    </row>
    <row r="547" spans="8:8">
      <c r="H547" s="38"/>
    </row>
    <row r="548" spans="8:8">
      <c r="H548" s="38"/>
    </row>
    <row r="549" spans="8:8">
      <c r="H549" s="38"/>
    </row>
    <row r="550" spans="8:8">
      <c r="H550" s="38"/>
    </row>
    <row r="551" spans="8:8">
      <c r="H551" s="38"/>
    </row>
    <row r="552" spans="8:8">
      <c r="H552" s="38"/>
    </row>
    <row r="553" spans="8:8">
      <c r="H553" s="38"/>
    </row>
    <row r="554" spans="8:8">
      <c r="H554" s="38"/>
    </row>
    <row r="555" spans="8:8">
      <c r="H555" s="38"/>
    </row>
    <row r="556" spans="8:8">
      <c r="H556" s="38"/>
    </row>
    <row r="557" spans="8:8">
      <c r="H557" s="38"/>
    </row>
    <row r="558" spans="8:8">
      <c r="H558" s="38"/>
    </row>
    <row r="559" spans="8:8">
      <c r="H559" s="38"/>
    </row>
    <row r="560" spans="8:8">
      <c r="H560" s="38"/>
    </row>
    <row r="561" spans="8:8">
      <c r="H561" s="38"/>
    </row>
    <row r="562" spans="8:8">
      <c r="H562" s="38"/>
    </row>
    <row r="563" spans="8:8">
      <c r="H563" s="38"/>
    </row>
    <row r="564" spans="8:8">
      <c r="H564" s="38"/>
    </row>
    <row r="565" spans="8:8">
      <c r="H565" s="38"/>
    </row>
    <row r="566" spans="8:8">
      <c r="H566" s="38"/>
    </row>
    <row r="567" spans="8:8">
      <c r="H567" s="38"/>
    </row>
    <row r="568" spans="8:8">
      <c r="H568" s="38"/>
    </row>
    <row r="569" spans="8:8">
      <c r="H569" s="38"/>
    </row>
    <row r="570" spans="8:8">
      <c r="H570" s="38"/>
    </row>
    <row r="571" spans="8:8">
      <c r="H571" s="38"/>
    </row>
    <row r="572" spans="8:8">
      <c r="H572" s="38"/>
    </row>
    <row r="573" spans="8:8">
      <c r="H573" s="38"/>
    </row>
    <row r="574" spans="8:8">
      <c r="H574" s="38"/>
    </row>
    <row r="575" spans="8:8">
      <c r="H575" s="38"/>
    </row>
    <row r="576" spans="8:8">
      <c r="H576" s="38"/>
    </row>
    <row r="577" spans="8:8">
      <c r="H577" s="38"/>
    </row>
    <row r="578" spans="8:8">
      <c r="H578" s="38"/>
    </row>
    <row r="579" spans="8:8">
      <c r="H579" s="38"/>
    </row>
    <row r="580" spans="8:8">
      <c r="H580" s="38"/>
    </row>
    <row r="581" spans="8:8">
      <c r="H581" s="38"/>
    </row>
    <row r="582" spans="8:8">
      <c r="H582" s="38"/>
    </row>
    <row r="583" spans="8:8">
      <c r="H583" s="38"/>
    </row>
    <row r="584" spans="8:8">
      <c r="H584" s="38"/>
    </row>
    <row r="585" spans="8:8">
      <c r="H585" s="38"/>
    </row>
    <row r="586" spans="8:8">
      <c r="H586" s="38"/>
    </row>
    <row r="587" spans="8:8">
      <c r="H587" s="38"/>
    </row>
    <row r="588" spans="8:8">
      <c r="H588" s="38"/>
    </row>
    <row r="589" spans="8:8">
      <c r="H589" s="38"/>
    </row>
    <row r="590" spans="8:8">
      <c r="H590" s="38"/>
    </row>
    <row r="591" spans="8:8">
      <c r="H591" s="38"/>
    </row>
    <row r="592" spans="8:8">
      <c r="H592" s="38"/>
    </row>
    <row r="593" spans="8:8">
      <c r="H593" s="38"/>
    </row>
    <row r="594" spans="8:8">
      <c r="H594" s="38"/>
    </row>
    <row r="595" spans="8:8">
      <c r="H595" s="38"/>
    </row>
    <row r="596" spans="8:8">
      <c r="H596" s="38"/>
    </row>
    <row r="597" spans="8:8">
      <c r="H597" s="38"/>
    </row>
    <row r="598" spans="8:8">
      <c r="H598" s="38"/>
    </row>
    <row r="599" spans="8:8">
      <c r="H599" s="38"/>
    </row>
    <row r="600" spans="8:8">
      <c r="H600" s="38"/>
    </row>
    <row r="601" spans="8:8">
      <c r="H601" s="38"/>
    </row>
    <row r="602" spans="8:8">
      <c r="H602" s="38"/>
    </row>
    <row r="603" spans="8:8">
      <c r="H603" s="38"/>
    </row>
    <row r="604" spans="8:8">
      <c r="H604" s="38"/>
    </row>
    <row r="605" spans="8:8">
      <c r="H605" s="38"/>
    </row>
    <row r="606" spans="8:8">
      <c r="H606" s="38"/>
    </row>
    <row r="607" spans="8:8">
      <c r="H607" s="38"/>
    </row>
    <row r="608" spans="8:8">
      <c r="H608" s="38"/>
    </row>
    <row r="609" spans="8:8">
      <c r="H609" s="38"/>
    </row>
    <row r="610" spans="8:8">
      <c r="H610" s="38"/>
    </row>
    <row r="611" spans="8:8">
      <c r="H611" s="38"/>
    </row>
    <row r="612" spans="8:8">
      <c r="H612" s="38"/>
    </row>
    <row r="613" spans="8:8">
      <c r="H613" s="38"/>
    </row>
    <row r="614" spans="8:8">
      <c r="H614" s="38"/>
    </row>
    <row r="615" spans="8:8">
      <c r="H615" s="38"/>
    </row>
    <row r="616" spans="8:8">
      <c r="H616" s="38"/>
    </row>
    <row r="617" spans="8:8">
      <c r="H617" s="38"/>
    </row>
    <row r="618" spans="8:8">
      <c r="H618" s="38"/>
    </row>
    <row r="619" spans="8:8">
      <c r="H619" s="38"/>
    </row>
    <row r="620" spans="8:8">
      <c r="H620" s="38"/>
    </row>
    <row r="621" spans="8:8">
      <c r="H621" s="38"/>
    </row>
    <row r="622" spans="8:8">
      <c r="H622" s="38"/>
    </row>
    <row r="623" spans="8:8">
      <c r="H623" s="38"/>
    </row>
    <row r="624" spans="8:8">
      <c r="H624" s="38"/>
    </row>
    <row r="625" spans="8:8">
      <c r="H625" s="38"/>
    </row>
    <row r="626" spans="8:8">
      <c r="H626" s="38"/>
    </row>
    <row r="627" spans="8:8">
      <c r="H627" s="38"/>
    </row>
    <row r="628" spans="8:8">
      <c r="H628" s="38"/>
    </row>
    <row r="629" spans="8:8">
      <c r="H629" s="38"/>
    </row>
    <row r="630" spans="8:8">
      <c r="H630" s="38"/>
    </row>
    <row r="631" spans="8:8">
      <c r="H631" s="38"/>
    </row>
    <row r="632" spans="8:8">
      <c r="H632" s="38"/>
    </row>
    <row r="633" spans="8:8">
      <c r="H633" s="38"/>
    </row>
    <row r="634" spans="8:8">
      <c r="H634" s="38"/>
    </row>
    <row r="635" spans="8:8">
      <c r="H635" s="38"/>
    </row>
    <row r="636" spans="8:8">
      <c r="H636" s="38"/>
    </row>
    <row r="637" spans="8:8">
      <c r="H637" s="38"/>
    </row>
    <row r="638" spans="8:8">
      <c r="H638" s="38"/>
    </row>
    <row r="639" spans="8:8">
      <c r="H639" s="38"/>
    </row>
    <row r="640" spans="8:8">
      <c r="H640" s="38"/>
    </row>
    <row r="641" spans="8:8">
      <c r="H641" s="38"/>
    </row>
    <row r="642" spans="8:8">
      <c r="H642" s="38"/>
    </row>
    <row r="643" spans="8:8">
      <c r="H643" s="38"/>
    </row>
    <row r="644" spans="8:8">
      <c r="H644" s="38"/>
    </row>
    <row r="645" spans="8:8">
      <c r="H645" s="38"/>
    </row>
    <row r="646" spans="8:8">
      <c r="H646" s="38"/>
    </row>
    <row r="647" spans="8:8">
      <c r="H647" s="38"/>
    </row>
    <row r="648" spans="8:8">
      <c r="H648" s="38"/>
    </row>
    <row r="649" spans="8:8">
      <c r="H649" s="38"/>
    </row>
    <row r="650" spans="8:8">
      <c r="H650" s="38"/>
    </row>
    <row r="651" spans="8:8">
      <c r="H651" s="38"/>
    </row>
    <row r="652" spans="8:8">
      <c r="H652" s="38"/>
    </row>
    <row r="653" spans="8:8">
      <c r="H653" s="38"/>
    </row>
    <row r="654" spans="8:8">
      <c r="H654" s="38"/>
    </row>
    <row r="655" spans="8:8">
      <c r="H655" s="38"/>
    </row>
    <row r="656" spans="8:8">
      <c r="H656" s="38"/>
    </row>
    <row r="657" spans="8:8">
      <c r="H657" s="38"/>
    </row>
    <row r="658" spans="8:8">
      <c r="H658" s="38"/>
    </row>
    <row r="659" spans="8:8">
      <c r="H659" s="38"/>
    </row>
    <row r="660" spans="8:8">
      <c r="H660" s="38"/>
    </row>
    <row r="661" spans="8:8">
      <c r="H661" s="38"/>
    </row>
    <row r="662" spans="8:8">
      <c r="H662" s="38"/>
    </row>
    <row r="663" spans="8:8">
      <c r="H663" s="38"/>
    </row>
    <row r="664" spans="8:8">
      <c r="H664" s="38"/>
    </row>
    <row r="665" spans="8:8">
      <c r="H665" s="38"/>
    </row>
    <row r="666" spans="8:8">
      <c r="H666" s="38"/>
    </row>
    <row r="667" spans="8:8">
      <c r="H667" s="38"/>
    </row>
    <row r="668" spans="8:8">
      <c r="H668" s="38"/>
    </row>
    <row r="669" spans="8:8">
      <c r="H669" s="38"/>
    </row>
    <row r="670" spans="8:8">
      <c r="H670" s="38"/>
    </row>
    <row r="671" spans="8:8">
      <c r="H671" s="38"/>
    </row>
    <row r="672" spans="8:8">
      <c r="H672" s="38"/>
    </row>
    <row r="673" spans="8:8">
      <c r="H673" s="38"/>
    </row>
    <row r="674" spans="8:8">
      <c r="H674" s="38"/>
    </row>
    <row r="675" spans="8:8">
      <c r="H675" s="38"/>
    </row>
    <row r="676" spans="8:8">
      <c r="H676" s="38"/>
    </row>
    <row r="677" spans="8:8">
      <c r="H677" s="38"/>
    </row>
    <row r="678" spans="8:8">
      <c r="H678" s="38"/>
    </row>
    <row r="679" spans="8:8">
      <c r="H679" s="38"/>
    </row>
    <row r="680" spans="8:8">
      <c r="H680" s="38"/>
    </row>
    <row r="681" spans="8:8">
      <c r="H681" s="38"/>
    </row>
    <row r="682" spans="8:8">
      <c r="H682" s="38"/>
    </row>
    <row r="683" spans="8:8">
      <c r="H683" s="38"/>
    </row>
    <row r="684" spans="8:8">
      <c r="H684" s="38"/>
    </row>
    <row r="685" spans="8:8">
      <c r="H685" s="38"/>
    </row>
    <row r="686" spans="8:8">
      <c r="H686" s="38"/>
    </row>
    <row r="687" spans="8:8">
      <c r="H687" s="38"/>
    </row>
    <row r="688" spans="8:8">
      <c r="H688" s="38"/>
    </row>
    <row r="689" spans="8:8">
      <c r="H689" s="38"/>
    </row>
    <row r="690" spans="8:8">
      <c r="H690" s="38"/>
    </row>
    <row r="691" spans="8:8">
      <c r="H691" s="38"/>
    </row>
    <row r="692" spans="8:8">
      <c r="H692" s="38"/>
    </row>
    <row r="693" spans="8:8">
      <c r="H693" s="38"/>
    </row>
    <row r="694" spans="8:8">
      <c r="H694" s="38"/>
    </row>
    <row r="695" spans="8:8">
      <c r="H695" s="38"/>
    </row>
    <row r="696" spans="8:8">
      <c r="H696" s="38"/>
    </row>
    <row r="697" spans="8:8">
      <c r="H697" s="38"/>
    </row>
    <row r="698" spans="8:8">
      <c r="H698" s="38"/>
    </row>
    <row r="699" spans="8:8">
      <c r="H699" s="38"/>
    </row>
    <row r="700" spans="8:8">
      <c r="H700" s="38"/>
    </row>
    <row r="701" spans="8:8">
      <c r="H701" s="38"/>
    </row>
    <row r="702" spans="8:8">
      <c r="H702" s="38"/>
    </row>
    <row r="703" spans="8:8">
      <c r="H703" s="38"/>
    </row>
    <row r="704" spans="8:8">
      <c r="H704" s="38"/>
    </row>
    <row r="705" spans="8:8">
      <c r="H705" s="38"/>
    </row>
    <row r="706" spans="8:8">
      <c r="H706" s="38"/>
    </row>
    <row r="707" spans="8:8">
      <c r="H707" s="38"/>
    </row>
    <row r="708" spans="8:8">
      <c r="H708" s="38"/>
    </row>
    <row r="709" spans="8:8">
      <c r="H709" s="38"/>
    </row>
    <row r="710" spans="8:8">
      <c r="H710" s="38"/>
    </row>
    <row r="711" spans="8:8">
      <c r="H711" s="38"/>
    </row>
    <row r="712" spans="8:8">
      <c r="H712" s="38"/>
    </row>
    <row r="713" spans="8:8">
      <c r="H713" s="38"/>
    </row>
    <row r="714" spans="8:8">
      <c r="H714" s="38"/>
    </row>
    <row r="715" spans="8:8">
      <c r="H715" s="38"/>
    </row>
    <row r="716" spans="8:8">
      <c r="H716" s="38"/>
    </row>
    <row r="717" spans="8:8">
      <c r="H717" s="38"/>
    </row>
    <row r="718" spans="8:8">
      <c r="H718" s="38"/>
    </row>
    <row r="719" spans="8:8">
      <c r="H719" s="38"/>
    </row>
    <row r="720" spans="8:8">
      <c r="H720" s="38"/>
    </row>
    <row r="721" spans="8:8">
      <c r="H721" s="38"/>
    </row>
    <row r="722" spans="8:8">
      <c r="H722" s="38"/>
    </row>
    <row r="723" spans="8:8">
      <c r="H723" s="38"/>
    </row>
    <row r="724" spans="8:8">
      <c r="H724" s="38"/>
    </row>
    <row r="725" spans="8:8">
      <c r="H725" s="38"/>
    </row>
    <row r="726" spans="8:8">
      <c r="H726" s="38"/>
    </row>
    <row r="727" spans="8:8">
      <c r="H727" s="38"/>
    </row>
    <row r="728" spans="8:8">
      <c r="H728" s="38"/>
    </row>
    <row r="729" spans="8:8">
      <c r="H729" s="38"/>
    </row>
    <row r="730" spans="8:8">
      <c r="H730" s="38"/>
    </row>
    <row r="731" spans="8:8">
      <c r="H731" s="38"/>
    </row>
    <row r="732" spans="8:8">
      <c r="H732" s="38"/>
    </row>
    <row r="733" spans="8:8">
      <c r="H733" s="38"/>
    </row>
    <row r="734" spans="8:8">
      <c r="H734" s="38"/>
    </row>
    <row r="735" spans="8:8">
      <c r="H735" s="38"/>
    </row>
    <row r="736" spans="8:8">
      <c r="H736" s="38"/>
    </row>
    <row r="737" spans="8:8">
      <c r="H737" s="38"/>
    </row>
    <row r="738" spans="8:8">
      <c r="H738" s="38"/>
    </row>
    <row r="739" spans="8:8">
      <c r="H739" s="38"/>
    </row>
    <row r="740" spans="8:8">
      <c r="H740" s="38"/>
    </row>
    <row r="741" spans="8:8">
      <c r="H741" s="38"/>
    </row>
    <row r="742" spans="8:8">
      <c r="H742" s="38"/>
    </row>
    <row r="743" spans="8:8">
      <c r="H743" s="38"/>
    </row>
    <row r="744" spans="8:8">
      <c r="H744" s="38"/>
    </row>
    <row r="745" spans="8:8">
      <c r="H745" s="38"/>
    </row>
    <row r="746" spans="8:8">
      <c r="H746" s="38"/>
    </row>
    <row r="747" spans="8:8">
      <c r="H747" s="38"/>
    </row>
    <row r="748" spans="8:8">
      <c r="H748" s="38"/>
    </row>
    <row r="749" spans="8:8">
      <c r="H749" s="38"/>
    </row>
    <row r="750" spans="8:8">
      <c r="H750" s="38"/>
    </row>
    <row r="751" spans="8:8">
      <c r="H751" s="38"/>
    </row>
    <row r="752" spans="8:8">
      <c r="H752" s="38"/>
    </row>
    <row r="753" spans="8:8">
      <c r="H753" s="38"/>
    </row>
    <row r="754" spans="8:8">
      <c r="H754" s="38"/>
    </row>
    <row r="755" spans="8:8">
      <c r="H755" s="38"/>
    </row>
    <row r="756" spans="8:8">
      <c r="H756" s="38"/>
    </row>
    <row r="757" spans="8:8">
      <c r="H757" s="38"/>
    </row>
    <row r="758" spans="8:8">
      <c r="H758" s="38"/>
    </row>
    <row r="759" spans="8:8">
      <c r="H759" s="38"/>
    </row>
    <row r="760" spans="8:8">
      <c r="H760" s="38"/>
    </row>
    <row r="761" spans="8:8">
      <c r="H761" s="38"/>
    </row>
    <row r="762" spans="8:8">
      <c r="H762" s="38"/>
    </row>
    <row r="763" spans="8:8">
      <c r="H763" s="38"/>
    </row>
    <row r="764" spans="8:8">
      <c r="H764" s="38"/>
    </row>
    <row r="765" spans="8:8">
      <c r="H765" s="38"/>
    </row>
    <row r="766" spans="8:8">
      <c r="H766" s="38"/>
    </row>
    <row r="767" spans="8:8">
      <c r="H767" s="38"/>
    </row>
    <row r="768" spans="8:8">
      <c r="H768" s="38"/>
    </row>
    <row r="769" spans="8:8">
      <c r="H769" s="38"/>
    </row>
    <row r="770" spans="8:8">
      <c r="H770" s="38"/>
    </row>
    <row r="771" spans="8:8">
      <c r="H771" s="38"/>
    </row>
    <row r="772" spans="8:8">
      <c r="H772" s="38"/>
    </row>
    <row r="773" spans="8:8">
      <c r="H773" s="38"/>
    </row>
    <row r="774" spans="8:8">
      <c r="H774" s="38"/>
    </row>
    <row r="775" spans="8:8">
      <c r="H775" s="38"/>
    </row>
    <row r="776" spans="8:8">
      <c r="H776" s="38"/>
    </row>
    <row r="777" spans="8:8">
      <c r="H777" s="38"/>
    </row>
    <row r="778" spans="8:8">
      <c r="H778" s="38"/>
    </row>
    <row r="779" spans="8:8">
      <c r="H779" s="38"/>
    </row>
    <row r="780" spans="8:8">
      <c r="H780" s="38"/>
    </row>
    <row r="781" spans="8:8">
      <c r="H781" s="38"/>
    </row>
    <row r="782" spans="8:8">
      <c r="H782" s="38"/>
    </row>
    <row r="783" spans="8:8">
      <c r="H783" s="38"/>
    </row>
    <row r="784" spans="8:8">
      <c r="H784" s="38"/>
    </row>
    <row r="785" spans="8:8">
      <c r="H785" s="38"/>
    </row>
    <row r="786" spans="8:8">
      <c r="H786" s="38"/>
    </row>
    <row r="787" spans="8:8">
      <c r="H787" s="38"/>
    </row>
    <row r="788" spans="8:8">
      <c r="H788" s="38"/>
    </row>
    <row r="789" spans="8:8">
      <c r="H789" s="38"/>
    </row>
    <row r="790" spans="8:8">
      <c r="H790" s="38"/>
    </row>
    <row r="791" spans="8:8">
      <c r="H791" s="38"/>
    </row>
    <row r="792" spans="8:8">
      <c r="H792" s="38"/>
    </row>
    <row r="793" spans="8:8">
      <c r="H793" s="38"/>
    </row>
    <row r="794" spans="8:8">
      <c r="H794" s="38"/>
    </row>
    <row r="795" spans="8:8">
      <c r="H795" s="38"/>
    </row>
    <row r="796" spans="8:8">
      <c r="H796" s="38"/>
    </row>
    <row r="797" spans="8:8">
      <c r="H797" s="38"/>
    </row>
    <row r="798" spans="8:8">
      <c r="H798" s="38"/>
    </row>
    <row r="799" spans="8:8">
      <c r="H799" s="38"/>
    </row>
    <row r="800" spans="8:8">
      <c r="H800" s="38"/>
    </row>
    <row r="801" spans="8:8">
      <c r="H801" s="38"/>
    </row>
    <row r="802" spans="8:8">
      <c r="H802" s="38"/>
    </row>
    <row r="803" spans="8:8">
      <c r="H803" s="38"/>
    </row>
    <row r="804" spans="8:8">
      <c r="H804" s="38"/>
    </row>
    <row r="805" spans="8:8">
      <c r="H805" s="38"/>
    </row>
    <row r="806" spans="8:8">
      <c r="H806" s="38"/>
    </row>
    <row r="807" spans="8:8">
      <c r="H807" s="38"/>
    </row>
    <row r="808" spans="8:8">
      <c r="H808" s="38"/>
    </row>
    <row r="809" spans="8:8">
      <c r="H809" s="38"/>
    </row>
    <row r="810" spans="8:8">
      <c r="H810" s="38"/>
    </row>
    <row r="811" spans="8:8">
      <c r="H811" s="38"/>
    </row>
    <row r="812" spans="8:8">
      <c r="H812" s="38"/>
    </row>
    <row r="813" spans="8:8">
      <c r="H813" s="38"/>
    </row>
    <row r="814" spans="8:8">
      <c r="H814" s="38"/>
    </row>
    <row r="815" spans="8:8">
      <c r="H815" s="38"/>
    </row>
    <row r="816" spans="8:8">
      <c r="H816" s="38"/>
    </row>
    <row r="817" spans="8:8">
      <c r="H817" s="38"/>
    </row>
    <row r="818" spans="8:8">
      <c r="H818" s="38"/>
    </row>
    <row r="819" spans="8:8">
      <c r="H819" s="38"/>
    </row>
    <row r="820" spans="8:8">
      <c r="H820" s="38"/>
    </row>
    <row r="821" spans="8:8">
      <c r="H821" s="38"/>
    </row>
    <row r="822" spans="8:8">
      <c r="H822" s="38"/>
    </row>
    <row r="823" spans="8:8">
      <c r="H823" s="38"/>
    </row>
    <row r="824" spans="8:8">
      <c r="H824" s="38"/>
    </row>
    <row r="825" spans="8:8">
      <c r="H825" s="38"/>
    </row>
    <row r="826" spans="8:8">
      <c r="H826" s="38"/>
    </row>
    <row r="827" spans="8:8">
      <c r="H827" s="38"/>
    </row>
    <row r="828" spans="8:8">
      <c r="H828" s="38"/>
    </row>
    <row r="829" spans="8:8">
      <c r="H829" s="38"/>
    </row>
    <row r="830" spans="8:8">
      <c r="H830" s="38"/>
    </row>
    <row r="831" spans="8:8">
      <c r="H831" s="38"/>
    </row>
    <row r="832" spans="8:8">
      <c r="H832" s="38"/>
    </row>
    <row r="833" spans="8:8">
      <c r="H833" s="38"/>
    </row>
    <row r="834" spans="8:8">
      <c r="H834" s="38"/>
    </row>
    <row r="835" spans="8:8">
      <c r="H835" s="38"/>
    </row>
    <row r="836" spans="8:8">
      <c r="H836" s="38"/>
    </row>
    <row r="837" spans="8:8">
      <c r="H837" s="38"/>
    </row>
    <row r="838" spans="8:8">
      <c r="H838" s="38"/>
    </row>
    <row r="839" spans="8:8">
      <c r="H839" s="38"/>
    </row>
    <row r="840" spans="8:8">
      <c r="H840" s="38"/>
    </row>
    <row r="841" spans="8:8">
      <c r="H841" s="38"/>
    </row>
    <row r="842" spans="8:8">
      <c r="H842" s="38"/>
    </row>
    <row r="843" spans="8:8">
      <c r="H843" s="38"/>
    </row>
    <row r="844" spans="8:8">
      <c r="H844" s="38"/>
    </row>
    <row r="845" spans="8:8">
      <c r="H845" s="38"/>
    </row>
    <row r="846" spans="8:8">
      <c r="H846" s="38"/>
    </row>
    <row r="847" spans="8:8">
      <c r="H847" s="38"/>
    </row>
    <row r="848" spans="8:8">
      <c r="H848" s="38"/>
    </row>
    <row r="849" spans="8:8">
      <c r="H849" s="38"/>
    </row>
    <row r="850" spans="8:8">
      <c r="H850" s="38"/>
    </row>
    <row r="851" spans="8:8">
      <c r="H851" s="38"/>
    </row>
    <row r="852" spans="8:8">
      <c r="H852" s="38"/>
    </row>
    <row r="853" spans="8:8">
      <c r="H853" s="38"/>
    </row>
    <row r="854" spans="8:8">
      <c r="H854" s="38"/>
    </row>
    <row r="855" spans="8:8">
      <c r="H855" s="38"/>
    </row>
    <row r="856" spans="8:8">
      <c r="H856" s="38"/>
    </row>
    <row r="857" spans="8:8">
      <c r="H857" s="38"/>
    </row>
    <row r="858" spans="8:8">
      <c r="H858" s="38"/>
    </row>
    <row r="859" spans="8:8">
      <c r="H859" s="38"/>
    </row>
    <row r="860" spans="8:8">
      <c r="H860" s="38"/>
    </row>
    <row r="861" spans="8:8">
      <c r="H861" s="38"/>
    </row>
    <row r="862" spans="8:8">
      <c r="H862" s="38"/>
    </row>
    <row r="863" spans="8:8">
      <c r="H863" s="38"/>
    </row>
    <row r="864" spans="8:8">
      <c r="H864" s="38"/>
    </row>
    <row r="865" spans="8:8">
      <c r="H865" s="38"/>
    </row>
    <row r="866" spans="8:8">
      <c r="H866" s="38"/>
    </row>
    <row r="867" spans="8:8">
      <c r="H867" s="38"/>
    </row>
    <row r="868" spans="8:8">
      <c r="H868" s="38"/>
    </row>
    <row r="869" spans="8:8">
      <c r="H869" s="38"/>
    </row>
    <row r="870" spans="8:8">
      <c r="H870" s="38"/>
    </row>
    <row r="871" spans="8:8">
      <c r="H871" s="38"/>
    </row>
    <row r="872" spans="8:8">
      <c r="H872" s="38"/>
    </row>
    <row r="873" spans="8:8">
      <c r="H873" s="38"/>
    </row>
    <row r="874" spans="8:8">
      <c r="H874" s="38"/>
    </row>
    <row r="875" spans="8:8">
      <c r="H875" s="38"/>
    </row>
    <row r="876" spans="8:8">
      <c r="H876" s="38"/>
    </row>
    <row r="877" spans="8:8">
      <c r="H877" s="38"/>
    </row>
    <row r="878" spans="8:8">
      <c r="H878" s="38"/>
    </row>
    <row r="879" spans="8:8">
      <c r="H879" s="38"/>
    </row>
    <row r="880" spans="8:8">
      <c r="H880" s="38"/>
    </row>
    <row r="881" spans="8:8">
      <c r="H881" s="38"/>
    </row>
    <row r="882" spans="8:8">
      <c r="H882" s="38"/>
    </row>
    <row r="883" spans="8:8">
      <c r="H883" s="38"/>
    </row>
    <row r="884" spans="8:8">
      <c r="H884" s="38"/>
    </row>
    <row r="885" spans="8:8">
      <c r="H885" s="38"/>
    </row>
    <row r="886" spans="8:8">
      <c r="H886" s="38"/>
    </row>
    <row r="887" spans="8:8">
      <c r="H887" s="38"/>
    </row>
    <row r="888" spans="8:8">
      <c r="H888" s="38"/>
    </row>
    <row r="889" spans="8:8">
      <c r="H889" s="38"/>
    </row>
    <row r="890" spans="8:8">
      <c r="H890" s="38"/>
    </row>
    <row r="891" spans="8:8">
      <c r="H891" s="38"/>
    </row>
    <row r="892" spans="8:8">
      <c r="H892" s="38"/>
    </row>
    <row r="893" spans="8:8">
      <c r="H893" s="38"/>
    </row>
    <row r="894" spans="8:8">
      <c r="H894" s="38"/>
    </row>
    <row r="895" spans="8:8">
      <c r="H895" s="38"/>
    </row>
    <row r="896" spans="8:8">
      <c r="H896" s="38"/>
    </row>
    <row r="897" spans="8:8">
      <c r="H897" s="38"/>
    </row>
    <row r="898" spans="8:8">
      <c r="H898" s="38"/>
    </row>
    <row r="899" spans="8:8">
      <c r="H899" s="38"/>
    </row>
    <row r="900" spans="8:8">
      <c r="H900" s="38"/>
    </row>
    <row r="901" spans="8:8">
      <c r="H901" s="38"/>
    </row>
    <row r="902" spans="8:8">
      <c r="H902" s="38"/>
    </row>
    <row r="903" spans="8:8">
      <c r="H903" s="38"/>
    </row>
    <row r="904" spans="8:8">
      <c r="H904" s="38"/>
    </row>
    <row r="905" spans="8:8">
      <c r="H905" s="38"/>
    </row>
    <row r="906" spans="8:8">
      <c r="H906" s="38"/>
    </row>
    <row r="907" spans="8:8">
      <c r="H907" s="38"/>
    </row>
    <row r="908" spans="8:8">
      <c r="H908" s="38"/>
    </row>
    <row r="909" spans="8:8">
      <c r="H909" s="38"/>
    </row>
    <row r="910" spans="8:8">
      <c r="H910" s="38"/>
    </row>
    <row r="911" spans="8:8">
      <c r="H911" s="38"/>
    </row>
    <row r="912" spans="8:8">
      <c r="H912" s="38"/>
    </row>
    <row r="913" spans="8:8">
      <c r="H913" s="38"/>
    </row>
    <row r="914" spans="8:8">
      <c r="H914" s="38"/>
    </row>
    <row r="915" spans="8:8">
      <c r="H915" s="38"/>
    </row>
    <row r="916" spans="8:8">
      <c r="H916" s="38"/>
    </row>
    <row r="917" spans="8:8">
      <c r="H917" s="38"/>
    </row>
    <row r="918" spans="8:8">
      <c r="H918" s="38"/>
    </row>
    <row r="919" spans="8:8">
      <c r="H919" s="38"/>
    </row>
    <row r="920" spans="8:8">
      <c r="H920" s="38"/>
    </row>
    <row r="921" spans="8:8">
      <c r="H921" s="38"/>
    </row>
    <row r="922" spans="8:8">
      <c r="H922" s="38"/>
    </row>
    <row r="923" spans="8:8">
      <c r="H923" s="38"/>
    </row>
    <row r="924" spans="8:8">
      <c r="H924" s="38"/>
    </row>
    <row r="925" spans="8:8">
      <c r="H925" s="38"/>
    </row>
    <row r="926" spans="8:8">
      <c r="H926" s="38"/>
    </row>
    <row r="927" spans="8:8">
      <c r="H927" s="38"/>
    </row>
    <row r="928" spans="8:8">
      <c r="H928" s="38"/>
    </row>
    <row r="929" spans="8:8">
      <c r="H929" s="38"/>
    </row>
    <row r="930" spans="8:8">
      <c r="H930" s="38"/>
    </row>
    <row r="931" spans="8:8">
      <c r="H931" s="38"/>
    </row>
    <row r="932" spans="8:8">
      <c r="H932" s="38"/>
    </row>
    <row r="933" spans="8:8">
      <c r="H933" s="38"/>
    </row>
    <row r="934" spans="8:8">
      <c r="H934" s="38"/>
    </row>
    <row r="935" spans="8:8">
      <c r="H935" s="38"/>
    </row>
    <row r="936" spans="8:8">
      <c r="H936" s="38"/>
    </row>
    <row r="937" spans="8:8">
      <c r="H937" s="38"/>
    </row>
    <row r="938" spans="8:8">
      <c r="H938" s="38"/>
    </row>
    <row r="939" spans="8:8">
      <c r="H939" s="38"/>
    </row>
    <row r="940" spans="8:8">
      <c r="H940" s="38"/>
    </row>
    <row r="941" spans="8:8">
      <c r="H941" s="38"/>
    </row>
    <row r="942" spans="8:8">
      <c r="H942" s="38"/>
    </row>
    <row r="943" spans="8:8">
      <c r="H943" s="38"/>
    </row>
    <row r="944" spans="8:8">
      <c r="H944" s="38"/>
    </row>
    <row r="945" spans="8:8">
      <c r="H945" s="38"/>
    </row>
    <row r="946" spans="8:8">
      <c r="H946" s="38"/>
    </row>
    <row r="947" spans="8:8">
      <c r="H947" s="38"/>
    </row>
    <row r="948" spans="8:8">
      <c r="H948" s="38"/>
    </row>
    <row r="949" spans="8:8">
      <c r="H949" s="38"/>
    </row>
    <row r="950" spans="8:8">
      <c r="H950" s="38"/>
    </row>
    <row r="951" spans="8:8">
      <c r="H951" s="38"/>
    </row>
    <row r="952" spans="8:8">
      <c r="H952" s="38"/>
    </row>
    <row r="953" spans="8:8">
      <c r="H953" s="38"/>
    </row>
    <row r="954" spans="8:8">
      <c r="H954" s="38"/>
    </row>
    <row r="955" spans="8:8">
      <c r="H955" s="38"/>
    </row>
    <row r="956" spans="8:8">
      <c r="H956" s="38"/>
    </row>
    <row r="957" spans="8:8">
      <c r="H957" s="38"/>
    </row>
    <row r="958" spans="8:8">
      <c r="H958" s="38"/>
    </row>
    <row r="959" spans="8:8">
      <c r="H959" s="38"/>
    </row>
    <row r="960" spans="8:8">
      <c r="H960" s="38"/>
    </row>
    <row r="961" spans="8:8">
      <c r="H961" s="38"/>
    </row>
    <row r="962" spans="8:8">
      <c r="H962" s="38"/>
    </row>
    <row r="963" spans="8:8">
      <c r="H963" s="38"/>
    </row>
    <row r="964" spans="8:8">
      <c r="H964" s="38"/>
    </row>
    <row r="965" spans="8:8">
      <c r="H965" s="38"/>
    </row>
    <row r="966" spans="8:8">
      <c r="H966" s="38"/>
    </row>
    <row r="967" spans="8:8">
      <c r="H967" s="38"/>
    </row>
    <row r="968" spans="8:8">
      <c r="H968" s="38"/>
    </row>
    <row r="969" spans="8:8">
      <c r="H969" s="38"/>
    </row>
    <row r="970" spans="8:8">
      <c r="H970" s="38"/>
    </row>
    <row r="971" spans="8:8">
      <c r="H971" s="38"/>
    </row>
    <row r="972" spans="8:8">
      <c r="H972" s="38"/>
    </row>
    <row r="973" spans="8:8">
      <c r="H973" s="38"/>
    </row>
    <row r="974" spans="8:8">
      <c r="H974" s="38"/>
    </row>
    <row r="975" spans="8:8">
      <c r="H975" s="38"/>
    </row>
    <row r="976" spans="8:8">
      <c r="H976" s="38"/>
    </row>
    <row r="977" spans="8:8">
      <c r="H977" s="38"/>
    </row>
    <row r="978" spans="8:8">
      <c r="H978" s="38"/>
    </row>
    <row r="979" spans="8:8">
      <c r="H979" s="38"/>
    </row>
    <row r="980" spans="8:8">
      <c r="H980" s="38"/>
    </row>
    <row r="981" spans="8:8">
      <c r="H981" s="38"/>
    </row>
    <row r="982" spans="8:8">
      <c r="H982" s="38"/>
    </row>
    <row r="983" spans="8:8">
      <c r="H983" s="38"/>
    </row>
    <row r="984" spans="8:8">
      <c r="H984" s="38"/>
    </row>
    <row r="985" spans="8:8">
      <c r="H985" s="38"/>
    </row>
    <row r="986" spans="8:8">
      <c r="H986" s="38"/>
    </row>
    <row r="987" spans="8:8">
      <c r="H987" s="38"/>
    </row>
    <row r="988" spans="8:8">
      <c r="H988" s="38"/>
    </row>
    <row r="989" spans="8:8">
      <c r="H989" s="38"/>
    </row>
    <row r="990" spans="8:8">
      <c r="H990" s="38"/>
    </row>
    <row r="991" spans="8:8">
      <c r="H991" s="38"/>
    </row>
    <row r="992" spans="8:8">
      <c r="H992" s="38"/>
    </row>
    <row r="993" spans="8:8">
      <c r="H993" s="38"/>
    </row>
    <row r="994" spans="8:8">
      <c r="H994" s="38"/>
    </row>
    <row r="995" spans="8:8">
      <c r="H995" s="38"/>
    </row>
    <row r="996" spans="8:8">
      <c r="H996" s="38"/>
    </row>
    <row r="997" spans="8:8">
      <c r="H997" s="38"/>
    </row>
    <row r="998" spans="8:8">
      <c r="H998" s="38"/>
    </row>
    <row r="999" spans="8:8">
      <c r="H999" s="38"/>
    </row>
    <row r="1000" spans="8:8">
      <c r="H1000" s="38"/>
    </row>
    <row r="1001" spans="8:8">
      <c r="H1001" s="38"/>
    </row>
    <row r="1002" spans="8:8">
      <c r="H1002" s="38"/>
    </row>
    <row r="1003" spans="8:8">
      <c r="H1003" s="38"/>
    </row>
    <row r="1004" spans="8:8">
      <c r="H1004" s="38"/>
    </row>
    <row r="1005" spans="8:8">
      <c r="H1005" s="38"/>
    </row>
  </sheetData>
  <mergeCells count="1">
    <mergeCell ref="A29:P29"/>
  </mergeCells>
  <conditionalFormatting sqref="H269:H1005 H25:H28 H4:H23">
    <cfRule type="containsText" dxfId="358" priority="22" operator="containsText" text="Pass">
      <formula>NOT(ISERROR(SEARCH("Pass",H4)))</formula>
    </cfRule>
  </conditionalFormatting>
  <conditionalFormatting sqref="H269:H1005 H25:H28 H4:H23">
    <cfRule type="containsText" dxfId="357" priority="23" operator="containsText" text="Fail">
      <formula>NOT(ISERROR(SEARCH("Fail",H4)))</formula>
    </cfRule>
  </conditionalFormatting>
  <conditionalFormatting sqref="H269:H1005 H25:H28 H4:H23">
    <cfRule type="containsText" dxfId="356" priority="24" operator="containsText" text="Pending">
      <formula>NOT(ISERROR(SEARCH("Pending",H4)))</formula>
    </cfRule>
  </conditionalFormatting>
  <conditionalFormatting sqref="H269:H1005 H25:H28 H5:H23">
    <cfRule type="expression" dxfId="355" priority="25">
      <formula>LEN(TRIM(H5))=0</formula>
    </cfRule>
  </conditionalFormatting>
  <conditionalFormatting sqref="H269:H1005 H25:H28 H4:H23">
    <cfRule type="containsText" dxfId="354" priority="26" operator="containsText" text="New">
      <formula>NOT(ISERROR(SEARCH("New",H4)))</formula>
    </cfRule>
  </conditionalFormatting>
  <conditionalFormatting sqref="J8:L23">
    <cfRule type="containsText" dxfId="353" priority="19" operator="containsText" text="Medium">
      <formula>NOT(ISERROR(SEARCH("Medium",J8)))</formula>
    </cfRule>
    <cfRule type="containsText" dxfId="352" priority="20" operator="containsText" text="Low">
      <formula>NOT(ISERROR(SEARCH("Low",J8)))</formula>
    </cfRule>
    <cfRule type="containsText" dxfId="351" priority="21" operator="containsText" text="High">
      <formula>NOT(ISERROR(SEARCH("High",J8)))</formula>
    </cfRule>
  </conditionalFormatting>
  <conditionalFormatting sqref="J5:L5">
    <cfRule type="containsText" dxfId="350" priority="16" operator="containsText" text="Low">
      <formula>NOT(ISERROR(SEARCH("Low",J5)))</formula>
    </cfRule>
    <cfRule type="containsText" dxfId="349" priority="17" operator="containsText" text="Medium">
      <formula>NOT(ISERROR(SEARCH("Medium",J5)))</formula>
    </cfRule>
    <cfRule type="containsText" dxfId="348" priority="18" operator="containsText" text="High">
      <formula>NOT(ISERROR(SEARCH("High",J5)))</formula>
    </cfRule>
  </conditionalFormatting>
  <conditionalFormatting sqref="H24">
    <cfRule type="containsText" dxfId="347" priority="6" operator="containsText" text="Pass">
      <formula>NOT(ISERROR(SEARCH("Pass",H24)))</formula>
    </cfRule>
  </conditionalFormatting>
  <conditionalFormatting sqref="H24">
    <cfRule type="containsText" dxfId="346" priority="7" operator="containsText" text="Fail">
      <formula>NOT(ISERROR(SEARCH("Fail",H24)))</formula>
    </cfRule>
  </conditionalFormatting>
  <conditionalFormatting sqref="H24">
    <cfRule type="containsText" dxfId="345" priority="8" operator="containsText" text="Pending">
      <formula>NOT(ISERROR(SEARCH("Pending",H24)))</formula>
    </cfRule>
  </conditionalFormatting>
  <conditionalFormatting sqref="H24">
    <cfRule type="expression" dxfId="344" priority="9">
      <formula>LEN(TRIM(H24))=0</formula>
    </cfRule>
  </conditionalFormatting>
  <conditionalFormatting sqref="H24">
    <cfRule type="containsText" dxfId="343" priority="10" operator="containsText" text="New">
      <formula>NOT(ISERROR(SEARCH("New",H24)))</formula>
    </cfRule>
  </conditionalFormatting>
  <conditionalFormatting sqref="H30:H36">
    <cfRule type="containsText" dxfId="342" priority="1" operator="containsText" text="Pass">
      <formula>NOT(ISERROR(SEARCH("Pass",H30)))</formula>
    </cfRule>
  </conditionalFormatting>
  <conditionalFormatting sqref="H30:H36">
    <cfRule type="containsText" dxfId="341" priority="2" operator="containsText" text="Fail">
      <formula>NOT(ISERROR(SEARCH("Fail",H30)))</formula>
    </cfRule>
  </conditionalFormatting>
  <conditionalFormatting sqref="H30:H36">
    <cfRule type="containsText" dxfId="340" priority="3" operator="containsText" text="Pending">
      <formula>NOT(ISERROR(SEARCH("Pending",H30)))</formula>
    </cfRule>
  </conditionalFormatting>
  <conditionalFormatting sqref="H30:H36">
    <cfRule type="expression" dxfId="339" priority="4">
      <formula>LEN(TRIM(H30))=0</formula>
    </cfRule>
  </conditionalFormatting>
  <conditionalFormatting sqref="H30:H36">
    <cfRule type="containsText" dxfId="338" priority="5" operator="containsText" text="New">
      <formula>NOT(ISERROR(SEARCH("New",H30)))</formula>
    </cfRule>
  </conditionalFormatting>
  <dataValidations count="1">
    <dataValidation type="list" allowBlank="1" showInputMessage="1" showErrorMessage="1" sqref="J5:L5 J8:L26">
      <formula1>"High, Medium, Low"</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43"/>
  <sheetViews>
    <sheetView workbookViewId="0">
      <selection activeCell="D11" sqref="D11"/>
    </sheetView>
  </sheetViews>
  <sheetFormatPr defaultColWidth="14.42578125" defaultRowHeight="15"/>
  <cols>
    <col min="1" max="1" width="23.42578125" bestFit="1" customWidth="1"/>
    <col min="2" max="2" width="34.42578125" customWidth="1"/>
    <col min="3" max="3" width="33.85546875" customWidth="1"/>
    <col min="4" max="4" width="18.140625" customWidth="1"/>
    <col min="5" max="5" width="17" customWidth="1"/>
    <col min="6" max="6" width="28.42578125" customWidth="1"/>
    <col min="7" max="7" width="31" customWidth="1"/>
    <col min="8" max="8" width="13" customWidth="1"/>
    <col min="9" max="9" width="19.140625" customWidth="1"/>
    <col min="10" max="10" width="12.85546875" style="1" customWidth="1"/>
    <col min="11" max="12" width="16.140625" hidden="1" customWidth="1"/>
    <col min="13" max="13" width="19.140625" customWidth="1"/>
    <col min="14" max="14" width="17.85546875" style="1" customWidth="1"/>
  </cols>
  <sheetData>
    <row r="1" spans="1:27">
      <c r="A1" s="32" t="s">
        <v>41</v>
      </c>
      <c r="B1" s="33" t="s">
        <v>42</v>
      </c>
      <c r="D1" s="33"/>
      <c r="E1" s="33"/>
      <c r="F1" s="33"/>
      <c r="G1" s="34" t="s">
        <v>43</v>
      </c>
      <c r="H1" s="35"/>
      <c r="I1" s="36"/>
      <c r="J1" s="93"/>
      <c r="K1" s="36"/>
      <c r="L1" s="36"/>
      <c r="M1" s="36"/>
      <c r="N1" s="93"/>
      <c r="O1" s="36"/>
      <c r="P1" s="37"/>
      <c r="Q1" s="38"/>
      <c r="R1" s="38"/>
      <c r="S1" s="38"/>
      <c r="T1" s="38"/>
      <c r="U1" s="38"/>
      <c r="V1" s="38"/>
      <c r="W1" s="38"/>
      <c r="X1" s="38"/>
      <c r="Y1" s="38"/>
      <c r="Z1" s="38"/>
      <c r="AA1" s="38"/>
    </row>
    <row r="2" spans="1:27">
      <c r="A2" s="39" t="s">
        <v>44</v>
      </c>
      <c r="B2" s="8" t="s">
        <v>782</v>
      </c>
      <c r="D2" s="40"/>
      <c r="E2" s="8"/>
      <c r="F2" s="8"/>
      <c r="G2" s="41" t="s">
        <v>45</v>
      </c>
      <c r="H2" s="42"/>
      <c r="I2" s="43"/>
      <c r="J2" s="94"/>
      <c r="K2" s="43"/>
      <c r="L2" s="43"/>
      <c r="M2" s="43"/>
      <c r="N2" s="94"/>
      <c r="O2" s="43"/>
      <c r="P2" s="44"/>
      <c r="Q2" s="38"/>
      <c r="R2" s="38"/>
      <c r="S2" s="38"/>
      <c r="T2" s="38"/>
      <c r="U2" s="38"/>
      <c r="V2" s="38"/>
      <c r="W2" s="38"/>
      <c r="X2" s="38"/>
      <c r="Y2" s="38"/>
      <c r="Z2" s="38"/>
      <c r="AA2" s="38"/>
    </row>
    <row r="3" spans="1:27" ht="15.75" thickBot="1">
      <c r="A3" s="45" t="s">
        <v>46</v>
      </c>
      <c r="B3" s="46"/>
      <c r="C3" s="47"/>
      <c r="D3" s="47"/>
      <c r="E3" s="47"/>
      <c r="F3" s="47"/>
      <c r="G3" s="48" t="s">
        <v>47</v>
      </c>
      <c r="H3" s="49">
        <f>SUM(H1:H2)</f>
        <v>0</v>
      </c>
      <c r="I3" s="50"/>
      <c r="J3" s="95"/>
      <c r="K3" s="50"/>
      <c r="L3" s="50"/>
      <c r="M3" s="50"/>
      <c r="N3" s="95"/>
      <c r="O3" s="50"/>
      <c r="P3" s="51"/>
      <c r="Q3" s="38"/>
      <c r="R3" s="38"/>
      <c r="S3" s="38"/>
      <c r="T3" s="38"/>
      <c r="U3" s="38"/>
      <c r="V3" s="38"/>
      <c r="W3" s="38"/>
      <c r="X3" s="38"/>
      <c r="Y3" s="38"/>
      <c r="Z3" s="38"/>
      <c r="AA3" s="38"/>
    </row>
    <row r="4" spans="1:27" ht="45">
      <c r="A4" s="167" t="s">
        <v>1152</v>
      </c>
      <c r="B4" s="52" t="s">
        <v>48</v>
      </c>
      <c r="C4" s="53" t="s">
        <v>49</v>
      </c>
      <c r="D4" s="53" t="s">
        <v>50</v>
      </c>
      <c r="E4" s="53" t="s">
        <v>51</v>
      </c>
      <c r="F4" s="53" t="s">
        <v>52</v>
      </c>
      <c r="G4" s="52" t="s">
        <v>53</v>
      </c>
      <c r="H4" s="52" t="s">
        <v>1</v>
      </c>
      <c r="I4" s="53" t="s">
        <v>54</v>
      </c>
      <c r="J4" s="53" t="s">
        <v>55</v>
      </c>
      <c r="K4" s="53" t="s">
        <v>64</v>
      </c>
      <c r="L4" s="53" t="s">
        <v>65</v>
      </c>
      <c r="M4" s="53" t="s">
        <v>56</v>
      </c>
      <c r="N4" s="53" t="s">
        <v>57</v>
      </c>
      <c r="O4" s="53" t="s">
        <v>58</v>
      </c>
      <c r="P4" s="53" t="s">
        <v>59</v>
      </c>
      <c r="Q4" s="38"/>
      <c r="R4" s="38"/>
      <c r="S4" s="38"/>
      <c r="T4" s="38"/>
      <c r="U4" s="38"/>
      <c r="V4" s="38"/>
      <c r="W4" s="38"/>
      <c r="X4" s="38"/>
      <c r="Y4" s="38"/>
      <c r="Z4" s="38"/>
      <c r="AA4" s="38"/>
    </row>
    <row r="5" spans="1:27" ht="45">
      <c r="A5" s="6"/>
      <c r="B5" s="168" t="s">
        <v>776</v>
      </c>
      <c r="C5" s="55" t="s">
        <v>980</v>
      </c>
      <c r="D5" s="56"/>
      <c r="E5" s="56"/>
      <c r="F5" s="55" t="s">
        <v>979</v>
      </c>
      <c r="G5" s="57"/>
      <c r="H5" s="61" t="s">
        <v>183</v>
      </c>
      <c r="I5" s="113" t="s">
        <v>981</v>
      </c>
      <c r="J5" s="222"/>
      <c r="K5" s="58"/>
      <c r="L5" s="58"/>
      <c r="M5" s="57"/>
      <c r="N5" s="96" t="s">
        <v>1039</v>
      </c>
      <c r="O5" s="59"/>
      <c r="P5" s="59"/>
      <c r="Q5" s="38"/>
      <c r="R5" s="38"/>
      <c r="S5" s="38"/>
      <c r="T5" s="38"/>
      <c r="U5" s="38"/>
      <c r="V5" s="38"/>
      <c r="W5" s="38"/>
      <c r="X5" s="38"/>
      <c r="Y5" s="38"/>
      <c r="Z5" s="38"/>
      <c r="AA5" s="38"/>
    </row>
    <row r="6" spans="1:27" ht="48.75">
      <c r="A6" s="6"/>
      <c r="B6" s="178"/>
      <c r="C6" s="55" t="s">
        <v>780</v>
      </c>
      <c r="D6" s="55"/>
      <c r="F6" s="55" t="s">
        <v>978</v>
      </c>
      <c r="G6" s="6"/>
      <c r="H6" s="61" t="s">
        <v>183</v>
      </c>
      <c r="I6" s="10" t="s">
        <v>968</v>
      </c>
      <c r="J6" s="97"/>
      <c r="K6" s="62"/>
      <c r="L6" s="62"/>
      <c r="M6" s="62"/>
      <c r="N6" s="96" t="s">
        <v>1039</v>
      </c>
      <c r="O6" s="59"/>
      <c r="P6" s="59"/>
      <c r="Q6" s="38"/>
      <c r="R6" s="38"/>
      <c r="S6" s="38"/>
      <c r="T6" s="38"/>
      <c r="U6" s="38"/>
      <c r="V6" s="38"/>
      <c r="W6" s="38"/>
      <c r="X6" s="38"/>
      <c r="Y6" s="38"/>
      <c r="Z6" s="38"/>
      <c r="AA6" s="38"/>
    </row>
    <row r="7" spans="1:27">
      <c r="A7" s="6"/>
      <c r="B7" s="179" t="s">
        <v>783</v>
      </c>
      <c r="C7" s="55" t="s">
        <v>798</v>
      </c>
      <c r="D7" s="55"/>
      <c r="E7" s="55"/>
      <c r="F7" s="55"/>
      <c r="G7" s="55"/>
      <c r="H7" s="61" t="s">
        <v>183</v>
      </c>
      <c r="I7" s="62"/>
      <c r="J7" s="97"/>
      <c r="K7" s="62"/>
      <c r="L7" s="62"/>
      <c r="M7" s="62"/>
      <c r="N7" s="132"/>
      <c r="O7" s="59"/>
      <c r="P7" s="59"/>
      <c r="Q7" s="38"/>
      <c r="R7" s="38"/>
      <c r="S7" s="38"/>
      <c r="T7" s="38"/>
      <c r="U7" s="38"/>
      <c r="V7" s="38"/>
      <c r="W7" s="38"/>
      <c r="X7" s="38"/>
      <c r="Y7" s="38"/>
      <c r="Z7" s="38"/>
      <c r="AA7" s="38"/>
    </row>
    <row r="8" spans="1:27">
      <c r="A8" s="6"/>
      <c r="B8" s="144"/>
      <c r="C8" s="55" t="s">
        <v>784</v>
      </c>
      <c r="D8" s="55"/>
      <c r="E8" s="55"/>
      <c r="F8" s="55"/>
      <c r="G8" s="55" t="s">
        <v>785</v>
      </c>
      <c r="H8" s="61" t="s">
        <v>183</v>
      </c>
      <c r="I8" s="63"/>
      <c r="J8" s="222"/>
      <c r="K8" s="58"/>
      <c r="L8" s="58"/>
      <c r="M8" s="62"/>
      <c r="N8" s="132"/>
      <c r="O8" s="59"/>
      <c r="P8" s="59"/>
      <c r="Q8" s="38"/>
      <c r="R8" s="38"/>
      <c r="S8" s="38"/>
      <c r="T8" s="38"/>
      <c r="U8" s="38"/>
      <c r="V8" s="38"/>
      <c r="W8" s="38"/>
      <c r="X8" s="38"/>
      <c r="Y8" s="38"/>
      <c r="Z8" s="38"/>
      <c r="AA8" s="38"/>
    </row>
    <row r="9" spans="1:27">
      <c r="A9" s="6"/>
      <c r="B9" s="144"/>
      <c r="C9" s="55" t="s">
        <v>787</v>
      </c>
      <c r="D9" s="55"/>
      <c r="E9" s="55"/>
      <c r="F9" s="55"/>
      <c r="G9" s="55"/>
      <c r="H9" s="61" t="s">
        <v>183</v>
      </c>
      <c r="I9" s="62"/>
      <c r="J9" s="222"/>
      <c r="K9" s="58"/>
      <c r="L9" s="58"/>
      <c r="M9" s="62"/>
      <c r="N9" s="132"/>
      <c r="O9" s="59"/>
      <c r="P9" s="59"/>
      <c r="Q9" s="38"/>
      <c r="R9" s="38"/>
      <c r="S9" s="38"/>
      <c r="T9" s="38"/>
      <c r="U9" s="38"/>
      <c r="V9" s="38"/>
      <c r="W9" s="38"/>
      <c r="X9" s="38"/>
      <c r="Y9" s="38"/>
      <c r="Z9" s="38"/>
      <c r="AA9" s="38"/>
    </row>
    <row r="10" spans="1:27">
      <c r="A10" s="6"/>
      <c r="B10" s="144"/>
      <c r="C10" s="55" t="s">
        <v>786</v>
      </c>
      <c r="D10" s="55"/>
      <c r="E10" s="55"/>
      <c r="F10" s="55"/>
      <c r="G10" s="55"/>
      <c r="H10" s="61" t="s">
        <v>183</v>
      </c>
      <c r="I10" s="62"/>
      <c r="J10" s="222"/>
      <c r="K10" s="58"/>
      <c r="L10" s="58"/>
      <c r="M10" s="62"/>
      <c r="N10" s="132"/>
      <c r="O10" s="59"/>
      <c r="P10" s="59"/>
      <c r="Q10" s="38"/>
      <c r="R10" s="38"/>
      <c r="S10" s="38"/>
      <c r="T10" s="38"/>
      <c r="U10" s="38"/>
      <c r="V10" s="38"/>
      <c r="W10" s="38"/>
      <c r="X10" s="38"/>
      <c r="Y10" s="38"/>
      <c r="Z10" s="38"/>
      <c r="AA10" s="38"/>
    </row>
    <row r="11" spans="1:27" ht="36.75">
      <c r="A11" s="6"/>
      <c r="B11" s="179" t="s">
        <v>788</v>
      </c>
      <c r="C11" s="55" t="s">
        <v>790</v>
      </c>
      <c r="D11" s="55"/>
      <c r="E11" s="55"/>
      <c r="F11" s="55"/>
      <c r="G11" s="55"/>
      <c r="H11" s="61" t="s">
        <v>183</v>
      </c>
      <c r="I11" s="62"/>
      <c r="J11" s="222"/>
      <c r="K11" s="58"/>
      <c r="L11" s="58"/>
      <c r="M11" s="62"/>
      <c r="N11" s="132"/>
      <c r="O11" s="59"/>
      <c r="P11" s="59"/>
      <c r="Q11" s="38"/>
      <c r="R11" s="38"/>
      <c r="S11" s="38"/>
      <c r="T11" s="38"/>
      <c r="U11" s="38"/>
      <c r="V11" s="38"/>
      <c r="W11" s="38"/>
      <c r="X11" s="38"/>
      <c r="Y11" s="38"/>
      <c r="Z11" s="38"/>
      <c r="AA11" s="38"/>
    </row>
    <row r="12" spans="1:27">
      <c r="A12" s="6"/>
      <c r="B12" s="179"/>
      <c r="C12" s="55" t="s">
        <v>791</v>
      </c>
      <c r="D12" s="55"/>
      <c r="E12" s="55"/>
      <c r="F12" s="55"/>
      <c r="G12" s="55"/>
      <c r="H12" s="61" t="s">
        <v>183</v>
      </c>
      <c r="I12" s="62"/>
      <c r="J12" s="222"/>
      <c r="K12" s="58"/>
      <c r="L12" s="58"/>
      <c r="M12" s="62"/>
      <c r="N12" s="132"/>
      <c r="O12" s="59"/>
      <c r="P12" s="59"/>
      <c r="Q12" s="38"/>
      <c r="R12" s="38"/>
      <c r="S12" s="38"/>
      <c r="T12" s="38"/>
      <c r="U12" s="38"/>
      <c r="V12" s="38"/>
      <c r="W12" s="38"/>
      <c r="X12" s="38"/>
      <c r="Y12" s="38"/>
      <c r="Z12" s="38"/>
      <c r="AA12" s="38"/>
    </row>
    <row r="13" spans="1:27">
      <c r="A13" s="6"/>
      <c r="B13" s="144"/>
      <c r="C13" s="55" t="s">
        <v>792</v>
      </c>
      <c r="D13" s="55"/>
      <c r="E13" s="55"/>
      <c r="F13" s="55"/>
      <c r="G13" s="55"/>
      <c r="H13" s="61" t="s">
        <v>183</v>
      </c>
      <c r="I13" s="62"/>
      <c r="J13" s="222"/>
      <c r="K13" s="58"/>
      <c r="L13" s="58"/>
      <c r="M13" s="62"/>
      <c r="N13" s="132"/>
      <c r="O13" s="59"/>
      <c r="P13" s="59"/>
      <c r="Q13" s="38"/>
      <c r="R13" s="38"/>
      <c r="S13" s="38"/>
      <c r="T13" s="38"/>
      <c r="U13" s="38"/>
      <c r="V13" s="38"/>
      <c r="W13" s="38"/>
      <c r="X13" s="38"/>
      <c r="Y13" s="38"/>
      <c r="Z13" s="38"/>
      <c r="AA13" s="38"/>
    </row>
    <row r="14" spans="1:27">
      <c r="A14" s="6"/>
      <c r="C14" s="55" t="s">
        <v>793</v>
      </c>
      <c r="D14" s="55"/>
      <c r="E14" s="55"/>
      <c r="F14" s="55"/>
      <c r="G14" s="55"/>
      <c r="H14" s="61" t="s">
        <v>183</v>
      </c>
      <c r="I14" s="62"/>
      <c r="J14" s="222"/>
      <c r="K14" s="58"/>
      <c r="L14" s="58"/>
      <c r="M14" s="62"/>
      <c r="N14" s="132"/>
      <c r="O14" s="59"/>
      <c r="P14" s="59"/>
      <c r="Q14" s="38"/>
      <c r="R14" s="38"/>
      <c r="S14" s="38"/>
      <c r="T14" s="38"/>
      <c r="U14" s="38"/>
      <c r="V14" s="38"/>
      <c r="W14" s="38"/>
      <c r="X14" s="38"/>
      <c r="Y14" s="38"/>
      <c r="Z14" s="38"/>
      <c r="AA14" s="38"/>
    </row>
    <row r="15" spans="1:27" ht="120.75">
      <c r="A15" s="6"/>
      <c r="B15" s="179" t="s">
        <v>789</v>
      </c>
      <c r="C15" s="55" t="s">
        <v>754</v>
      </c>
      <c r="D15" s="55" t="s">
        <v>808</v>
      </c>
      <c r="E15" s="55"/>
      <c r="F15" s="55" t="s">
        <v>969</v>
      </c>
      <c r="G15" s="55"/>
      <c r="H15" s="66" t="s">
        <v>183</v>
      </c>
      <c r="I15" s="10" t="s">
        <v>970</v>
      </c>
      <c r="J15" s="222"/>
      <c r="K15" s="58"/>
      <c r="L15" s="58"/>
      <c r="M15" s="62"/>
      <c r="N15" s="132" t="s">
        <v>1034</v>
      </c>
      <c r="O15" s="59"/>
      <c r="P15" s="59"/>
      <c r="Q15" s="38"/>
      <c r="R15" s="38"/>
      <c r="S15" s="38"/>
      <c r="T15" s="38"/>
      <c r="U15" s="38"/>
      <c r="V15" s="38"/>
      <c r="W15" s="38"/>
      <c r="X15" s="38"/>
      <c r="Y15" s="38"/>
      <c r="Z15" s="38"/>
      <c r="AA15" s="38"/>
    </row>
    <row r="16" spans="1:27">
      <c r="A16" s="6"/>
      <c r="B16" s="144"/>
      <c r="C16" s="55" t="s">
        <v>795</v>
      </c>
      <c r="D16" s="55"/>
      <c r="E16" s="55"/>
      <c r="F16" s="55"/>
      <c r="G16" s="55" t="s">
        <v>796</v>
      </c>
      <c r="H16" s="61" t="s">
        <v>183</v>
      </c>
      <c r="I16" s="65"/>
      <c r="J16" s="222"/>
      <c r="K16" s="58"/>
      <c r="L16" s="58"/>
      <c r="M16" s="65"/>
      <c r="N16" s="132"/>
      <c r="O16" s="59"/>
      <c r="P16" s="59"/>
      <c r="Q16" s="38"/>
      <c r="R16" s="38"/>
      <c r="S16" s="38"/>
      <c r="T16" s="38"/>
      <c r="U16" s="38"/>
      <c r="V16" s="38"/>
      <c r="W16" s="38"/>
      <c r="X16" s="38"/>
      <c r="Y16" s="38"/>
      <c r="Z16" s="38"/>
      <c r="AA16" s="38"/>
    </row>
    <row r="17" spans="1:27">
      <c r="A17" s="6"/>
      <c r="B17" s="144"/>
      <c r="C17" s="55" t="s">
        <v>797</v>
      </c>
      <c r="D17" s="55"/>
      <c r="E17" s="55"/>
      <c r="F17" s="55"/>
      <c r="G17" s="55"/>
      <c r="H17" s="61" t="s">
        <v>183</v>
      </c>
      <c r="I17" s="65"/>
      <c r="J17" s="222"/>
      <c r="K17" s="58"/>
      <c r="L17" s="58"/>
      <c r="M17" s="65"/>
      <c r="N17" s="132"/>
      <c r="O17" s="59"/>
      <c r="P17" s="59"/>
      <c r="Q17" s="38"/>
      <c r="R17" s="38"/>
      <c r="S17" s="38"/>
      <c r="T17" s="38"/>
      <c r="U17" s="38"/>
      <c r="V17" s="38"/>
      <c r="W17" s="38"/>
      <c r="X17" s="38"/>
      <c r="Y17" s="38"/>
      <c r="Z17" s="38"/>
      <c r="AA17" s="38"/>
    </row>
    <row r="18" spans="1:27">
      <c r="A18" s="6"/>
      <c r="B18" s="168" t="s">
        <v>777</v>
      </c>
      <c r="C18" s="55" t="s">
        <v>799</v>
      </c>
      <c r="D18" s="56"/>
      <c r="E18" s="56"/>
      <c r="F18" s="56"/>
      <c r="G18" s="57"/>
      <c r="H18" s="57" t="s">
        <v>61</v>
      </c>
      <c r="I18" s="65"/>
      <c r="J18" s="222"/>
      <c r="K18" s="58"/>
      <c r="L18" s="58"/>
      <c r="M18" s="65"/>
      <c r="N18" s="132"/>
      <c r="O18" s="59"/>
      <c r="P18" s="59"/>
      <c r="Q18" s="38"/>
      <c r="R18" s="38"/>
      <c r="S18" s="38"/>
      <c r="T18" s="38"/>
      <c r="U18" s="38"/>
      <c r="V18" s="38"/>
      <c r="W18" s="38"/>
      <c r="X18" s="38"/>
      <c r="Y18" s="38"/>
      <c r="Z18" s="38"/>
      <c r="AA18" s="38"/>
    </row>
    <row r="19" spans="1:27" ht="48.75">
      <c r="A19" s="6"/>
      <c r="B19" s="178"/>
      <c r="C19" s="55" t="s">
        <v>971</v>
      </c>
      <c r="D19" s="55"/>
      <c r="F19" s="55" t="s">
        <v>972</v>
      </c>
      <c r="G19" s="6"/>
      <c r="H19" s="61" t="s">
        <v>183</v>
      </c>
      <c r="I19" s="107" t="s">
        <v>973</v>
      </c>
      <c r="J19" s="222"/>
      <c r="K19" s="58"/>
      <c r="L19" s="58"/>
      <c r="M19" s="65"/>
      <c r="N19" s="96" t="s">
        <v>1039</v>
      </c>
      <c r="O19" s="59"/>
      <c r="P19" s="59"/>
      <c r="Q19" s="38"/>
      <c r="R19" s="38"/>
      <c r="S19" s="38"/>
      <c r="T19" s="38"/>
      <c r="U19" s="38"/>
      <c r="V19" s="38"/>
      <c r="W19" s="38"/>
      <c r="X19" s="38"/>
      <c r="Y19" s="38"/>
      <c r="Z19" s="38"/>
      <c r="AA19" s="38"/>
    </row>
    <row r="20" spans="1:27">
      <c r="A20" s="6"/>
      <c r="B20" s="179" t="s">
        <v>800</v>
      </c>
      <c r="C20" s="55" t="s">
        <v>798</v>
      </c>
      <c r="D20" s="55"/>
      <c r="E20" s="55"/>
      <c r="F20" s="55"/>
      <c r="G20" s="55"/>
      <c r="H20" s="61"/>
      <c r="I20" s="65"/>
      <c r="J20" s="222"/>
      <c r="K20" s="58"/>
      <c r="L20" s="58"/>
      <c r="M20" s="65"/>
      <c r="N20" s="132"/>
      <c r="O20" s="59"/>
      <c r="P20" s="59"/>
      <c r="Q20" s="38"/>
      <c r="R20" s="38"/>
      <c r="S20" s="38"/>
      <c r="T20" s="38"/>
      <c r="U20" s="38"/>
      <c r="V20" s="38"/>
      <c r="W20" s="38"/>
      <c r="X20" s="38"/>
      <c r="Y20" s="38"/>
      <c r="Z20" s="38"/>
      <c r="AA20" s="38"/>
    </row>
    <row r="21" spans="1:27">
      <c r="A21" s="6"/>
      <c r="B21" s="144"/>
      <c r="C21" s="55" t="s">
        <v>784</v>
      </c>
      <c r="D21" s="55"/>
      <c r="E21" s="55"/>
      <c r="F21" s="55"/>
      <c r="G21" s="55" t="s">
        <v>804</v>
      </c>
      <c r="H21" s="61" t="s">
        <v>183</v>
      </c>
      <c r="I21" s="65"/>
      <c r="J21" s="222"/>
      <c r="K21" s="58"/>
      <c r="L21" s="58"/>
      <c r="M21" s="65"/>
      <c r="N21" s="132"/>
      <c r="O21" s="59"/>
      <c r="P21" s="59"/>
      <c r="Q21" s="38"/>
      <c r="R21" s="38"/>
      <c r="S21" s="38"/>
      <c r="T21" s="38"/>
      <c r="U21" s="38"/>
      <c r="V21" s="38"/>
      <c r="W21" s="38"/>
      <c r="X21" s="38"/>
      <c r="Y21" s="38"/>
      <c r="Z21" s="38"/>
      <c r="AA21" s="38"/>
    </row>
    <row r="22" spans="1:27">
      <c r="A22" s="6"/>
      <c r="B22" s="144"/>
      <c r="C22" s="55" t="s">
        <v>787</v>
      </c>
      <c r="D22" s="55"/>
      <c r="E22" s="55"/>
      <c r="F22" s="55"/>
      <c r="G22" s="55"/>
      <c r="H22" s="61" t="s">
        <v>183</v>
      </c>
      <c r="I22" s="65"/>
      <c r="J22" s="222"/>
      <c r="K22" s="58"/>
      <c r="L22" s="58"/>
      <c r="M22" s="65"/>
      <c r="N22" s="132"/>
      <c r="O22" s="59"/>
      <c r="P22" s="59"/>
      <c r="Q22" s="38"/>
      <c r="R22" s="38"/>
      <c r="S22" s="38"/>
      <c r="T22" s="67"/>
      <c r="U22" s="38"/>
      <c r="V22" s="38"/>
      <c r="W22" s="38"/>
      <c r="X22" s="38"/>
      <c r="Y22" s="38"/>
      <c r="Z22" s="38"/>
      <c r="AA22" s="38"/>
    </row>
    <row r="23" spans="1:27" ht="15" customHeight="1">
      <c r="A23" s="6"/>
      <c r="B23" s="144"/>
      <c r="C23" s="55" t="s">
        <v>786</v>
      </c>
      <c r="D23" s="55"/>
      <c r="E23" s="55"/>
      <c r="F23" s="55"/>
      <c r="G23" s="55"/>
      <c r="H23" s="61" t="s">
        <v>183</v>
      </c>
      <c r="J23" s="68"/>
      <c r="K23" s="68"/>
      <c r="L23" s="68"/>
      <c r="M23" s="65"/>
      <c r="N23" s="132"/>
      <c r="O23" s="59"/>
      <c r="P23" s="59"/>
      <c r="Q23" s="38"/>
      <c r="R23" s="38"/>
      <c r="S23" s="38"/>
      <c r="T23" s="69" t="s">
        <v>63</v>
      </c>
      <c r="U23" s="38"/>
      <c r="V23" s="38"/>
      <c r="W23" s="38"/>
      <c r="X23" s="38"/>
      <c r="Y23" s="38"/>
      <c r="Z23" s="38"/>
      <c r="AA23" s="38"/>
    </row>
    <row r="24" spans="1:27" ht="36.75">
      <c r="A24" s="6"/>
      <c r="B24" s="179" t="s">
        <v>805</v>
      </c>
      <c r="C24" s="55" t="s">
        <v>790</v>
      </c>
      <c r="D24" s="55"/>
      <c r="E24" s="55"/>
      <c r="F24" s="55"/>
      <c r="G24" s="55"/>
      <c r="H24" s="61" t="s">
        <v>183</v>
      </c>
      <c r="I24" s="65"/>
      <c r="J24" s="222"/>
      <c r="K24" s="58"/>
      <c r="L24" s="58"/>
      <c r="M24" s="65"/>
      <c r="N24" s="132"/>
      <c r="O24" s="59"/>
      <c r="P24" s="59"/>
      <c r="Q24" s="38"/>
      <c r="R24" s="38"/>
      <c r="S24" s="38"/>
      <c r="T24" s="38"/>
      <c r="U24" s="38"/>
      <c r="V24" s="38"/>
      <c r="W24" s="38"/>
      <c r="X24" s="38"/>
      <c r="Y24" s="38"/>
      <c r="Z24" s="38"/>
      <c r="AA24" s="38"/>
    </row>
    <row r="25" spans="1:27">
      <c r="A25" s="6"/>
      <c r="B25" s="179"/>
      <c r="C25" s="55" t="s">
        <v>791</v>
      </c>
      <c r="D25" s="55"/>
      <c r="E25" s="55"/>
      <c r="F25" s="55"/>
      <c r="G25" s="55"/>
      <c r="H25" s="61" t="s">
        <v>183</v>
      </c>
      <c r="I25" s="65"/>
      <c r="J25" s="222"/>
      <c r="K25" s="58"/>
      <c r="L25" s="58"/>
      <c r="M25" s="65"/>
      <c r="N25" s="132"/>
      <c r="O25" s="59"/>
      <c r="P25" s="59"/>
      <c r="Q25" s="38"/>
      <c r="R25" s="38"/>
      <c r="S25" s="38"/>
      <c r="T25" s="38"/>
      <c r="U25" s="38"/>
      <c r="V25" s="38"/>
      <c r="W25" s="38"/>
      <c r="X25" s="38"/>
      <c r="Y25" s="38"/>
      <c r="Z25" s="38"/>
      <c r="AA25" s="38"/>
    </row>
    <row r="26" spans="1:27">
      <c r="A26" s="6"/>
      <c r="B26" s="144"/>
      <c r="C26" s="55" t="s">
        <v>792</v>
      </c>
      <c r="D26" s="55"/>
      <c r="E26" s="55"/>
      <c r="F26" s="55"/>
      <c r="G26" s="55"/>
      <c r="H26" s="61" t="s">
        <v>183</v>
      </c>
      <c r="I26" s="65"/>
      <c r="J26" s="222"/>
      <c r="K26" s="58"/>
      <c r="L26" s="58"/>
      <c r="M26" s="65"/>
      <c r="N26" s="132"/>
      <c r="O26" s="59"/>
      <c r="P26" s="59"/>
      <c r="Q26" s="38"/>
      <c r="R26" s="38"/>
      <c r="S26" s="38"/>
      <c r="T26" s="38"/>
      <c r="U26" s="38"/>
      <c r="V26" s="38"/>
      <c r="W26" s="38"/>
      <c r="X26" s="38"/>
      <c r="Y26" s="38"/>
      <c r="Z26" s="38"/>
      <c r="AA26" s="38"/>
    </row>
    <row r="27" spans="1:27">
      <c r="A27" s="6"/>
      <c r="B27" s="144"/>
      <c r="C27" s="55" t="s">
        <v>806</v>
      </c>
      <c r="D27" s="55"/>
      <c r="E27" s="55"/>
      <c r="F27" s="55"/>
      <c r="G27" s="55"/>
      <c r="H27" s="61" t="s">
        <v>183</v>
      </c>
      <c r="I27" s="65"/>
      <c r="J27" s="222"/>
      <c r="K27" s="58"/>
      <c r="L27" s="58"/>
      <c r="M27" s="65"/>
      <c r="N27" s="132"/>
      <c r="O27" s="59"/>
      <c r="P27" s="59"/>
      <c r="Q27" s="38"/>
      <c r="R27" s="38"/>
      <c r="S27" s="38"/>
      <c r="T27" s="38"/>
      <c r="U27" s="38"/>
      <c r="V27" s="38"/>
      <c r="W27" s="38"/>
      <c r="X27" s="38"/>
      <c r="Y27" s="38"/>
      <c r="Z27" s="38"/>
      <c r="AA27" s="38"/>
    </row>
    <row r="28" spans="1:27" ht="45">
      <c r="A28" s="6"/>
      <c r="B28" s="144"/>
      <c r="C28" s="55" t="s">
        <v>801</v>
      </c>
      <c r="D28" s="55"/>
      <c r="E28" s="55"/>
      <c r="F28" s="55" t="s">
        <v>803</v>
      </c>
      <c r="G28" s="55" t="s">
        <v>802</v>
      </c>
      <c r="H28" s="61" t="s">
        <v>183</v>
      </c>
      <c r="I28" s="107" t="s">
        <v>974</v>
      </c>
      <c r="J28" s="222"/>
      <c r="K28" s="58"/>
      <c r="L28" s="58"/>
      <c r="M28" s="65"/>
      <c r="N28" s="96" t="s">
        <v>1039</v>
      </c>
      <c r="O28" s="59"/>
      <c r="P28" s="59"/>
      <c r="Q28" s="38"/>
      <c r="R28" s="38"/>
      <c r="S28" s="38"/>
      <c r="T28" s="38"/>
      <c r="U28" s="38"/>
      <c r="V28" s="38"/>
      <c r="W28" s="38"/>
      <c r="X28" s="38"/>
      <c r="Y28" s="38"/>
      <c r="Z28" s="38"/>
      <c r="AA28" s="38"/>
    </row>
    <row r="29" spans="1:27" ht="120.75">
      <c r="A29" s="6"/>
      <c r="B29" s="179" t="s">
        <v>975</v>
      </c>
      <c r="C29" s="55" t="s">
        <v>754</v>
      </c>
      <c r="D29" s="55" t="s">
        <v>807</v>
      </c>
      <c r="E29" s="55"/>
      <c r="F29" s="55" t="s">
        <v>976</v>
      </c>
      <c r="G29" s="55"/>
      <c r="H29" s="66" t="s">
        <v>183</v>
      </c>
      <c r="I29" s="107" t="s">
        <v>977</v>
      </c>
      <c r="J29" s="222"/>
      <c r="K29" s="58"/>
      <c r="L29" s="58"/>
      <c r="M29" s="65"/>
      <c r="N29" s="132" t="s">
        <v>1033</v>
      </c>
      <c r="O29" s="59"/>
      <c r="P29" s="59"/>
      <c r="Q29" s="38"/>
      <c r="R29" s="38"/>
      <c r="S29" s="38"/>
      <c r="T29" s="38"/>
      <c r="U29" s="38"/>
      <c r="V29" s="38"/>
      <c r="W29" s="38"/>
      <c r="X29" s="38"/>
      <c r="Y29" s="38"/>
      <c r="Z29" s="38"/>
      <c r="AA29" s="38"/>
    </row>
    <row r="30" spans="1:27">
      <c r="A30" s="6"/>
      <c r="B30" s="144"/>
      <c r="C30" s="55" t="s">
        <v>795</v>
      </c>
      <c r="D30" s="55"/>
      <c r="E30" s="55"/>
      <c r="F30" s="55"/>
      <c r="G30" s="55" t="s">
        <v>796</v>
      </c>
      <c r="H30" s="61" t="s">
        <v>183</v>
      </c>
      <c r="I30" s="65"/>
      <c r="J30" s="222"/>
      <c r="K30" s="58"/>
      <c r="L30" s="58"/>
      <c r="M30" s="65"/>
      <c r="N30" s="132"/>
      <c r="O30" s="59"/>
      <c r="P30" s="59"/>
      <c r="Q30" s="38"/>
      <c r="R30" s="38"/>
      <c r="S30" s="38"/>
      <c r="T30" s="67"/>
      <c r="U30" s="38"/>
      <c r="V30" s="38"/>
      <c r="W30" s="38"/>
      <c r="X30" s="38"/>
      <c r="Y30" s="38"/>
      <c r="Z30" s="38"/>
      <c r="AA30" s="38"/>
    </row>
    <row r="31" spans="1:27" ht="18" customHeight="1">
      <c r="A31" s="6"/>
      <c r="B31" s="144"/>
      <c r="C31" s="55" t="s">
        <v>797</v>
      </c>
      <c r="D31" s="55"/>
      <c r="E31" s="55"/>
      <c r="F31" s="55"/>
      <c r="G31" s="55"/>
      <c r="H31" s="61" t="s">
        <v>183</v>
      </c>
      <c r="J31" s="68"/>
      <c r="K31" s="68"/>
      <c r="L31" s="68"/>
      <c r="M31" s="65"/>
      <c r="N31" s="132"/>
      <c r="O31" s="59"/>
      <c r="P31" s="59"/>
      <c r="Q31" s="38"/>
      <c r="R31" s="38"/>
      <c r="S31" s="38"/>
      <c r="T31" s="69" t="s">
        <v>63</v>
      </c>
      <c r="U31" s="38"/>
      <c r="V31" s="38"/>
      <c r="W31" s="38"/>
      <c r="X31" s="38"/>
      <c r="Y31" s="38"/>
      <c r="Z31" s="38"/>
      <c r="AA31" s="38"/>
    </row>
    <row r="32" spans="1:27">
      <c r="A32" s="6"/>
      <c r="B32" s="144"/>
      <c r="C32" s="55" t="s">
        <v>165</v>
      </c>
      <c r="D32" s="60"/>
      <c r="E32" s="60"/>
      <c r="F32" s="60"/>
      <c r="G32" s="60"/>
      <c r="H32" s="61" t="s">
        <v>183</v>
      </c>
      <c r="I32" s="65"/>
      <c r="J32" s="222"/>
      <c r="K32" s="58"/>
      <c r="L32" s="58"/>
      <c r="M32" s="65"/>
      <c r="N32" s="132"/>
      <c r="O32" s="59"/>
      <c r="P32" s="59"/>
      <c r="Q32" s="38"/>
      <c r="R32" s="38"/>
      <c r="S32" s="38"/>
      <c r="T32" s="38"/>
      <c r="U32" s="38"/>
      <c r="V32" s="38"/>
      <c r="W32" s="38"/>
      <c r="X32" s="38"/>
      <c r="Y32" s="38"/>
      <c r="Z32" s="38"/>
      <c r="AA32" s="38"/>
    </row>
    <row r="33" spans="1:27" ht="132.75">
      <c r="A33" s="6"/>
      <c r="B33" s="168" t="s">
        <v>875</v>
      </c>
      <c r="C33" s="55" t="s">
        <v>876</v>
      </c>
      <c r="D33" s="56"/>
      <c r="E33" s="56"/>
      <c r="F33" s="55" t="s">
        <v>1040</v>
      </c>
      <c r="G33" s="55" t="s">
        <v>982</v>
      </c>
      <c r="H33" s="57" t="s">
        <v>183</v>
      </c>
      <c r="I33" s="60" t="s">
        <v>983</v>
      </c>
      <c r="J33" s="222"/>
      <c r="K33" s="58"/>
      <c r="L33" s="58"/>
      <c r="M33" s="65"/>
      <c r="N33" s="96" t="s">
        <v>1039</v>
      </c>
      <c r="O33" s="59"/>
      <c r="P33" s="59"/>
      <c r="Q33" s="38"/>
      <c r="R33" s="38"/>
      <c r="S33" s="38"/>
      <c r="T33" s="38"/>
      <c r="U33" s="38"/>
      <c r="V33" s="38"/>
      <c r="W33" s="38"/>
      <c r="X33" s="38"/>
      <c r="Y33" s="38"/>
      <c r="Z33" s="38"/>
      <c r="AA33" s="38"/>
    </row>
    <row r="34" spans="1:27">
      <c r="A34" s="6"/>
      <c r="B34" s="179" t="s">
        <v>877</v>
      </c>
      <c r="C34" s="55" t="s">
        <v>878</v>
      </c>
      <c r="D34" s="55"/>
      <c r="E34" s="55"/>
      <c r="F34" s="55"/>
      <c r="G34" s="55" t="s">
        <v>879</v>
      </c>
      <c r="H34" s="61" t="s">
        <v>183</v>
      </c>
      <c r="I34" s="65"/>
      <c r="J34" s="222"/>
      <c r="K34" s="58"/>
      <c r="L34" s="58"/>
      <c r="M34" s="65"/>
      <c r="N34" s="132"/>
      <c r="O34" s="59"/>
      <c r="P34" s="59"/>
      <c r="Q34" s="38"/>
      <c r="R34" s="38"/>
      <c r="S34" s="38"/>
      <c r="T34" s="38"/>
      <c r="U34" s="38"/>
      <c r="V34" s="38"/>
      <c r="W34" s="38"/>
      <c r="X34" s="38"/>
      <c r="Y34" s="38"/>
      <c r="Z34" s="38"/>
      <c r="AA34" s="38"/>
    </row>
    <row r="35" spans="1:27">
      <c r="A35" s="6"/>
      <c r="B35" s="179"/>
      <c r="C35" s="55" t="s">
        <v>880</v>
      </c>
      <c r="D35" s="55"/>
      <c r="E35" s="55"/>
      <c r="F35" s="55"/>
      <c r="G35" s="55" t="s">
        <v>881</v>
      </c>
      <c r="H35" s="61" t="s">
        <v>183</v>
      </c>
      <c r="I35" s="65"/>
      <c r="J35" s="222"/>
      <c r="K35" s="58"/>
      <c r="L35" s="58"/>
      <c r="M35" s="65"/>
      <c r="N35" s="132"/>
      <c r="O35" s="59"/>
      <c r="P35" s="59"/>
      <c r="Q35" s="38"/>
      <c r="R35" s="38"/>
      <c r="S35" s="38"/>
      <c r="T35" s="38"/>
      <c r="U35" s="38"/>
      <c r="V35" s="38"/>
      <c r="W35" s="38"/>
      <c r="X35" s="38"/>
      <c r="Y35" s="38"/>
      <c r="Z35" s="38"/>
      <c r="AA35" s="38"/>
    </row>
    <row r="36" spans="1:27" ht="48.75">
      <c r="A36" s="6"/>
      <c r="B36" s="144"/>
      <c r="C36" s="55" t="s">
        <v>784</v>
      </c>
      <c r="D36" s="55"/>
      <c r="E36" s="55"/>
      <c r="F36" s="55" t="s">
        <v>883</v>
      </c>
      <c r="G36" s="55" t="s">
        <v>882</v>
      </c>
      <c r="H36" s="61" t="s">
        <v>183</v>
      </c>
      <c r="I36" s="65"/>
      <c r="J36" s="222"/>
      <c r="K36" s="58"/>
      <c r="L36" s="58"/>
      <c r="M36" s="65"/>
      <c r="N36" s="132"/>
      <c r="O36" s="59"/>
      <c r="P36" s="59"/>
      <c r="Q36" s="38"/>
      <c r="R36" s="38"/>
      <c r="S36" s="38"/>
      <c r="T36" s="38"/>
      <c r="U36" s="38"/>
      <c r="V36" s="38"/>
      <c r="W36" s="38"/>
      <c r="X36" s="38"/>
      <c r="Y36" s="38"/>
      <c r="Z36" s="38"/>
      <c r="AA36" s="38"/>
    </row>
    <row r="37" spans="1:27" ht="72.75">
      <c r="A37" s="6"/>
      <c r="B37" s="144"/>
      <c r="C37" s="55" t="s">
        <v>884</v>
      </c>
      <c r="D37" s="55"/>
      <c r="E37" s="55"/>
      <c r="F37" s="55" t="s">
        <v>885</v>
      </c>
      <c r="G37" s="55"/>
      <c r="H37" s="61" t="s">
        <v>183</v>
      </c>
      <c r="I37" s="65"/>
      <c r="J37" s="222"/>
      <c r="K37" s="58"/>
      <c r="L37" s="58"/>
      <c r="M37" s="65"/>
      <c r="N37" s="132"/>
      <c r="O37" s="59"/>
      <c r="P37" s="59"/>
      <c r="Q37" s="38"/>
      <c r="R37" s="38"/>
      <c r="S37" s="38"/>
      <c r="T37" s="38"/>
      <c r="U37" s="38"/>
      <c r="V37" s="38"/>
      <c r="W37" s="38"/>
      <c r="X37" s="38"/>
      <c r="Y37" s="38"/>
      <c r="Z37" s="38"/>
      <c r="AA37" s="38"/>
    </row>
    <row r="38" spans="1:27" ht="24.75">
      <c r="A38" s="6"/>
      <c r="B38" s="144"/>
      <c r="C38" s="55" t="s">
        <v>886</v>
      </c>
      <c r="D38" s="55"/>
      <c r="E38" s="55"/>
      <c r="F38" s="55"/>
      <c r="G38" s="55"/>
      <c r="H38" s="61" t="s">
        <v>183</v>
      </c>
      <c r="I38" s="65"/>
      <c r="J38" s="222"/>
      <c r="K38" s="58"/>
      <c r="L38" s="58"/>
      <c r="M38" s="65"/>
      <c r="N38" s="132"/>
      <c r="O38" s="59"/>
      <c r="P38" s="59"/>
      <c r="Q38" s="38"/>
      <c r="R38" s="38"/>
      <c r="S38" s="38"/>
      <c r="T38" s="38"/>
      <c r="U38" s="38"/>
      <c r="V38" s="38"/>
      <c r="W38" s="38"/>
      <c r="X38" s="38"/>
      <c r="Y38" s="38"/>
      <c r="Z38" s="38"/>
      <c r="AA38" s="38"/>
    </row>
    <row r="39" spans="1:27">
      <c r="A39" s="6"/>
      <c r="B39" s="144"/>
      <c r="C39" s="55" t="s">
        <v>786</v>
      </c>
      <c r="D39" s="55"/>
      <c r="E39" s="55"/>
      <c r="F39" s="55"/>
      <c r="G39" s="55"/>
      <c r="H39" s="61" t="s">
        <v>183</v>
      </c>
      <c r="I39" s="65"/>
      <c r="J39" s="222"/>
      <c r="K39" s="58"/>
      <c r="L39" s="58"/>
      <c r="M39" s="65"/>
      <c r="N39" s="132"/>
      <c r="O39" s="59"/>
      <c r="P39" s="59"/>
      <c r="Q39" s="38"/>
      <c r="R39" s="38"/>
      <c r="S39" s="38"/>
      <c r="T39" s="38"/>
      <c r="U39" s="38"/>
      <c r="V39" s="38"/>
      <c r="W39" s="38"/>
      <c r="X39" s="38"/>
      <c r="Y39" s="38"/>
      <c r="Z39" s="38"/>
      <c r="AA39" s="38"/>
    </row>
    <row r="40" spans="1:27" ht="132.75">
      <c r="A40" s="6"/>
      <c r="B40" s="179" t="s">
        <v>887</v>
      </c>
      <c r="C40" s="55" t="s">
        <v>889</v>
      </c>
      <c r="D40" s="55" t="s">
        <v>888</v>
      </c>
      <c r="E40" s="55"/>
      <c r="F40" s="55"/>
      <c r="G40" s="55"/>
      <c r="H40" s="61" t="s">
        <v>183</v>
      </c>
      <c r="I40" s="65"/>
      <c r="J40" s="222"/>
      <c r="K40" s="58"/>
      <c r="L40" s="58"/>
      <c r="M40" s="65"/>
      <c r="N40" s="132"/>
      <c r="O40" s="59"/>
      <c r="P40" s="59"/>
      <c r="Q40" s="38"/>
      <c r="R40" s="38"/>
      <c r="S40" s="38"/>
      <c r="T40" s="38"/>
      <c r="U40" s="38"/>
      <c r="V40" s="38"/>
      <c r="W40" s="38"/>
      <c r="X40" s="38"/>
      <c r="Y40" s="38"/>
      <c r="Z40" s="38"/>
      <c r="AA40" s="38"/>
    </row>
    <row r="41" spans="1:27">
      <c r="A41" s="6"/>
      <c r="B41" s="179"/>
      <c r="C41" s="146" t="s">
        <v>791</v>
      </c>
      <c r="D41" s="146"/>
      <c r="E41" s="146"/>
      <c r="F41" s="146"/>
      <c r="G41" s="146"/>
      <c r="H41" s="138" t="s">
        <v>183</v>
      </c>
      <c r="I41" s="65"/>
      <c r="J41" s="222"/>
      <c r="K41" s="58"/>
      <c r="L41" s="58"/>
      <c r="M41" s="65"/>
      <c r="N41" s="132"/>
      <c r="O41" s="59"/>
      <c r="P41" s="59"/>
      <c r="Q41" s="38"/>
      <c r="R41" s="38"/>
      <c r="S41" s="38"/>
      <c r="T41" s="38"/>
      <c r="U41" s="38"/>
      <c r="V41" s="38"/>
      <c r="W41" s="38"/>
      <c r="X41" s="38"/>
      <c r="Y41" s="38"/>
      <c r="Z41" s="38"/>
      <c r="AA41" s="38"/>
    </row>
    <row r="42" spans="1:27">
      <c r="A42" s="6"/>
      <c r="B42" s="144"/>
      <c r="C42" s="146" t="s">
        <v>792</v>
      </c>
      <c r="D42" s="146"/>
      <c r="E42" s="146"/>
      <c r="F42" s="146"/>
      <c r="G42" s="146"/>
      <c r="H42" s="138" t="s">
        <v>183</v>
      </c>
      <c r="I42" s="65"/>
      <c r="J42" s="222"/>
      <c r="K42" s="58"/>
      <c r="L42" s="58"/>
      <c r="M42" s="65"/>
      <c r="N42" s="132"/>
      <c r="O42" s="59"/>
      <c r="P42" s="59"/>
      <c r="Q42" s="38"/>
      <c r="R42" s="38"/>
      <c r="S42" s="38"/>
      <c r="T42" s="38"/>
      <c r="U42" s="38"/>
      <c r="V42" s="38"/>
      <c r="W42" s="38"/>
      <c r="X42" s="38"/>
      <c r="Y42" s="38"/>
      <c r="Z42" s="38"/>
      <c r="AA42" s="38"/>
    </row>
    <row r="43" spans="1:27">
      <c r="A43" s="6"/>
      <c r="B43" s="144"/>
      <c r="C43" s="146" t="s">
        <v>806</v>
      </c>
      <c r="D43" s="146"/>
      <c r="E43" s="146"/>
      <c r="F43" s="146"/>
      <c r="G43" s="146"/>
      <c r="H43" s="138" t="s">
        <v>183</v>
      </c>
      <c r="I43" s="65"/>
      <c r="J43" s="222"/>
      <c r="K43" s="58"/>
      <c r="L43" s="58"/>
      <c r="M43" s="65"/>
      <c r="N43" s="132"/>
      <c r="O43" s="59"/>
      <c r="P43" s="59"/>
      <c r="Q43" s="38"/>
      <c r="R43" s="38"/>
      <c r="S43" s="38"/>
      <c r="T43" s="38"/>
      <c r="U43" s="38"/>
      <c r="V43" s="38"/>
      <c r="W43" s="38"/>
      <c r="X43" s="38"/>
      <c r="Y43" s="38"/>
      <c r="Z43" s="38"/>
      <c r="AA43" s="38"/>
    </row>
    <row r="44" spans="1:27" ht="45">
      <c r="A44" s="6"/>
      <c r="B44" s="144"/>
      <c r="C44" s="146" t="s">
        <v>801</v>
      </c>
      <c r="D44" s="146"/>
      <c r="E44" s="146"/>
      <c r="F44" s="146"/>
      <c r="G44" s="146" t="s">
        <v>986</v>
      </c>
      <c r="H44" s="138" t="s">
        <v>183</v>
      </c>
      <c r="I44" s="60" t="s">
        <v>1041</v>
      </c>
      <c r="J44" s="222"/>
      <c r="K44" s="58"/>
      <c r="L44" s="58"/>
      <c r="M44" s="65"/>
      <c r="N44" s="96" t="s">
        <v>1039</v>
      </c>
      <c r="O44" s="59"/>
      <c r="P44" s="59"/>
      <c r="Q44" s="38"/>
      <c r="R44" s="38"/>
      <c r="S44" s="38"/>
      <c r="T44" s="38"/>
      <c r="U44" s="38"/>
      <c r="V44" s="38"/>
      <c r="W44" s="38"/>
      <c r="X44" s="38"/>
      <c r="Y44" s="38"/>
      <c r="Z44" s="38"/>
      <c r="AA44" s="38"/>
    </row>
    <row r="45" spans="1:27" ht="216.75">
      <c r="A45" s="6"/>
      <c r="B45" s="144"/>
      <c r="C45" s="146" t="s">
        <v>987</v>
      </c>
      <c r="D45" s="146"/>
      <c r="E45" s="146"/>
      <c r="F45" s="146"/>
      <c r="G45" s="146" t="s">
        <v>988</v>
      </c>
      <c r="H45" s="138" t="s">
        <v>183</v>
      </c>
      <c r="I45" s="60" t="s">
        <v>989</v>
      </c>
      <c r="J45" s="222"/>
      <c r="K45" s="58"/>
      <c r="L45" s="58"/>
      <c r="M45" s="65"/>
      <c r="N45" s="96" t="s">
        <v>1039</v>
      </c>
      <c r="O45" s="59"/>
      <c r="P45" s="59"/>
      <c r="Q45" s="38"/>
      <c r="R45" s="38"/>
      <c r="S45" s="38"/>
      <c r="T45" s="38"/>
      <c r="U45" s="38"/>
      <c r="V45" s="38"/>
      <c r="W45" s="38"/>
      <c r="X45" s="38"/>
      <c r="Y45" s="38"/>
      <c r="Z45" s="38"/>
      <c r="AA45" s="38"/>
    </row>
    <row r="46" spans="1:27" ht="120.75">
      <c r="A46" s="6"/>
      <c r="B46" s="179" t="s">
        <v>984</v>
      </c>
      <c r="C46" s="146" t="s">
        <v>754</v>
      </c>
      <c r="D46" s="146" t="s">
        <v>807</v>
      </c>
      <c r="E46" s="146"/>
      <c r="F46" s="146" t="s">
        <v>794</v>
      </c>
      <c r="G46" s="146"/>
      <c r="H46" s="139" t="s">
        <v>183</v>
      </c>
      <c r="I46" s="60" t="s">
        <v>985</v>
      </c>
      <c r="J46" s="222"/>
      <c r="K46" s="58"/>
      <c r="L46" s="58"/>
      <c r="M46" s="65"/>
      <c r="N46" s="132" t="s">
        <v>1032</v>
      </c>
      <c r="O46" s="59"/>
      <c r="P46" s="59"/>
      <c r="Q46" s="38"/>
      <c r="R46" s="38"/>
      <c r="S46" s="38"/>
      <c r="T46" s="38"/>
      <c r="U46" s="38"/>
      <c r="V46" s="38"/>
      <c r="W46" s="38"/>
      <c r="X46" s="38"/>
      <c r="Y46" s="38"/>
      <c r="Z46" s="38"/>
      <c r="AA46" s="38"/>
    </row>
    <row r="47" spans="1:27">
      <c r="A47" s="6"/>
      <c r="B47" s="144"/>
      <c r="C47" s="146" t="s">
        <v>795</v>
      </c>
      <c r="D47" s="146"/>
      <c r="E47" s="146"/>
      <c r="F47" s="146"/>
      <c r="G47" s="146" t="s">
        <v>796</v>
      </c>
      <c r="H47" s="138" t="s">
        <v>183</v>
      </c>
      <c r="I47" s="65"/>
      <c r="J47" s="222"/>
      <c r="K47" s="58"/>
      <c r="L47" s="58"/>
      <c r="M47" s="65"/>
      <c r="N47" s="132"/>
      <c r="O47" s="59"/>
      <c r="P47" s="59"/>
      <c r="Q47" s="38"/>
      <c r="R47" s="38"/>
      <c r="S47" s="38"/>
      <c r="T47" s="38"/>
      <c r="U47" s="38"/>
      <c r="V47" s="38"/>
      <c r="W47" s="38"/>
      <c r="X47" s="38"/>
      <c r="Y47" s="38"/>
      <c r="Z47" s="38"/>
      <c r="AA47" s="38"/>
    </row>
    <row r="48" spans="1:27">
      <c r="A48" s="6"/>
      <c r="B48" s="144"/>
      <c r="C48" s="146" t="s">
        <v>797</v>
      </c>
      <c r="D48" s="146"/>
      <c r="E48" s="146"/>
      <c r="F48" s="146"/>
      <c r="G48" s="146"/>
      <c r="H48" s="138" t="s">
        <v>183</v>
      </c>
      <c r="I48" s="65"/>
      <c r="J48" s="222"/>
      <c r="K48" s="58"/>
      <c r="L48" s="58"/>
      <c r="M48" s="65"/>
      <c r="N48" s="132"/>
      <c r="O48" s="59"/>
      <c r="P48" s="59"/>
      <c r="Q48" s="38"/>
      <c r="R48" s="38"/>
      <c r="S48" s="38"/>
      <c r="T48" s="38"/>
      <c r="U48" s="38"/>
      <c r="V48" s="38"/>
      <c r="W48" s="38"/>
      <c r="X48" s="38"/>
      <c r="Y48" s="38"/>
      <c r="Z48" s="38"/>
      <c r="AA48" s="38"/>
    </row>
    <row r="49" spans="1:27">
      <c r="A49" s="6"/>
      <c r="B49" s="144"/>
      <c r="C49" s="146" t="s">
        <v>165</v>
      </c>
      <c r="D49" s="147"/>
      <c r="E49" s="147"/>
      <c r="F49" s="147"/>
      <c r="G49" s="147"/>
      <c r="H49" s="138" t="s">
        <v>183</v>
      </c>
      <c r="I49" s="65"/>
      <c r="J49" s="222"/>
      <c r="K49" s="58"/>
      <c r="L49" s="58"/>
      <c r="M49" s="65"/>
      <c r="N49" s="132"/>
      <c r="O49" s="59"/>
      <c r="P49" s="59"/>
      <c r="Q49" s="38"/>
      <c r="R49" s="38"/>
      <c r="S49" s="38"/>
      <c r="T49" s="38"/>
      <c r="U49" s="38"/>
      <c r="V49" s="38"/>
      <c r="W49" s="38"/>
      <c r="X49" s="38"/>
      <c r="Y49" s="38"/>
      <c r="Z49" s="38"/>
      <c r="AA49" s="38"/>
    </row>
    <row r="50" spans="1:27" ht="48.75">
      <c r="A50" s="6"/>
      <c r="B50" s="180" t="s">
        <v>778</v>
      </c>
      <c r="C50" s="84" t="s">
        <v>827</v>
      </c>
      <c r="D50" s="60"/>
      <c r="E50" s="60"/>
      <c r="F50" s="60"/>
      <c r="G50" s="60"/>
      <c r="H50" s="61" t="s">
        <v>183</v>
      </c>
      <c r="I50" s="60" t="s">
        <v>994</v>
      </c>
      <c r="J50" s="222"/>
      <c r="K50" s="58"/>
      <c r="L50" s="58"/>
      <c r="M50" s="65"/>
      <c r="N50" s="96" t="s">
        <v>1045</v>
      </c>
      <c r="O50" s="129" t="s">
        <v>1046</v>
      </c>
      <c r="P50" s="59"/>
      <c r="Q50" s="38"/>
      <c r="R50" s="38"/>
      <c r="S50" s="38"/>
      <c r="T50" s="38"/>
      <c r="U50" s="38"/>
      <c r="V50" s="38"/>
      <c r="W50" s="38"/>
      <c r="X50" s="38"/>
      <c r="Y50" s="38"/>
      <c r="Z50" s="38"/>
      <c r="AA50" s="38"/>
    </row>
    <row r="51" spans="1:27" ht="48.75">
      <c r="A51" s="6"/>
      <c r="B51" s="181"/>
      <c r="C51" s="55" t="s">
        <v>809</v>
      </c>
      <c r="D51" s="60"/>
      <c r="E51" s="60"/>
      <c r="F51" s="60" t="s">
        <v>992</v>
      </c>
      <c r="G51" s="60"/>
      <c r="H51" s="61" t="s">
        <v>180</v>
      </c>
      <c r="I51" s="60" t="s">
        <v>993</v>
      </c>
      <c r="J51" s="222"/>
      <c r="K51" s="58"/>
      <c r="L51" s="58"/>
      <c r="M51" s="65"/>
      <c r="N51" s="96" t="s">
        <v>1043</v>
      </c>
      <c r="O51" s="59"/>
      <c r="P51" s="59"/>
      <c r="Q51" s="38"/>
      <c r="R51" s="38"/>
      <c r="S51" s="38"/>
      <c r="T51" s="38"/>
      <c r="U51" s="38"/>
      <c r="V51" s="38"/>
      <c r="W51" s="38"/>
      <c r="X51" s="38"/>
      <c r="Y51" s="38"/>
      <c r="Z51" s="38"/>
      <c r="AA51" s="38"/>
    </row>
    <row r="52" spans="1:27" ht="120.75">
      <c r="A52" s="6"/>
      <c r="B52" s="173" t="s">
        <v>810</v>
      </c>
      <c r="C52" s="55" t="s">
        <v>811</v>
      </c>
      <c r="D52" s="55" t="s">
        <v>813</v>
      </c>
      <c r="E52" s="55"/>
      <c r="F52" s="55"/>
      <c r="G52" s="55"/>
      <c r="H52" s="61" t="s">
        <v>61</v>
      </c>
      <c r="J52" s="68"/>
      <c r="K52" s="68"/>
      <c r="L52" s="68"/>
      <c r="M52" s="65"/>
      <c r="N52" s="132"/>
      <c r="O52" s="59"/>
      <c r="P52" s="59"/>
      <c r="Q52" s="38"/>
      <c r="R52" s="38"/>
      <c r="S52" s="38"/>
      <c r="T52" s="69" t="s">
        <v>63</v>
      </c>
      <c r="U52" s="38"/>
      <c r="V52" s="38"/>
      <c r="W52" s="38"/>
      <c r="X52" s="38"/>
      <c r="Y52" s="38"/>
      <c r="Z52" s="38"/>
      <c r="AA52" s="38"/>
    </row>
    <row r="53" spans="1:27" ht="45">
      <c r="A53" s="6"/>
      <c r="B53" s="173"/>
      <c r="C53" s="55" t="s">
        <v>784</v>
      </c>
      <c r="D53" s="55"/>
      <c r="E53" s="55"/>
      <c r="F53" s="55" t="s">
        <v>818</v>
      </c>
      <c r="G53" s="55" t="s">
        <v>990</v>
      </c>
      <c r="H53" s="61" t="s">
        <v>180</v>
      </c>
      <c r="I53" s="10" t="s">
        <v>991</v>
      </c>
      <c r="J53" s="68"/>
      <c r="K53" s="68"/>
      <c r="L53" s="68"/>
      <c r="M53" s="65"/>
      <c r="N53" s="96" t="s">
        <v>1042</v>
      </c>
      <c r="O53" s="59"/>
      <c r="P53" s="59"/>
      <c r="Q53" s="38"/>
      <c r="R53" s="38"/>
      <c r="S53" s="38"/>
      <c r="T53" s="69"/>
      <c r="U53" s="38"/>
      <c r="V53" s="38"/>
      <c r="W53" s="38"/>
      <c r="X53" s="38"/>
      <c r="Y53" s="38"/>
      <c r="Z53" s="38"/>
      <c r="AA53" s="38"/>
    </row>
    <row r="54" spans="1:27">
      <c r="A54" s="6"/>
      <c r="B54" s="173"/>
      <c r="C54" s="55" t="s">
        <v>814</v>
      </c>
      <c r="D54" s="55"/>
      <c r="E54" s="55"/>
      <c r="F54" s="55"/>
      <c r="G54" s="55"/>
      <c r="H54" s="61" t="s">
        <v>183</v>
      </c>
      <c r="I54" s="68"/>
      <c r="J54" s="68"/>
      <c r="K54" s="68"/>
      <c r="L54" s="68"/>
      <c r="M54" s="65"/>
      <c r="N54" s="132"/>
      <c r="O54" s="59"/>
      <c r="P54" s="59"/>
      <c r="Q54" s="38"/>
      <c r="R54" s="38"/>
      <c r="S54" s="38"/>
      <c r="T54" s="69"/>
      <c r="U54" s="38"/>
      <c r="V54" s="38"/>
      <c r="W54" s="38"/>
      <c r="X54" s="38"/>
      <c r="Y54" s="38"/>
      <c r="Z54" s="38"/>
      <c r="AA54" s="38"/>
    </row>
    <row r="55" spans="1:27" ht="24.75">
      <c r="A55" s="6"/>
      <c r="B55" s="173"/>
      <c r="C55" s="55" t="s">
        <v>821</v>
      </c>
      <c r="D55" s="55"/>
      <c r="E55" s="55"/>
      <c r="F55" s="55"/>
      <c r="G55" s="55" t="s">
        <v>819</v>
      </c>
      <c r="H55" s="61" t="s">
        <v>183</v>
      </c>
      <c r="I55" s="68"/>
      <c r="J55" s="68"/>
      <c r="K55" s="68"/>
      <c r="L55" s="68"/>
      <c r="M55" s="65"/>
      <c r="N55" s="132"/>
      <c r="O55" s="59"/>
      <c r="P55" s="59"/>
      <c r="Q55" s="38"/>
      <c r="R55" s="38"/>
      <c r="S55" s="38"/>
      <c r="T55" s="69"/>
      <c r="U55" s="38"/>
      <c r="V55" s="38"/>
      <c r="W55" s="38"/>
      <c r="X55" s="38"/>
      <c r="Y55" s="38"/>
      <c r="Z55" s="38"/>
      <c r="AA55" s="38"/>
    </row>
    <row r="56" spans="1:27" ht="48.75">
      <c r="A56" s="6"/>
      <c r="B56" s="173" t="s">
        <v>815</v>
      </c>
      <c r="C56" s="55" t="s">
        <v>816</v>
      </c>
      <c r="D56" s="60" t="s">
        <v>812</v>
      </c>
      <c r="E56" s="60"/>
      <c r="F56" s="55" t="s">
        <v>1048</v>
      </c>
      <c r="G56" s="55" t="s">
        <v>817</v>
      </c>
      <c r="H56" s="61" t="s">
        <v>180</v>
      </c>
      <c r="I56" s="107" t="s">
        <v>1044</v>
      </c>
      <c r="J56" s="222"/>
      <c r="K56" s="58"/>
      <c r="L56" s="58"/>
      <c r="M56" s="65"/>
      <c r="N56" s="96" t="s">
        <v>1045</v>
      </c>
      <c r="O56" s="59"/>
      <c r="P56" s="59"/>
      <c r="Q56" s="38"/>
      <c r="R56" s="38"/>
      <c r="S56" s="38"/>
      <c r="T56" s="38"/>
      <c r="U56" s="38"/>
      <c r="V56" s="38"/>
      <c r="W56" s="38"/>
      <c r="X56" s="38"/>
      <c r="Y56" s="38"/>
      <c r="Z56" s="38"/>
      <c r="AA56" s="38"/>
    </row>
    <row r="57" spans="1:27" ht="36.75">
      <c r="A57" s="6"/>
      <c r="B57" s="173"/>
      <c r="C57" s="55" t="s">
        <v>820</v>
      </c>
      <c r="D57" s="60"/>
      <c r="E57" s="60"/>
      <c r="F57" s="55"/>
      <c r="G57" s="55" t="s">
        <v>819</v>
      </c>
      <c r="H57" s="61" t="s">
        <v>183</v>
      </c>
      <c r="I57" s="65"/>
      <c r="J57" s="222"/>
      <c r="K57" s="58"/>
      <c r="L57" s="58"/>
      <c r="M57" s="65"/>
      <c r="N57" s="132"/>
      <c r="O57" s="59"/>
      <c r="P57" s="59"/>
      <c r="Q57" s="38"/>
      <c r="R57" s="38"/>
      <c r="S57" s="38"/>
      <c r="T57" s="38"/>
      <c r="U57" s="38"/>
      <c r="V57" s="38"/>
      <c r="W57" s="38"/>
      <c r="X57" s="38"/>
      <c r="Y57" s="38"/>
      <c r="Z57" s="38"/>
      <c r="AA57" s="38"/>
    </row>
    <row r="58" spans="1:27">
      <c r="A58" s="6"/>
      <c r="B58" s="173"/>
      <c r="C58" s="55" t="s">
        <v>822</v>
      </c>
      <c r="D58" s="60"/>
      <c r="E58" s="60"/>
      <c r="F58" s="55"/>
      <c r="G58" s="55" t="s">
        <v>823</v>
      </c>
      <c r="H58" s="61" t="s">
        <v>183</v>
      </c>
      <c r="I58" s="65"/>
      <c r="J58" s="222"/>
      <c r="K58" s="58"/>
      <c r="L58" s="58"/>
      <c r="M58" s="65"/>
      <c r="N58" s="132"/>
      <c r="O58" s="59"/>
      <c r="P58" s="59"/>
      <c r="Q58" s="38"/>
      <c r="R58" s="38"/>
      <c r="S58" s="38"/>
      <c r="T58" s="38"/>
      <c r="U58" s="38"/>
      <c r="V58" s="38"/>
      <c r="W58" s="38"/>
      <c r="X58" s="38"/>
      <c r="Y58" s="38"/>
      <c r="Z58" s="38"/>
      <c r="AA58" s="38"/>
    </row>
    <row r="59" spans="1:27" ht="120.75">
      <c r="A59" s="6"/>
      <c r="B59" s="173" t="s">
        <v>824</v>
      </c>
      <c r="C59" s="55" t="s">
        <v>166</v>
      </c>
      <c r="D59" s="55" t="s">
        <v>846</v>
      </c>
      <c r="E59" s="60"/>
      <c r="F59" s="55"/>
      <c r="G59" s="55" t="s">
        <v>826</v>
      </c>
      <c r="H59" s="61" t="s">
        <v>183</v>
      </c>
      <c r="I59" s="65"/>
      <c r="J59" s="222"/>
      <c r="K59" s="58"/>
      <c r="L59" s="58"/>
      <c r="M59" s="65"/>
      <c r="N59" s="132"/>
      <c r="O59" s="59"/>
      <c r="P59" s="59"/>
      <c r="Q59" s="38"/>
      <c r="R59" s="38"/>
      <c r="S59" s="38"/>
      <c r="T59" s="38"/>
      <c r="U59" s="38"/>
      <c r="V59" s="38"/>
      <c r="W59" s="38"/>
      <c r="X59" s="38"/>
      <c r="Y59" s="38"/>
      <c r="Z59" s="38"/>
      <c r="AA59" s="38"/>
    </row>
    <row r="60" spans="1:27">
      <c r="A60" s="6"/>
      <c r="B60" s="173"/>
      <c r="C60" s="55" t="s">
        <v>297</v>
      </c>
      <c r="D60" s="60"/>
      <c r="E60" s="60"/>
      <c r="F60" s="55"/>
      <c r="G60" s="55"/>
      <c r="H60" s="61" t="s">
        <v>183</v>
      </c>
      <c r="I60" s="65"/>
      <c r="J60" s="222"/>
      <c r="K60" s="58"/>
      <c r="L60" s="58"/>
      <c r="M60" s="65"/>
      <c r="N60" s="132"/>
      <c r="O60" s="59"/>
      <c r="P60" s="59"/>
      <c r="Q60" s="38"/>
      <c r="R60" s="38"/>
      <c r="S60" s="38"/>
      <c r="T60" s="38"/>
      <c r="U60" s="38"/>
      <c r="V60" s="38"/>
      <c r="W60" s="38"/>
      <c r="X60" s="38"/>
      <c r="Y60" s="38"/>
      <c r="Z60" s="38"/>
      <c r="AA60" s="38"/>
    </row>
    <row r="61" spans="1:27" ht="24.75">
      <c r="A61" s="6"/>
      <c r="B61" s="173"/>
      <c r="C61" s="55" t="s">
        <v>166</v>
      </c>
      <c r="D61" s="60"/>
      <c r="E61" s="60"/>
      <c r="F61" s="55"/>
      <c r="G61" s="55" t="s">
        <v>825</v>
      </c>
      <c r="H61" s="61" t="s">
        <v>183</v>
      </c>
      <c r="I61" s="65"/>
      <c r="J61" s="222"/>
      <c r="K61" s="58"/>
      <c r="L61" s="58"/>
      <c r="M61" s="65"/>
      <c r="N61" s="132"/>
      <c r="O61" s="59"/>
      <c r="P61" s="59"/>
      <c r="Q61" s="38"/>
      <c r="R61" s="38"/>
      <c r="S61" s="38"/>
      <c r="T61" s="38"/>
      <c r="U61" s="38"/>
      <c r="V61" s="38"/>
      <c r="W61" s="38"/>
      <c r="X61" s="38"/>
      <c r="Y61" s="38"/>
      <c r="Z61" s="38"/>
      <c r="AA61" s="38"/>
    </row>
    <row r="62" spans="1:27">
      <c r="A62" s="6"/>
      <c r="B62" s="173"/>
      <c r="C62" s="55" t="s">
        <v>242</v>
      </c>
      <c r="D62" s="60"/>
      <c r="E62" s="60"/>
      <c r="F62" s="55"/>
      <c r="G62" s="55"/>
      <c r="H62" s="61" t="s">
        <v>183</v>
      </c>
      <c r="I62" s="65"/>
      <c r="J62" s="222"/>
      <c r="K62" s="58"/>
      <c r="L62" s="58"/>
      <c r="M62" s="65"/>
      <c r="N62" s="132"/>
      <c r="O62" s="59"/>
      <c r="P62" s="59"/>
      <c r="Q62" s="38"/>
      <c r="R62" s="38"/>
      <c r="S62" s="38"/>
      <c r="T62" s="38"/>
      <c r="U62" s="38"/>
      <c r="V62" s="38"/>
      <c r="W62" s="38"/>
      <c r="X62" s="38"/>
      <c r="Y62" s="38"/>
      <c r="Z62" s="38"/>
      <c r="AA62" s="38"/>
    </row>
    <row r="63" spans="1:27">
      <c r="A63" s="6"/>
      <c r="B63" s="168" t="s">
        <v>779</v>
      </c>
      <c r="C63" s="55" t="s">
        <v>839</v>
      </c>
      <c r="D63" s="60"/>
      <c r="E63" s="60"/>
      <c r="F63" s="60"/>
      <c r="G63" s="55"/>
      <c r="H63" s="61" t="s">
        <v>183</v>
      </c>
      <c r="I63" s="65"/>
      <c r="J63" s="222"/>
      <c r="K63" s="58"/>
      <c r="L63" s="58"/>
      <c r="M63" s="65"/>
      <c r="N63" s="132"/>
      <c r="O63" s="59"/>
      <c r="P63" s="59"/>
      <c r="Q63" s="38"/>
      <c r="R63" s="38"/>
      <c r="S63" s="38"/>
      <c r="T63" s="38"/>
      <c r="U63" s="38"/>
      <c r="V63" s="38"/>
      <c r="W63" s="38"/>
      <c r="X63" s="38"/>
      <c r="Y63" s="38"/>
      <c r="Z63" s="38"/>
      <c r="AA63" s="38"/>
    </row>
    <row r="64" spans="1:27">
      <c r="A64" s="6"/>
      <c r="B64" s="173" t="s">
        <v>834</v>
      </c>
      <c r="C64" s="55" t="s">
        <v>828</v>
      </c>
      <c r="D64" s="60"/>
      <c r="E64" s="60"/>
      <c r="F64" s="60"/>
      <c r="G64" s="55"/>
      <c r="H64" s="61" t="s">
        <v>183</v>
      </c>
      <c r="I64" s="65"/>
      <c r="J64" s="222"/>
      <c r="K64" s="58"/>
      <c r="L64" s="58"/>
      <c r="M64" s="65"/>
      <c r="N64" s="132"/>
      <c r="O64" s="59"/>
      <c r="P64" s="59"/>
      <c r="Q64" s="38"/>
      <c r="R64" s="38"/>
      <c r="S64" s="38"/>
      <c r="T64" s="38"/>
      <c r="U64" s="38"/>
      <c r="V64" s="38"/>
      <c r="W64" s="38"/>
      <c r="X64" s="38"/>
      <c r="Y64" s="38"/>
      <c r="Z64" s="38"/>
      <c r="AA64" s="38"/>
    </row>
    <row r="65" spans="1:27" ht="108.75">
      <c r="A65" s="6"/>
      <c r="B65" s="181"/>
      <c r="C65" s="55" t="s">
        <v>829</v>
      </c>
      <c r="D65" s="60"/>
      <c r="E65" s="60"/>
      <c r="F65" s="60"/>
      <c r="G65" s="55" t="s">
        <v>995</v>
      </c>
      <c r="H65" s="61" t="s">
        <v>183</v>
      </c>
      <c r="I65" s="107" t="s">
        <v>996</v>
      </c>
      <c r="J65" s="222"/>
      <c r="K65" s="58"/>
      <c r="L65" s="58"/>
      <c r="M65" s="65"/>
      <c r="N65" s="96" t="s">
        <v>1046</v>
      </c>
      <c r="O65" s="59"/>
      <c r="P65" s="59"/>
      <c r="Q65" s="38"/>
      <c r="R65" s="38"/>
      <c r="S65" s="38"/>
      <c r="T65" s="38"/>
      <c r="U65" s="38"/>
      <c r="V65" s="38"/>
      <c r="W65" s="38"/>
      <c r="X65" s="38"/>
      <c r="Y65" s="38"/>
      <c r="Z65" s="38"/>
      <c r="AA65" s="38"/>
    </row>
    <row r="66" spans="1:27" ht="96.75">
      <c r="A66" s="6"/>
      <c r="C66" s="55" t="s">
        <v>784</v>
      </c>
      <c r="D66" s="60"/>
      <c r="E66" s="60"/>
      <c r="F66" s="55" t="s">
        <v>998</v>
      </c>
      <c r="G66" s="55" t="s">
        <v>997</v>
      </c>
      <c r="H66" s="61" t="s">
        <v>180</v>
      </c>
      <c r="I66" s="107" t="s">
        <v>999</v>
      </c>
      <c r="J66" s="222"/>
      <c r="K66" s="58"/>
      <c r="L66" s="58"/>
      <c r="M66" s="65"/>
      <c r="N66" s="96" t="s">
        <v>1047</v>
      </c>
      <c r="O66" s="59"/>
      <c r="P66" s="59"/>
      <c r="Q66" s="38"/>
      <c r="R66" s="38"/>
      <c r="S66" s="38"/>
      <c r="T66" s="38"/>
      <c r="U66" s="38"/>
      <c r="V66" s="38"/>
      <c r="W66" s="38"/>
      <c r="X66" s="38"/>
      <c r="Y66" s="38"/>
      <c r="Z66" s="38"/>
      <c r="AA66" s="38"/>
    </row>
    <row r="67" spans="1:27" ht="18" customHeight="1">
      <c r="A67" s="6"/>
      <c r="B67" s="144"/>
      <c r="C67" s="55" t="s">
        <v>830</v>
      </c>
      <c r="D67" s="55"/>
      <c r="E67" s="55"/>
      <c r="F67" s="55"/>
      <c r="G67" s="55" t="s">
        <v>856</v>
      </c>
      <c r="H67" s="61" t="s">
        <v>183</v>
      </c>
      <c r="I67" s="55"/>
      <c r="J67" s="68"/>
      <c r="K67" s="68"/>
      <c r="L67" s="68"/>
      <c r="M67" s="65"/>
      <c r="N67" s="96"/>
      <c r="O67" s="59"/>
      <c r="P67" s="59"/>
      <c r="Q67" s="38"/>
      <c r="R67" s="38"/>
      <c r="S67" s="38"/>
      <c r="T67" s="69" t="s">
        <v>63</v>
      </c>
      <c r="U67" s="38"/>
      <c r="V67" s="38"/>
      <c r="W67" s="38"/>
      <c r="X67" s="38"/>
      <c r="Y67" s="38"/>
      <c r="Z67" s="38"/>
      <c r="AA67" s="38"/>
    </row>
    <row r="68" spans="1:27" ht="45">
      <c r="A68" s="6"/>
      <c r="B68" s="144"/>
      <c r="C68" s="55" t="s">
        <v>837</v>
      </c>
      <c r="D68" s="55"/>
      <c r="E68" s="55" t="s">
        <v>831</v>
      </c>
      <c r="F68" s="55" t="s">
        <v>832</v>
      </c>
      <c r="G68" s="55"/>
      <c r="H68" s="61" t="s">
        <v>183</v>
      </c>
      <c r="I68" s="107" t="s">
        <v>1000</v>
      </c>
      <c r="J68" s="222"/>
      <c r="K68" s="58"/>
      <c r="L68" s="58"/>
      <c r="M68" s="65"/>
      <c r="N68" s="96" t="s">
        <v>1039</v>
      </c>
      <c r="O68" s="59"/>
      <c r="P68" s="59"/>
      <c r="Q68" s="38"/>
      <c r="R68" s="38"/>
      <c r="S68" s="38"/>
      <c r="T68" s="38"/>
      <c r="U68" s="38"/>
      <c r="V68" s="38"/>
      <c r="W68" s="38"/>
      <c r="X68" s="38"/>
      <c r="Y68" s="38"/>
      <c r="Z68" s="38"/>
      <c r="AA68" s="38"/>
    </row>
    <row r="69" spans="1:27">
      <c r="A69" s="6"/>
      <c r="B69" s="144"/>
      <c r="C69" s="55" t="s">
        <v>833</v>
      </c>
      <c r="D69" s="55"/>
      <c r="E69" s="55"/>
      <c r="F69" s="55"/>
      <c r="G69" s="55"/>
      <c r="H69" s="61" t="s">
        <v>183</v>
      </c>
      <c r="I69" s="55"/>
      <c r="J69" s="222"/>
      <c r="K69" s="58"/>
      <c r="L69" s="58"/>
      <c r="M69" s="65"/>
      <c r="N69" s="97"/>
      <c r="O69" s="59"/>
      <c r="P69" s="59"/>
      <c r="Q69" s="38"/>
      <c r="R69" s="38"/>
      <c r="S69" s="38"/>
      <c r="T69" s="38"/>
      <c r="U69" s="38"/>
      <c r="V69" s="38"/>
      <c r="W69" s="38"/>
      <c r="X69" s="38"/>
      <c r="Y69" s="38"/>
      <c r="Z69" s="38"/>
      <c r="AA69" s="38"/>
    </row>
    <row r="70" spans="1:27" ht="120.75">
      <c r="A70" s="6"/>
      <c r="B70" s="144"/>
      <c r="C70" s="55" t="s">
        <v>835</v>
      </c>
      <c r="D70" s="55"/>
      <c r="E70" s="55" t="s">
        <v>836</v>
      </c>
      <c r="F70" s="55" t="s">
        <v>843</v>
      </c>
      <c r="G70" s="55" t="s">
        <v>854</v>
      </c>
      <c r="H70" s="61" t="s">
        <v>180</v>
      </c>
      <c r="I70" s="107" t="s">
        <v>1001</v>
      </c>
      <c r="J70" s="132"/>
      <c r="K70" s="100"/>
      <c r="L70" s="100"/>
      <c r="M70" s="55" t="s">
        <v>1035</v>
      </c>
      <c r="N70" s="96" t="s">
        <v>1036</v>
      </c>
      <c r="O70" s="59"/>
      <c r="P70" s="59"/>
      <c r="Q70" s="38"/>
      <c r="R70" s="38"/>
      <c r="S70" s="38"/>
      <c r="T70" s="38"/>
      <c r="U70" s="38"/>
      <c r="V70" s="38"/>
      <c r="W70" s="38"/>
      <c r="X70" s="38"/>
      <c r="Y70" s="38"/>
      <c r="Z70" s="38"/>
      <c r="AA70" s="38"/>
    </row>
    <row r="71" spans="1:27">
      <c r="A71" s="6"/>
      <c r="B71" s="173" t="s">
        <v>838</v>
      </c>
      <c r="C71" s="55" t="s">
        <v>840</v>
      </c>
      <c r="D71" s="55"/>
      <c r="E71" s="55"/>
      <c r="F71" s="55" t="s">
        <v>842</v>
      </c>
      <c r="G71" s="55" t="s">
        <v>841</v>
      </c>
      <c r="H71" s="61" t="s">
        <v>180</v>
      </c>
      <c r="I71" s="55"/>
      <c r="J71" s="132"/>
      <c r="K71" s="100"/>
      <c r="L71" s="100"/>
      <c r="M71" s="59"/>
      <c r="N71" s="97"/>
      <c r="O71" s="59"/>
      <c r="P71" s="59"/>
      <c r="Q71" s="38"/>
      <c r="R71" s="38"/>
      <c r="S71" s="38"/>
      <c r="T71" s="38"/>
      <c r="U71" s="38"/>
      <c r="V71" s="38"/>
      <c r="W71" s="38"/>
      <c r="X71" s="38"/>
      <c r="Y71" s="38"/>
      <c r="Z71" s="38"/>
      <c r="AA71" s="38"/>
    </row>
    <row r="72" spans="1:27" ht="60.75">
      <c r="A72" s="6"/>
      <c r="B72" s="144"/>
      <c r="C72" s="84" t="s">
        <v>844</v>
      </c>
      <c r="D72" s="55"/>
      <c r="E72" s="55"/>
      <c r="F72" s="55" t="s">
        <v>1002</v>
      </c>
      <c r="G72" s="55"/>
      <c r="H72" s="61" t="s">
        <v>180</v>
      </c>
      <c r="I72" s="107" t="s">
        <v>1003</v>
      </c>
      <c r="J72" s="132"/>
      <c r="K72" s="100"/>
      <c r="L72" s="100"/>
      <c r="M72" s="59"/>
      <c r="N72" s="97"/>
      <c r="O72" s="59"/>
      <c r="P72" s="59"/>
      <c r="Q72" s="38"/>
      <c r="R72" s="38"/>
      <c r="S72" s="38"/>
      <c r="T72" s="38"/>
      <c r="U72" s="38"/>
      <c r="V72" s="38"/>
      <c r="W72" s="38"/>
      <c r="X72" s="38"/>
      <c r="Y72" s="38"/>
      <c r="Z72" s="38"/>
      <c r="AA72" s="38"/>
    </row>
    <row r="73" spans="1:27">
      <c r="A73" s="6"/>
      <c r="B73" s="144"/>
      <c r="C73" s="55" t="s">
        <v>814</v>
      </c>
      <c r="D73" s="55"/>
      <c r="E73" s="55"/>
      <c r="F73" s="55"/>
      <c r="G73" s="55" t="s">
        <v>855</v>
      </c>
      <c r="H73" s="61" t="s">
        <v>183</v>
      </c>
      <c r="I73" s="55"/>
      <c r="J73" s="132"/>
      <c r="K73" s="100"/>
      <c r="L73" s="100"/>
      <c r="M73" s="59"/>
      <c r="N73" s="97"/>
      <c r="O73" s="59"/>
      <c r="P73" s="59"/>
      <c r="Q73" s="38"/>
      <c r="R73" s="38"/>
      <c r="S73" s="38"/>
      <c r="T73" s="38"/>
      <c r="U73" s="38"/>
      <c r="V73" s="38"/>
      <c r="W73" s="38"/>
      <c r="X73" s="38"/>
      <c r="Y73" s="38"/>
      <c r="Z73" s="38"/>
      <c r="AA73" s="38"/>
    </row>
    <row r="74" spans="1:27" ht="96.75">
      <c r="A74" s="6"/>
      <c r="B74" s="137" t="s">
        <v>845</v>
      </c>
      <c r="C74" s="55" t="s">
        <v>172</v>
      </c>
      <c r="D74" s="55" t="s">
        <v>847</v>
      </c>
      <c r="E74" s="55"/>
      <c r="F74" s="55"/>
      <c r="G74" s="55" t="s">
        <v>1037</v>
      </c>
      <c r="H74" s="61" t="s">
        <v>183</v>
      </c>
      <c r="I74" s="55"/>
      <c r="J74" s="132"/>
      <c r="K74" s="100"/>
      <c r="L74" s="100"/>
      <c r="M74" s="59"/>
      <c r="N74" s="97"/>
      <c r="O74" s="59"/>
      <c r="P74" s="59"/>
      <c r="Q74" s="38"/>
      <c r="R74" s="38"/>
      <c r="S74" s="38"/>
      <c r="T74" s="38"/>
      <c r="U74" s="38"/>
      <c r="V74" s="38"/>
      <c r="W74" s="38"/>
      <c r="X74" s="38"/>
      <c r="Y74" s="38"/>
      <c r="Z74" s="38"/>
      <c r="AA74" s="38"/>
    </row>
    <row r="75" spans="1:27">
      <c r="A75" s="6"/>
      <c r="B75" s="144"/>
      <c r="C75" s="55" t="s">
        <v>848</v>
      </c>
      <c r="D75" s="55"/>
      <c r="E75" s="55"/>
      <c r="F75" s="55" t="s">
        <v>781</v>
      </c>
      <c r="G75" s="55"/>
      <c r="H75" s="61" t="s">
        <v>180</v>
      </c>
      <c r="I75" s="55"/>
      <c r="J75" s="132"/>
      <c r="K75" s="100"/>
      <c r="L75" s="100"/>
      <c r="M75" s="59"/>
      <c r="N75" s="97"/>
      <c r="O75" s="59"/>
      <c r="P75" s="59"/>
      <c r="Q75" s="38"/>
      <c r="R75" s="38"/>
      <c r="S75" s="38"/>
      <c r="T75" s="38"/>
      <c r="U75" s="38"/>
      <c r="V75" s="38"/>
      <c r="W75" s="38"/>
      <c r="X75" s="38"/>
      <c r="Y75" s="38"/>
      <c r="Z75" s="38"/>
      <c r="AA75" s="38"/>
    </row>
    <row r="76" spans="1:27">
      <c r="A76" s="6"/>
      <c r="B76" s="144"/>
      <c r="C76" s="55" t="s">
        <v>849</v>
      </c>
      <c r="D76" s="55"/>
      <c r="E76" s="55"/>
      <c r="F76" s="55"/>
      <c r="G76" s="55"/>
      <c r="H76" s="61" t="s">
        <v>183</v>
      </c>
      <c r="I76" s="55"/>
      <c r="J76" s="132"/>
      <c r="K76" s="100"/>
      <c r="L76" s="100"/>
      <c r="M76" s="59"/>
      <c r="N76" s="97"/>
      <c r="O76" s="59"/>
      <c r="P76" s="59"/>
      <c r="Q76" s="38"/>
      <c r="R76" s="38"/>
      <c r="S76" s="38"/>
      <c r="T76" s="38"/>
      <c r="U76" s="38"/>
      <c r="V76" s="38"/>
      <c r="W76" s="38"/>
      <c r="X76" s="38"/>
      <c r="Y76" s="38"/>
      <c r="Z76" s="38"/>
      <c r="AA76" s="38"/>
    </row>
    <row r="77" spans="1:27" ht="60.75">
      <c r="A77" s="6"/>
      <c r="B77" s="168" t="s">
        <v>850</v>
      </c>
      <c r="C77" s="55" t="s">
        <v>851</v>
      </c>
      <c r="D77" s="55"/>
      <c r="E77" s="55"/>
      <c r="F77" s="55" t="s">
        <v>852</v>
      </c>
      <c r="G77" s="55" t="s">
        <v>853</v>
      </c>
      <c r="H77" s="61" t="s">
        <v>183</v>
      </c>
      <c r="I77" s="65"/>
      <c r="J77" s="132"/>
      <c r="K77" s="100"/>
      <c r="L77" s="100"/>
      <c r="M77" s="59"/>
      <c r="N77" s="97"/>
      <c r="O77" s="59"/>
      <c r="P77" s="59"/>
      <c r="Q77" s="38"/>
      <c r="R77" s="38"/>
      <c r="S77" s="38"/>
      <c r="T77" s="38"/>
      <c r="U77" s="38"/>
      <c r="V77" s="38"/>
      <c r="W77" s="38"/>
      <c r="X77" s="38"/>
      <c r="Y77" s="38"/>
      <c r="Z77" s="38"/>
      <c r="AA77" s="38"/>
    </row>
    <row r="78" spans="1:27" ht="60.75">
      <c r="A78" s="6"/>
      <c r="B78" s="173" t="s">
        <v>857</v>
      </c>
      <c r="C78" s="55" t="s">
        <v>866</v>
      </c>
      <c r="D78" s="55"/>
      <c r="E78" s="55"/>
      <c r="F78" s="55" t="s">
        <v>867</v>
      </c>
      <c r="G78" s="55" t="s">
        <v>858</v>
      </c>
      <c r="H78" s="61" t="s">
        <v>183</v>
      </c>
      <c r="I78" s="65"/>
      <c r="J78" s="132"/>
      <c r="K78" s="100"/>
      <c r="L78" s="100"/>
      <c r="M78" s="59"/>
      <c r="N78" s="97"/>
      <c r="O78" s="59"/>
      <c r="P78" s="59"/>
      <c r="Q78" s="38"/>
      <c r="R78" s="38"/>
      <c r="S78" s="38"/>
      <c r="T78" s="38"/>
      <c r="U78" s="38"/>
      <c r="V78" s="38"/>
      <c r="W78" s="38"/>
      <c r="X78" s="38"/>
      <c r="Y78" s="38"/>
      <c r="Z78" s="38"/>
      <c r="AA78" s="38"/>
    </row>
    <row r="79" spans="1:27" ht="45">
      <c r="A79" s="6"/>
      <c r="B79" s="144"/>
      <c r="C79" s="55" t="s">
        <v>865</v>
      </c>
      <c r="D79" s="55"/>
      <c r="E79" s="55"/>
      <c r="F79" s="55" t="s">
        <v>859</v>
      </c>
      <c r="G79" s="55" t="s">
        <v>1038</v>
      </c>
      <c r="H79" s="61" t="s">
        <v>180</v>
      </c>
      <c r="I79" s="60" t="s">
        <v>1049</v>
      </c>
      <c r="J79" s="132"/>
      <c r="K79" s="100"/>
      <c r="L79" s="100"/>
      <c r="M79" s="59"/>
      <c r="N79" s="97"/>
      <c r="O79" s="59"/>
      <c r="P79" s="59"/>
      <c r="Q79" s="38"/>
      <c r="R79" s="38"/>
      <c r="S79" s="38"/>
      <c r="T79" s="38"/>
      <c r="U79" s="38"/>
      <c r="V79" s="38"/>
      <c r="W79" s="38"/>
      <c r="X79" s="38"/>
      <c r="Y79" s="38"/>
      <c r="Z79" s="38"/>
      <c r="AA79" s="38"/>
    </row>
    <row r="80" spans="1:27" ht="45">
      <c r="A80" s="6"/>
      <c r="B80" s="173" t="s">
        <v>862</v>
      </c>
      <c r="C80" s="55" t="s">
        <v>864</v>
      </c>
      <c r="D80" s="55"/>
      <c r="E80" s="55"/>
      <c r="F80" s="55" t="s">
        <v>860</v>
      </c>
      <c r="G80" s="55" t="s">
        <v>861</v>
      </c>
      <c r="H80" s="61" t="s">
        <v>180</v>
      </c>
      <c r="I80" s="60" t="s">
        <v>1050</v>
      </c>
      <c r="J80" s="132"/>
      <c r="K80" s="100"/>
      <c r="L80" s="100"/>
      <c r="M80" s="59"/>
      <c r="N80" s="97"/>
      <c r="O80" s="59"/>
      <c r="P80" s="59"/>
      <c r="Q80" s="38"/>
      <c r="R80" s="38"/>
      <c r="S80" s="38"/>
      <c r="T80" s="38"/>
      <c r="U80" s="38"/>
      <c r="V80" s="38"/>
      <c r="W80" s="38"/>
      <c r="X80" s="38"/>
      <c r="Y80" s="38"/>
      <c r="Z80" s="38"/>
      <c r="AA80" s="38"/>
    </row>
    <row r="81" spans="1:28" ht="156.75">
      <c r="A81" s="6"/>
      <c r="B81" s="173" t="s">
        <v>863</v>
      </c>
      <c r="C81" s="55" t="s">
        <v>868</v>
      </c>
      <c r="D81" s="55"/>
      <c r="E81" s="55"/>
      <c r="F81" s="55" t="s">
        <v>869</v>
      </c>
      <c r="G81" s="55" t="s">
        <v>1051</v>
      </c>
      <c r="H81" s="61" t="s">
        <v>180</v>
      </c>
      <c r="I81" s="107" t="s">
        <v>1052</v>
      </c>
      <c r="J81" s="223"/>
      <c r="K81" s="163"/>
      <c r="L81" s="163"/>
      <c r="M81" s="59"/>
      <c r="N81" s="97"/>
      <c r="O81" s="59"/>
      <c r="P81" s="59"/>
      <c r="Q81" s="38"/>
      <c r="R81" s="38"/>
      <c r="S81" s="38"/>
      <c r="T81" s="38"/>
      <c r="U81" s="38"/>
      <c r="V81" s="38"/>
      <c r="W81" s="38"/>
      <c r="X81" s="38"/>
      <c r="Y81" s="38"/>
      <c r="Z81" s="38"/>
      <c r="AA81" s="38"/>
    </row>
    <row r="82" spans="1:28" ht="108.75">
      <c r="A82" s="6"/>
      <c r="B82" s="144"/>
      <c r="C82" s="55" t="s">
        <v>784</v>
      </c>
      <c r="D82" s="55"/>
      <c r="E82" s="55"/>
      <c r="F82" s="55" t="s">
        <v>870</v>
      </c>
      <c r="G82" s="55" t="s">
        <v>871</v>
      </c>
      <c r="H82" s="61" t="s">
        <v>180</v>
      </c>
      <c r="I82" s="107" t="s">
        <v>1053</v>
      </c>
      <c r="J82" s="223"/>
      <c r="K82" s="163"/>
      <c r="L82" s="163"/>
      <c r="M82" s="59"/>
      <c r="N82" s="97"/>
      <c r="O82" s="59"/>
      <c r="P82" s="59"/>
      <c r="Q82" s="38"/>
      <c r="R82" s="38"/>
      <c r="S82" s="38"/>
      <c r="T82" s="38"/>
      <c r="U82" s="38"/>
      <c r="V82" s="38"/>
      <c r="W82" s="38"/>
      <c r="X82" s="38"/>
      <c r="Y82" s="38"/>
      <c r="Z82" s="38"/>
      <c r="AA82" s="38"/>
    </row>
    <row r="83" spans="1:28" ht="45">
      <c r="A83" s="6"/>
      <c r="B83" s="144"/>
      <c r="C83" s="55" t="s">
        <v>100</v>
      </c>
      <c r="D83" s="55"/>
      <c r="E83" s="55"/>
      <c r="F83" s="55"/>
      <c r="G83" s="55" t="s">
        <v>872</v>
      </c>
      <c r="H83" s="61" t="s">
        <v>180</v>
      </c>
      <c r="I83" s="107" t="s">
        <v>1054</v>
      </c>
      <c r="J83" s="223"/>
      <c r="K83" s="163"/>
      <c r="L83" s="163"/>
      <c r="M83" s="59"/>
      <c r="N83" s="97"/>
      <c r="O83" s="59"/>
      <c r="P83" s="59"/>
      <c r="Q83" s="38"/>
      <c r="R83" s="38"/>
      <c r="S83" s="38"/>
      <c r="T83" s="38"/>
      <c r="U83" s="38"/>
      <c r="V83" s="38"/>
      <c r="W83" s="38"/>
      <c r="X83" s="38"/>
      <c r="Y83" s="38"/>
      <c r="Z83" s="38"/>
      <c r="AA83" s="38"/>
    </row>
    <row r="84" spans="1:28" ht="72.75">
      <c r="A84" s="6"/>
      <c r="B84" s="144"/>
      <c r="C84" s="55" t="s">
        <v>873</v>
      </c>
      <c r="D84" s="55"/>
      <c r="E84" s="55"/>
      <c r="F84" s="55" t="s">
        <v>1055</v>
      </c>
      <c r="G84" s="55" t="s">
        <v>874</v>
      </c>
      <c r="H84" s="61" t="s">
        <v>180</v>
      </c>
      <c r="I84" s="60" t="s">
        <v>1056</v>
      </c>
      <c r="J84" s="132"/>
      <c r="K84" s="100"/>
      <c r="L84" s="100"/>
      <c r="M84" s="59"/>
      <c r="N84" s="97"/>
      <c r="O84" s="59"/>
      <c r="P84" s="59"/>
      <c r="Q84" s="38"/>
      <c r="R84" s="38"/>
      <c r="S84" s="38"/>
      <c r="T84" s="38"/>
      <c r="U84" s="38"/>
      <c r="V84" s="38"/>
      <c r="W84" s="38"/>
      <c r="X84" s="38"/>
      <c r="Y84" s="38"/>
      <c r="Z84" s="38"/>
      <c r="AA84" s="38"/>
    </row>
    <row r="85" spans="1:28">
      <c r="A85" s="370" t="s">
        <v>1165</v>
      </c>
      <c r="B85" s="371"/>
      <c r="C85" s="371"/>
      <c r="D85" s="371"/>
      <c r="E85" s="371"/>
      <c r="F85" s="371"/>
      <c r="G85" s="371"/>
      <c r="H85" s="371"/>
      <c r="I85" s="371"/>
      <c r="J85" s="371"/>
      <c r="K85" s="371"/>
      <c r="L85" s="371"/>
      <c r="M85" s="371"/>
      <c r="N85" s="371"/>
      <c r="O85" s="371"/>
      <c r="P85" s="372"/>
      <c r="Q85" s="38"/>
      <c r="R85" s="38"/>
      <c r="S85" s="38"/>
      <c r="T85" s="38"/>
      <c r="U85" s="38"/>
      <c r="V85" s="38"/>
      <c r="W85" s="38"/>
      <c r="X85" s="38"/>
      <c r="Y85" s="38"/>
      <c r="Z85" s="38"/>
      <c r="AA85" s="38"/>
      <c r="AB85" s="38"/>
    </row>
    <row r="86" spans="1:28">
      <c r="A86" s="6" t="s">
        <v>1182</v>
      </c>
      <c r="B86" s="168" t="s">
        <v>776</v>
      </c>
      <c r="C86" s="55" t="s">
        <v>1183</v>
      </c>
      <c r="D86" s="55"/>
      <c r="E86" s="55"/>
      <c r="F86" s="55"/>
      <c r="G86" s="55"/>
      <c r="H86" s="61" t="s">
        <v>183</v>
      </c>
      <c r="I86" s="65"/>
      <c r="J86" s="132"/>
      <c r="K86" s="100"/>
      <c r="L86" s="100"/>
      <c r="M86" s="59"/>
      <c r="N86" s="97"/>
      <c r="O86" s="59"/>
      <c r="P86" s="59"/>
      <c r="Q86" s="38"/>
      <c r="R86" s="38"/>
      <c r="S86" s="38"/>
      <c r="T86" s="38"/>
      <c r="U86" s="38"/>
      <c r="V86" s="38"/>
      <c r="W86" s="38"/>
      <c r="X86" s="38"/>
      <c r="Y86" s="38"/>
      <c r="Z86" s="38"/>
      <c r="AA86" s="38"/>
    </row>
    <row r="87" spans="1:28">
      <c r="A87" s="6"/>
      <c r="B87" s="144"/>
      <c r="C87" s="55" t="s">
        <v>1184</v>
      </c>
      <c r="D87" s="55"/>
      <c r="E87" s="55"/>
      <c r="F87" s="55"/>
      <c r="G87" s="55"/>
      <c r="H87" s="61" t="s">
        <v>183</v>
      </c>
      <c r="I87" s="65"/>
      <c r="J87" s="132"/>
      <c r="K87" s="100"/>
      <c r="L87" s="100"/>
      <c r="M87" s="59"/>
      <c r="N87" s="97"/>
      <c r="O87" s="59"/>
      <c r="P87" s="59"/>
      <c r="Q87" s="38"/>
      <c r="R87" s="38"/>
      <c r="S87" s="38"/>
      <c r="T87" s="38"/>
      <c r="U87" s="38"/>
      <c r="V87" s="38"/>
      <c r="W87" s="38"/>
      <c r="X87" s="38"/>
      <c r="Y87" s="38"/>
      <c r="Z87" s="38"/>
      <c r="AA87" s="38"/>
    </row>
    <row r="88" spans="1:28">
      <c r="A88" s="6"/>
      <c r="B88" s="144"/>
      <c r="C88" s="55" t="s">
        <v>1185</v>
      </c>
      <c r="D88" s="55"/>
      <c r="E88" s="55"/>
      <c r="F88" s="55"/>
      <c r="G88" s="55"/>
      <c r="H88" s="61" t="s">
        <v>183</v>
      </c>
      <c r="I88" s="65"/>
      <c r="J88" s="132"/>
      <c r="K88" s="100"/>
      <c r="L88" s="100"/>
      <c r="M88" s="59"/>
      <c r="N88" s="97"/>
      <c r="O88" s="59"/>
      <c r="P88" s="59"/>
      <c r="Q88" s="38"/>
      <c r="R88" s="38"/>
      <c r="S88" s="38"/>
      <c r="T88" s="38"/>
      <c r="U88" s="38"/>
      <c r="V88" s="38"/>
      <c r="W88" s="38"/>
      <c r="X88" s="38"/>
      <c r="Y88" s="38"/>
      <c r="Z88" s="38"/>
      <c r="AA88" s="38"/>
    </row>
    <row r="89" spans="1:28" ht="84.75">
      <c r="A89" s="6"/>
      <c r="C89" s="55" t="s">
        <v>1186</v>
      </c>
      <c r="D89" s="55"/>
      <c r="E89" s="55"/>
      <c r="F89" s="55"/>
      <c r="G89" s="55"/>
      <c r="H89" s="61" t="s">
        <v>183</v>
      </c>
      <c r="I89" s="65"/>
      <c r="J89" s="132"/>
      <c r="K89" s="100"/>
      <c r="L89" s="100"/>
      <c r="M89" s="59"/>
      <c r="N89" s="274" t="s">
        <v>1325</v>
      </c>
      <c r="O89" s="59"/>
      <c r="P89" s="59"/>
      <c r="Q89" s="38"/>
      <c r="R89" s="38"/>
      <c r="S89" s="38"/>
      <c r="T89" s="38"/>
      <c r="U89" s="38"/>
      <c r="V89" s="38"/>
      <c r="W89" s="38"/>
      <c r="X89" s="38"/>
      <c r="Y89" s="38"/>
      <c r="Z89" s="38"/>
      <c r="AA89" s="38"/>
    </row>
    <row r="90" spans="1:28">
      <c r="A90" s="6"/>
      <c r="B90" s="55"/>
      <c r="C90" s="55" t="s">
        <v>1187</v>
      </c>
      <c r="D90" s="55"/>
      <c r="E90" s="55"/>
      <c r="F90" s="55"/>
      <c r="G90" s="55"/>
      <c r="H90" s="61" t="s">
        <v>183</v>
      </c>
      <c r="I90" s="65"/>
      <c r="J90" s="132"/>
      <c r="K90" s="100"/>
      <c r="L90" s="100"/>
      <c r="M90" s="59"/>
      <c r="N90" s="59"/>
      <c r="O90" s="59"/>
      <c r="P90" s="59"/>
      <c r="Q90" s="38"/>
      <c r="R90" s="38"/>
      <c r="S90" s="38"/>
      <c r="T90" s="38"/>
      <c r="U90" s="38"/>
      <c r="V90" s="38"/>
      <c r="W90" s="38"/>
      <c r="X90" s="38"/>
      <c r="Y90" s="38"/>
      <c r="Z90" s="38"/>
      <c r="AA90" s="38"/>
    </row>
    <row r="91" spans="1:28">
      <c r="A91" s="6"/>
      <c r="B91" s="168" t="s">
        <v>777</v>
      </c>
      <c r="C91" s="55"/>
      <c r="D91" s="55"/>
      <c r="E91" s="55"/>
      <c r="F91" s="55"/>
      <c r="G91" s="55"/>
      <c r="H91" s="55"/>
      <c r="I91" s="65"/>
      <c r="J91" s="132"/>
      <c r="K91" s="100"/>
      <c r="L91" s="100"/>
      <c r="M91" s="59"/>
      <c r="N91" s="97"/>
      <c r="O91" s="59"/>
      <c r="P91" s="59"/>
      <c r="Q91" s="38"/>
      <c r="R91" s="38"/>
      <c r="S91" s="38"/>
      <c r="T91" s="38"/>
      <c r="U91" s="38"/>
      <c r="V91" s="38"/>
      <c r="W91" s="38"/>
      <c r="X91" s="38"/>
      <c r="Y91" s="38"/>
      <c r="Z91" s="38"/>
      <c r="AA91" s="38"/>
    </row>
    <row r="92" spans="1:28" ht="36.75">
      <c r="A92" s="6"/>
      <c r="B92" s="55"/>
      <c r="C92" s="55" t="s">
        <v>1197</v>
      </c>
      <c r="D92" s="55"/>
      <c r="E92" s="55"/>
      <c r="F92" s="55"/>
      <c r="G92" s="55"/>
      <c r="H92" s="61" t="s">
        <v>183</v>
      </c>
      <c r="I92" s="65"/>
      <c r="J92" s="132"/>
      <c r="K92" s="100"/>
      <c r="L92" s="100"/>
      <c r="M92" s="59"/>
      <c r="N92" s="198" t="s">
        <v>1325</v>
      </c>
      <c r="O92" s="59"/>
      <c r="P92" s="59"/>
      <c r="Q92" s="38"/>
      <c r="R92" s="38"/>
      <c r="S92" s="38"/>
      <c r="T92" s="38"/>
      <c r="U92" s="38"/>
      <c r="V92" s="38"/>
      <c r="W92" s="38"/>
      <c r="X92" s="38"/>
      <c r="Y92" s="38"/>
      <c r="Z92" s="38"/>
      <c r="AA92" s="38"/>
    </row>
    <row r="93" spans="1:28" ht="60.75">
      <c r="A93" s="6"/>
      <c r="B93" s="173" t="s">
        <v>800</v>
      </c>
      <c r="C93" s="55" t="s">
        <v>1191</v>
      </c>
      <c r="D93" s="55"/>
      <c r="E93" s="55"/>
      <c r="F93" s="55"/>
      <c r="G93" s="55"/>
      <c r="H93" s="61" t="s">
        <v>183</v>
      </c>
      <c r="I93" s="65"/>
      <c r="J93" s="132"/>
      <c r="K93" s="100"/>
      <c r="L93" s="100"/>
      <c r="M93" s="59"/>
      <c r="N93" s="274" t="s">
        <v>1325</v>
      </c>
      <c r="O93" s="59"/>
      <c r="P93" s="59"/>
      <c r="Q93" s="38"/>
      <c r="R93" s="38"/>
      <c r="S93" s="38"/>
      <c r="T93" s="38"/>
      <c r="U93" s="38"/>
      <c r="V93" s="38"/>
      <c r="W93" s="38"/>
      <c r="X93" s="38"/>
      <c r="Y93" s="38"/>
      <c r="Z93" s="38"/>
      <c r="AA93" s="38"/>
    </row>
    <row r="94" spans="1:28" ht="132.75">
      <c r="A94" s="6"/>
      <c r="B94" s="173"/>
      <c r="C94" s="55" t="s">
        <v>1513</v>
      </c>
      <c r="D94" s="55"/>
      <c r="E94" s="55"/>
      <c r="F94" s="55"/>
      <c r="G94" s="55"/>
      <c r="H94" s="61" t="s">
        <v>183</v>
      </c>
      <c r="I94" s="65"/>
      <c r="J94" s="132">
        <v>9.1</v>
      </c>
      <c r="K94" s="100"/>
      <c r="L94" s="100"/>
      <c r="M94" s="55" t="s">
        <v>1514</v>
      </c>
      <c r="N94" s="145" t="s">
        <v>1326</v>
      </c>
      <c r="O94" s="274" t="s">
        <v>1461</v>
      </c>
      <c r="P94" s="305"/>
      <c r="Q94" s="38"/>
      <c r="R94" s="38"/>
      <c r="S94" s="38"/>
      <c r="T94" s="38"/>
      <c r="U94" s="38"/>
      <c r="V94" s="38"/>
      <c r="W94" s="38"/>
      <c r="X94" s="38"/>
      <c r="Y94" s="38"/>
      <c r="Z94" s="38"/>
      <c r="AA94" s="38"/>
    </row>
    <row r="95" spans="1:28" ht="240">
      <c r="A95" s="6"/>
      <c r="B95" s="173" t="s">
        <v>1188</v>
      </c>
      <c r="C95" s="55" t="s">
        <v>1189</v>
      </c>
      <c r="D95" s="55"/>
      <c r="E95" s="55"/>
      <c r="F95" s="55"/>
      <c r="G95" s="55"/>
      <c r="H95" s="61" t="s">
        <v>183</v>
      </c>
      <c r="I95" s="65"/>
      <c r="J95" s="132">
        <v>9.1999999999999993</v>
      </c>
      <c r="K95" s="100"/>
      <c r="L95" s="100"/>
      <c r="M95" s="60" t="s">
        <v>1515</v>
      </c>
      <c r="N95" s="129" t="s">
        <v>1327</v>
      </c>
      <c r="O95" s="129" t="s">
        <v>1461</v>
      </c>
      <c r="P95" s="59"/>
      <c r="Q95" s="38"/>
      <c r="R95" s="38"/>
      <c r="S95" s="38"/>
      <c r="T95" s="38"/>
      <c r="U95" s="38"/>
      <c r="V95" s="38"/>
      <c r="W95" s="38"/>
      <c r="X95" s="38"/>
      <c r="Y95" s="38"/>
      <c r="Z95" s="38"/>
      <c r="AA95" s="38"/>
    </row>
    <row r="96" spans="1:28" ht="60.75">
      <c r="A96" s="6"/>
      <c r="B96" s="173"/>
      <c r="C96" s="55" t="s">
        <v>1190</v>
      </c>
      <c r="D96" s="55"/>
      <c r="E96" s="55"/>
      <c r="F96" s="55"/>
      <c r="G96" s="55"/>
      <c r="H96" s="61" t="s">
        <v>183</v>
      </c>
      <c r="I96" s="65"/>
      <c r="J96" s="132"/>
      <c r="K96" s="100"/>
      <c r="L96" s="100"/>
      <c r="M96" s="59"/>
      <c r="N96" s="129" t="s">
        <v>1325</v>
      </c>
      <c r="O96" s="59"/>
      <c r="P96" s="59"/>
      <c r="Q96" s="38"/>
      <c r="R96" s="38"/>
      <c r="S96" s="38"/>
      <c r="T96" s="38"/>
      <c r="U96" s="38"/>
      <c r="V96" s="38"/>
      <c r="W96" s="38"/>
      <c r="X96" s="38"/>
      <c r="Y96" s="38"/>
      <c r="Z96" s="38"/>
      <c r="AA96" s="38"/>
    </row>
    <row r="97" spans="1:27">
      <c r="A97" s="6"/>
      <c r="B97" s="173" t="s">
        <v>1192</v>
      </c>
      <c r="C97" s="84" t="s">
        <v>1193</v>
      </c>
      <c r="D97" s="55"/>
      <c r="E97" s="55"/>
      <c r="F97" s="55"/>
      <c r="G97" s="55"/>
      <c r="H97" s="61" t="s">
        <v>183</v>
      </c>
      <c r="I97" s="65"/>
      <c r="J97" s="132"/>
      <c r="K97" s="100"/>
      <c r="L97" s="100"/>
      <c r="M97" s="59"/>
      <c r="N97" s="97"/>
      <c r="O97" s="59"/>
      <c r="P97" s="59"/>
      <c r="Q97" s="38"/>
      <c r="R97" s="38"/>
      <c r="S97" s="38"/>
      <c r="T97" s="38"/>
      <c r="U97" s="38"/>
      <c r="V97" s="38"/>
      <c r="W97" s="38"/>
      <c r="X97" s="38"/>
      <c r="Y97" s="38"/>
      <c r="Z97" s="38"/>
      <c r="AA97" s="38"/>
    </row>
    <row r="98" spans="1:27">
      <c r="A98" s="6"/>
      <c r="B98" s="168" t="s">
        <v>1194</v>
      </c>
      <c r="C98" s="55"/>
      <c r="D98" s="55"/>
      <c r="E98" s="55"/>
      <c r="F98" s="55"/>
      <c r="G98" s="55"/>
      <c r="H98" s="55"/>
      <c r="I98" s="65"/>
      <c r="J98" s="132"/>
      <c r="K98" s="100"/>
      <c r="L98" s="100"/>
      <c r="M98" s="59"/>
      <c r="N98" s="97"/>
      <c r="O98" s="59"/>
      <c r="P98" s="59"/>
      <c r="Q98" s="38"/>
      <c r="R98" s="38"/>
      <c r="S98" s="38"/>
      <c r="T98" s="38"/>
      <c r="U98" s="38"/>
      <c r="V98" s="38"/>
      <c r="W98" s="38"/>
      <c r="X98" s="38"/>
      <c r="Y98" s="38"/>
      <c r="Z98" s="38"/>
      <c r="AA98" s="38"/>
    </row>
    <row r="99" spans="1:27">
      <c r="A99" s="6"/>
      <c r="B99" s="173" t="s">
        <v>1195</v>
      </c>
      <c r="C99" s="55" t="s">
        <v>1198</v>
      </c>
      <c r="D99" s="55"/>
      <c r="E99" s="55"/>
      <c r="F99" s="55"/>
      <c r="G99" s="55"/>
      <c r="H99" s="61" t="s">
        <v>183</v>
      </c>
      <c r="I99" s="65"/>
      <c r="J99" s="132"/>
      <c r="K99" s="100"/>
      <c r="L99" s="100"/>
      <c r="M99" s="59"/>
      <c r="N99" s="97"/>
      <c r="O99" s="59"/>
      <c r="P99" s="59"/>
      <c r="Q99" s="38"/>
      <c r="R99" s="38"/>
      <c r="S99" s="38"/>
      <c r="T99" s="38"/>
      <c r="U99" s="38"/>
      <c r="V99" s="38"/>
      <c r="W99" s="38"/>
      <c r="X99" s="38"/>
      <c r="Y99" s="38"/>
      <c r="Z99" s="38"/>
      <c r="AA99" s="38"/>
    </row>
    <row r="100" spans="1:27" ht="90">
      <c r="A100" s="6"/>
      <c r="B100" s="173"/>
      <c r="C100" s="55" t="s">
        <v>1328</v>
      </c>
      <c r="D100" s="55"/>
      <c r="E100" s="55"/>
      <c r="F100" s="55"/>
      <c r="G100" s="55"/>
      <c r="H100" s="61" t="s">
        <v>180</v>
      </c>
      <c r="I100" s="65"/>
      <c r="J100" s="132">
        <v>9.3000000000000007</v>
      </c>
      <c r="K100" s="100"/>
      <c r="L100" s="100"/>
      <c r="M100" s="211" t="s">
        <v>1329</v>
      </c>
      <c r="N100" s="129" t="s">
        <v>1330</v>
      </c>
      <c r="O100" s="59"/>
      <c r="P100" s="59"/>
      <c r="Q100" s="38"/>
      <c r="R100" s="38"/>
      <c r="S100" s="38"/>
      <c r="T100" s="38"/>
      <c r="U100" s="38"/>
      <c r="V100" s="38"/>
      <c r="W100" s="38"/>
      <c r="X100" s="38"/>
      <c r="Y100" s="38"/>
      <c r="Z100" s="38"/>
      <c r="AA100" s="38"/>
    </row>
    <row r="101" spans="1:27">
      <c r="A101" s="6"/>
      <c r="B101" s="173" t="s">
        <v>887</v>
      </c>
      <c r="C101" s="55" t="s">
        <v>1200</v>
      </c>
      <c r="D101" s="55"/>
      <c r="E101" s="55"/>
      <c r="F101" s="55"/>
      <c r="G101" s="55"/>
      <c r="H101" s="61" t="s">
        <v>183</v>
      </c>
      <c r="I101" s="65"/>
      <c r="J101" s="132"/>
      <c r="K101" s="100"/>
      <c r="L101" s="100"/>
      <c r="M101" s="59"/>
      <c r="N101" s="97"/>
      <c r="O101" s="59"/>
      <c r="P101" s="59"/>
      <c r="Q101" s="38"/>
      <c r="R101" s="38"/>
      <c r="S101" s="38"/>
      <c r="T101" s="38"/>
      <c r="U101" s="38"/>
      <c r="V101" s="38"/>
      <c r="W101" s="38"/>
      <c r="X101" s="38"/>
      <c r="Y101" s="38"/>
      <c r="Z101" s="38"/>
      <c r="AA101" s="38"/>
    </row>
    <row r="102" spans="1:27">
      <c r="A102" s="6"/>
      <c r="B102" s="173" t="s">
        <v>1196</v>
      </c>
      <c r="C102" s="55" t="s">
        <v>1201</v>
      </c>
      <c r="D102" s="55"/>
      <c r="E102" s="55"/>
      <c r="F102" s="55"/>
      <c r="G102" s="55"/>
      <c r="H102" s="61" t="s">
        <v>183</v>
      </c>
      <c r="I102" s="65"/>
      <c r="J102" s="132"/>
      <c r="K102" s="100"/>
      <c r="L102" s="100"/>
      <c r="M102" s="59"/>
      <c r="N102" s="97"/>
      <c r="O102" s="59"/>
      <c r="P102" s="59"/>
      <c r="Q102" s="38"/>
      <c r="R102" s="38"/>
      <c r="S102" s="38"/>
      <c r="T102" s="38"/>
      <c r="U102" s="38"/>
      <c r="V102" s="38"/>
      <c r="W102" s="38"/>
      <c r="X102" s="38"/>
      <c r="Y102" s="38"/>
      <c r="Z102" s="38"/>
      <c r="AA102" s="38"/>
    </row>
    <row r="103" spans="1:27">
      <c r="A103" s="6"/>
      <c r="B103" s="168" t="s">
        <v>1199</v>
      </c>
      <c r="C103" s="55"/>
      <c r="D103" s="55"/>
      <c r="E103" s="55"/>
      <c r="F103" s="55"/>
      <c r="G103" s="55"/>
      <c r="H103" s="61"/>
      <c r="I103" s="65"/>
      <c r="J103" s="132"/>
      <c r="K103" s="100"/>
      <c r="L103" s="100"/>
      <c r="M103" s="59"/>
      <c r="N103" s="97"/>
      <c r="O103" s="59"/>
      <c r="P103" s="59"/>
      <c r="Q103" s="38"/>
      <c r="R103" s="38"/>
      <c r="S103" s="38"/>
      <c r="T103" s="38"/>
      <c r="U103" s="38"/>
      <c r="V103" s="38"/>
      <c r="W103" s="38"/>
      <c r="X103" s="38"/>
      <c r="Y103" s="38"/>
      <c r="Z103" s="38"/>
      <c r="AA103" s="38"/>
    </row>
    <row r="104" spans="1:27" ht="48.75">
      <c r="A104" s="6"/>
      <c r="B104" s="144"/>
      <c r="C104" s="55" t="s">
        <v>1204</v>
      </c>
      <c r="D104" s="55"/>
      <c r="E104" s="55"/>
      <c r="F104" s="55"/>
      <c r="G104" s="55"/>
      <c r="H104" s="61" t="s">
        <v>183</v>
      </c>
      <c r="I104" s="65"/>
      <c r="J104" s="132">
        <v>9.4</v>
      </c>
      <c r="K104" s="100"/>
      <c r="L104" s="100"/>
      <c r="M104" s="132" t="s">
        <v>719</v>
      </c>
      <c r="N104" s="96" t="s">
        <v>1289</v>
      </c>
      <c r="O104" s="59"/>
      <c r="P104" s="59"/>
      <c r="Q104" s="38"/>
      <c r="R104" s="38"/>
      <c r="S104" s="38"/>
      <c r="T104" s="38"/>
      <c r="U104" s="38"/>
      <c r="V104" s="38"/>
      <c r="W104" s="38"/>
      <c r="X104" s="38"/>
      <c r="Y104" s="38"/>
      <c r="Z104" s="38"/>
      <c r="AA104" s="38"/>
    </row>
    <row r="105" spans="1:27" ht="24.75">
      <c r="A105" s="6"/>
      <c r="B105" s="173" t="s">
        <v>1202</v>
      </c>
      <c r="C105" s="55" t="s">
        <v>1203</v>
      </c>
      <c r="D105" s="55"/>
      <c r="E105" s="55"/>
      <c r="F105" s="55"/>
      <c r="G105" s="55"/>
      <c r="H105" s="61" t="s">
        <v>183</v>
      </c>
      <c r="I105" s="65"/>
      <c r="J105" s="132"/>
      <c r="K105" s="100"/>
      <c r="L105" s="100"/>
      <c r="M105" s="59"/>
      <c r="N105" s="97"/>
      <c r="O105" s="59"/>
      <c r="P105" s="59"/>
      <c r="Q105" s="38"/>
      <c r="R105" s="38"/>
      <c r="S105" s="38"/>
      <c r="T105" s="38"/>
      <c r="U105" s="38"/>
      <c r="V105" s="38"/>
      <c r="W105" s="38"/>
      <c r="X105" s="38"/>
      <c r="Y105" s="38"/>
      <c r="Z105" s="38"/>
      <c r="AA105" s="38"/>
    </row>
    <row r="106" spans="1:27" ht="132.75">
      <c r="A106" s="6"/>
      <c r="B106" s="137"/>
      <c r="C106" s="55" t="s">
        <v>1516</v>
      </c>
      <c r="D106" s="55"/>
      <c r="E106" s="55"/>
      <c r="F106" s="55"/>
      <c r="G106" s="55"/>
      <c r="H106" s="61" t="s">
        <v>183</v>
      </c>
      <c r="I106" s="65"/>
      <c r="J106" s="132">
        <v>9.5</v>
      </c>
      <c r="K106" s="100"/>
      <c r="L106" s="100"/>
      <c r="M106" s="55" t="s">
        <v>1517</v>
      </c>
      <c r="N106" s="96" t="s">
        <v>1330</v>
      </c>
      <c r="O106" s="96" t="s">
        <v>1461</v>
      </c>
      <c r="P106" s="59"/>
      <c r="Q106" s="38"/>
      <c r="R106" s="38"/>
      <c r="S106" s="38"/>
      <c r="T106" s="38"/>
      <c r="U106" s="38"/>
      <c r="V106" s="38"/>
      <c r="W106" s="38"/>
      <c r="X106" s="38"/>
      <c r="Y106" s="38"/>
      <c r="Z106" s="38"/>
      <c r="AA106" s="38"/>
    </row>
    <row r="107" spans="1:27">
      <c r="A107" s="6"/>
      <c r="B107" s="137" t="s">
        <v>887</v>
      </c>
      <c r="C107" s="55" t="s">
        <v>1205</v>
      </c>
      <c r="D107" s="55"/>
      <c r="E107" s="55"/>
      <c r="F107" s="55"/>
      <c r="G107" s="55"/>
      <c r="H107" s="61" t="s">
        <v>183</v>
      </c>
      <c r="I107" s="65"/>
      <c r="J107" s="132"/>
      <c r="K107" s="100"/>
      <c r="L107" s="100"/>
      <c r="M107" s="59"/>
      <c r="N107" s="97"/>
      <c r="O107" s="59"/>
      <c r="P107" s="59"/>
      <c r="Q107" s="38"/>
      <c r="R107" s="38"/>
      <c r="S107" s="38"/>
      <c r="T107" s="38"/>
      <c r="U107" s="38"/>
      <c r="V107" s="38"/>
      <c r="W107" s="38"/>
      <c r="X107" s="38"/>
      <c r="Y107" s="38"/>
      <c r="Z107" s="38"/>
      <c r="AA107" s="38"/>
    </row>
    <row r="108" spans="1:27" ht="24.75">
      <c r="A108" s="6"/>
      <c r="B108" s="137" t="s">
        <v>1196</v>
      </c>
      <c r="C108" s="55" t="s">
        <v>1331</v>
      </c>
      <c r="D108" s="55"/>
      <c r="E108" s="55"/>
      <c r="F108" s="55"/>
      <c r="G108" s="55"/>
      <c r="H108" s="61" t="s">
        <v>183</v>
      </c>
      <c r="I108" s="65"/>
      <c r="J108" s="132"/>
      <c r="K108" s="100"/>
      <c r="L108" s="100"/>
      <c r="M108" s="59"/>
      <c r="N108" s="97"/>
      <c r="O108" s="59"/>
      <c r="P108" s="59"/>
      <c r="Q108" s="38"/>
      <c r="R108" s="38"/>
      <c r="S108" s="38"/>
      <c r="T108" s="38"/>
      <c r="U108" s="38"/>
      <c r="V108" s="38"/>
      <c r="W108" s="38"/>
      <c r="X108" s="38"/>
      <c r="Y108" s="38"/>
      <c r="Z108" s="38"/>
      <c r="AA108" s="38"/>
    </row>
    <row r="109" spans="1:27">
      <c r="A109" s="6"/>
      <c r="B109" s="168" t="s">
        <v>1256</v>
      </c>
      <c r="C109" s="55"/>
      <c r="D109" s="55"/>
      <c r="E109" s="55"/>
      <c r="F109" s="55"/>
      <c r="G109" s="55"/>
      <c r="H109" s="55"/>
      <c r="I109" s="65"/>
      <c r="J109" s="132"/>
      <c r="K109" s="100"/>
      <c r="L109" s="100"/>
      <c r="M109" s="59"/>
      <c r="N109" s="97"/>
      <c r="O109" s="59"/>
      <c r="P109" s="59"/>
      <c r="Q109" s="38"/>
      <c r="R109" s="38"/>
      <c r="S109" s="38"/>
      <c r="T109" s="38"/>
      <c r="U109" s="38"/>
      <c r="V109" s="38"/>
      <c r="W109" s="38"/>
      <c r="X109" s="38"/>
      <c r="Y109" s="38"/>
      <c r="Z109" s="38"/>
      <c r="AA109" s="38"/>
    </row>
    <row r="110" spans="1:27" ht="60.75">
      <c r="A110" s="6"/>
      <c r="B110" s="137" t="s">
        <v>1258</v>
      </c>
      <c r="C110" s="73" t="s">
        <v>1257</v>
      </c>
      <c r="D110" s="55"/>
      <c r="E110" s="55"/>
      <c r="F110" s="55"/>
      <c r="G110" s="55"/>
      <c r="H110" s="61" t="s">
        <v>183</v>
      </c>
      <c r="I110" s="65"/>
      <c r="J110" s="132">
        <v>9.6</v>
      </c>
      <c r="K110" s="100"/>
      <c r="L110" s="100"/>
      <c r="M110" s="132" t="s">
        <v>719</v>
      </c>
      <c r="N110" s="96" t="s">
        <v>1289</v>
      </c>
      <c r="O110" s="59"/>
      <c r="P110" s="59"/>
      <c r="Q110" s="38"/>
      <c r="R110" s="38"/>
      <c r="S110" s="38"/>
      <c r="T110" s="38"/>
      <c r="U110" s="38"/>
      <c r="V110" s="38"/>
      <c r="W110" s="38"/>
      <c r="X110" s="38"/>
      <c r="Y110" s="38"/>
      <c r="Z110" s="38"/>
      <c r="AA110" s="38"/>
    </row>
    <row r="111" spans="1:27" ht="132.75">
      <c r="A111" s="6"/>
      <c r="B111" s="137"/>
      <c r="C111" s="55" t="s">
        <v>1518</v>
      </c>
      <c r="D111" s="55"/>
      <c r="E111" s="55"/>
      <c r="F111" s="55"/>
      <c r="G111" s="55"/>
      <c r="H111" s="61" t="s">
        <v>180</v>
      </c>
      <c r="I111" s="65"/>
      <c r="J111" s="132">
        <v>9.6999999999999993</v>
      </c>
      <c r="K111" s="100"/>
      <c r="L111" s="100"/>
      <c r="M111" s="55" t="s">
        <v>1332</v>
      </c>
      <c r="N111" s="207" t="s">
        <v>1519</v>
      </c>
      <c r="O111" s="207" t="s">
        <v>1468</v>
      </c>
      <c r="P111" s="59"/>
      <c r="Q111" s="38"/>
      <c r="R111" s="38"/>
      <c r="S111" s="38"/>
      <c r="T111" s="38"/>
      <c r="U111" s="38"/>
      <c r="V111" s="38"/>
      <c r="W111" s="38"/>
      <c r="X111" s="38"/>
      <c r="Y111" s="38"/>
      <c r="Z111" s="38"/>
      <c r="AA111" s="38"/>
    </row>
    <row r="112" spans="1:27" ht="96.75">
      <c r="A112" s="6"/>
      <c r="B112" s="137" t="s">
        <v>1259</v>
      </c>
      <c r="C112" s="55" t="s">
        <v>1267</v>
      </c>
      <c r="D112" s="55"/>
      <c r="E112" s="55"/>
      <c r="F112" s="55"/>
      <c r="G112" s="55"/>
      <c r="H112" s="61" t="s">
        <v>183</v>
      </c>
      <c r="I112" s="65"/>
      <c r="J112" s="132">
        <v>9.8000000000000007</v>
      </c>
      <c r="K112" s="100"/>
      <c r="L112" s="100"/>
      <c r="M112" s="59" t="s">
        <v>719</v>
      </c>
      <c r="N112" s="129" t="s">
        <v>1333</v>
      </c>
      <c r="O112" s="59"/>
      <c r="P112" s="59"/>
      <c r="Q112" s="38"/>
      <c r="R112" s="38"/>
      <c r="S112" s="38"/>
      <c r="T112" s="38"/>
      <c r="U112" s="38"/>
      <c r="V112" s="38"/>
      <c r="W112" s="38"/>
      <c r="X112" s="38"/>
      <c r="Y112" s="38"/>
      <c r="Z112" s="38"/>
      <c r="AA112" s="38"/>
    </row>
    <row r="113" spans="1:27">
      <c r="A113" s="6"/>
      <c r="B113" s="137" t="s">
        <v>1260</v>
      </c>
      <c r="C113" s="55" t="s">
        <v>1261</v>
      </c>
      <c r="D113" s="55"/>
      <c r="E113" s="55"/>
      <c r="F113" s="55"/>
      <c r="G113" s="100"/>
      <c r="H113" s="61" t="s">
        <v>61</v>
      </c>
      <c r="I113" s="65"/>
      <c r="J113" s="132"/>
      <c r="K113" s="100"/>
      <c r="L113" s="100"/>
      <c r="M113" s="59"/>
      <c r="N113" s="97"/>
      <c r="O113" s="59"/>
      <c r="P113" s="59"/>
      <c r="Q113" s="38"/>
      <c r="R113" s="38"/>
      <c r="S113" s="38"/>
      <c r="T113" s="38"/>
      <c r="U113" s="38"/>
      <c r="V113" s="38"/>
      <c r="W113" s="38"/>
      <c r="X113" s="38"/>
      <c r="Y113" s="38"/>
      <c r="Z113" s="38"/>
      <c r="AA113" s="38"/>
    </row>
    <row r="114" spans="1:27">
      <c r="A114" s="6"/>
      <c r="B114" s="54" t="s">
        <v>1251</v>
      </c>
      <c r="C114" s="55"/>
      <c r="D114" s="55"/>
      <c r="E114" s="55"/>
      <c r="F114" s="55"/>
      <c r="G114" s="100"/>
      <c r="H114" s="6"/>
      <c r="I114" s="65"/>
      <c r="J114" s="132"/>
      <c r="K114" s="100"/>
      <c r="L114" s="100"/>
      <c r="M114" s="59"/>
      <c r="N114" s="97"/>
      <c r="O114" s="59"/>
      <c r="P114" s="59"/>
      <c r="Q114" s="38"/>
      <c r="R114" s="38"/>
      <c r="S114" s="38"/>
      <c r="T114" s="38"/>
      <c r="U114" s="38"/>
      <c r="V114" s="38"/>
      <c r="W114" s="38"/>
      <c r="X114" s="38"/>
      <c r="Y114" s="38"/>
      <c r="Z114" s="38"/>
      <c r="AA114" s="38"/>
    </row>
    <row r="115" spans="1:27">
      <c r="A115" s="6"/>
      <c r="B115" s="137" t="s">
        <v>810</v>
      </c>
      <c r="C115" s="55" t="s">
        <v>1253</v>
      </c>
      <c r="D115" s="55"/>
      <c r="E115" s="55"/>
      <c r="F115" s="55"/>
      <c r="G115" s="100"/>
      <c r="H115" s="61" t="s">
        <v>61</v>
      </c>
      <c r="I115" s="65"/>
      <c r="J115" s="132"/>
      <c r="K115" s="100"/>
      <c r="L115" s="100"/>
      <c r="M115" s="59"/>
      <c r="N115" s="97"/>
      <c r="O115" s="59"/>
      <c r="P115" s="59"/>
      <c r="Q115" s="38"/>
      <c r="R115" s="38"/>
      <c r="S115" s="38"/>
      <c r="T115" s="38"/>
      <c r="U115" s="38"/>
      <c r="V115" s="38"/>
      <c r="W115" s="38"/>
      <c r="X115" s="38"/>
      <c r="Y115" s="38"/>
      <c r="Z115" s="38"/>
      <c r="AA115" s="38"/>
    </row>
    <row r="116" spans="1:27" ht="84.75">
      <c r="A116" s="6"/>
      <c r="B116" s="137"/>
      <c r="C116" s="55" t="s">
        <v>1520</v>
      </c>
      <c r="D116" s="55"/>
      <c r="E116" s="55"/>
      <c r="F116" s="55"/>
      <c r="G116" s="100"/>
      <c r="H116" s="213" t="s">
        <v>62</v>
      </c>
      <c r="I116" s="65"/>
      <c r="J116" s="132"/>
      <c r="K116" s="100"/>
      <c r="L116" s="100"/>
      <c r="M116" s="132" t="s">
        <v>719</v>
      </c>
      <c r="N116" s="96" t="s">
        <v>1475</v>
      </c>
      <c r="O116" s="207" t="s">
        <v>1521</v>
      </c>
      <c r="P116" s="59"/>
      <c r="Q116" s="38"/>
      <c r="R116" s="38"/>
      <c r="S116" s="38"/>
      <c r="T116" s="38"/>
      <c r="U116" s="38"/>
      <c r="V116" s="38"/>
      <c r="W116" s="38"/>
      <c r="X116" s="38"/>
      <c r="Y116" s="38"/>
      <c r="Z116" s="38"/>
      <c r="AA116" s="38"/>
    </row>
    <row r="117" spans="1:27" ht="60.75">
      <c r="A117" s="6"/>
      <c r="B117" s="6"/>
      <c r="C117" s="55" t="s">
        <v>1252</v>
      </c>
      <c r="D117" s="6"/>
      <c r="E117" s="6"/>
      <c r="F117" s="6"/>
      <c r="G117" s="6"/>
      <c r="H117" s="61" t="s">
        <v>183</v>
      </c>
      <c r="I117" s="65"/>
      <c r="J117" s="132">
        <v>9.9</v>
      </c>
      <c r="K117" s="100"/>
      <c r="L117" s="100"/>
      <c r="M117" s="132" t="s">
        <v>719</v>
      </c>
      <c r="N117" s="96" t="s">
        <v>1333</v>
      </c>
      <c r="O117" s="100"/>
      <c r="P117" s="59"/>
      <c r="Q117" s="38"/>
      <c r="R117" s="38"/>
      <c r="S117" s="38"/>
      <c r="T117" s="38"/>
      <c r="U117" s="38"/>
      <c r="V117" s="38"/>
      <c r="W117" s="38"/>
      <c r="X117" s="38"/>
      <c r="Y117" s="38"/>
      <c r="Z117" s="38"/>
      <c r="AA117" s="38"/>
    </row>
    <row r="118" spans="1:27">
      <c r="A118" s="6"/>
      <c r="B118" s="137" t="s">
        <v>815</v>
      </c>
      <c r="C118" s="55" t="s">
        <v>1254</v>
      </c>
      <c r="D118" s="55"/>
      <c r="E118" s="55"/>
      <c r="F118" s="55"/>
      <c r="G118" s="100"/>
      <c r="H118" s="61" t="s">
        <v>61</v>
      </c>
      <c r="I118" s="65"/>
      <c r="J118" s="132"/>
      <c r="K118" s="100"/>
      <c r="L118" s="100"/>
      <c r="M118" s="59"/>
      <c r="N118" s="97"/>
      <c r="O118" s="59"/>
      <c r="P118" s="59"/>
      <c r="Q118" s="38"/>
      <c r="R118" s="38"/>
      <c r="S118" s="38"/>
      <c r="T118" s="38"/>
      <c r="U118" s="38"/>
      <c r="V118" s="38"/>
      <c r="W118" s="38"/>
      <c r="X118" s="38"/>
      <c r="Y118" s="38"/>
      <c r="Z118" s="38"/>
      <c r="AA118" s="38"/>
    </row>
    <row r="119" spans="1:27">
      <c r="A119" s="6"/>
      <c r="B119" s="137" t="s">
        <v>824</v>
      </c>
      <c r="C119" s="55" t="s">
        <v>1255</v>
      </c>
      <c r="D119" s="55"/>
      <c r="E119" s="55"/>
      <c r="F119" s="55"/>
      <c r="G119" s="100"/>
      <c r="H119" s="61" t="s">
        <v>61</v>
      </c>
      <c r="I119" s="65"/>
      <c r="J119" s="132"/>
      <c r="K119" s="100"/>
      <c r="L119" s="100"/>
      <c r="M119" s="59"/>
      <c r="N119" s="97"/>
      <c r="O119" s="59"/>
      <c r="P119" s="59"/>
      <c r="Q119" s="38"/>
      <c r="R119" s="38"/>
      <c r="S119" s="38"/>
      <c r="T119" s="38"/>
      <c r="U119" s="38"/>
      <c r="V119" s="38"/>
      <c r="W119" s="38"/>
      <c r="X119" s="38"/>
      <c r="Y119" s="38"/>
      <c r="Z119" s="38"/>
      <c r="AA119" s="38"/>
    </row>
    <row r="120" spans="1:27">
      <c r="A120" s="6"/>
      <c r="B120" s="54" t="s">
        <v>1262</v>
      </c>
      <c r="C120" s="6"/>
      <c r="D120" s="6"/>
      <c r="E120" s="6"/>
      <c r="F120" s="6"/>
      <c r="G120" s="6"/>
      <c r="H120" s="6"/>
      <c r="I120" s="65"/>
      <c r="J120" s="132"/>
      <c r="K120" s="100"/>
      <c r="L120" s="100"/>
      <c r="M120" s="59"/>
      <c r="N120" s="97"/>
      <c r="O120" s="59"/>
      <c r="P120" s="59"/>
      <c r="Q120" s="38"/>
      <c r="R120" s="38"/>
      <c r="S120" s="38"/>
      <c r="T120" s="38"/>
      <c r="U120" s="38"/>
      <c r="V120" s="38"/>
      <c r="W120" s="38"/>
      <c r="X120" s="38"/>
      <c r="Y120" s="38"/>
      <c r="Z120" s="38"/>
      <c r="AA120" s="38"/>
    </row>
    <row r="121" spans="1:27" ht="210">
      <c r="A121" s="6"/>
      <c r="B121" s="137" t="s">
        <v>1263</v>
      </c>
      <c r="C121" s="55" t="s">
        <v>1522</v>
      </c>
      <c r="D121" s="55"/>
      <c r="E121" s="55"/>
      <c r="F121" s="55"/>
      <c r="G121" s="100"/>
      <c r="H121" s="61" t="s">
        <v>183</v>
      </c>
      <c r="I121" s="65"/>
      <c r="J121" s="132">
        <v>10</v>
      </c>
      <c r="K121" s="100"/>
      <c r="L121" s="100"/>
      <c r="M121" s="60" t="s">
        <v>1334</v>
      </c>
      <c r="N121" s="60" t="s">
        <v>1335</v>
      </c>
      <c r="O121" s="60" t="s">
        <v>1523</v>
      </c>
      <c r="P121" s="59"/>
      <c r="Q121" s="38"/>
      <c r="R121" s="38"/>
      <c r="S121" s="38"/>
      <c r="T121" s="38"/>
      <c r="U121" s="38"/>
      <c r="V121" s="38"/>
      <c r="W121" s="38"/>
      <c r="X121" s="38"/>
      <c r="Y121" s="38"/>
      <c r="Z121" s="38"/>
      <c r="AA121" s="38"/>
    </row>
    <row r="122" spans="1:27" ht="180">
      <c r="A122" s="6"/>
      <c r="B122" s="137" t="s">
        <v>1264</v>
      </c>
      <c r="C122" s="55" t="s">
        <v>1265</v>
      </c>
      <c r="D122" s="55"/>
      <c r="E122" s="55"/>
      <c r="F122" s="55"/>
      <c r="G122" s="100"/>
      <c r="H122" s="61" t="s">
        <v>183</v>
      </c>
      <c r="I122" s="65"/>
      <c r="J122" s="132">
        <v>10.1</v>
      </c>
      <c r="K122" s="100"/>
      <c r="L122" s="100"/>
      <c r="M122" s="60" t="s">
        <v>1524</v>
      </c>
      <c r="N122" s="129" t="s">
        <v>1336</v>
      </c>
      <c r="O122" s="60" t="s">
        <v>1464</v>
      </c>
      <c r="P122" s="59"/>
      <c r="Q122" s="38"/>
      <c r="R122" s="38"/>
      <c r="S122" s="38"/>
      <c r="T122" s="38"/>
      <c r="U122" s="38"/>
      <c r="V122" s="38"/>
      <c r="W122" s="38"/>
      <c r="X122" s="38"/>
      <c r="Y122" s="38"/>
      <c r="Z122" s="38"/>
      <c r="AA122" s="38"/>
    </row>
    <row r="123" spans="1:27" ht="60" customHeight="1">
      <c r="A123" s="6"/>
      <c r="B123" s="137" t="s">
        <v>1192</v>
      </c>
      <c r="C123" s="55" t="s">
        <v>1266</v>
      </c>
      <c r="D123" s="55"/>
      <c r="E123" s="55"/>
      <c r="F123" s="55"/>
      <c r="G123" s="100"/>
      <c r="H123" s="61" t="s">
        <v>183</v>
      </c>
      <c r="I123" s="65"/>
      <c r="J123" s="132">
        <v>10.1</v>
      </c>
      <c r="K123" s="100"/>
      <c r="L123" s="100"/>
      <c r="M123" s="59" t="s">
        <v>1514</v>
      </c>
      <c r="N123" s="129" t="s">
        <v>1337</v>
      </c>
      <c r="O123" s="60" t="s">
        <v>1464</v>
      </c>
      <c r="P123" s="59"/>
      <c r="Q123" s="38"/>
      <c r="R123" s="38"/>
      <c r="S123" s="38"/>
      <c r="T123" s="38"/>
      <c r="U123" s="38"/>
      <c r="V123" s="38"/>
      <c r="W123" s="38"/>
      <c r="X123" s="38"/>
      <c r="Y123" s="38"/>
      <c r="Z123" s="38"/>
      <c r="AA123" s="38"/>
    </row>
    <row r="124" spans="1:27">
      <c r="B124" s="69"/>
      <c r="C124" s="73"/>
      <c r="D124" s="73"/>
      <c r="E124" s="73"/>
      <c r="F124" s="73"/>
      <c r="G124" s="72"/>
      <c r="H124" s="67"/>
      <c r="I124" s="67"/>
      <c r="J124" s="171"/>
      <c r="K124" s="72"/>
      <c r="L124" s="72"/>
      <c r="M124" s="38"/>
      <c r="N124" s="98"/>
      <c r="O124" s="38"/>
      <c r="P124" s="38"/>
      <c r="Q124" s="38"/>
      <c r="R124" s="38"/>
      <c r="S124" s="38"/>
      <c r="T124" s="38"/>
      <c r="U124" s="38"/>
      <c r="V124" s="38"/>
      <c r="W124" s="38"/>
      <c r="X124" s="38"/>
      <c r="Y124" s="38"/>
      <c r="Z124" s="38"/>
      <c r="AA124" s="38"/>
    </row>
    <row r="125" spans="1:27">
      <c r="B125" s="69"/>
      <c r="C125" s="73"/>
      <c r="D125" s="73"/>
      <c r="E125" s="73"/>
      <c r="F125" s="73"/>
      <c r="G125" s="72"/>
      <c r="H125" s="67"/>
      <c r="I125" s="67"/>
      <c r="J125" s="171"/>
      <c r="K125" s="72"/>
      <c r="L125" s="72"/>
      <c r="M125" s="38"/>
      <c r="N125" s="98"/>
      <c r="O125" s="38"/>
      <c r="P125" s="38"/>
      <c r="Q125" s="38"/>
      <c r="R125" s="38"/>
      <c r="S125" s="38"/>
      <c r="T125" s="38"/>
      <c r="U125" s="38"/>
      <c r="V125" s="38"/>
      <c r="W125" s="38"/>
      <c r="X125" s="38"/>
      <c r="Y125" s="38"/>
      <c r="Z125" s="38"/>
      <c r="AA125" s="38"/>
    </row>
    <row r="126" spans="1:27">
      <c r="B126" s="69"/>
      <c r="C126" s="73"/>
      <c r="D126" s="73"/>
      <c r="E126" s="73"/>
      <c r="F126" s="73"/>
      <c r="G126" s="72"/>
      <c r="H126" s="67"/>
      <c r="I126" s="67"/>
      <c r="J126" s="171"/>
      <c r="K126" s="72"/>
      <c r="L126" s="72"/>
      <c r="M126" s="38"/>
      <c r="N126" s="98"/>
      <c r="O126" s="38"/>
      <c r="P126" s="38"/>
      <c r="Q126" s="38"/>
      <c r="R126" s="38"/>
      <c r="S126" s="38"/>
      <c r="T126" s="38"/>
      <c r="U126" s="38"/>
      <c r="V126" s="38"/>
      <c r="W126" s="38"/>
      <c r="X126" s="38"/>
      <c r="Y126" s="38"/>
      <c r="Z126" s="38"/>
      <c r="AA126" s="38"/>
    </row>
    <row r="127" spans="1:27">
      <c r="B127" s="69"/>
      <c r="C127" s="73"/>
      <c r="D127" s="73"/>
      <c r="E127" s="73"/>
      <c r="F127" s="73"/>
      <c r="G127" s="72"/>
      <c r="H127" s="67"/>
      <c r="I127" s="67"/>
      <c r="J127" s="171"/>
      <c r="K127" s="72"/>
      <c r="L127" s="72"/>
      <c r="M127" s="38"/>
      <c r="N127" s="98"/>
      <c r="O127" s="38"/>
      <c r="P127" s="38"/>
      <c r="Q127" s="38"/>
      <c r="R127" s="38"/>
      <c r="S127" s="38"/>
      <c r="T127" s="38"/>
      <c r="U127" s="38"/>
      <c r="V127" s="38"/>
      <c r="W127" s="38"/>
      <c r="X127" s="38"/>
      <c r="Y127" s="38"/>
      <c r="Z127" s="38"/>
      <c r="AA127" s="38"/>
    </row>
    <row r="128" spans="1:27">
      <c r="B128" s="69"/>
      <c r="C128" s="73"/>
      <c r="D128" s="73"/>
      <c r="E128" s="73"/>
      <c r="F128" s="73"/>
      <c r="G128" s="72"/>
      <c r="H128" s="67"/>
      <c r="I128" s="67"/>
      <c r="J128" s="171"/>
      <c r="K128" s="72"/>
      <c r="L128" s="72"/>
      <c r="M128" s="38"/>
      <c r="N128" s="98"/>
      <c r="O128" s="38"/>
      <c r="P128" s="38"/>
      <c r="Q128" s="38"/>
      <c r="R128" s="38"/>
      <c r="S128" s="38"/>
      <c r="T128" s="38"/>
      <c r="U128" s="38"/>
      <c r="V128" s="38"/>
      <c r="W128" s="38"/>
      <c r="X128" s="38"/>
      <c r="Y128" s="38"/>
      <c r="Z128" s="38"/>
      <c r="AA128" s="38"/>
    </row>
    <row r="129" spans="2:27">
      <c r="B129" s="69"/>
      <c r="C129" s="73"/>
      <c r="D129" s="73"/>
      <c r="E129" s="73"/>
      <c r="F129" s="73"/>
      <c r="G129" s="72"/>
      <c r="H129" s="67"/>
      <c r="I129" s="67"/>
      <c r="J129" s="171"/>
      <c r="K129" s="72"/>
      <c r="L129" s="72"/>
      <c r="M129" s="38"/>
      <c r="N129" s="98"/>
      <c r="O129" s="38"/>
      <c r="P129" s="38"/>
      <c r="Q129" s="38"/>
      <c r="R129" s="38"/>
      <c r="S129" s="38"/>
      <c r="T129" s="38"/>
      <c r="U129" s="38"/>
      <c r="V129" s="38"/>
      <c r="W129" s="38"/>
      <c r="X129" s="38"/>
      <c r="Y129" s="38"/>
      <c r="Z129" s="38"/>
      <c r="AA129" s="38"/>
    </row>
    <row r="130" spans="2:27">
      <c r="B130" s="69"/>
      <c r="C130" s="73"/>
      <c r="D130" s="73"/>
      <c r="E130" s="73"/>
      <c r="F130" s="73"/>
      <c r="G130" s="72"/>
      <c r="H130" s="67"/>
      <c r="I130" s="67"/>
      <c r="J130" s="171"/>
      <c r="K130" s="72"/>
      <c r="L130" s="72"/>
      <c r="M130" s="38"/>
      <c r="N130" s="98"/>
      <c r="O130" s="38"/>
      <c r="P130" s="38"/>
      <c r="Q130" s="38"/>
      <c r="R130" s="38"/>
      <c r="S130" s="38"/>
      <c r="T130" s="38"/>
      <c r="U130" s="38"/>
      <c r="V130" s="38"/>
      <c r="W130" s="38"/>
      <c r="X130" s="38"/>
      <c r="Y130" s="38"/>
      <c r="Z130" s="38"/>
      <c r="AA130" s="38"/>
    </row>
    <row r="131" spans="2:27">
      <c r="B131" s="69"/>
      <c r="C131" s="73"/>
      <c r="D131" s="73"/>
      <c r="E131" s="73"/>
      <c r="F131" s="73"/>
      <c r="G131" s="72"/>
      <c r="H131" s="67"/>
      <c r="I131" s="67"/>
      <c r="J131" s="171"/>
      <c r="K131" s="72"/>
      <c r="L131" s="72"/>
      <c r="M131" s="38"/>
      <c r="N131" s="98"/>
      <c r="O131" s="38"/>
      <c r="P131" s="38"/>
      <c r="Q131" s="38"/>
      <c r="R131" s="38"/>
      <c r="S131" s="38"/>
      <c r="T131" s="38"/>
      <c r="U131" s="38"/>
      <c r="V131" s="38"/>
      <c r="W131" s="38"/>
      <c r="X131" s="38"/>
      <c r="Y131" s="38"/>
      <c r="Z131" s="38"/>
      <c r="AA131" s="38"/>
    </row>
    <row r="132" spans="2:27">
      <c r="B132" s="69"/>
      <c r="C132" s="73"/>
      <c r="D132" s="73"/>
      <c r="E132" s="73"/>
      <c r="F132" s="73"/>
      <c r="G132" s="72"/>
      <c r="H132" s="67"/>
      <c r="I132" s="67"/>
      <c r="J132" s="171"/>
      <c r="K132" s="72"/>
      <c r="L132" s="72"/>
      <c r="M132" s="38"/>
      <c r="N132" s="98"/>
      <c r="O132" s="38"/>
      <c r="P132" s="38"/>
      <c r="Q132" s="38"/>
      <c r="R132" s="38"/>
      <c r="S132" s="38"/>
      <c r="T132" s="38"/>
      <c r="U132" s="38"/>
      <c r="V132" s="38"/>
      <c r="W132" s="38"/>
      <c r="X132" s="38"/>
      <c r="Y132" s="38"/>
      <c r="Z132" s="38"/>
      <c r="AA132" s="38"/>
    </row>
    <row r="133" spans="2:27">
      <c r="B133" s="69"/>
      <c r="C133" s="73"/>
      <c r="D133" s="73"/>
      <c r="E133" s="73"/>
      <c r="F133" s="73"/>
      <c r="G133" s="72"/>
      <c r="H133" s="67"/>
      <c r="I133" s="67"/>
      <c r="J133" s="171"/>
      <c r="K133" s="72"/>
      <c r="L133" s="72"/>
      <c r="M133" s="38"/>
      <c r="N133" s="98"/>
      <c r="O133" s="38"/>
      <c r="P133" s="38"/>
      <c r="Q133" s="38"/>
      <c r="R133" s="38"/>
      <c r="S133" s="38"/>
      <c r="T133" s="38"/>
      <c r="U133" s="38"/>
      <c r="V133" s="38"/>
      <c r="W133" s="38"/>
      <c r="X133" s="38"/>
      <c r="Y133" s="38"/>
      <c r="Z133" s="38"/>
      <c r="AA133" s="38"/>
    </row>
    <row r="134" spans="2:27">
      <c r="B134" s="69"/>
      <c r="C134" s="73"/>
      <c r="D134" s="73"/>
      <c r="E134" s="73"/>
      <c r="F134" s="73"/>
      <c r="G134" s="72"/>
      <c r="H134" s="67"/>
      <c r="I134" s="67"/>
      <c r="J134" s="171"/>
      <c r="K134" s="72"/>
      <c r="L134" s="72"/>
      <c r="M134" s="38"/>
      <c r="N134" s="98"/>
      <c r="O134" s="38"/>
      <c r="P134" s="38"/>
      <c r="Q134" s="38"/>
      <c r="R134" s="38"/>
      <c r="S134" s="38"/>
      <c r="T134" s="38"/>
      <c r="U134" s="38"/>
      <c r="V134" s="38"/>
      <c r="W134" s="38"/>
      <c r="X134" s="38"/>
      <c r="Y134" s="38"/>
      <c r="Z134" s="38"/>
      <c r="AA134" s="38"/>
    </row>
    <row r="135" spans="2:27">
      <c r="B135" s="69"/>
      <c r="C135" s="73"/>
      <c r="D135" s="73"/>
      <c r="E135" s="73"/>
      <c r="F135" s="73"/>
      <c r="G135" s="72"/>
      <c r="H135" s="67"/>
      <c r="I135" s="67"/>
      <c r="J135" s="171"/>
      <c r="K135" s="72"/>
      <c r="L135" s="72"/>
      <c r="M135" s="38"/>
      <c r="N135" s="98"/>
      <c r="O135" s="38"/>
      <c r="P135" s="38"/>
      <c r="Q135" s="38"/>
      <c r="R135" s="38"/>
      <c r="S135" s="38"/>
      <c r="T135" s="38"/>
      <c r="U135" s="38"/>
      <c r="V135" s="38"/>
      <c r="W135" s="38"/>
      <c r="X135" s="38"/>
      <c r="Y135" s="38"/>
      <c r="Z135" s="38"/>
      <c r="AA135" s="38"/>
    </row>
    <row r="136" spans="2:27">
      <c r="B136" s="69"/>
      <c r="C136" s="73"/>
      <c r="D136" s="73"/>
      <c r="E136" s="73"/>
      <c r="F136" s="73"/>
      <c r="G136" s="72"/>
      <c r="H136" s="67"/>
      <c r="I136" s="67"/>
      <c r="J136" s="171"/>
      <c r="K136" s="72"/>
      <c r="L136" s="72"/>
      <c r="M136" s="38"/>
      <c r="N136" s="98"/>
      <c r="O136" s="38"/>
      <c r="P136" s="38"/>
      <c r="Q136" s="38"/>
      <c r="R136" s="38"/>
      <c r="S136" s="38"/>
      <c r="T136" s="38"/>
      <c r="U136" s="38"/>
      <c r="V136" s="38"/>
      <c r="W136" s="38"/>
      <c r="X136" s="38"/>
      <c r="Y136" s="38"/>
      <c r="Z136" s="38"/>
      <c r="AA136" s="38"/>
    </row>
    <row r="137" spans="2:27">
      <c r="B137" s="69"/>
      <c r="C137" s="73"/>
      <c r="D137" s="73"/>
      <c r="E137" s="73"/>
      <c r="F137" s="73"/>
      <c r="G137" s="72"/>
      <c r="H137" s="67"/>
      <c r="I137" s="67"/>
      <c r="J137" s="171"/>
      <c r="K137" s="72"/>
      <c r="L137" s="72"/>
      <c r="M137" s="38"/>
      <c r="N137" s="98"/>
      <c r="O137" s="38"/>
      <c r="P137" s="38"/>
      <c r="Q137" s="38"/>
      <c r="R137" s="38"/>
      <c r="S137" s="38"/>
      <c r="T137" s="38"/>
      <c r="U137" s="38"/>
      <c r="V137" s="38"/>
      <c r="W137" s="38"/>
      <c r="X137" s="38"/>
      <c r="Y137" s="38"/>
      <c r="Z137" s="38"/>
      <c r="AA137" s="38"/>
    </row>
    <row r="138" spans="2:27">
      <c r="B138" s="69"/>
      <c r="C138" s="73"/>
      <c r="D138" s="73"/>
      <c r="E138" s="73"/>
      <c r="F138" s="73"/>
      <c r="G138" s="72"/>
      <c r="H138" s="67"/>
      <c r="I138" s="67"/>
      <c r="J138" s="171"/>
      <c r="K138" s="72"/>
      <c r="L138" s="72"/>
      <c r="M138" s="38"/>
      <c r="N138" s="98"/>
      <c r="O138" s="38"/>
      <c r="P138" s="38"/>
      <c r="Q138" s="38"/>
      <c r="R138" s="38"/>
      <c r="S138" s="38"/>
      <c r="T138" s="38"/>
      <c r="U138" s="38"/>
      <c r="V138" s="38"/>
      <c r="W138" s="38"/>
      <c r="X138" s="38"/>
      <c r="Y138" s="38"/>
      <c r="Z138" s="38"/>
      <c r="AA138" s="38"/>
    </row>
    <row r="139" spans="2:27">
      <c r="B139" s="69"/>
      <c r="C139" s="73"/>
      <c r="D139" s="73"/>
      <c r="E139" s="73"/>
      <c r="F139" s="73"/>
      <c r="G139" s="72"/>
      <c r="H139" s="67"/>
      <c r="I139" s="67"/>
      <c r="J139" s="171"/>
      <c r="K139" s="72"/>
      <c r="L139" s="72"/>
      <c r="M139" s="38"/>
      <c r="N139" s="98"/>
      <c r="O139" s="38"/>
      <c r="P139" s="38"/>
      <c r="Q139" s="38"/>
      <c r="R139" s="38"/>
      <c r="S139" s="38"/>
      <c r="T139" s="38"/>
      <c r="U139" s="38"/>
      <c r="V139" s="38"/>
      <c r="W139" s="38"/>
      <c r="X139" s="38"/>
      <c r="Y139" s="38"/>
      <c r="Z139" s="38"/>
      <c r="AA139" s="38"/>
    </row>
    <row r="140" spans="2:27">
      <c r="B140" s="69"/>
      <c r="C140" s="73"/>
      <c r="D140" s="73"/>
      <c r="E140" s="73"/>
      <c r="F140" s="73"/>
      <c r="G140" s="72"/>
      <c r="H140" s="67"/>
      <c r="I140" s="67"/>
      <c r="J140" s="171"/>
      <c r="K140" s="72"/>
      <c r="L140" s="72"/>
      <c r="M140" s="38"/>
      <c r="N140" s="98"/>
      <c r="O140" s="38"/>
      <c r="P140" s="38"/>
      <c r="Q140" s="38"/>
      <c r="R140" s="38"/>
      <c r="S140" s="38"/>
      <c r="T140" s="38"/>
      <c r="U140" s="38"/>
      <c r="V140" s="38"/>
      <c r="W140" s="38"/>
      <c r="X140" s="38"/>
      <c r="Y140" s="38"/>
      <c r="Z140" s="38"/>
      <c r="AA140" s="38"/>
    </row>
    <row r="141" spans="2:27">
      <c r="B141" s="69"/>
      <c r="C141" s="73"/>
      <c r="D141" s="73"/>
      <c r="E141" s="73"/>
      <c r="F141" s="73"/>
      <c r="G141" s="72"/>
      <c r="H141" s="67"/>
      <c r="I141" s="67"/>
      <c r="J141" s="171"/>
      <c r="K141" s="72"/>
      <c r="L141" s="72"/>
      <c r="M141" s="38"/>
      <c r="N141" s="98"/>
      <c r="O141" s="38"/>
      <c r="P141" s="38"/>
      <c r="Q141" s="38"/>
      <c r="R141" s="38"/>
      <c r="S141" s="38"/>
      <c r="T141" s="38"/>
      <c r="U141" s="38"/>
      <c r="V141" s="38"/>
      <c r="W141" s="38"/>
      <c r="X141" s="38"/>
      <c r="Y141" s="38"/>
      <c r="Z141" s="38"/>
      <c r="AA141" s="38"/>
    </row>
    <row r="142" spans="2:27">
      <c r="B142" s="69"/>
      <c r="C142" s="73"/>
      <c r="D142" s="73"/>
      <c r="E142" s="73"/>
      <c r="F142" s="73"/>
      <c r="G142" s="72"/>
      <c r="H142" s="67"/>
      <c r="I142" s="67"/>
      <c r="J142" s="171"/>
      <c r="K142" s="72"/>
      <c r="L142" s="72"/>
      <c r="M142" s="38"/>
      <c r="N142" s="98"/>
      <c r="O142" s="38"/>
      <c r="P142" s="38"/>
      <c r="Q142" s="38"/>
      <c r="R142" s="38"/>
      <c r="S142" s="38"/>
      <c r="T142" s="38"/>
      <c r="U142" s="38"/>
      <c r="V142" s="38"/>
      <c r="W142" s="38"/>
      <c r="X142" s="38"/>
      <c r="Y142" s="38"/>
      <c r="Z142" s="38"/>
      <c r="AA142" s="38"/>
    </row>
    <row r="143" spans="2:27">
      <c r="B143" s="69"/>
      <c r="C143" s="73"/>
      <c r="D143" s="73"/>
      <c r="E143" s="73"/>
      <c r="F143" s="73"/>
      <c r="G143" s="72"/>
      <c r="H143" s="67"/>
      <c r="I143" s="67"/>
      <c r="J143" s="171"/>
      <c r="K143" s="72"/>
      <c r="L143" s="72"/>
      <c r="M143" s="38"/>
      <c r="N143" s="98"/>
      <c r="O143" s="38"/>
      <c r="P143" s="38"/>
      <c r="Q143" s="38"/>
      <c r="R143" s="38"/>
      <c r="S143" s="38"/>
      <c r="T143" s="38"/>
      <c r="U143" s="38"/>
      <c r="V143" s="38"/>
      <c r="W143" s="38"/>
      <c r="X143" s="38"/>
      <c r="Y143" s="38"/>
      <c r="Z143" s="38"/>
      <c r="AA143" s="38"/>
    </row>
    <row r="144" spans="2:27">
      <c r="B144" s="69"/>
      <c r="C144" s="73"/>
      <c r="D144" s="73"/>
      <c r="E144" s="73"/>
      <c r="F144" s="73"/>
      <c r="G144" s="72"/>
      <c r="H144" s="67"/>
      <c r="I144" s="67"/>
      <c r="J144" s="171"/>
      <c r="K144" s="72"/>
      <c r="L144" s="72"/>
      <c r="M144" s="38"/>
      <c r="N144" s="98"/>
      <c r="O144" s="38"/>
      <c r="P144" s="38"/>
      <c r="Q144" s="38"/>
      <c r="R144" s="38"/>
      <c r="S144" s="38"/>
      <c r="T144" s="38"/>
      <c r="U144" s="38"/>
      <c r="V144" s="38"/>
      <c r="W144" s="38"/>
      <c r="X144" s="38"/>
      <c r="Y144" s="38"/>
      <c r="Z144" s="38"/>
      <c r="AA144" s="38"/>
    </row>
    <row r="145" spans="2:27">
      <c r="B145" s="69"/>
      <c r="C145" s="73"/>
      <c r="D145" s="73"/>
      <c r="E145" s="73"/>
      <c r="F145" s="73"/>
      <c r="G145" s="72"/>
      <c r="H145" s="67"/>
      <c r="I145" s="67"/>
      <c r="J145" s="171"/>
      <c r="K145" s="72"/>
      <c r="L145" s="72"/>
      <c r="M145" s="38"/>
      <c r="N145" s="98"/>
      <c r="O145" s="38"/>
      <c r="P145" s="38"/>
      <c r="Q145" s="38"/>
      <c r="R145" s="38"/>
      <c r="S145" s="38"/>
      <c r="T145" s="38"/>
      <c r="U145" s="38"/>
      <c r="V145" s="38"/>
      <c r="W145" s="38"/>
      <c r="X145" s="38"/>
      <c r="Y145" s="38"/>
      <c r="Z145" s="38"/>
      <c r="AA145" s="38"/>
    </row>
    <row r="146" spans="2:27">
      <c r="B146" s="69"/>
      <c r="C146" s="73"/>
      <c r="D146" s="73"/>
      <c r="E146" s="73"/>
      <c r="F146" s="73"/>
      <c r="G146" s="72"/>
      <c r="H146" s="67"/>
      <c r="I146" s="67"/>
      <c r="J146" s="171"/>
      <c r="K146" s="72"/>
      <c r="L146" s="72"/>
      <c r="M146" s="38"/>
      <c r="N146" s="98"/>
      <c r="O146" s="38"/>
      <c r="P146" s="38"/>
      <c r="Q146" s="38"/>
      <c r="R146" s="38"/>
      <c r="S146" s="38"/>
      <c r="T146" s="38"/>
      <c r="U146" s="38"/>
      <c r="V146" s="38"/>
      <c r="W146" s="38"/>
      <c r="X146" s="38"/>
      <c r="Y146" s="38"/>
      <c r="Z146" s="38"/>
      <c r="AA146" s="38"/>
    </row>
    <row r="147" spans="2:27">
      <c r="B147" s="69"/>
      <c r="C147" s="73"/>
      <c r="D147" s="73"/>
      <c r="E147" s="73"/>
      <c r="F147" s="73"/>
      <c r="G147" s="72"/>
      <c r="H147" s="67"/>
      <c r="I147" s="67"/>
      <c r="J147" s="171"/>
      <c r="K147" s="72"/>
      <c r="L147" s="72"/>
      <c r="M147" s="38"/>
      <c r="N147" s="98"/>
      <c r="O147" s="38"/>
      <c r="P147" s="38"/>
      <c r="Q147" s="38"/>
      <c r="R147" s="38"/>
      <c r="S147" s="38"/>
      <c r="T147" s="38"/>
      <c r="U147" s="38"/>
      <c r="V147" s="38"/>
      <c r="W147" s="38"/>
      <c r="X147" s="38"/>
      <c r="Y147" s="38"/>
      <c r="Z147" s="38"/>
      <c r="AA147" s="38"/>
    </row>
    <row r="148" spans="2:27">
      <c r="B148" s="69"/>
      <c r="C148" s="73"/>
      <c r="D148" s="73"/>
      <c r="E148" s="73"/>
      <c r="F148" s="73"/>
      <c r="G148" s="72"/>
      <c r="H148" s="67"/>
      <c r="I148" s="67"/>
      <c r="J148" s="171"/>
      <c r="K148" s="72"/>
      <c r="L148" s="72"/>
      <c r="M148" s="38"/>
      <c r="N148" s="98"/>
      <c r="O148" s="38"/>
      <c r="P148" s="38"/>
      <c r="Q148" s="38"/>
      <c r="R148" s="38"/>
      <c r="S148" s="38"/>
      <c r="T148" s="38"/>
      <c r="U148" s="38"/>
      <c r="V148" s="38"/>
      <c r="W148" s="38"/>
      <c r="X148" s="38"/>
      <c r="Y148" s="38"/>
      <c r="Z148" s="38"/>
      <c r="AA148" s="38"/>
    </row>
    <row r="149" spans="2:27">
      <c r="B149" s="69"/>
      <c r="C149" s="73"/>
      <c r="D149" s="73"/>
      <c r="E149" s="73"/>
      <c r="F149" s="73"/>
      <c r="G149" s="72"/>
      <c r="H149" s="67"/>
      <c r="I149" s="67"/>
      <c r="J149" s="171"/>
      <c r="K149" s="72"/>
      <c r="L149" s="72"/>
      <c r="M149" s="38"/>
      <c r="N149" s="98"/>
      <c r="O149" s="38"/>
      <c r="P149" s="38"/>
      <c r="Q149" s="38"/>
      <c r="R149" s="38"/>
      <c r="S149" s="38"/>
      <c r="T149" s="38"/>
      <c r="U149" s="38"/>
      <c r="V149" s="38"/>
      <c r="W149" s="38"/>
      <c r="X149" s="38"/>
      <c r="Y149" s="38"/>
      <c r="Z149" s="38"/>
      <c r="AA149" s="38"/>
    </row>
    <row r="150" spans="2:27">
      <c r="B150" s="69"/>
      <c r="C150" s="73"/>
      <c r="D150" s="73"/>
      <c r="E150" s="73"/>
      <c r="F150" s="73"/>
      <c r="G150" s="72"/>
      <c r="H150" s="67"/>
      <c r="I150" s="67"/>
      <c r="J150" s="171"/>
      <c r="K150" s="72"/>
      <c r="L150" s="72"/>
      <c r="M150" s="38"/>
      <c r="N150" s="98"/>
      <c r="O150" s="38"/>
      <c r="P150" s="38"/>
      <c r="Q150" s="38"/>
      <c r="R150" s="38"/>
      <c r="S150" s="38"/>
      <c r="T150" s="38"/>
      <c r="U150" s="38"/>
      <c r="V150" s="38"/>
      <c r="W150" s="38"/>
      <c r="X150" s="38"/>
      <c r="Y150" s="38"/>
      <c r="Z150" s="38"/>
      <c r="AA150" s="38"/>
    </row>
    <row r="151" spans="2:27">
      <c r="B151" s="69"/>
      <c r="C151" s="73"/>
      <c r="D151" s="73"/>
      <c r="E151" s="73"/>
      <c r="F151" s="73"/>
      <c r="G151" s="72"/>
      <c r="H151" s="67"/>
      <c r="I151" s="67"/>
      <c r="J151" s="171"/>
      <c r="K151" s="72"/>
      <c r="L151" s="72"/>
      <c r="M151" s="38"/>
      <c r="N151" s="98"/>
      <c r="O151" s="38"/>
      <c r="P151" s="38"/>
      <c r="Q151" s="38"/>
      <c r="R151" s="38"/>
      <c r="S151" s="38"/>
      <c r="T151" s="38"/>
      <c r="U151" s="38"/>
      <c r="V151" s="38"/>
      <c r="W151" s="38"/>
      <c r="X151" s="38"/>
      <c r="Y151" s="38"/>
      <c r="Z151" s="38"/>
      <c r="AA151" s="38"/>
    </row>
    <row r="152" spans="2:27">
      <c r="B152" s="69"/>
      <c r="C152" s="73"/>
      <c r="D152" s="73"/>
      <c r="E152" s="73"/>
      <c r="F152" s="73"/>
      <c r="G152" s="72"/>
      <c r="H152" s="67"/>
      <c r="I152" s="67"/>
      <c r="J152" s="171"/>
      <c r="K152" s="72"/>
      <c r="L152" s="72"/>
      <c r="M152" s="38"/>
      <c r="N152" s="98"/>
      <c r="O152" s="38"/>
      <c r="P152" s="38"/>
      <c r="Q152" s="38"/>
      <c r="R152" s="38"/>
      <c r="S152" s="38"/>
      <c r="T152" s="38"/>
      <c r="U152" s="38"/>
      <c r="V152" s="38"/>
      <c r="W152" s="38"/>
      <c r="X152" s="38"/>
      <c r="Y152" s="38"/>
      <c r="Z152" s="38"/>
      <c r="AA152" s="38"/>
    </row>
    <row r="153" spans="2:27">
      <c r="B153" s="69"/>
      <c r="C153" s="73"/>
      <c r="D153" s="73"/>
      <c r="E153" s="73"/>
      <c r="F153" s="73"/>
      <c r="G153" s="72"/>
      <c r="H153" s="67"/>
      <c r="I153" s="67"/>
      <c r="J153" s="171"/>
      <c r="K153" s="72"/>
      <c r="L153" s="72"/>
      <c r="M153" s="38"/>
      <c r="N153" s="98"/>
      <c r="O153" s="38"/>
      <c r="P153" s="38"/>
      <c r="Q153" s="38"/>
      <c r="R153" s="38"/>
      <c r="S153" s="38"/>
      <c r="T153" s="38"/>
      <c r="U153" s="38"/>
      <c r="V153" s="38"/>
      <c r="W153" s="38"/>
      <c r="X153" s="38"/>
      <c r="Y153" s="38"/>
      <c r="Z153" s="38"/>
      <c r="AA153" s="38"/>
    </row>
    <row r="154" spans="2:27">
      <c r="B154" s="69"/>
      <c r="C154" s="73"/>
      <c r="D154" s="73"/>
      <c r="E154" s="73"/>
      <c r="F154" s="73"/>
      <c r="G154" s="72"/>
      <c r="H154" s="67"/>
      <c r="I154" s="67"/>
      <c r="J154" s="171"/>
      <c r="K154" s="72"/>
      <c r="L154" s="72"/>
      <c r="M154" s="38"/>
      <c r="N154" s="98"/>
      <c r="O154" s="38"/>
      <c r="P154" s="38"/>
      <c r="Q154" s="38"/>
      <c r="R154" s="38"/>
      <c r="S154" s="38"/>
      <c r="T154" s="38"/>
      <c r="U154" s="38"/>
      <c r="V154" s="38"/>
      <c r="W154" s="38"/>
      <c r="X154" s="38"/>
      <c r="Y154" s="38"/>
      <c r="Z154" s="38"/>
      <c r="AA154" s="38"/>
    </row>
    <row r="155" spans="2:27">
      <c r="B155" s="69"/>
      <c r="C155" s="73"/>
      <c r="D155" s="73"/>
      <c r="E155" s="73"/>
      <c r="F155" s="73"/>
      <c r="G155" s="72"/>
      <c r="H155" s="67"/>
      <c r="I155" s="67"/>
      <c r="J155" s="171"/>
      <c r="K155" s="72"/>
      <c r="L155" s="72"/>
      <c r="M155" s="38"/>
      <c r="N155" s="98"/>
      <c r="O155" s="38"/>
      <c r="P155" s="38"/>
      <c r="Q155" s="38"/>
      <c r="R155" s="38"/>
      <c r="S155" s="38"/>
      <c r="T155" s="38"/>
      <c r="U155" s="38"/>
      <c r="V155" s="38"/>
      <c r="W155" s="38"/>
      <c r="X155" s="38"/>
      <c r="Y155" s="38"/>
      <c r="Z155" s="38"/>
      <c r="AA155" s="38"/>
    </row>
    <row r="156" spans="2:27">
      <c r="B156" s="72"/>
      <c r="C156" s="73"/>
      <c r="D156" s="73"/>
      <c r="E156" s="73"/>
      <c r="F156" s="73"/>
      <c r="G156" s="72"/>
      <c r="H156" s="67"/>
      <c r="I156" s="67"/>
      <c r="J156" s="171"/>
      <c r="K156" s="72"/>
      <c r="L156" s="72"/>
      <c r="M156" s="38"/>
      <c r="N156" s="98"/>
      <c r="O156" s="38"/>
      <c r="P156" s="38"/>
      <c r="Q156" s="38"/>
      <c r="R156" s="38"/>
      <c r="S156" s="38"/>
      <c r="T156" s="38"/>
      <c r="U156" s="38"/>
      <c r="V156" s="38"/>
      <c r="W156" s="38"/>
      <c r="X156" s="38"/>
      <c r="Y156" s="38"/>
      <c r="Z156" s="38"/>
      <c r="AA156" s="38"/>
    </row>
    <row r="157" spans="2:27">
      <c r="B157" s="72"/>
      <c r="C157" s="73"/>
      <c r="D157" s="73"/>
      <c r="E157" s="73"/>
      <c r="F157" s="73"/>
      <c r="G157" s="72"/>
      <c r="H157" s="67"/>
      <c r="I157" s="67"/>
      <c r="J157" s="171"/>
      <c r="K157" s="72"/>
      <c r="L157" s="72"/>
      <c r="M157" s="38"/>
      <c r="N157" s="98"/>
      <c r="O157" s="38"/>
      <c r="P157" s="38"/>
      <c r="Q157" s="38"/>
      <c r="R157" s="38"/>
      <c r="S157" s="38"/>
      <c r="T157" s="38"/>
      <c r="U157" s="38"/>
      <c r="V157" s="38"/>
      <c r="W157" s="38"/>
      <c r="X157" s="38"/>
      <c r="Y157" s="38"/>
      <c r="Z157" s="38"/>
      <c r="AA157" s="38"/>
    </row>
    <row r="158" spans="2:27">
      <c r="B158" s="72"/>
      <c r="C158" s="73"/>
      <c r="D158" s="73"/>
      <c r="E158" s="73"/>
      <c r="F158" s="73"/>
      <c r="G158" s="72"/>
      <c r="H158" s="67"/>
      <c r="I158" s="67"/>
      <c r="J158" s="171"/>
      <c r="K158" s="72"/>
      <c r="L158" s="72"/>
      <c r="M158" s="38"/>
      <c r="N158" s="98"/>
      <c r="O158" s="38"/>
      <c r="P158" s="38"/>
      <c r="Q158" s="38"/>
      <c r="R158" s="38"/>
      <c r="S158" s="38"/>
      <c r="T158" s="38"/>
      <c r="U158" s="38"/>
      <c r="V158" s="38"/>
      <c r="W158" s="38"/>
      <c r="X158" s="38"/>
      <c r="Y158" s="38"/>
      <c r="Z158" s="38"/>
      <c r="AA158" s="38"/>
    </row>
    <row r="159" spans="2:27">
      <c r="B159" s="72"/>
      <c r="C159" s="73"/>
      <c r="D159" s="73"/>
      <c r="E159" s="73"/>
      <c r="F159" s="73"/>
      <c r="G159" s="72"/>
      <c r="H159" s="67"/>
      <c r="I159" s="67"/>
      <c r="J159" s="171"/>
      <c r="K159" s="72"/>
      <c r="L159" s="72"/>
      <c r="M159" s="38"/>
      <c r="N159" s="98"/>
      <c r="O159" s="38"/>
      <c r="P159" s="38"/>
      <c r="Q159" s="38"/>
      <c r="R159" s="38"/>
      <c r="S159" s="38"/>
      <c r="T159" s="38"/>
      <c r="U159" s="38"/>
      <c r="V159" s="38"/>
      <c r="W159" s="38"/>
      <c r="X159" s="38"/>
      <c r="Y159" s="38"/>
      <c r="Z159" s="38"/>
      <c r="AA159" s="38"/>
    </row>
    <row r="160" spans="2:27">
      <c r="B160" s="72"/>
      <c r="C160" s="73"/>
      <c r="D160" s="73"/>
      <c r="E160" s="73"/>
      <c r="F160" s="73"/>
      <c r="G160" s="72"/>
      <c r="H160" s="67"/>
      <c r="I160" s="67"/>
      <c r="J160" s="171"/>
      <c r="K160" s="72"/>
      <c r="L160" s="72"/>
      <c r="M160" s="38"/>
      <c r="N160" s="98"/>
      <c r="O160" s="38"/>
      <c r="P160" s="38"/>
      <c r="Q160" s="38"/>
      <c r="R160" s="38"/>
      <c r="S160" s="38"/>
      <c r="T160" s="38"/>
      <c r="U160" s="38"/>
      <c r="V160" s="38"/>
      <c r="W160" s="38"/>
      <c r="X160" s="38"/>
      <c r="Y160" s="38"/>
      <c r="Z160" s="38"/>
      <c r="AA160" s="38"/>
    </row>
    <row r="161" spans="2:27">
      <c r="B161" s="72"/>
      <c r="C161" s="73"/>
      <c r="D161" s="73"/>
      <c r="E161" s="73"/>
      <c r="F161" s="73"/>
      <c r="G161" s="72"/>
      <c r="H161" s="67"/>
      <c r="I161" s="67"/>
      <c r="J161" s="171"/>
      <c r="K161" s="72"/>
      <c r="L161" s="72"/>
      <c r="M161" s="38"/>
      <c r="N161" s="98"/>
      <c r="O161" s="38"/>
      <c r="P161" s="38"/>
      <c r="Q161" s="38"/>
      <c r="R161" s="38"/>
      <c r="S161" s="38"/>
      <c r="T161" s="38"/>
      <c r="U161" s="38"/>
      <c r="V161" s="38"/>
      <c r="W161" s="38"/>
      <c r="X161" s="38"/>
      <c r="Y161" s="38"/>
      <c r="Z161" s="38"/>
      <c r="AA161" s="38"/>
    </row>
    <row r="162" spans="2:27">
      <c r="B162" s="72"/>
      <c r="C162" s="73"/>
      <c r="D162" s="73"/>
      <c r="E162" s="73"/>
      <c r="F162" s="73"/>
      <c r="G162" s="72"/>
      <c r="H162" s="67"/>
      <c r="I162" s="67"/>
      <c r="J162" s="171"/>
      <c r="K162" s="72"/>
      <c r="L162" s="72"/>
      <c r="M162" s="38"/>
      <c r="N162" s="98"/>
      <c r="O162" s="38"/>
      <c r="P162" s="38"/>
      <c r="Q162" s="38"/>
      <c r="R162" s="38"/>
      <c r="S162" s="38"/>
      <c r="T162" s="38"/>
      <c r="U162" s="38"/>
      <c r="V162" s="38"/>
      <c r="W162" s="38"/>
      <c r="X162" s="38"/>
      <c r="Y162" s="38"/>
      <c r="Z162" s="38"/>
      <c r="AA162" s="38"/>
    </row>
    <row r="163" spans="2:27">
      <c r="B163" s="72"/>
      <c r="C163" s="73"/>
      <c r="D163" s="73"/>
      <c r="E163" s="73"/>
      <c r="F163" s="73"/>
      <c r="G163" s="72"/>
      <c r="H163" s="67"/>
      <c r="I163" s="67"/>
      <c r="J163" s="171"/>
      <c r="K163" s="72"/>
      <c r="L163" s="72"/>
      <c r="M163" s="38"/>
      <c r="N163" s="98"/>
      <c r="O163" s="38"/>
      <c r="P163" s="38"/>
      <c r="Q163" s="38"/>
      <c r="R163" s="38"/>
      <c r="S163" s="38"/>
      <c r="T163" s="38"/>
      <c r="U163" s="38"/>
      <c r="V163" s="38"/>
      <c r="W163" s="38"/>
      <c r="X163" s="38"/>
      <c r="Y163" s="38"/>
      <c r="Z163" s="38"/>
      <c r="AA163" s="38"/>
    </row>
    <row r="164" spans="2:27">
      <c r="B164" s="72"/>
      <c r="C164" s="73"/>
      <c r="D164" s="73"/>
      <c r="E164" s="73"/>
      <c r="F164" s="73"/>
      <c r="G164" s="72"/>
      <c r="H164" s="67"/>
      <c r="I164" s="67"/>
      <c r="J164" s="171"/>
      <c r="K164" s="72"/>
      <c r="L164" s="72"/>
      <c r="M164" s="38"/>
      <c r="N164" s="98"/>
      <c r="O164" s="38"/>
      <c r="P164" s="38"/>
      <c r="Q164" s="38"/>
      <c r="R164" s="38"/>
      <c r="S164" s="38"/>
      <c r="T164" s="38"/>
      <c r="U164" s="38"/>
      <c r="V164" s="38"/>
      <c r="W164" s="38"/>
      <c r="X164" s="38"/>
      <c r="Y164" s="38"/>
      <c r="Z164" s="38"/>
      <c r="AA164" s="38"/>
    </row>
    <row r="165" spans="2:27">
      <c r="B165" s="72"/>
      <c r="C165" s="73"/>
      <c r="D165" s="73"/>
      <c r="E165" s="73"/>
      <c r="F165" s="73"/>
      <c r="G165" s="72"/>
      <c r="H165" s="67"/>
      <c r="I165" s="67"/>
      <c r="J165" s="171"/>
      <c r="K165" s="72"/>
      <c r="L165" s="72"/>
      <c r="M165" s="38"/>
      <c r="N165" s="98"/>
      <c r="O165" s="38"/>
      <c r="P165" s="38"/>
      <c r="Q165" s="38"/>
      <c r="R165" s="38"/>
      <c r="S165" s="38"/>
      <c r="T165" s="38"/>
      <c r="U165" s="38"/>
      <c r="V165" s="38"/>
      <c r="W165" s="38"/>
      <c r="X165" s="38"/>
      <c r="Y165" s="38"/>
      <c r="Z165" s="38"/>
      <c r="AA165" s="38"/>
    </row>
    <row r="166" spans="2:27">
      <c r="B166" s="72"/>
      <c r="C166" s="73"/>
      <c r="D166" s="73"/>
      <c r="E166" s="73"/>
      <c r="F166" s="73"/>
      <c r="G166" s="72"/>
      <c r="H166" s="67"/>
      <c r="I166" s="67"/>
      <c r="J166" s="171"/>
      <c r="K166" s="72"/>
      <c r="L166" s="72"/>
      <c r="M166" s="38"/>
      <c r="N166" s="98"/>
      <c r="O166" s="38"/>
      <c r="P166" s="38"/>
      <c r="Q166" s="38"/>
      <c r="R166" s="38"/>
      <c r="S166" s="38"/>
      <c r="T166" s="38"/>
      <c r="U166" s="38"/>
      <c r="V166" s="38"/>
      <c r="W166" s="38"/>
      <c r="X166" s="38"/>
      <c r="Y166" s="38"/>
      <c r="Z166" s="38"/>
      <c r="AA166" s="38"/>
    </row>
    <row r="167" spans="2:27">
      <c r="B167" s="72"/>
      <c r="C167" s="73"/>
      <c r="D167" s="73"/>
      <c r="E167" s="73"/>
      <c r="F167" s="73"/>
      <c r="G167" s="72"/>
      <c r="H167" s="67"/>
      <c r="I167" s="67"/>
      <c r="J167" s="171"/>
      <c r="K167" s="72"/>
      <c r="L167" s="72"/>
      <c r="M167" s="38"/>
      <c r="N167" s="98"/>
      <c r="O167" s="38"/>
      <c r="P167" s="38"/>
      <c r="Q167" s="38"/>
      <c r="R167" s="38"/>
      <c r="S167" s="38"/>
      <c r="T167" s="38"/>
      <c r="U167" s="38"/>
      <c r="V167" s="38"/>
      <c r="W167" s="38"/>
      <c r="X167" s="38"/>
      <c r="Y167" s="38"/>
      <c r="Z167" s="38"/>
      <c r="AA167" s="38"/>
    </row>
    <row r="168" spans="2:27">
      <c r="B168" s="72"/>
      <c r="C168" s="73"/>
      <c r="D168" s="73"/>
      <c r="E168" s="73"/>
      <c r="F168" s="73"/>
      <c r="G168" s="72"/>
      <c r="H168" s="67"/>
      <c r="I168" s="67"/>
      <c r="J168" s="171"/>
      <c r="K168" s="72"/>
      <c r="L168" s="72"/>
      <c r="M168" s="38"/>
      <c r="N168" s="98"/>
      <c r="O168" s="38"/>
      <c r="P168" s="38"/>
      <c r="Q168" s="38"/>
      <c r="R168" s="38"/>
      <c r="S168" s="38"/>
      <c r="T168" s="38"/>
      <c r="U168" s="38"/>
      <c r="V168" s="38"/>
      <c r="W168" s="38"/>
      <c r="X168" s="38"/>
      <c r="Y168" s="38"/>
      <c r="Z168" s="38"/>
      <c r="AA168" s="38"/>
    </row>
    <row r="169" spans="2:27">
      <c r="B169" s="72"/>
      <c r="C169" s="73"/>
      <c r="D169" s="73"/>
      <c r="E169" s="73"/>
      <c r="F169" s="73"/>
      <c r="G169" s="72"/>
      <c r="H169" s="67"/>
      <c r="I169" s="67"/>
      <c r="J169" s="171"/>
      <c r="K169" s="72"/>
      <c r="L169" s="72"/>
      <c r="M169" s="38"/>
      <c r="N169" s="98"/>
      <c r="O169" s="38"/>
      <c r="P169" s="38"/>
      <c r="Q169" s="38"/>
      <c r="R169" s="38"/>
      <c r="S169" s="38"/>
      <c r="T169" s="38"/>
      <c r="U169" s="38"/>
      <c r="V169" s="38"/>
      <c r="W169" s="38"/>
      <c r="X169" s="38"/>
      <c r="Y169" s="38"/>
      <c r="Z169" s="38"/>
      <c r="AA169" s="38"/>
    </row>
    <row r="170" spans="2:27">
      <c r="B170" s="72"/>
      <c r="C170" s="73"/>
      <c r="D170" s="73"/>
      <c r="E170" s="73"/>
      <c r="F170" s="73"/>
      <c r="G170" s="72"/>
      <c r="H170" s="67"/>
      <c r="I170" s="67"/>
      <c r="J170" s="171"/>
      <c r="K170" s="72"/>
      <c r="L170" s="72"/>
      <c r="M170" s="38"/>
      <c r="N170" s="98"/>
      <c r="O170" s="38"/>
      <c r="P170" s="38"/>
      <c r="Q170" s="38"/>
      <c r="R170" s="38"/>
      <c r="S170" s="38"/>
      <c r="T170" s="38"/>
      <c r="U170" s="38"/>
      <c r="V170" s="38"/>
      <c r="W170" s="38"/>
      <c r="X170" s="38"/>
      <c r="Y170" s="38"/>
      <c r="Z170" s="38"/>
      <c r="AA170" s="38"/>
    </row>
    <row r="171" spans="2:27">
      <c r="B171" s="72"/>
      <c r="C171" s="73"/>
      <c r="D171" s="73"/>
      <c r="E171" s="73"/>
      <c r="F171" s="73"/>
      <c r="G171" s="72"/>
      <c r="H171" s="67"/>
      <c r="I171" s="67"/>
      <c r="J171" s="171"/>
      <c r="K171" s="72"/>
      <c r="L171" s="72"/>
      <c r="M171" s="38"/>
      <c r="N171" s="98"/>
      <c r="O171" s="38"/>
      <c r="P171" s="38"/>
      <c r="Q171" s="38"/>
      <c r="R171" s="38"/>
      <c r="S171" s="38"/>
      <c r="T171" s="38"/>
      <c r="U171" s="38"/>
      <c r="V171" s="38"/>
      <c r="W171" s="38"/>
      <c r="X171" s="38"/>
      <c r="Y171" s="38"/>
      <c r="Z171" s="38"/>
      <c r="AA171" s="38"/>
    </row>
    <row r="172" spans="2:27">
      <c r="B172" s="72"/>
      <c r="C172" s="73"/>
      <c r="D172" s="73"/>
      <c r="E172" s="73"/>
      <c r="F172" s="73"/>
      <c r="G172" s="72"/>
      <c r="H172" s="67"/>
      <c r="I172" s="67"/>
      <c r="J172" s="171"/>
      <c r="K172" s="72"/>
      <c r="L172" s="72"/>
      <c r="M172" s="38"/>
      <c r="N172" s="98"/>
      <c r="O172" s="38"/>
      <c r="P172" s="38"/>
      <c r="Q172" s="38"/>
      <c r="R172" s="38"/>
      <c r="S172" s="38"/>
      <c r="T172" s="38"/>
      <c r="U172" s="38"/>
      <c r="V172" s="38"/>
      <c r="W172" s="38"/>
      <c r="X172" s="38"/>
      <c r="Y172" s="38"/>
      <c r="Z172" s="38"/>
      <c r="AA172" s="38"/>
    </row>
    <row r="173" spans="2:27">
      <c r="B173" s="72"/>
      <c r="C173" s="73"/>
      <c r="D173" s="73"/>
      <c r="E173" s="73"/>
      <c r="F173" s="73"/>
      <c r="G173" s="72"/>
      <c r="H173" s="67"/>
      <c r="I173" s="67"/>
      <c r="J173" s="171"/>
      <c r="K173" s="72"/>
      <c r="L173" s="72"/>
      <c r="M173" s="38"/>
      <c r="N173" s="98"/>
      <c r="O173" s="38"/>
      <c r="P173" s="38"/>
      <c r="Q173" s="38"/>
      <c r="R173" s="38"/>
      <c r="S173" s="38"/>
      <c r="T173" s="38"/>
      <c r="U173" s="38"/>
      <c r="V173" s="38"/>
      <c r="W173" s="38"/>
      <c r="X173" s="38"/>
      <c r="Y173" s="38"/>
      <c r="Z173" s="38"/>
      <c r="AA173" s="38"/>
    </row>
    <row r="174" spans="2:27">
      <c r="B174" s="72"/>
      <c r="C174" s="73"/>
      <c r="D174" s="73"/>
      <c r="E174" s="73"/>
      <c r="F174" s="73"/>
      <c r="G174" s="72"/>
      <c r="H174" s="67"/>
      <c r="I174" s="67"/>
      <c r="J174" s="171"/>
      <c r="K174" s="72"/>
      <c r="L174" s="72"/>
      <c r="M174" s="38"/>
      <c r="N174" s="98"/>
      <c r="O174" s="38"/>
      <c r="P174" s="38"/>
      <c r="Q174" s="38"/>
      <c r="R174" s="38"/>
      <c r="S174" s="38"/>
      <c r="T174" s="38"/>
      <c r="U174" s="38"/>
      <c r="V174" s="38"/>
      <c r="W174" s="38"/>
      <c r="X174" s="38"/>
      <c r="Y174" s="38"/>
      <c r="Z174" s="38"/>
      <c r="AA174" s="38"/>
    </row>
    <row r="175" spans="2:27">
      <c r="B175" s="72"/>
      <c r="C175" s="73"/>
      <c r="D175" s="73"/>
      <c r="E175" s="73"/>
      <c r="F175" s="73"/>
      <c r="G175" s="72"/>
      <c r="H175" s="67"/>
      <c r="I175" s="67"/>
      <c r="J175" s="171"/>
      <c r="K175" s="72"/>
      <c r="L175" s="72"/>
      <c r="M175" s="38"/>
      <c r="N175" s="98"/>
      <c r="O175" s="38"/>
      <c r="P175" s="38"/>
      <c r="Q175" s="38"/>
      <c r="R175" s="38"/>
      <c r="S175" s="38"/>
      <c r="T175" s="38"/>
      <c r="U175" s="38"/>
      <c r="V175" s="38"/>
      <c r="W175" s="38"/>
      <c r="X175" s="38"/>
      <c r="Y175" s="38"/>
      <c r="Z175" s="38"/>
      <c r="AA175" s="38"/>
    </row>
    <row r="176" spans="2:27">
      <c r="B176" s="72"/>
      <c r="C176" s="73"/>
      <c r="D176" s="73"/>
      <c r="E176" s="73"/>
      <c r="F176" s="73"/>
      <c r="G176" s="72"/>
      <c r="H176" s="67"/>
      <c r="I176" s="67"/>
      <c r="J176" s="171"/>
      <c r="K176" s="72"/>
      <c r="L176" s="72"/>
      <c r="M176" s="38"/>
      <c r="N176" s="98"/>
      <c r="O176" s="38"/>
      <c r="P176" s="38"/>
      <c r="Q176" s="38"/>
      <c r="R176" s="38"/>
      <c r="S176" s="38"/>
      <c r="T176" s="38"/>
      <c r="U176" s="38"/>
      <c r="V176" s="38"/>
      <c r="W176" s="38"/>
      <c r="X176" s="38"/>
      <c r="Y176" s="38"/>
      <c r="Z176" s="38"/>
      <c r="AA176" s="38"/>
    </row>
    <row r="177" spans="2:27">
      <c r="B177" s="72"/>
      <c r="C177" s="73"/>
      <c r="D177" s="73"/>
      <c r="E177" s="73"/>
      <c r="F177" s="73"/>
      <c r="G177" s="72"/>
      <c r="H177" s="67"/>
      <c r="I177" s="67"/>
      <c r="J177" s="171"/>
      <c r="K177" s="72"/>
      <c r="L177" s="72"/>
      <c r="M177" s="38"/>
      <c r="N177" s="98"/>
      <c r="O177" s="38"/>
      <c r="P177" s="38"/>
      <c r="Q177" s="38"/>
      <c r="R177" s="38"/>
      <c r="S177" s="38"/>
      <c r="T177" s="38"/>
      <c r="U177" s="38"/>
      <c r="V177" s="38"/>
      <c r="W177" s="38"/>
      <c r="X177" s="38"/>
      <c r="Y177" s="38"/>
      <c r="Z177" s="38"/>
      <c r="AA177" s="38"/>
    </row>
    <row r="178" spans="2:27">
      <c r="B178" s="72"/>
      <c r="C178" s="73"/>
      <c r="D178" s="73"/>
      <c r="E178" s="73"/>
      <c r="F178" s="73"/>
      <c r="G178" s="72"/>
      <c r="H178" s="67"/>
      <c r="I178" s="67"/>
      <c r="J178" s="171"/>
      <c r="K178" s="72"/>
      <c r="L178" s="72"/>
      <c r="M178" s="38"/>
      <c r="N178" s="98"/>
      <c r="O178" s="38"/>
      <c r="P178" s="38"/>
      <c r="Q178" s="38"/>
      <c r="R178" s="38"/>
      <c r="S178" s="38"/>
      <c r="T178" s="38"/>
      <c r="U178" s="38"/>
      <c r="V178" s="38"/>
      <c r="W178" s="38"/>
      <c r="X178" s="38"/>
      <c r="Y178" s="38"/>
      <c r="Z178" s="38"/>
      <c r="AA178" s="38"/>
    </row>
    <row r="179" spans="2:27">
      <c r="B179" s="72"/>
      <c r="C179" s="73"/>
      <c r="D179" s="73"/>
      <c r="E179" s="73"/>
      <c r="F179" s="73"/>
      <c r="G179" s="72"/>
      <c r="H179" s="67"/>
      <c r="I179" s="67"/>
      <c r="J179" s="171"/>
      <c r="K179" s="72"/>
      <c r="L179" s="72"/>
      <c r="M179" s="38"/>
      <c r="N179" s="98"/>
      <c r="O179" s="38"/>
      <c r="P179" s="38"/>
      <c r="Q179" s="38"/>
      <c r="R179" s="38"/>
      <c r="S179" s="38"/>
      <c r="T179" s="38"/>
      <c r="U179" s="38"/>
      <c r="V179" s="38"/>
      <c r="W179" s="38"/>
      <c r="X179" s="38"/>
      <c r="Y179" s="38"/>
      <c r="Z179" s="38"/>
      <c r="AA179" s="38"/>
    </row>
    <row r="180" spans="2:27">
      <c r="B180" s="72"/>
      <c r="C180" s="73"/>
      <c r="D180" s="73"/>
      <c r="E180" s="73"/>
      <c r="F180" s="73"/>
      <c r="G180" s="72"/>
      <c r="H180" s="67"/>
      <c r="I180" s="67"/>
      <c r="J180" s="171"/>
      <c r="K180" s="72"/>
      <c r="L180" s="72"/>
      <c r="M180" s="38"/>
      <c r="N180" s="98"/>
      <c r="O180" s="38"/>
      <c r="P180" s="38"/>
      <c r="Q180" s="38"/>
      <c r="R180" s="38"/>
      <c r="S180" s="38"/>
      <c r="T180" s="38"/>
      <c r="U180" s="38"/>
      <c r="V180" s="38"/>
      <c r="W180" s="38"/>
      <c r="X180" s="38"/>
      <c r="Y180" s="38"/>
      <c r="Z180" s="38"/>
      <c r="AA180" s="38"/>
    </row>
    <row r="181" spans="2:27">
      <c r="B181" s="72"/>
      <c r="C181" s="73"/>
      <c r="D181" s="73"/>
      <c r="E181" s="73"/>
      <c r="F181" s="73"/>
      <c r="G181" s="72"/>
      <c r="H181" s="67"/>
      <c r="I181" s="67"/>
      <c r="J181" s="171"/>
      <c r="K181" s="72"/>
      <c r="L181" s="72"/>
      <c r="M181" s="38"/>
      <c r="N181" s="98"/>
      <c r="O181" s="38"/>
      <c r="P181" s="38"/>
      <c r="Q181" s="38"/>
      <c r="R181" s="38"/>
      <c r="S181" s="38"/>
      <c r="T181" s="38"/>
      <c r="U181" s="38"/>
      <c r="V181" s="38"/>
      <c r="W181" s="38"/>
      <c r="X181" s="38"/>
      <c r="Y181" s="38"/>
      <c r="Z181" s="38"/>
      <c r="AA181" s="38"/>
    </row>
    <row r="182" spans="2:27">
      <c r="B182" s="72"/>
      <c r="C182" s="73"/>
      <c r="D182" s="73"/>
      <c r="E182" s="73"/>
      <c r="F182" s="73"/>
      <c r="G182" s="72"/>
      <c r="H182" s="67"/>
      <c r="I182" s="67"/>
      <c r="J182" s="171"/>
      <c r="K182" s="72"/>
      <c r="L182" s="72"/>
      <c r="M182" s="38"/>
      <c r="N182" s="98"/>
      <c r="O182" s="38"/>
      <c r="P182" s="38"/>
      <c r="Q182" s="38"/>
      <c r="R182" s="38"/>
      <c r="S182" s="38"/>
      <c r="T182" s="38"/>
      <c r="U182" s="38"/>
      <c r="V182" s="38"/>
      <c r="W182" s="38"/>
      <c r="X182" s="38"/>
      <c r="Y182" s="38"/>
      <c r="Z182" s="38"/>
      <c r="AA182" s="38"/>
    </row>
    <row r="183" spans="2:27">
      <c r="B183" s="72"/>
      <c r="C183" s="73"/>
      <c r="D183" s="73"/>
      <c r="E183" s="73"/>
      <c r="F183" s="73"/>
      <c r="G183" s="72"/>
      <c r="H183" s="67"/>
      <c r="I183" s="67"/>
      <c r="J183" s="171"/>
      <c r="K183" s="72"/>
      <c r="L183" s="72"/>
      <c r="M183" s="38"/>
      <c r="N183" s="98"/>
      <c r="O183" s="38"/>
      <c r="P183" s="38"/>
      <c r="Q183" s="38"/>
      <c r="R183" s="38"/>
      <c r="S183" s="38"/>
      <c r="T183" s="38"/>
      <c r="U183" s="38"/>
      <c r="V183" s="38"/>
      <c r="W183" s="38"/>
      <c r="X183" s="38"/>
      <c r="Y183" s="38"/>
      <c r="Z183" s="38"/>
      <c r="AA183" s="38"/>
    </row>
    <row r="184" spans="2:27">
      <c r="B184" s="72"/>
      <c r="C184" s="73"/>
      <c r="D184" s="73"/>
      <c r="E184" s="73"/>
      <c r="F184" s="73"/>
      <c r="G184" s="72"/>
      <c r="H184" s="67"/>
      <c r="I184" s="67"/>
      <c r="J184" s="171"/>
      <c r="K184" s="72"/>
      <c r="L184" s="72"/>
      <c r="M184" s="38"/>
      <c r="N184" s="98"/>
      <c r="O184" s="38"/>
      <c r="P184" s="38"/>
      <c r="Q184" s="38"/>
      <c r="R184" s="38"/>
      <c r="S184" s="38"/>
      <c r="T184" s="38"/>
      <c r="U184" s="38"/>
      <c r="V184" s="38"/>
      <c r="W184" s="38"/>
      <c r="X184" s="38"/>
      <c r="Y184" s="38"/>
      <c r="Z184" s="38"/>
      <c r="AA184" s="38"/>
    </row>
    <row r="185" spans="2:27">
      <c r="B185" s="72"/>
      <c r="C185" s="73"/>
      <c r="D185" s="73"/>
      <c r="E185" s="73"/>
      <c r="F185" s="73"/>
      <c r="G185" s="72"/>
      <c r="H185" s="67"/>
      <c r="I185" s="67"/>
      <c r="J185" s="171"/>
      <c r="K185" s="72"/>
      <c r="L185" s="72"/>
      <c r="M185" s="38"/>
      <c r="N185" s="98"/>
      <c r="O185" s="38"/>
      <c r="P185" s="38"/>
      <c r="Q185" s="38"/>
      <c r="R185" s="38"/>
      <c r="S185" s="38"/>
      <c r="T185" s="38"/>
      <c r="U185" s="38"/>
      <c r="V185" s="38"/>
      <c r="W185" s="38"/>
      <c r="X185" s="38"/>
      <c r="Y185" s="38"/>
      <c r="Z185" s="38"/>
      <c r="AA185" s="38"/>
    </row>
    <row r="186" spans="2:27">
      <c r="B186" s="72"/>
      <c r="C186" s="73"/>
      <c r="D186" s="73"/>
      <c r="E186" s="73"/>
      <c r="F186" s="73"/>
      <c r="G186" s="72"/>
      <c r="H186" s="67"/>
      <c r="I186" s="67"/>
      <c r="J186" s="171"/>
      <c r="K186" s="72"/>
      <c r="L186" s="72"/>
      <c r="M186" s="38"/>
      <c r="N186" s="98"/>
      <c r="O186" s="38"/>
      <c r="P186" s="38"/>
      <c r="Q186" s="38"/>
      <c r="R186" s="38"/>
      <c r="S186" s="38"/>
      <c r="T186" s="38"/>
      <c r="U186" s="38"/>
      <c r="V186" s="38"/>
      <c r="W186" s="38"/>
      <c r="X186" s="38"/>
      <c r="Y186" s="38"/>
      <c r="Z186" s="38"/>
      <c r="AA186" s="38"/>
    </row>
    <row r="187" spans="2:27">
      <c r="B187" s="72"/>
      <c r="C187" s="73"/>
      <c r="D187" s="73"/>
      <c r="E187" s="73"/>
      <c r="F187" s="73"/>
      <c r="G187" s="72"/>
      <c r="H187" s="67"/>
      <c r="I187" s="67"/>
      <c r="J187" s="171"/>
      <c r="K187" s="72"/>
      <c r="L187" s="72"/>
      <c r="M187" s="38"/>
      <c r="N187" s="98"/>
      <c r="O187" s="38"/>
      <c r="P187" s="38"/>
      <c r="Q187" s="38"/>
      <c r="R187" s="38"/>
      <c r="S187" s="38"/>
      <c r="T187" s="38"/>
      <c r="U187" s="38"/>
      <c r="V187" s="38"/>
      <c r="W187" s="38"/>
      <c r="X187" s="38"/>
      <c r="Y187" s="38"/>
      <c r="Z187" s="38"/>
      <c r="AA187" s="38"/>
    </row>
    <row r="188" spans="2:27">
      <c r="B188" s="72"/>
      <c r="C188" s="73"/>
      <c r="D188" s="73"/>
      <c r="E188" s="73"/>
      <c r="F188" s="73"/>
      <c r="G188" s="72"/>
      <c r="H188" s="67"/>
      <c r="I188" s="67"/>
      <c r="J188" s="171"/>
      <c r="K188" s="72"/>
      <c r="L188" s="72"/>
      <c r="M188" s="38"/>
      <c r="N188" s="98"/>
      <c r="O188" s="38"/>
      <c r="P188" s="38"/>
      <c r="Q188" s="38"/>
      <c r="R188" s="38"/>
      <c r="S188" s="38"/>
      <c r="T188" s="38"/>
      <c r="U188" s="38"/>
      <c r="V188" s="38"/>
      <c r="W188" s="38"/>
      <c r="X188" s="38"/>
      <c r="Y188" s="38"/>
      <c r="Z188" s="38"/>
      <c r="AA188" s="38"/>
    </row>
    <row r="189" spans="2:27">
      <c r="B189" s="72"/>
      <c r="C189" s="73"/>
      <c r="D189" s="73"/>
      <c r="E189" s="73"/>
      <c r="F189" s="73"/>
      <c r="G189" s="72"/>
      <c r="H189" s="67"/>
      <c r="I189" s="67"/>
      <c r="J189" s="171"/>
      <c r="K189" s="72"/>
      <c r="L189" s="72"/>
      <c r="M189" s="38"/>
      <c r="N189" s="98"/>
      <c r="O189" s="38"/>
      <c r="P189" s="38"/>
      <c r="Q189" s="38"/>
      <c r="R189" s="38"/>
      <c r="S189" s="38"/>
      <c r="T189" s="38"/>
      <c r="U189" s="38"/>
      <c r="V189" s="38"/>
      <c r="W189" s="38"/>
      <c r="X189" s="38"/>
      <c r="Y189" s="38"/>
      <c r="Z189" s="38"/>
      <c r="AA189" s="38"/>
    </row>
    <row r="190" spans="2:27">
      <c r="B190" s="72"/>
      <c r="C190" s="73"/>
      <c r="D190" s="73"/>
      <c r="E190" s="73"/>
      <c r="F190" s="73"/>
      <c r="G190" s="72"/>
      <c r="H190" s="67"/>
      <c r="I190" s="67"/>
      <c r="J190" s="171"/>
      <c r="K190" s="72"/>
      <c r="L190" s="72"/>
      <c r="M190" s="38"/>
      <c r="N190" s="98"/>
      <c r="O190" s="38"/>
      <c r="P190" s="38"/>
      <c r="Q190" s="38"/>
      <c r="R190" s="38"/>
      <c r="S190" s="38"/>
      <c r="T190" s="38"/>
      <c r="U190" s="38"/>
      <c r="V190" s="38"/>
      <c r="W190" s="38"/>
      <c r="X190" s="38"/>
      <c r="Y190" s="38"/>
      <c r="Z190" s="38"/>
      <c r="AA190" s="38"/>
    </row>
    <row r="191" spans="2:27">
      <c r="B191" s="72"/>
      <c r="C191" s="73"/>
      <c r="D191" s="73"/>
      <c r="E191" s="73"/>
      <c r="F191" s="73"/>
      <c r="G191" s="72"/>
      <c r="H191" s="67"/>
      <c r="I191" s="67"/>
      <c r="J191" s="171"/>
      <c r="K191" s="72"/>
      <c r="L191" s="72"/>
      <c r="M191" s="38"/>
      <c r="N191" s="98"/>
      <c r="O191" s="38"/>
      <c r="P191" s="38"/>
      <c r="Q191" s="38"/>
      <c r="R191" s="38"/>
      <c r="S191" s="38"/>
      <c r="T191" s="38"/>
      <c r="U191" s="38"/>
      <c r="V191" s="38"/>
      <c r="W191" s="38"/>
      <c r="X191" s="38"/>
      <c r="Y191" s="38"/>
      <c r="Z191" s="38"/>
      <c r="AA191" s="38"/>
    </row>
    <row r="192" spans="2:27">
      <c r="B192" s="72"/>
      <c r="C192" s="73"/>
      <c r="D192" s="73"/>
      <c r="E192" s="73"/>
      <c r="F192" s="73"/>
      <c r="G192" s="72"/>
      <c r="H192" s="67"/>
      <c r="I192" s="67"/>
      <c r="J192" s="171"/>
      <c r="K192" s="72"/>
      <c r="L192" s="72"/>
      <c r="M192" s="38"/>
      <c r="N192" s="98"/>
      <c r="O192" s="38"/>
      <c r="P192" s="38"/>
      <c r="Q192" s="38"/>
      <c r="R192" s="38"/>
      <c r="S192" s="38"/>
      <c r="T192" s="38"/>
      <c r="U192" s="38"/>
      <c r="V192" s="38"/>
      <c r="W192" s="38"/>
      <c r="X192" s="38"/>
      <c r="Y192" s="38"/>
      <c r="Z192" s="38"/>
      <c r="AA192" s="38"/>
    </row>
    <row r="193" spans="2:27">
      <c r="B193" s="72"/>
      <c r="C193" s="73"/>
      <c r="D193" s="73"/>
      <c r="E193" s="73"/>
      <c r="F193" s="73"/>
      <c r="G193" s="72"/>
      <c r="H193" s="67"/>
      <c r="I193" s="67"/>
      <c r="J193" s="171"/>
      <c r="K193" s="72"/>
      <c r="L193" s="72"/>
      <c r="M193" s="38"/>
      <c r="N193" s="98"/>
      <c r="O193" s="38"/>
      <c r="P193" s="38"/>
      <c r="Q193" s="38"/>
      <c r="R193" s="38"/>
      <c r="S193" s="38"/>
      <c r="T193" s="38"/>
      <c r="U193" s="38"/>
      <c r="V193" s="38"/>
      <c r="W193" s="38"/>
      <c r="X193" s="38"/>
      <c r="Y193" s="38"/>
      <c r="Z193" s="38"/>
      <c r="AA193" s="38"/>
    </row>
    <row r="194" spans="2:27">
      <c r="B194" s="72"/>
      <c r="C194" s="73"/>
      <c r="D194" s="73"/>
      <c r="E194" s="73"/>
      <c r="F194" s="73"/>
      <c r="G194" s="72"/>
      <c r="H194" s="67"/>
      <c r="I194" s="67"/>
      <c r="J194" s="171"/>
      <c r="K194" s="72"/>
      <c r="L194" s="72"/>
      <c r="M194" s="38"/>
      <c r="N194" s="98"/>
      <c r="O194" s="38"/>
      <c r="P194" s="38"/>
      <c r="Q194" s="38"/>
      <c r="R194" s="38"/>
      <c r="S194" s="38"/>
      <c r="T194" s="38"/>
      <c r="U194" s="38"/>
      <c r="V194" s="38"/>
      <c r="W194" s="38"/>
      <c r="X194" s="38"/>
      <c r="Y194" s="38"/>
      <c r="Z194" s="38"/>
      <c r="AA194" s="38"/>
    </row>
    <row r="195" spans="2:27">
      <c r="B195" s="72"/>
      <c r="C195" s="73"/>
      <c r="D195" s="73"/>
      <c r="E195" s="73"/>
      <c r="F195" s="73"/>
      <c r="G195" s="72"/>
      <c r="H195" s="67"/>
      <c r="I195" s="67"/>
      <c r="J195" s="171"/>
      <c r="K195" s="72"/>
      <c r="L195" s="72"/>
      <c r="M195" s="38"/>
      <c r="N195" s="98"/>
      <c r="O195" s="38"/>
      <c r="P195" s="38"/>
      <c r="Q195" s="38"/>
      <c r="R195" s="38"/>
      <c r="S195" s="38"/>
      <c r="T195" s="38"/>
      <c r="U195" s="38"/>
      <c r="V195" s="38"/>
      <c r="W195" s="38"/>
      <c r="X195" s="38"/>
      <c r="Y195" s="38"/>
      <c r="Z195" s="38"/>
      <c r="AA195" s="38"/>
    </row>
    <row r="196" spans="2:27">
      <c r="B196" s="72"/>
      <c r="C196" s="73"/>
      <c r="D196" s="73"/>
      <c r="E196" s="73"/>
      <c r="F196" s="73"/>
      <c r="G196" s="72"/>
      <c r="H196" s="67"/>
      <c r="I196" s="67"/>
      <c r="J196" s="171"/>
      <c r="K196" s="72"/>
      <c r="L196" s="72"/>
      <c r="M196" s="38"/>
      <c r="N196" s="98"/>
      <c r="O196" s="38"/>
      <c r="P196" s="38"/>
      <c r="Q196" s="38"/>
      <c r="R196" s="38"/>
      <c r="S196" s="38"/>
      <c r="T196" s="38"/>
      <c r="U196" s="38"/>
      <c r="V196" s="38"/>
      <c r="W196" s="38"/>
      <c r="X196" s="38"/>
      <c r="Y196" s="38"/>
      <c r="Z196" s="38"/>
      <c r="AA196" s="38"/>
    </row>
    <row r="197" spans="2:27">
      <c r="B197" s="72"/>
      <c r="C197" s="73"/>
      <c r="D197" s="73"/>
      <c r="E197" s="73"/>
      <c r="F197" s="73"/>
      <c r="G197" s="72"/>
      <c r="H197" s="67"/>
      <c r="I197" s="67"/>
      <c r="J197" s="171"/>
      <c r="K197" s="72"/>
      <c r="L197" s="72"/>
      <c r="M197" s="38"/>
      <c r="N197" s="98"/>
      <c r="O197" s="38"/>
      <c r="P197" s="38"/>
      <c r="Q197" s="38"/>
      <c r="R197" s="38"/>
      <c r="S197" s="38"/>
      <c r="T197" s="38"/>
      <c r="U197" s="38"/>
      <c r="V197" s="38"/>
      <c r="W197" s="38"/>
      <c r="X197" s="38"/>
      <c r="Y197" s="38"/>
      <c r="Z197" s="38"/>
      <c r="AA197" s="38"/>
    </row>
    <row r="198" spans="2:27">
      <c r="B198" s="72"/>
      <c r="C198" s="73"/>
      <c r="D198" s="73"/>
      <c r="E198" s="73"/>
      <c r="F198" s="73"/>
      <c r="G198" s="72"/>
      <c r="H198" s="67"/>
      <c r="I198" s="67"/>
      <c r="J198" s="171"/>
      <c r="K198" s="72"/>
      <c r="L198" s="72"/>
      <c r="M198" s="38"/>
      <c r="N198" s="98"/>
      <c r="O198" s="38"/>
      <c r="P198" s="38"/>
      <c r="Q198" s="38"/>
      <c r="R198" s="38"/>
      <c r="S198" s="38"/>
      <c r="T198" s="38"/>
      <c r="U198" s="38"/>
      <c r="V198" s="38"/>
      <c r="W198" s="38"/>
      <c r="X198" s="38"/>
      <c r="Y198" s="38"/>
      <c r="Z198" s="38"/>
      <c r="AA198" s="38"/>
    </row>
    <row r="199" spans="2:27">
      <c r="B199" s="72"/>
      <c r="C199" s="73"/>
      <c r="D199" s="73"/>
      <c r="E199" s="73"/>
      <c r="F199" s="73"/>
      <c r="G199" s="72"/>
      <c r="H199" s="67"/>
      <c r="I199" s="67"/>
      <c r="J199" s="171"/>
      <c r="K199" s="72"/>
      <c r="L199" s="72"/>
      <c r="M199" s="38"/>
      <c r="N199" s="98"/>
      <c r="O199" s="38"/>
      <c r="P199" s="38"/>
      <c r="Q199" s="38"/>
      <c r="R199" s="38"/>
      <c r="S199" s="38"/>
      <c r="T199" s="38"/>
      <c r="U199" s="38"/>
      <c r="V199" s="38"/>
      <c r="W199" s="38"/>
      <c r="X199" s="38"/>
      <c r="Y199" s="38"/>
      <c r="Z199" s="38"/>
      <c r="AA199" s="38"/>
    </row>
    <row r="200" spans="2:27">
      <c r="B200" s="72"/>
      <c r="C200" s="73"/>
      <c r="D200" s="73"/>
      <c r="E200" s="73"/>
      <c r="F200" s="73"/>
      <c r="G200" s="72"/>
      <c r="H200" s="67"/>
      <c r="I200" s="67"/>
      <c r="J200" s="171"/>
      <c r="K200" s="72"/>
      <c r="L200" s="72"/>
      <c r="M200" s="38"/>
      <c r="N200" s="98"/>
      <c r="O200" s="38"/>
      <c r="P200" s="38"/>
      <c r="Q200" s="38"/>
      <c r="R200" s="38"/>
      <c r="S200" s="38"/>
      <c r="T200" s="38"/>
      <c r="U200" s="38"/>
      <c r="V200" s="38"/>
      <c r="W200" s="38"/>
      <c r="X200" s="38"/>
      <c r="Y200" s="38"/>
      <c r="Z200" s="38"/>
      <c r="AA200" s="38"/>
    </row>
    <row r="201" spans="2:27">
      <c r="B201" s="72"/>
      <c r="C201" s="73"/>
      <c r="D201" s="73"/>
      <c r="E201" s="73"/>
      <c r="F201" s="73"/>
      <c r="G201" s="72"/>
      <c r="H201" s="67"/>
      <c r="I201" s="67"/>
      <c r="J201" s="171"/>
      <c r="K201" s="72"/>
      <c r="L201" s="72"/>
      <c r="M201" s="38"/>
      <c r="N201" s="98"/>
      <c r="O201" s="38"/>
      <c r="P201" s="38"/>
      <c r="Q201" s="38"/>
      <c r="R201" s="38"/>
      <c r="S201" s="38"/>
      <c r="T201" s="38"/>
      <c r="U201" s="38"/>
      <c r="V201" s="38"/>
      <c r="W201" s="38"/>
      <c r="X201" s="38"/>
      <c r="Y201" s="38"/>
      <c r="Z201" s="38"/>
      <c r="AA201" s="38"/>
    </row>
    <row r="202" spans="2:27">
      <c r="B202" s="72"/>
      <c r="C202" s="73"/>
      <c r="D202" s="73"/>
      <c r="E202" s="73"/>
      <c r="F202" s="73"/>
      <c r="G202" s="72"/>
      <c r="H202" s="67"/>
      <c r="I202" s="67"/>
      <c r="J202" s="171"/>
      <c r="K202" s="72"/>
      <c r="L202" s="72"/>
      <c r="M202" s="38"/>
      <c r="N202" s="98"/>
      <c r="O202" s="38"/>
      <c r="P202" s="38"/>
      <c r="Q202" s="38"/>
      <c r="R202" s="38"/>
      <c r="S202" s="38"/>
      <c r="T202" s="38"/>
      <c r="U202" s="38"/>
      <c r="V202" s="38"/>
      <c r="W202" s="38"/>
      <c r="X202" s="38"/>
      <c r="Y202" s="38"/>
      <c r="Z202" s="38"/>
      <c r="AA202" s="38"/>
    </row>
    <row r="203" spans="2:27">
      <c r="B203" s="38"/>
      <c r="C203" s="69"/>
      <c r="D203" s="69"/>
      <c r="E203" s="69"/>
      <c r="F203" s="69"/>
      <c r="G203" s="38"/>
      <c r="H203" s="67"/>
      <c r="I203" s="67"/>
      <c r="J203" s="98"/>
      <c r="K203" s="38"/>
      <c r="L203" s="38"/>
      <c r="M203" s="38"/>
      <c r="N203" s="98"/>
      <c r="O203" s="38"/>
      <c r="P203" s="38"/>
      <c r="Q203" s="38"/>
      <c r="R203" s="38"/>
      <c r="S203" s="38"/>
      <c r="T203" s="38"/>
      <c r="U203" s="38"/>
      <c r="V203" s="38"/>
      <c r="W203" s="38"/>
      <c r="X203" s="38"/>
      <c r="Y203" s="38"/>
      <c r="Z203" s="38"/>
      <c r="AA203" s="38"/>
    </row>
    <row r="204" spans="2:27">
      <c r="B204" s="38"/>
      <c r="C204" s="69"/>
      <c r="D204" s="69"/>
      <c r="E204" s="69"/>
      <c r="F204" s="69"/>
      <c r="G204" s="38"/>
      <c r="H204" s="67"/>
      <c r="I204" s="67"/>
      <c r="J204" s="98"/>
      <c r="K204" s="38"/>
      <c r="L204" s="38"/>
      <c r="M204" s="38"/>
      <c r="N204" s="98"/>
      <c r="O204" s="38"/>
      <c r="P204" s="38"/>
      <c r="Q204" s="38"/>
      <c r="R204" s="38"/>
      <c r="S204" s="38"/>
      <c r="T204" s="38"/>
      <c r="U204" s="38"/>
      <c r="V204" s="38"/>
      <c r="W204" s="38"/>
      <c r="X204" s="38"/>
      <c r="Y204" s="38"/>
      <c r="Z204" s="38"/>
      <c r="AA204" s="38"/>
    </row>
    <row r="205" spans="2:27">
      <c r="B205" s="38"/>
      <c r="C205" s="69"/>
      <c r="D205" s="69"/>
      <c r="E205" s="69"/>
      <c r="F205" s="69"/>
      <c r="G205" s="38"/>
      <c r="H205" s="67"/>
      <c r="I205" s="67"/>
      <c r="J205" s="98"/>
      <c r="K205" s="38"/>
      <c r="L205" s="38"/>
      <c r="M205" s="38"/>
      <c r="N205" s="98"/>
      <c r="O205" s="38"/>
      <c r="P205" s="38"/>
      <c r="Q205" s="38"/>
      <c r="R205" s="38"/>
      <c r="S205" s="38"/>
      <c r="T205" s="38"/>
      <c r="U205" s="38"/>
      <c r="V205" s="38"/>
      <c r="W205" s="38"/>
      <c r="X205" s="38"/>
      <c r="Y205" s="38"/>
      <c r="Z205" s="38"/>
      <c r="AA205" s="38"/>
    </row>
    <row r="206" spans="2:27">
      <c r="B206" s="38"/>
      <c r="C206" s="69"/>
      <c r="D206" s="69"/>
      <c r="E206" s="69"/>
      <c r="F206" s="69"/>
      <c r="G206" s="38"/>
      <c r="H206" s="67"/>
      <c r="I206" s="67"/>
      <c r="J206" s="98"/>
      <c r="K206" s="38"/>
      <c r="L206" s="38"/>
      <c r="M206" s="38"/>
      <c r="N206" s="98"/>
      <c r="O206" s="38"/>
      <c r="P206" s="38"/>
      <c r="Q206" s="38"/>
      <c r="R206" s="38"/>
      <c r="S206" s="38"/>
      <c r="T206" s="38"/>
      <c r="U206" s="38"/>
      <c r="V206" s="38"/>
      <c r="W206" s="38"/>
      <c r="X206" s="38"/>
      <c r="Y206" s="38"/>
      <c r="Z206" s="38"/>
      <c r="AA206" s="38"/>
    </row>
    <row r="207" spans="2:27">
      <c r="B207" s="38"/>
      <c r="C207" s="69"/>
      <c r="D207" s="69"/>
      <c r="E207" s="69"/>
      <c r="F207" s="69"/>
      <c r="G207" s="38"/>
      <c r="H207" s="67"/>
      <c r="I207" s="67"/>
      <c r="J207" s="98"/>
      <c r="K207" s="38"/>
      <c r="L207" s="38"/>
      <c r="M207" s="38"/>
      <c r="N207" s="98"/>
      <c r="O207" s="38"/>
      <c r="P207" s="38"/>
      <c r="Q207" s="38"/>
      <c r="R207" s="38"/>
      <c r="S207" s="38"/>
      <c r="T207" s="38"/>
      <c r="U207" s="38"/>
      <c r="V207" s="38"/>
      <c r="W207" s="38"/>
      <c r="X207" s="38"/>
      <c r="Y207" s="38"/>
      <c r="Z207" s="38"/>
      <c r="AA207" s="38"/>
    </row>
    <row r="208" spans="2:27">
      <c r="B208" s="38"/>
      <c r="C208" s="69"/>
      <c r="D208" s="69"/>
      <c r="E208" s="69"/>
      <c r="F208" s="69"/>
      <c r="G208" s="38"/>
      <c r="H208" s="67"/>
      <c r="I208" s="67"/>
      <c r="J208" s="98"/>
      <c r="K208" s="38"/>
      <c r="L208" s="38"/>
      <c r="M208" s="38"/>
      <c r="N208" s="98"/>
      <c r="O208" s="38"/>
      <c r="P208" s="38"/>
      <c r="Q208" s="38"/>
      <c r="R208" s="38"/>
      <c r="S208" s="38"/>
      <c r="T208" s="38"/>
      <c r="U208" s="38"/>
      <c r="V208" s="38"/>
      <c r="W208" s="38"/>
      <c r="X208" s="38"/>
      <c r="Y208" s="38"/>
      <c r="Z208" s="38"/>
      <c r="AA208" s="38"/>
    </row>
    <row r="209" spans="2:27">
      <c r="B209" s="38"/>
      <c r="C209" s="69"/>
      <c r="D209" s="69"/>
      <c r="E209" s="69"/>
      <c r="F209" s="69"/>
      <c r="G209" s="38"/>
      <c r="H209" s="67"/>
      <c r="I209" s="67"/>
      <c r="J209" s="98"/>
      <c r="K209" s="38"/>
      <c r="L209" s="38"/>
      <c r="M209" s="38"/>
      <c r="N209" s="98"/>
      <c r="O209" s="38"/>
      <c r="P209" s="38"/>
      <c r="Q209" s="38"/>
      <c r="R209" s="38"/>
      <c r="S209" s="38"/>
      <c r="T209" s="38"/>
      <c r="U209" s="38"/>
      <c r="V209" s="38"/>
      <c r="W209" s="38"/>
      <c r="X209" s="38"/>
      <c r="Y209" s="38"/>
      <c r="Z209" s="38"/>
      <c r="AA209" s="38"/>
    </row>
    <row r="210" spans="2:27">
      <c r="B210" s="38"/>
      <c r="C210" s="69"/>
      <c r="D210" s="69"/>
      <c r="E210" s="69"/>
      <c r="F210" s="69"/>
      <c r="G210" s="38"/>
      <c r="H210" s="67"/>
      <c r="I210" s="67"/>
      <c r="J210" s="98"/>
      <c r="K210" s="38"/>
      <c r="L210" s="38"/>
      <c r="M210" s="38"/>
      <c r="N210" s="98"/>
      <c r="O210" s="38"/>
      <c r="P210" s="38"/>
      <c r="Q210" s="38"/>
      <c r="R210" s="38"/>
      <c r="S210" s="38"/>
      <c r="T210" s="38"/>
      <c r="U210" s="38"/>
      <c r="V210" s="38"/>
      <c r="W210" s="38"/>
      <c r="X210" s="38"/>
      <c r="Y210" s="38"/>
      <c r="Z210" s="38"/>
      <c r="AA210" s="38"/>
    </row>
    <row r="211" spans="2:27">
      <c r="B211" s="38"/>
      <c r="C211" s="69"/>
      <c r="D211" s="69"/>
      <c r="E211" s="69"/>
      <c r="F211" s="69"/>
      <c r="G211" s="38"/>
      <c r="H211" s="67"/>
      <c r="I211" s="67"/>
      <c r="J211" s="98"/>
      <c r="K211" s="38"/>
      <c r="L211" s="38"/>
      <c r="M211" s="38"/>
      <c r="N211" s="98"/>
      <c r="O211" s="38"/>
      <c r="P211" s="38"/>
      <c r="Q211" s="38"/>
      <c r="R211" s="38"/>
      <c r="S211" s="38"/>
      <c r="T211" s="38"/>
      <c r="U211" s="38"/>
      <c r="V211" s="38"/>
      <c r="W211" s="38"/>
      <c r="X211" s="38"/>
      <c r="Y211" s="38"/>
      <c r="Z211" s="38"/>
      <c r="AA211" s="38"/>
    </row>
    <row r="212" spans="2:27">
      <c r="B212" s="38"/>
      <c r="C212" s="69"/>
      <c r="D212" s="69"/>
      <c r="E212" s="69"/>
      <c r="F212" s="69"/>
      <c r="G212" s="38"/>
      <c r="H212" s="67"/>
      <c r="I212" s="67"/>
      <c r="J212" s="98"/>
      <c r="K212" s="38"/>
      <c r="L212" s="38"/>
      <c r="M212" s="38"/>
      <c r="N212" s="98"/>
      <c r="O212" s="38"/>
      <c r="P212" s="38"/>
      <c r="Q212" s="38"/>
      <c r="R212" s="38"/>
      <c r="S212" s="38"/>
      <c r="T212" s="38"/>
      <c r="U212" s="38"/>
      <c r="V212" s="38"/>
      <c r="W212" s="38"/>
      <c r="X212" s="38"/>
      <c r="Y212" s="38"/>
      <c r="Z212" s="38"/>
      <c r="AA212" s="38"/>
    </row>
    <row r="213" spans="2:27">
      <c r="B213" s="38"/>
      <c r="C213" s="69"/>
      <c r="D213" s="69"/>
      <c r="E213" s="69"/>
      <c r="F213" s="69"/>
      <c r="G213" s="38"/>
      <c r="H213" s="67"/>
      <c r="I213" s="67"/>
      <c r="J213" s="98"/>
      <c r="K213" s="38"/>
      <c r="L213" s="38"/>
      <c r="M213" s="38"/>
      <c r="N213" s="98"/>
      <c r="O213" s="38"/>
      <c r="P213" s="38"/>
      <c r="Q213" s="38"/>
      <c r="R213" s="38"/>
      <c r="S213" s="38"/>
      <c r="T213" s="38"/>
      <c r="U213" s="38"/>
      <c r="V213" s="38"/>
      <c r="W213" s="38"/>
      <c r="X213" s="38"/>
      <c r="Y213" s="38"/>
      <c r="Z213" s="38"/>
      <c r="AA213" s="38"/>
    </row>
    <row r="214" spans="2:27">
      <c r="B214" s="38"/>
      <c r="C214" s="69"/>
      <c r="D214" s="69"/>
      <c r="E214" s="69"/>
      <c r="F214" s="69"/>
      <c r="G214" s="38"/>
      <c r="H214" s="67"/>
      <c r="I214" s="67"/>
      <c r="J214" s="98"/>
      <c r="K214" s="38"/>
      <c r="L214" s="38"/>
      <c r="M214" s="38"/>
      <c r="N214" s="98"/>
      <c r="O214" s="38"/>
      <c r="P214" s="38"/>
      <c r="Q214" s="38"/>
      <c r="R214" s="38"/>
      <c r="S214" s="38"/>
      <c r="T214" s="38"/>
      <c r="U214" s="38"/>
      <c r="V214" s="38"/>
      <c r="W214" s="38"/>
      <c r="X214" s="38"/>
      <c r="Y214" s="38"/>
      <c r="Z214" s="38"/>
      <c r="AA214" s="38"/>
    </row>
    <row r="215" spans="2:27">
      <c r="B215" s="38"/>
      <c r="C215" s="69"/>
      <c r="D215" s="69"/>
      <c r="E215" s="69"/>
      <c r="F215" s="69"/>
      <c r="G215" s="38"/>
      <c r="H215" s="67"/>
      <c r="I215" s="67"/>
      <c r="J215" s="98"/>
      <c r="K215" s="38"/>
      <c r="L215" s="38"/>
      <c r="M215" s="38"/>
      <c r="N215" s="98"/>
      <c r="O215" s="38"/>
      <c r="P215" s="38"/>
      <c r="Q215" s="38"/>
      <c r="R215" s="38"/>
      <c r="S215" s="38"/>
      <c r="T215" s="38"/>
      <c r="U215" s="38"/>
      <c r="V215" s="38"/>
      <c r="W215" s="38"/>
      <c r="X215" s="38"/>
      <c r="Y215" s="38"/>
      <c r="Z215" s="38"/>
      <c r="AA215" s="38"/>
    </row>
    <row r="216" spans="2:27">
      <c r="B216" s="38"/>
      <c r="C216" s="69"/>
      <c r="D216" s="69"/>
      <c r="E216" s="69"/>
      <c r="F216" s="69"/>
      <c r="G216" s="38"/>
      <c r="H216" s="67"/>
      <c r="I216" s="67"/>
      <c r="J216" s="98"/>
      <c r="K216" s="38"/>
      <c r="L216" s="38"/>
      <c r="M216" s="38"/>
      <c r="N216" s="98"/>
      <c r="O216" s="38"/>
      <c r="P216" s="38"/>
      <c r="Q216" s="38"/>
      <c r="R216" s="38"/>
      <c r="S216" s="38"/>
      <c r="T216" s="38"/>
      <c r="U216" s="38"/>
      <c r="V216" s="38"/>
      <c r="W216" s="38"/>
      <c r="X216" s="38"/>
      <c r="Y216" s="38"/>
      <c r="Z216" s="38"/>
      <c r="AA216" s="38"/>
    </row>
    <row r="217" spans="2:27">
      <c r="B217" s="38"/>
      <c r="C217" s="69"/>
      <c r="D217" s="69"/>
      <c r="E217" s="69"/>
      <c r="F217" s="69"/>
      <c r="G217" s="38"/>
      <c r="H217" s="67"/>
      <c r="I217" s="67"/>
      <c r="J217" s="98"/>
      <c r="K217" s="38"/>
      <c r="L217" s="38"/>
      <c r="M217" s="38"/>
      <c r="N217" s="98"/>
      <c r="O217" s="38"/>
      <c r="P217" s="38"/>
      <c r="Q217" s="38"/>
      <c r="R217" s="38"/>
      <c r="S217" s="38"/>
      <c r="T217" s="38"/>
      <c r="U217" s="38"/>
      <c r="V217" s="38"/>
      <c r="W217" s="38"/>
      <c r="X217" s="38"/>
      <c r="Y217" s="38"/>
      <c r="Z217" s="38"/>
      <c r="AA217" s="38"/>
    </row>
    <row r="218" spans="2:27">
      <c r="B218" s="38"/>
      <c r="C218" s="69"/>
      <c r="D218" s="69"/>
      <c r="E218" s="69"/>
      <c r="F218" s="69"/>
      <c r="G218" s="38"/>
      <c r="H218" s="67"/>
      <c r="I218" s="67"/>
      <c r="J218" s="98"/>
      <c r="K218" s="38"/>
      <c r="L218" s="38"/>
      <c r="M218" s="38"/>
      <c r="N218" s="98"/>
      <c r="O218" s="38"/>
      <c r="P218" s="38"/>
      <c r="Q218" s="38"/>
      <c r="R218" s="38"/>
      <c r="S218" s="38"/>
      <c r="T218" s="38"/>
      <c r="U218" s="38"/>
      <c r="V218" s="38"/>
      <c r="W218" s="38"/>
      <c r="X218" s="38"/>
      <c r="Y218" s="38"/>
      <c r="Z218" s="38"/>
      <c r="AA218" s="38"/>
    </row>
    <row r="219" spans="2:27">
      <c r="B219" s="38"/>
      <c r="C219" s="69"/>
      <c r="D219" s="69"/>
      <c r="E219" s="69"/>
      <c r="F219" s="69"/>
      <c r="G219" s="38"/>
      <c r="H219" s="67"/>
      <c r="I219" s="67"/>
      <c r="J219" s="98"/>
      <c r="K219" s="38"/>
      <c r="L219" s="38"/>
      <c r="M219" s="38"/>
      <c r="N219" s="98"/>
      <c r="O219" s="38"/>
      <c r="P219" s="38"/>
      <c r="Q219" s="38"/>
      <c r="R219" s="38"/>
      <c r="S219" s="38"/>
      <c r="T219" s="38"/>
      <c r="U219" s="38"/>
      <c r="V219" s="38"/>
      <c r="W219" s="38"/>
      <c r="X219" s="38"/>
      <c r="Y219" s="38"/>
      <c r="Z219" s="38"/>
      <c r="AA219" s="38"/>
    </row>
    <row r="220" spans="2:27">
      <c r="B220" s="38"/>
      <c r="C220" s="69"/>
      <c r="D220" s="69"/>
      <c r="E220" s="69"/>
      <c r="F220" s="69"/>
      <c r="G220" s="38"/>
      <c r="H220" s="67"/>
      <c r="I220" s="67"/>
      <c r="J220" s="98"/>
      <c r="K220" s="38"/>
      <c r="L220" s="38"/>
      <c r="M220" s="38"/>
      <c r="N220" s="98"/>
      <c r="O220" s="38"/>
      <c r="P220" s="38"/>
      <c r="Q220" s="38"/>
      <c r="R220" s="38"/>
      <c r="S220" s="38"/>
      <c r="T220" s="38"/>
      <c r="U220" s="38"/>
      <c r="V220" s="38"/>
      <c r="W220" s="38"/>
      <c r="X220" s="38"/>
      <c r="Y220" s="38"/>
      <c r="Z220" s="38"/>
      <c r="AA220" s="38"/>
    </row>
    <row r="221" spans="2:27">
      <c r="B221" s="38"/>
      <c r="C221" s="69"/>
      <c r="D221" s="69"/>
      <c r="E221" s="69"/>
      <c r="F221" s="69"/>
      <c r="G221" s="38"/>
      <c r="H221" s="67"/>
      <c r="I221" s="67"/>
      <c r="J221" s="98"/>
      <c r="K221" s="38"/>
      <c r="L221" s="38"/>
      <c r="M221" s="38"/>
      <c r="N221" s="98"/>
      <c r="O221" s="38"/>
      <c r="P221" s="38"/>
      <c r="Q221" s="38"/>
      <c r="R221" s="38"/>
      <c r="S221" s="38"/>
      <c r="T221" s="38"/>
      <c r="U221" s="38"/>
      <c r="V221" s="38"/>
      <c r="W221" s="38"/>
      <c r="X221" s="38"/>
      <c r="Y221" s="38"/>
      <c r="Z221" s="38"/>
      <c r="AA221" s="38"/>
    </row>
    <row r="222" spans="2:27">
      <c r="B222" s="38"/>
      <c r="C222" s="69"/>
      <c r="D222" s="69"/>
      <c r="E222" s="69"/>
      <c r="F222" s="69"/>
      <c r="G222" s="38"/>
      <c r="H222" s="67"/>
      <c r="I222" s="67"/>
      <c r="J222" s="98"/>
      <c r="K222" s="38"/>
      <c r="L222" s="38"/>
      <c r="M222" s="38"/>
      <c r="N222" s="98"/>
      <c r="O222" s="38"/>
      <c r="P222" s="38"/>
      <c r="Q222" s="38"/>
      <c r="R222" s="38"/>
      <c r="S222" s="38"/>
      <c r="T222" s="38"/>
      <c r="U222" s="38"/>
      <c r="V222" s="38"/>
      <c r="W222" s="38"/>
      <c r="X222" s="38"/>
      <c r="Y222" s="38"/>
      <c r="Z222" s="38"/>
      <c r="AA222" s="38"/>
    </row>
    <row r="223" spans="2:27">
      <c r="B223" s="38"/>
      <c r="C223" s="69"/>
      <c r="D223" s="69"/>
      <c r="E223" s="69"/>
      <c r="F223" s="69"/>
      <c r="G223" s="38"/>
      <c r="H223" s="67"/>
      <c r="I223" s="67"/>
      <c r="J223" s="98"/>
      <c r="K223" s="38"/>
      <c r="L223" s="38"/>
      <c r="M223" s="38"/>
      <c r="N223" s="98"/>
      <c r="O223" s="38"/>
      <c r="P223" s="38"/>
      <c r="Q223" s="38"/>
      <c r="R223" s="38"/>
      <c r="S223" s="38"/>
      <c r="T223" s="38"/>
      <c r="U223" s="38"/>
      <c r="V223" s="38"/>
      <c r="W223" s="38"/>
      <c r="X223" s="38"/>
      <c r="Y223" s="38"/>
      <c r="Z223" s="38"/>
      <c r="AA223" s="38"/>
    </row>
    <row r="224" spans="2:27">
      <c r="B224" s="38"/>
      <c r="C224" s="69"/>
      <c r="D224" s="69"/>
      <c r="E224" s="69"/>
      <c r="F224" s="69"/>
      <c r="G224" s="38"/>
      <c r="H224" s="67"/>
      <c r="I224" s="67"/>
      <c r="J224" s="98"/>
      <c r="K224" s="38"/>
      <c r="L224" s="38"/>
      <c r="M224" s="38"/>
      <c r="N224" s="98"/>
      <c r="O224" s="38"/>
      <c r="P224" s="38"/>
      <c r="Q224" s="38"/>
      <c r="R224" s="38"/>
      <c r="S224" s="38"/>
      <c r="T224" s="38"/>
      <c r="U224" s="38"/>
      <c r="V224" s="38"/>
      <c r="W224" s="38"/>
      <c r="X224" s="38"/>
      <c r="Y224" s="38"/>
      <c r="Z224" s="38"/>
      <c r="AA224" s="38"/>
    </row>
    <row r="225" spans="2:27">
      <c r="B225" s="38"/>
      <c r="C225" s="69"/>
      <c r="D225" s="69"/>
      <c r="E225" s="69"/>
      <c r="F225" s="69"/>
      <c r="G225" s="38"/>
      <c r="H225" s="67"/>
      <c r="I225" s="67"/>
      <c r="J225" s="98"/>
      <c r="K225" s="38"/>
      <c r="L225" s="38"/>
      <c r="M225" s="38"/>
      <c r="N225" s="98"/>
      <c r="O225" s="38"/>
      <c r="P225" s="38"/>
      <c r="Q225" s="38"/>
      <c r="R225" s="38"/>
      <c r="S225" s="38"/>
      <c r="T225" s="38"/>
      <c r="U225" s="38"/>
      <c r="V225" s="38"/>
      <c r="W225" s="38"/>
      <c r="X225" s="38"/>
      <c r="Y225" s="38"/>
      <c r="Z225" s="38"/>
      <c r="AA225" s="38"/>
    </row>
    <row r="226" spans="2:27">
      <c r="B226" s="38"/>
      <c r="C226" s="69"/>
      <c r="D226" s="69"/>
      <c r="E226" s="69"/>
      <c r="F226" s="69"/>
      <c r="G226" s="38"/>
      <c r="H226" s="67"/>
      <c r="I226" s="67"/>
      <c r="J226" s="98"/>
      <c r="K226" s="38"/>
      <c r="L226" s="38"/>
      <c r="M226" s="38"/>
      <c r="N226" s="98"/>
      <c r="O226" s="38"/>
      <c r="P226" s="38"/>
      <c r="Q226" s="38"/>
      <c r="R226" s="38"/>
      <c r="S226" s="38"/>
      <c r="T226" s="38"/>
      <c r="U226" s="38"/>
      <c r="V226" s="38"/>
      <c r="W226" s="38"/>
      <c r="X226" s="38"/>
      <c r="Y226" s="38"/>
      <c r="Z226" s="38"/>
      <c r="AA226" s="38"/>
    </row>
    <row r="227" spans="2:27">
      <c r="B227" s="38"/>
      <c r="C227" s="69"/>
      <c r="D227" s="69"/>
      <c r="E227" s="69"/>
      <c r="F227" s="69"/>
      <c r="G227" s="38"/>
      <c r="H227" s="67"/>
      <c r="I227" s="67"/>
      <c r="J227" s="98"/>
      <c r="K227" s="38"/>
      <c r="L227" s="38"/>
      <c r="M227" s="38"/>
      <c r="N227" s="98"/>
      <c r="O227" s="38"/>
      <c r="P227" s="38"/>
      <c r="Q227" s="38"/>
      <c r="R227" s="38"/>
      <c r="S227" s="38"/>
      <c r="T227" s="38"/>
      <c r="U227" s="38"/>
      <c r="V227" s="38"/>
      <c r="W227" s="38"/>
      <c r="X227" s="38"/>
      <c r="Y227" s="38"/>
      <c r="Z227" s="38"/>
      <c r="AA227" s="38"/>
    </row>
    <row r="228" spans="2:27">
      <c r="B228" s="38"/>
      <c r="C228" s="69"/>
      <c r="D228" s="69"/>
      <c r="E228" s="69"/>
      <c r="F228" s="69"/>
      <c r="G228" s="38"/>
      <c r="H228" s="67"/>
      <c r="I228" s="67"/>
      <c r="J228" s="98"/>
      <c r="K228" s="38"/>
      <c r="L228" s="38"/>
      <c r="M228" s="38"/>
      <c r="N228" s="98"/>
      <c r="O228" s="38"/>
      <c r="P228" s="38"/>
      <c r="Q228" s="38"/>
      <c r="R228" s="38"/>
      <c r="S228" s="38"/>
      <c r="T228" s="38"/>
      <c r="U228" s="38"/>
      <c r="V228" s="38"/>
      <c r="W228" s="38"/>
      <c r="X228" s="38"/>
      <c r="Y228" s="38"/>
      <c r="Z228" s="38"/>
      <c r="AA228" s="38"/>
    </row>
    <row r="229" spans="2:27">
      <c r="B229" s="38"/>
      <c r="C229" s="69"/>
      <c r="D229" s="69"/>
      <c r="E229" s="69"/>
      <c r="F229" s="69"/>
      <c r="G229" s="38"/>
      <c r="H229" s="67"/>
      <c r="I229" s="67"/>
      <c r="J229" s="98"/>
      <c r="K229" s="38"/>
      <c r="L229" s="38"/>
      <c r="M229" s="38"/>
      <c r="N229" s="98"/>
      <c r="O229" s="38"/>
      <c r="P229" s="38"/>
      <c r="Q229" s="38"/>
      <c r="R229" s="38"/>
      <c r="S229" s="38"/>
      <c r="T229" s="38"/>
      <c r="U229" s="38"/>
      <c r="V229" s="38"/>
      <c r="W229" s="38"/>
      <c r="X229" s="38"/>
      <c r="Y229" s="38"/>
      <c r="Z229" s="38"/>
      <c r="AA229" s="38"/>
    </row>
    <row r="230" spans="2:27">
      <c r="B230" s="38"/>
      <c r="C230" s="69"/>
      <c r="D230" s="69"/>
      <c r="E230" s="69"/>
      <c r="F230" s="69"/>
      <c r="G230" s="38"/>
      <c r="H230" s="67"/>
      <c r="I230" s="67"/>
      <c r="J230" s="98"/>
      <c r="K230" s="38"/>
      <c r="L230" s="38"/>
      <c r="M230" s="38"/>
      <c r="N230" s="98"/>
      <c r="O230" s="38"/>
      <c r="P230" s="38"/>
      <c r="Q230" s="38"/>
      <c r="R230" s="38"/>
      <c r="S230" s="38"/>
      <c r="T230" s="38"/>
      <c r="U230" s="38"/>
      <c r="V230" s="38"/>
      <c r="W230" s="38"/>
      <c r="X230" s="38"/>
      <c r="Y230" s="38"/>
      <c r="Z230" s="38"/>
      <c r="AA230" s="38"/>
    </row>
    <row r="231" spans="2:27">
      <c r="B231" s="38"/>
      <c r="C231" s="69"/>
      <c r="D231" s="69"/>
      <c r="E231" s="69"/>
      <c r="F231" s="69"/>
      <c r="G231" s="38"/>
      <c r="H231" s="67"/>
      <c r="I231" s="67"/>
      <c r="J231" s="98"/>
      <c r="K231" s="38"/>
      <c r="L231" s="38"/>
      <c r="M231" s="38"/>
      <c r="N231" s="98"/>
      <c r="O231" s="38"/>
      <c r="P231" s="38"/>
      <c r="Q231" s="38"/>
      <c r="R231" s="38"/>
      <c r="S231" s="38"/>
      <c r="T231" s="38"/>
      <c r="U231" s="38"/>
      <c r="V231" s="38"/>
      <c r="W231" s="38"/>
      <c r="X231" s="38"/>
      <c r="Y231" s="38"/>
      <c r="Z231" s="38"/>
      <c r="AA231" s="38"/>
    </row>
    <row r="232" spans="2:27">
      <c r="B232" s="38"/>
      <c r="C232" s="69"/>
      <c r="D232" s="69"/>
      <c r="E232" s="69"/>
      <c r="F232" s="69"/>
      <c r="G232" s="38"/>
      <c r="H232" s="67"/>
      <c r="I232" s="67"/>
      <c r="J232" s="98"/>
      <c r="K232" s="38"/>
      <c r="L232" s="38"/>
      <c r="M232" s="38"/>
      <c r="N232" s="98"/>
      <c r="O232" s="38"/>
      <c r="P232" s="38"/>
      <c r="Q232" s="38"/>
      <c r="R232" s="38"/>
      <c r="S232" s="38"/>
      <c r="T232" s="38"/>
      <c r="U232" s="38"/>
      <c r="V232" s="38"/>
      <c r="W232" s="38"/>
      <c r="X232" s="38"/>
      <c r="Y232" s="38"/>
      <c r="Z232" s="38"/>
      <c r="AA232" s="38"/>
    </row>
    <row r="233" spans="2:27">
      <c r="B233" s="38"/>
      <c r="C233" s="69"/>
      <c r="D233" s="69"/>
      <c r="E233" s="69"/>
      <c r="F233" s="69"/>
      <c r="G233" s="38"/>
      <c r="H233" s="67"/>
      <c r="I233" s="67"/>
      <c r="J233" s="98"/>
      <c r="K233" s="38"/>
      <c r="L233" s="38"/>
      <c r="M233" s="38"/>
      <c r="N233" s="98"/>
      <c r="O233" s="38"/>
      <c r="P233" s="38"/>
      <c r="Q233" s="38"/>
      <c r="R233" s="38"/>
      <c r="S233" s="38"/>
      <c r="T233" s="38"/>
      <c r="U233" s="38"/>
      <c r="V233" s="38"/>
      <c r="W233" s="38"/>
      <c r="X233" s="38"/>
      <c r="Y233" s="38"/>
      <c r="Z233" s="38"/>
      <c r="AA233" s="38"/>
    </row>
    <row r="234" spans="2:27">
      <c r="B234" s="38"/>
      <c r="C234" s="69"/>
      <c r="D234" s="69"/>
      <c r="E234" s="69"/>
      <c r="F234" s="69"/>
      <c r="G234" s="38"/>
      <c r="H234" s="67"/>
      <c r="I234" s="67"/>
      <c r="J234" s="98"/>
      <c r="K234" s="38"/>
      <c r="L234" s="38"/>
      <c r="M234" s="38"/>
      <c r="N234" s="98"/>
      <c r="O234" s="38"/>
      <c r="P234" s="38"/>
      <c r="Q234" s="38"/>
      <c r="R234" s="38"/>
      <c r="S234" s="38"/>
      <c r="T234" s="38"/>
      <c r="U234" s="38"/>
      <c r="V234" s="38"/>
      <c r="W234" s="38"/>
      <c r="X234" s="38"/>
      <c r="Y234" s="38"/>
      <c r="Z234" s="38"/>
      <c r="AA234" s="38"/>
    </row>
    <row r="235" spans="2:27">
      <c r="B235" s="38"/>
      <c r="C235" s="69"/>
      <c r="D235" s="69"/>
      <c r="E235" s="69"/>
      <c r="F235" s="69"/>
      <c r="G235" s="38"/>
      <c r="H235" s="67"/>
      <c r="I235" s="67"/>
      <c r="J235" s="98"/>
      <c r="K235" s="38"/>
      <c r="L235" s="38"/>
      <c r="M235" s="38"/>
      <c r="N235" s="98"/>
      <c r="O235" s="38"/>
      <c r="P235" s="38"/>
      <c r="Q235" s="38"/>
      <c r="R235" s="38"/>
      <c r="S235" s="38"/>
      <c r="T235" s="38"/>
      <c r="U235" s="38"/>
      <c r="V235" s="38"/>
      <c r="W235" s="38"/>
      <c r="X235" s="38"/>
      <c r="Y235" s="38"/>
      <c r="Z235" s="38"/>
      <c r="AA235" s="38"/>
    </row>
    <row r="236" spans="2:27">
      <c r="B236" s="38"/>
      <c r="C236" s="69"/>
      <c r="D236" s="69"/>
      <c r="E236" s="69"/>
      <c r="F236" s="69"/>
      <c r="G236" s="38"/>
      <c r="H236" s="67"/>
      <c r="I236" s="67"/>
      <c r="J236" s="98"/>
      <c r="K236" s="38"/>
      <c r="L236" s="38"/>
      <c r="M236" s="38"/>
      <c r="N236" s="98"/>
      <c r="O236" s="38"/>
      <c r="P236" s="38"/>
      <c r="Q236" s="38"/>
      <c r="R236" s="38"/>
      <c r="S236" s="38"/>
      <c r="T236" s="38"/>
      <c r="U236" s="38"/>
      <c r="V236" s="38"/>
      <c r="W236" s="38"/>
      <c r="X236" s="38"/>
      <c r="Y236" s="38"/>
      <c r="Z236" s="38"/>
      <c r="AA236" s="38"/>
    </row>
    <row r="237" spans="2:27">
      <c r="B237" s="38"/>
      <c r="C237" s="69"/>
      <c r="D237" s="69"/>
      <c r="E237" s="69"/>
      <c r="F237" s="69"/>
      <c r="G237" s="38"/>
      <c r="H237" s="67"/>
      <c r="I237" s="67"/>
      <c r="J237" s="98"/>
      <c r="K237" s="38"/>
      <c r="L237" s="38"/>
      <c r="M237" s="38"/>
      <c r="N237" s="98"/>
      <c r="O237" s="38"/>
      <c r="P237" s="38"/>
      <c r="Q237" s="38"/>
      <c r="R237" s="38"/>
      <c r="S237" s="38"/>
      <c r="T237" s="38"/>
      <c r="U237" s="38"/>
      <c r="V237" s="38"/>
      <c r="W237" s="38"/>
      <c r="X237" s="38"/>
      <c r="Y237" s="38"/>
      <c r="Z237" s="38"/>
      <c r="AA237" s="38"/>
    </row>
    <row r="238" spans="2:27">
      <c r="B238" s="38"/>
      <c r="C238" s="69"/>
      <c r="D238" s="69"/>
      <c r="E238" s="69"/>
      <c r="F238" s="69"/>
      <c r="G238" s="38"/>
      <c r="H238" s="67"/>
      <c r="I238" s="67"/>
      <c r="J238" s="98"/>
      <c r="K238" s="38"/>
      <c r="L238" s="38"/>
      <c r="M238" s="38"/>
      <c r="N238" s="98"/>
      <c r="O238" s="38"/>
      <c r="P238" s="38"/>
      <c r="Q238" s="38"/>
      <c r="R238" s="38"/>
      <c r="S238" s="38"/>
      <c r="T238" s="38"/>
      <c r="U238" s="38"/>
      <c r="V238" s="38"/>
      <c r="W238" s="38"/>
      <c r="X238" s="38"/>
      <c r="Y238" s="38"/>
      <c r="Z238" s="38"/>
      <c r="AA238" s="38"/>
    </row>
    <row r="239" spans="2:27">
      <c r="B239" s="38"/>
      <c r="C239" s="69"/>
      <c r="D239" s="69"/>
      <c r="E239" s="69"/>
      <c r="F239" s="69"/>
      <c r="G239" s="38"/>
      <c r="H239" s="67"/>
      <c r="I239" s="67"/>
      <c r="J239" s="98"/>
      <c r="K239" s="38"/>
      <c r="L239" s="38"/>
      <c r="M239" s="38"/>
      <c r="N239" s="98"/>
      <c r="O239" s="38"/>
      <c r="P239" s="38"/>
      <c r="Q239" s="38"/>
      <c r="R239" s="38"/>
      <c r="S239" s="38"/>
      <c r="T239" s="38"/>
      <c r="U239" s="38"/>
      <c r="V239" s="38"/>
      <c r="W239" s="38"/>
      <c r="X239" s="38"/>
      <c r="Y239" s="38"/>
      <c r="Z239" s="38"/>
      <c r="AA239" s="38"/>
    </row>
    <row r="240" spans="2:27">
      <c r="B240" s="38"/>
      <c r="C240" s="69"/>
      <c r="D240" s="69"/>
      <c r="E240" s="69"/>
      <c r="F240" s="69"/>
      <c r="G240" s="38"/>
      <c r="H240" s="67"/>
      <c r="I240" s="67"/>
      <c r="J240" s="98"/>
      <c r="K240" s="38"/>
      <c r="L240" s="38"/>
      <c r="M240" s="38"/>
      <c r="N240" s="98"/>
      <c r="O240" s="38"/>
      <c r="P240" s="38"/>
      <c r="Q240" s="38"/>
      <c r="R240" s="38"/>
      <c r="S240" s="38"/>
      <c r="T240" s="38"/>
      <c r="U240" s="38"/>
      <c r="V240" s="38"/>
      <c r="W240" s="38"/>
      <c r="X240" s="38"/>
      <c r="Y240" s="38"/>
      <c r="Z240" s="38"/>
      <c r="AA240" s="38"/>
    </row>
    <row r="241" spans="2:27">
      <c r="B241" s="38"/>
      <c r="C241" s="69"/>
      <c r="D241" s="69"/>
      <c r="E241" s="69"/>
      <c r="F241" s="69"/>
      <c r="G241" s="38"/>
      <c r="H241" s="67"/>
      <c r="I241" s="67"/>
      <c r="J241" s="98"/>
      <c r="K241" s="38"/>
      <c r="L241" s="38"/>
      <c r="M241" s="38"/>
      <c r="N241" s="98"/>
      <c r="O241" s="38"/>
      <c r="P241" s="38"/>
      <c r="Q241" s="38"/>
      <c r="R241" s="38"/>
      <c r="S241" s="38"/>
      <c r="T241" s="38"/>
      <c r="U241" s="38"/>
      <c r="V241" s="38"/>
      <c r="W241" s="38"/>
      <c r="X241" s="38"/>
      <c r="Y241" s="38"/>
      <c r="Z241" s="38"/>
      <c r="AA241" s="38"/>
    </row>
    <row r="242" spans="2:27">
      <c r="B242" s="38"/>
      <c r="C242" s="69"/>
      <c r="D242" s="69"/>
      <c r="E242" s="69"/>
      <c r="F242" s="69"/>
      <c r="G242" s="38"/>
      <c r="H242" s="67"/>
      <c r="I242" s="67"/>
      <c r="J242" s="98"/>
      <c r="K242" s="38"/>
      <c r="L242" s="38"/>
      <c r="M242" s="38"/>
      <c r="N242" s="98"/>
      <c r="O242" s="38"/>
      <c r="P242" s="38"/>
      <c r="Q242" s="38"/>
      <c r="R242" s="38"/>
      <c r="S242" s="38"/>
      <c r="T242" s="38"/>
      <c r="U242" s="38"/>
      <c r="V242" s="38"/>
      <c r="W242" s="38"/>
      <c r="X242" s="38"/>
      <c r="Y242" s="38"/>
      <c r="Z242" s="38"/>
      <c r="AA242" s="38"/>
    </row>
    <row r="243" spans="2:27">
      <c r="B243" s="38"/>
      <c r="C243" s="69"/>
      <c r="D243" s="69"/>
      <c r="E243" s="69"/>
      <c r="F243" s="69"/>
      <c r="G243" s="38"/>
      <c r="H243" s="67"/>
      <c r="I243" s="67"/>
      <c r="J243" s="98"/>
      <c r="K243" s="38"/>
      <c r="L243" s="38"/>
      <c r="M243" s="38"/>
      <c r="N243" s="98"/>
      <c r="O243" s="38"/>
      <c r="P243" s="38"/>
      <c r="Q243" s="38"/>
      <c r="R243" s="38"/>
      <c r="S243" s="38"/>
      <c r="T243" s="38"/>
      <c r="U243" s="38"/>
      <c r="V243" s="38"/>
      <c r="W243" s="38"/>
      <c r="X243" s="38"/>
      <c r="Y243" s="38"/>
      <c r="Z243" s="38"/>
      <c r="AA243" s="38"/>
    </row>
    <row r="244" spans="2:27">
      <c r="B244" s="38"/>
      <c r="C244" s="69"/>
      <c r="D244" s="69"/>
      <c r="E244" s="69"/>
      <c r="F244" s="69"/>
      <c r="G244" s="38"/>
      <c r="H244" s="67"/>
      <c r="I244" s="67"/>
      <c r="J244" s="98"/>
      <c r="K244" s="38"/>
      <c r="L244" s="38"/>
      <c r="M244" s="38"/>
      <c r="N244" s="98"/>
      <c r="O244" s="38"/>
      <c r="P244" s="38"/>
      <c r="Q244" s="38"/>
      <c r="R244" s="38"/>
      <c r="S244" s="38"/>
      <c r="T244" s="38"/>
      <c r="U244" s="38"/>
      <c r="V244" s="38"/>
      <c r="W244" s="38"/>
      <c r="X244" s="38"/>
      <c r="Y244" s="38"/>
      <c r="Z244" s="38"/>
      <c r="AA244" s="38"/>
    </row>
    <row r="245" spans="2:27">
      <c r="B245" s="38"/>
      <c r="C245" s="69"/>
      <c r="D245" s="69"/>
      <c r="E245" s="69"/>
      <c r="F245" s="69"/>
      <c r="G245" s="38"/>
      <c r="H245" s="67"/>
      <c r="I245" s="67"/>
      <c r="J245" s="98"/>
      <c r="K245" s="38"/>
      <c r="L245" s="38"/>
      <c r="M245" s="38"/>
      <c r="N245" s="98"/>
      <c r="O245" s="38"/>
      <c r="P245" s="38"/>
      <c r="Q245" s="38"/>
      <c r="R245" s="38"/>
      <c r="S245" s="38"/>
      <c r="T245" s="38"/>
      <c r="U245" s="38"/>
      <c r="V245" s="38"/>
      <c r="W245" s="38"/>
      <c r="X245" s="38"/>
      <c r="Y245" s="38"/>
      <c r="Z245" s="38"/>
      <c r="AA245" s="38"/>
    </row>
    <row r="246" spans="2:27">
      <c r="B246" s="38"/>
      <c r="C246" s="69"/>
      <c r="D246" s="69"/>
      <c r="E246" s="69"/>
      <c r="F246" s="69"/>
      <c r="G246" s="38"/>
      <c r="H246" s="67"/>
      <c r="I246" s="67"/>
      <c r="J246" s="98"/>
      <c r="K246" s="38"/>
      <c r="L246" s="38"/>
      <c r="M246" s="38"/>
      <c r="N246" s="98"/>
      <c r="O246" s="38"/>
      <c r="P246" s="38"/>
      <c r="Q246" s="38"/>
      <c r="R246" s="38"/>
      <c r="S246" s="38"/>
      <c r="T246" s="38"/>
      <c r="U246" s="38"/>
      <c r="V246" s="38"/>
      <c r="W246" s="38"/>
      <c r="X246" s="38"/>
      <c r="Y246" s="38"/>
      <c r="Z246" s="38"/>
      <c r="AA246" s="38"/>
    </row>
    <row r="247" spans="2:27">
      <c r="B247" s="38"/>
      <c r="C247" s="69"/>
      <c r="D247" s="69"/>
      <c r="E247" s="69"/>
      <c r="F247" s="69"/>
      <c r="G247" s="38"/>
      <c r="H247" s="67"/>
      <c r="I247" s="67"/>
      <c r="J247" s="98"/>
      <c r="K247" s="38"/>
      <c r="L247" s="38"/>
      <c r="M247" s="38"/>
      <c r="N247" s="98"/>
      <c r="O247" s="38"/>
      <c r="P247" s="38"/>
      <c r="Q247" s="38"/>
      <c r="R247" s="38"/>
      <c r="S247" s="38"/>
      <c r="T247" s="38"/>
      <c r="U247" s="38"/>
      <c r="V247" s="38"/>
      <c r="W247" s="38"/>
      <c r="X247" s="38"/>
      <c r="Y247" s="38"/>
      <c r="Z247" s="38"/>
      <c r="AA247" s="38"/>
    </row>
    <row r="248" spans="2:27">
      <c r="B248" s="38"/>
      <c r="C248" s="69"/>
      <c r="D248" s="69"/>
      <c r="E248" s="69"/>
      <c r="F248" s="69"/>
      <c r="G248" s="38"/>
      <c r="H248" s="67"/>
      <c r="I248" s="67"/>
      <c r="J248" s="98"/>
      <c r="K248" s="38"/>
      <c r="L248" s="38"/>
      <c r="M248" s="38"/>
      <c r="N248" s="98"/>
      <c r="O248" s="38"/>
      <c r="P248" s="38"/>
      <c r="Q248" s="38"/>
      <c r="R248" s="38"/>
      <c r="S248" s="38"/>
      <c r="T248" s="38"/>
      <c r="U248" s="38"/>
      <c r="V248" s="38"/>
      <c r="W248" s="38"/>
      <c r="X248" s="38"/>
      <c r="Y248" s="38"/>
      <c r="Z248" s="38"/>
      <c r="AA248" s="38"/>
    </row>
    <row r="249" spans="2:27">
      <c r="B249" s="38"/>
      <c r="C249" s="69"/>
      <c r="D249" s="69"/>
      <c r="E249" s="69"/>
      <c r="F249" s="69"/>
      <c r="G249" s="38"/>
      <c r="H249" s="67"/>
      <c r="I249" s="67"/>
      <c r="J249" s="98"/>
      <c r="K249" s="38"/>
      <c r="L249" s="38"/>
      <c r="M249" s="38"/>
      <c r="N249" s="98"/>
      <c r="O249" s="38"/>
      <c r="P249" s="38"/>
      <c r="Q249" s="38"/>
      <c r="R249" s="38"/>
      <c r="S249" s="38"/>
      <c r="T249" s="38"/>
      <c r="U249" s="38"/>
      <c r="V249" s="38"/>
      <c r="W249" s="38"/>
      <c r="X249" s="38"/>
      <c r="Y249" s="38"/>
      <c r="Z249" s="38"/>
      <c r="AA249" s="38"/>
    </row>
    <row r="250" spans="2:27">
      <c r="B250" s="38"/>
      <c r="C250" s="69"/>
      <c r="D250" s="69"/>
      <c r="E250" s="69"/>
      <c r="F250" s="69"/>
      <c r="G250" s="38"/>
      <c r="H250" s="67"/>
      <c r="I250" s="67"/>
      <c r="J250" s="98"/>
      <c r="K250" s="38"/>
      <c r="L250" s="38"/>
      <c r="M250" s="38"/>
      <c r="N250" s="98"/>
      <c r="O250" s="38"/>
      <c r="P250" s="38"/>
      <c r="Q250" s="38"/>
      <c r="R250" s="38"/>
      <c r="S250" s="38"/>
      <c r="T250" s="38"/>
      <c r="U250" s="38"/>
      <c r="V250" s="38"/>
      <c r="W250" s="38"/>
      <c r="X250" s="38"/>
      <c r="Y250" s="38"/>
      <c r="Z250" s="38"/>
      <c r="AA250" s="38"/>
    </row>
    <row r="251" spans="2:27">
      <c r="B251" s="38"/>
      <c r="C251" s="69"/>
      <c r="D251" s="69"/>
      <c r="E251" s="69"/>
      <c r="F251" s="69"/>
      <c r="G251" s="38"/>
      <c r="H251" s="67"/>
      <c r="I251" s="67"/>
      <c r="J251" s="98"/>
      <c r="K251" s="38"/>
      <c r="L251" s="38"/>
      <c r="M251" s="38"/>
      <c r="N251" s="98"/>
      <c r="O251" s="38"/>
      <c r="P251" s="38"/>
      <c r="Q251" s="38"/>
      <c r="R251" s="38"/>
      <c r="S251" s="38"/>
      <c r="T251" s="38"/>
      <c r="U251" s="38"/>
      <c r="V251" s="38"/>
      <c r="W251" s="38"/>
      <c r="X251" s="38"/>
      <c r="Y251" s="38"/>
      <c r="Z251" s="38"/>
      <c r="AA251" s="38"/>
    </row>
    <row r="252" spans="2:27">
      <c r="B252" s="38"/>
      <c r="C252" s="69"/>
      <c r="D252" s="69"/>
      <c r="E252" s="69"/>
      <c r="F252" s="69"/>
      <c r="G252" s="38"/>
      <c r="H252" s="67"/>
      <c r="I252" s="67"/>
      <c r="J252" s="98"/>
      <c r="K252" s="38"/>
      <c r="L252" s="38"/>
      <c r="M252" s="38"/>
      <c r="N252" s="98"/>
      <c r="O252" s="38"/>
      <c r="P252" s="38"/>
      <c r="Q252" s="38"/>
      <c r="R252" s="38"/>
      <c r="S252" s="38"/>
      <c r="T252" s="38"/>
      <c r="U252" s="38"/>
      <c r="V252" s="38"/>
      <c r="W252" s="38"/>
      <c r="X252" s="38"/>
      <c r="Y252" s="38"/>
      <c r="Z252" s="38"/>
      <c r="AA252" s="38"/>
    </row>
    <row r="253" spans="2:27">
      <c r="B253" s="38"/>
      <c r="C253" s="69"/>
      <c r="D253" s="69"/>
      <c r="E253" s="69"/>
      <c r="F253" s="69"/>
      <c r="G253" s="38"/>
      <c r="H253" s="67"/>
      <c r="I253" s="67"/>
      <c r="J253" s="98"/>
      <c r="K253" s="38"/>
      <c r="L253" s="38"/>
      <c r="M253" s="38"/>
      <c r="N253" s="98"/>
      <c r="O253" s="38"/>
      <c r="P253" s="38"/>
      <c r="Q253" s="38"/>
      <c r="R253" s="38"/>
      <c r="S253" s="38"/>
      <c r="T253" s="38"/>
      <c r="U253" s="38"/>
      <c r="V253" s="38"/>
      <c r="W253" s="38"/>
      <c r="X253" s="38"/>
      <c r="Y253" s="38"/>
      <c r="Z253" s="38"/>
      <c r="AA253" s="38"/>
    </row>
    <row r="254" spans="2:27">
      <c r="B254" s="38"/>
      <c r="C254" s="69"/>
      <c r="D254" s="69"/>
      <c r="E254" s="69"/>
      <c r="F254" s="69"/>
      <c r="G254" s="38"/>
      <c r="H254" s="67"/>
      <c r="I254" s="67"/>
      <c r="J254" s="98"/>
      <c r="K254" s="38"/>
      <c r="L254" s="38"/>
      <c r="M254" s="38"/>
      <c r="N254" s="98"/>
      <c r="O254" s="38"/>
      <c r="P254" s="38"/>
      <c r="Q254" s="38"/>
      <c r="R254" s="38"/>
      <c r="S254" s="38"/>
      <c r="T254" s="38"/>
      <c r="U254" s="38"/>
      <c r="V254" s="38"/>
      <c r="W254" s="38"/>
      <c r="X254" s="38"/>
      <c r="Y254" s="38"/>
      <c r="Z254" s="38"/>
      <c r="AA254" s="38"/>
    </row>
    <row r="255" spans="2:27">
      <c r="B255" s="38"/>
      <c r="C255" s="69"/>
      <c r="D255" s="69"/>
      <c r="E255" s="69"/>
      <c r="F255" s="69"/>
      <c r="G255" s="38"/>
      <c r="H255" s="67"/>
      <c r="I255" s="67"/>
      <c r="J255" s="98"/>
      <c r="K255" s="38"/>
      <c r="L255" s="38"/>
      <c r="M255" s="38"/>
      <c r="N255" s="98"/>
      <c r="O255" s="38"/>
      <c r="P255" s="38"/>
      <c r="Q255" s="38"/>
      <c r="R255" s="38"/>
      <c r="S255" s="38"/>
      <c r="T255" s="38"/>
      <c r="U255" s="38"/>
      <c r="V255" s="38"/>
      <c r="W255" s="38"/>
      <c r="X255" s="38"/>
      <c r="Y255" s="38"/>
      <c r="Z255" s="38"/>
      <c r="AA255" s="38"/>
    </row>
    <row r="256" spans="2:27">
      <c r="B256" s="38"/>
      <c r="C256" s="69"/>
      <c r="D256" s="69"/>
      <c r="E256" s="69"/>
      <c r="F256" s="69"/>
      <c r="G256" s="38"/>
      <c r="H256" s="67"/>
      <c r="I256" s="67"/>
      <c r="J256" s="98"/>
      <c r="K256" s="38"/>
      <c r="L256" s="38"/>
      <c r="M256" s="38"/>
      <c r="N256" s="98"/>
      <c r="O256" s="38"/>
      <c r="P256" s="38"/>
      <c r="Q256" s="38"/>
      <c r="R256" s="38"/>
      <c r="S256" s="38"/>
      <c r="T256" s="38"/>
      <c r="U256" s="38"/>
      <c r="V256" s="38"/>
      <c r="W256" s="38"/>
      <c r="X256" s="38"/>
      <c r="Y256" s="38"/>
      <c r="Z256" s="38"/>
      <c r="AA256" s="38"/>
    </row>
    <row r="257" spans="2:27">
      <c r="B257" s="38"/>
      <c r="C257" s="69"/>
      <c r="D257" s="69"/>
      <c r="E257" s="69"/>
      <c r="F257" s="69"/>
      <c r="G257" s="38"/>
      <c r="H257" s="67"/>
      <c r="I257" s="67"/>
      <c r="J257" s="98"/>
      <c r="K257" s="38"/>
      <c r="L257" s="38"/>
      <c r="M257" s="38"/>
      <c r="N257" s="98"/>
      <c r="O257" s="38"/>
      <c r="P257" s="38"/>
      <c r="Q257" s="38"/>
      <c r="R257" s="38"/>
      <c r="S257" s="38"/>
      <c r="T257" s="38"/>
      <c r="U257" s="38"/>
      <c r="V257" s="38"/>
      <c r="W257" s="38"/>
      <c r="X257" s="38"/>
      <c r="Y257" s="38"/>
      <c r="Z257" s="38"/>
      <c r="AA257" s="38"/>
    </row>
    <row r="258" spans="2:27">
      <c r="B258" s="38"/>
      <c r="C258" s="69"/>
      <c r="D258" s="69"/>
      <c r="E258" s="69"/>
      <c r="F258" s="69"/>
      <c r="G258" s="38"/>
      <c r="H258" s="67"/>
      <c r="I258" s="67"/>
      <c r="J258" s="98"/>
      <c r="K258" s="38"/>
      <c r="L258" s="38"/>
      <c r="M258" s="38"/>
      <c r="N258" s="98"/>
      <c r="O258" s="38"/>
      <c r="P258" s="38"/>
      <c r="Q258" s="38"/>
      <c r="R258" s="38"/>
      <c r="S258" s="38"/>
      <c r="T258" s="38"/>
      <c r="U258" s="38"/>
      <c r="V258" s="38"/>
      <c r="W258" s="38"/>
      <c r="X258" s="38"/>
      <c r="Y258" s="38"/>
      <c r="Z258" s="38"/>
      <c r="AA258" s="38"/>
    </row>
    <row r="259" spans="2:27">
      <c r="B259" s="38"/>
      <c r="C259" s="69"/>
      <c r="D259" s="69"/>
      <c r="E259" s="69"/>
      <c r="F259" s="69"/>
      <c r="G259" s="38"/>
      <c r="H259" s="67"/>
      <c r="I259" s="67"/>
      <c r="J259" s="98"/>
      <c r="K259" s="38"/>
      <c r="L259" s="38"/>
      <c r="M259" s="38"/>
      <c r="N259" s="98"/>
      <c r="O259" s="38"/>
      <c r="P259" s="38"/>
      <c r="Q259" s="38"/>
      <c r="R259" s="38"/>
      <c r="S259" s="38"/>
      <c r="T259" s="38"/>
      <c r="U259" s="38"/>
      <c r="V259" s="38"/>
      <c r="W259" s="38"/>
      <c r="X259" s="38"/>
      <c r="Y259" s="38"/>
      <c r="Z259" s="38"/>
      <c r="AA259" s="38"/>
    </row>
    <row r="260" spans="2:27">
      <c r="B260" s="38"/>
      <c r="C260" s="69"/>
      <c r="D260" s="69"/>
      <c r="E260" s="69"/>
      <c r="F260" s="69"/>
      <c r="G260" s="38"/>
      <c r="H260" s="67"/>
      <c r="I260" s="67"/>
      <c r="J260" s="98"/>
      <c r="K260" s="38"/>
      <c r="L260" s="38"/>
      <c r="M260" s="38"/>
      <c r="N260" s="98"/>
      <c r="O260" s="38"/>
      <c r="P260" s="38"/>
      <c r="Q260" s="38"/>
      <c r="R260" s="38"/>
      <c r="S260" s="38"/>
      <c r="T260" s="38"/>
      <c r="U260" s="38"/>
      <c r="V260" s="38"/>
      <c r="W260" s="38"/>
      <c r="X260" s="38"/>
      <c r="Y260" s="38"/>
      <c r="Z260" s="38"/>
      <c r="AA260" s="38"/>
    </row>
    <row r="261" spans="2:27">
      <c r="B261" s="38"/>
      <c r="C261" s="69"/>
      <c r="D261" s="69"/>
      <c r="E261" s="69"/>
      <c r="F261" s="69"/>
      <c r="G261" s="38"/>
      <c r="H261" s="67"/>
      <c r="I261" s="67"/>
      <c r="J261" s="98"/>
      <c r="K261" s="38"/>
      <c r="L261" s="38"/>
      <c r="M261" s="38"/>
      <c r="N261" s="98"/>
      <c r="O261" s="38"/>
      <c r="P261" s="38"/>
      <c r="Q261" s="38"/>
      <c r="R261" s="38"/>
      <c r="S261" s="38"/>
      <c r="T261" s="38"/>
      <c r="U261" s="38"/>
      <c r="V261" s="38"/>
      <c r="W261" s="38"/>
      <c r="X261" s="38"/>
      <c r="Y261" s="38"/>
      <c r="Z261" s="38"/>
      <c r="AA261" s="38"/>
    </row>
    <row r="262" spans="2:27">
      <c r="B262" s="38"/>
      <c r="C262" s="69"/>
      <c r="D262" s="69"/>
      <c r="E262" s="69"/>
      <c r="F262" s="69"/>
      <c r="G262" s="38"/>
      <c r="H262" s="67"/>
      <c r="I262" s="67"/>
      <c r="J262" s="98"/>
      <c r="K262" s="38"/>
      <c r="L262" s="38"/>
      <c r="M262" s="38"/>
      <c r="N262" s="98"/>
      <c r="O262" s="38"/>
      <c r="P262" s="38"/>
      <c r="Q262" s="38"/>
      <c r="R262" s="38"/>
      <c r="S262" s="38"/>
      <c r="T262" s="38"/>
      <c r="U262" s="38"/>
      <c r="V262" s="38"/>
      <c r="W262" s="38"/>
      <c r="X262" s="38"/>
      <c r="Y262" s="38"/>
      <c r="Z262" s="38"/>
      <c r="AA262" s="38"/>
    </row>
    <row r="263" spans="2:27">
      <c r="B263" s="38"/>
      <c r="C263" s="69"/>
      <c r="D263" s="69"/>
      <c r="E263" s="69"/>
      <c r="F263" s="69"/>
      <c r="G263" s="38"/>
      <c r="H263" s="67"/>
      <c r="I263" s="67"/>
      <c r="J263" s="98"/>
      <c r="K263" s="38"/>
      <c r="L263" s="38"/>
      <c r="M263" s="38"/>
      <c r="N263" s="98"/>
      <c r="O263" s="38"/>
      <c r="P263" s="38"/>
      <c r="Q263" s="38"/>
      <c r="R263" s="38"/>
      <c r="S263" s="38"/>
      <c r="T263" s="38"/>
      <c r="U263" s="38"/>
      <c r="V263" s="38"/>
      <c r="W263" s="38"/>
      <c r="X263" s="38"/>
      <c r="Y263" s="38"/>
      <c r="Z263" s="38"/>
      <c r="AA263" s="38"/>
    </row>
    <row r="264" spans="2:27">
      <c r="H264" s="67"/>
      <c r="I264" s="67"/>
    </row>
    <row r="265" spans="2:27">
      <c r="H265" s="67"/>
      <c r="I265" s="67"/>
    </row>
    <row r="266" spans="2:27">
      <c r="H266" s="67"/>
      <c r="I266" s="67"/>
    </row>
    <row r="267" spans="2:27">
      <c r="H267" s="67"/>
      <c r="I267" s="67"/>
    </row>
    <row r="268" spans="2:27">
      <c r="H268" s="67"/>
      <c r="I268" s="67"/>
    </row>
    <row r="269" spans="2:27">
      <c r="H269" s="67"/>
      <c r="I269" s="67"/>
    </row>
    <row r="270" spans="2:27">
      <c r="H270" s="67"/>
      <c r="I270" s="67"/>
    </row>
    <row r="271" spans="2:27">
      <c r="H271" s="67"/>
      <c r="I271" s="67"/>
    </row>
    <row r="272" spans="2:27">
      <c r="H272" s="67"/>
      <c r="I272" s="67"/>
    </row>
    <row r="273" spans="8:9">
      <c r="H273" s="67"/>
      <c r="I273" s="67"/>
    </row>
    <row r="274" spans="8:9">
      <c r="H274" s="67"/>
      <c r="I274" s="67"/>
    </row>
    <row r="275" spans="8:9">
      <c r="H275" s="67"/>
      <c r="I275" s="67"/>
    </row>
    <row r="276" spans="8:9">
      <c r="H276" s="67"/>
      <c r="I276" s="67"/>
    </row>
    <row r="277" spans="8:9">
      <c r="H277" s="67"/>
      <c r="I277" s="67"/>
    </row>
    <row r="278" spans="8:9">
      <c r="H278" s="67"/>
      <c r="I278" s="67"/>
    </row>
    <row r="279" spans="8:9">
      <c r="H279" s="67"/>
      <c r="I279" s="67"/>
    </row>
    <row r="280" spans="8:9">
      <c r="H280" s="67"/>
      <c r="I280" s="67"/>
    </row>
    <row r="281" spans="8:9">
      <c r="H281" s="67"/>
      <c r="I281" s="67"/>
    </row>
    <row r="282" spans="8:9">
      <c r="H282" s="67"/>
      <c r="I282" s="67"/>
    </row>
    <row r="283" spans="8:9">
      <c r="H283" s="67"/>
      <c r="I283" s="67"/>
    </row>
    <row r="284" spans="8:9">
      <c r="H284" s="67"/>
      <c r="I284" s="67"/>
    </row>
    <row r="285" spans="8:9">
      <c r="H285" s="67"/>
      <c r="I285" s="67"/>
    </row>
    <row r="286" spans="8:9">
      <c r="H286" s="67"/>
      <c r="I286" s="67"/>
    </row>
    <row r="287" spans="8:9">
      <c r="H287" s="67"/>
      <c r="I287" s="67"/>
    </row>
    <row r="288" spans="8:9">
      <c r="H288" s="67"/>
      <c r="I288" s="67"/>
    </row>
    <row r="289" spans="8:9">
      <c r="H289" s="67"/>
      <c r="I289" s="67"/>
    </row>
    <row r="290" spans="8:9">
      <c r="H290" s="67"/>
      <c r="I290" s="67"/>
    </row>
    <row r="291" spans="8:9">
      <c r="H291" s="67"/>
      <c r="I291" s="67"/>
    </row>
    <row r="292" spans="8:9">
      <c r="H292" s="67"/>
      <c r="I292" s="67"/>
    </row>
    <row r="293" spans="8:9">
      <c r="H293" s="67"/>
      <c r="I293" s="67"/>
    </row>
    <row r="294" spans="8:9">
      <c r="H294" s="67"/>
      <c r="I294" s="67"/>
    </row>
    <row r="295" spans="8:9">
      <c r="H295" s="67"/>
      <c r="I295" s="67"/>
    </row>
    <row r="296" spans="8:9">
      <c r="H296" s="67"/>
      <c r="I296" s="67"/>
    </row>
    <row r="297" spans="8:9">
      <c r="H297" s="67"/>
      <c r="I297" s="67"/>
    </row>
    <row r="298" spans="8:9">
      <c r="H298" s="67"/>
      <c r="I298" s="67"/>
    </row>
    <row r="299" spans="8:9">
      <c r="H299" s="67"/>
      <c r="I299" s="67"/>
    </row>
    <row r="300" spans="8:9">
      <c r="H300" s="67"/>
      <c r="I300" s="67"/>
    </row>
    <row r="301" spans="8:9">
      <c r="H301" s="67"/>
      <c r="I301" s="67"/>
    </row>
    <row r="302" spans="8:9">
      <c r="H302" s="67"/>
      <c r="I302" s="67"/>
    </row>
    <row r="303" spans="8:9">
      <c r="H303" s="67"/>
      <c r="I303" s="67"/>
    </row>
    <row r="304" spans="8:9">
      <c r="H304" s="67"/>
      <c r="I304" s="67"/>
    </row>
    <row r="305" spans="8:9">
      <c r="H305" s="67"/>
      <c r="I305" s="67"/>
    </row>
    <row r="306" spans="8:9">
      <c r="H306" s="67"/>
      <c r="I306" s="67"/>
    </row>
    <row r="307" spans="8:9">
      <c r="H307" s="38"/>
    </row>
    <row r="308" spans="8:9">
      <c r="H308" s="38"/>
    </row>
    <row r="309" spans="8:9">
      <c r="H309" s="38"/>
    </row>
    <row r="310" spans="8:9">
      <c r="H310" s="38"/>
    </row>
    <row r="311" spans="8:9">
      <c r="H311" s="38"/>
    </row>
    <row r="312" spans="8:9">
      <c r="H312" s="38"/>
    </row>
    <row r="313" spans="8:9">
      <c r="H313" s="38"/>
    </row>
    <row r="314" spans="8:9">
      <c r="H314" s="38"/>
    </row>
    <row r="315" spans="8:9">
      <c r="H315" s="38"/>
    </row>
    <row r="316" spans="8:9">
      <c r="H316" s="38"/>
    </row>
    <row r="317" spans="8:9">
      <c r="H317" s="38"/>
    </row>
    <row r="318" spans="8:9">
      <c r="H318" s="38"/>
    </row>
    <row r="319" spans="8:9">
      <c r="H319" s="38"/>
    </row>
    <row r="320" spans="8:9">
      <c r="H320" s="38"/>
    </row>
    <row r="321" spans="8:8">
      <c r="H321" s="38"/>
    </row>
    <row r="322" spans="8:8">
      <c r="H322" s="38"/>
    </row>
    <row r="323" spans="8:8">
      <c r="H323" s="38"/>
    </row>
    <row r="324" spans="8:8">
      <c r="H324" s="38"/>
    </row>
    <row r="325" spans="8:8">
      <c r="H325" s="38"/>
    </row>
    <row r="326" spans="8:8">
      <c r="H326" s="38"/>
    </row>
    <row r="327" spans="8:8">
      <c r="H327" s="38"/>
    </row>
    <row r="328" spans="8:8">
      <c r="H328" s="38"/>
    </row>
    <row r="329" spans="8:8">
      <c r="H329" s="38"/>
    </row>
    <row r="330" spans="8:8">
      <c r="H330" s="38"/>
    </row>
    <row r="331" spans="8:8">
      <c r="H331" s="38"/>
    </row>
    <row r="332" spans="8:8">
      <c r="H332" s="38"/>
    </row>
    <row r="333" spans="8:8">
      <c r="H333" s="38"/>
    </row>
    <row r="334" spans="8:8">
      <c r="H334" s="38"/>
    </row>
    <row r="335" spans="8:8">
      <c r="H335" s="38"/>
    </row>
    <row r="336" spans="8:8">
      <c r="H336" s="38"/>
    </row>
    <row r="337" spans="8:8">
      <c r="H337" s="38"/>
    </row>
    <row r="338" spans="8:8">
      <c r="H338" s="38"/>
    </row>
    <row r="339" spans="8:8">
      <c r="H339" s="38"/>
    </row>
    <row r="340" spans="8:8">
      <c r="H340" s="38"/>
    </row>
    <row r="341" spans="8:8">
      <c r="H341" s="38"/>
    </row>
    <row r="342" spans="8:8">
      <c r="H342" s="38"/>
    </row>
    <row r="343" spans="8:8">
      <c r="H343" s="38"/>
    </row>
    <row r="344" spans="8:8">
      <c r="H344" s="38"/>
    </row>
    <row r="345" spans="8:8">
      <c r="H345" s="38"/>
    </row>
    <row r="346" spans="8:8">
      <c r="H346" s="38"/>
    </row>
    <row r="347" spans="8:8">
      <c r="H347" s="38"/>
    </row>
    <row r="348" spans="8:8">
      <c r="H348" s="38"/>
    </row>
    <row r="349" spans="8:8">
      <c r="H349" s="38"/>
    </row>
    <row r="350" spans="8:8">
      <c r="H350" s="38"/>
    </row>
    <row r="351" spans="8:8">
      <c r="H351" s="38"/>
    </row>
    <row r="352" spans="8:8">
      <c r="H352" s="38"/>
    </row>
    <row r="353" spans="8:8">
      <c r="H353" s="38"/>
    </row>
    <row r="354" spans="8:8">
      <c r="H354" s="38"/>
    </row>
    <row r="355" spans="8:8">
      <c r="H355" s="38"/>
    </row>
    <row r="356" spans="8:8">
      <c r="H356" s="38"/>
    </row>
    <row r="357" spans="8:8">
      <c r="H357" s="38"/>
    </row>
    <row r="358" spans="8:8">
      <c r="H358" s="38"/>
    </row>
    <row r="359" spans="8:8">
      <c r="H359" s="38"/>
    </row>
    <row r="360" spans="8:8">
      <c r="H360" s="38"/>
    </row>
    <row r="361" spans="8:8">
      <c r="H361" s="38"/>
    </row>
    <row r="362" spans="8:8">
      <c r="H362" s="38"/>
    </row>
    <row r="363" spans="8:8">
      <c r="H363" s="38"/>
    </row>
    <row r="364" spans="8:8">
      <c r="H364" s="38"/>
    </row>
    <row r="365" spans="8:8">
      <c r="H365" s="38"/>
    </row>
    <row r="366" spans="8:8">
      <c r="H366" s="38"/>
    </row>
    <row r="367" spans="8:8">
      <c r="H367" s="38"/>
    </row>
    <row r="368" spans="8:8">
      <c r="H368" s="38"/>
    </row>
    <row r="369" spans="8:8">
      <c r="H369" s="38"/>
    </row>
    <row r="370" spans="8:8">
      <c r="H370" s="38"/>
    </row>
    <row r="371" spans="8:8">
      <c r="H371" s="38"/>
    </row>
    <row r="372" spans="8:8">
      <c r="H372" s="38"/>
    </row>
    <row r="373" spans="8:8">
      <c r="H373" s="38"/>
    </row>
    <row r="374" spans="8:8">
      <c r="H374" s="38"/>
    </row>
    <row r="375" spans="8:8">
      <c r="H375" s="38"/>
    </row>
    <row r="376" spans="8:8">
      <c r="H376" s="38"/>
    </row>
    <row r="377" spans="8:8">
      <c r="H377" s="38"/>
    </row>
    <row r="378" spans="8:8">
      <c r="H378" s="38"/>
    </row>
    <row r="379" spans="8:8">
      <c r="H379" s="38"/>
    </row>
    <row r="380" spans="8:8">
      <c r="H380" s="38"/>
    </row>
    <row r="381" spans="8:8">
      <c r="H381" s="38"/>
    </row>
    <row r="382" spans="8:8">
      <c r="H382" s="38"/>
    </row>
    <row r="383" spans="8:8">
      <c r="H383" s="38"/>
    </row>
    <row r="384" spans="8:8">
      <c r="H384" s="38"/>
    </row>
    <row r="385" spans="8:8">
      <c r="H385" s="38"/>
    </row>
    <row r="386" spans="8:8">
      <c r="H386" s="38"/>
    </row>
    <row r="387" spans="8:8">
      <c r="H387" s="38"/>
    </row>
    <row r="388" spans="8:8">
      <c r="H388" s="38"/>
    </row>
    <row r="389" spans="8:8">
      <c r="H389" s="38"/>
    </row>
    <row r="390" spans="8:8">
      <c r="H390" s="38"/>
    </row>
    <row r="391" spans="8:8">
      <c r="H391" s="38"/>
    </row>
    <row r="392" spans="8:8">
      <c r="H392" s="38"/>
    </row>
    <row r="393" spans="8:8">
      <c r="H393" s="38"/>
    </row>
    <row r="394" spans="8:8">
      <c r="H394" s="38"/>
    </row>
    <row r="395" spans="8:8">
      <c r="H395" s="38"/>
    </row>
    <row r="396" spans="8:8">
      <c r="H396" s="38"/>
    </row>
    <row r="397" spans="8:8">
      <c r="H397" s="38"/>
    </row>
    <row r="398" spans="8:8">
      <c r="H398" s="38"/>
    </row>
    <row r="399" spans="8:8">
      <c r="H399" s="38"/>
    </row>
    <row r="400" spans="8:8">
      <c r="H400" s="38"/>
    </row>
    <row r="401" spans="8:8">
      <c r="H401" s="38"/>
    </row>
    <row r="402" spans="8:8">
      <c r="H402" s="38"/>
    </row>
    <row r="403" spans="8:8">
      <c r="H403" s="38"/>
    </row>
    <row r="404" spans="8:8">
      <c r="H404" s="38"/>
    </row>
    <row r="405" spans="8:8">
      <c r="H405" s="38"/>
    </row>
    <row r="406" spans="8:8">
      <c r="H406" s="38"/>
    </row>
    <row r="407" spans="8:8">
      <c r="H407" s="38"/>
    </row>
    <row r="408" spans="8:8">
      <c r="H408" s="38"/>
    </row>
    <row r="409" spans="8:8">
      <c r="H409" s="38"/>
    </row>
    <row r="410" spans="8:8">
      <c r="H410" s="38"/>
    </row>
    <row r="411" spans="8:8">
      <c r="H411" s="38"/>
    </row>
    <row r="412" spans="8:8">
      <c r="H412" s="38"/>
    </row>
    <row r="413" spans="8:8">
      <c r="H413" s="38"/>
    </row>
    <row r="414" spans="8:8">
      <c r="H414" s="38"/>
    </row>
    <row r="415" spans="8:8">
      <c r="H415" s="38"/>
    </row>
    <row r="416" spans="8:8">
      <c r="H416" s="38"/>
    </row>
    <row r="417" spans="8:8">
      <c r="H417" s="38"/>
    </row>
    <row r="418" spans="8:8">
      <c r="H418" s="38"/>
    </row>
    <row r="419" spans="8:8">
      <c r="H419" s="38"/>
    </row>
    <row r="420" spans="8:8">
      <c r="H420" s="38"/>
    </row>
    <row r="421" spans="8:8">
      <c r="H421" s="38"/>
    </row>
    <row r="422" spans="8:8">
      <c r="H422" s="38"/>
    </row>
    <row r="423" spans="8:8">
      <c r="H423" s="38"/>
    </row>
    <row r="424" spans="8:8">
      <c r="H424" s="38"/>
    </row>
    <row r="425" spans="8:8">
      <c r="H425" s="38"/>
    </row>
    <row r="426" spans="8:8">
      <c r="H426" s="38"/>
    </row>
    <row r="427" spans="8:8">
      <c r="H427" s="38"/>
    </row>
    <row r="428" spans="8:8">
      <c r="H428" s="38"/>
    </row>
    <row r="429" spans="8:8">
      <c r="H429" s="38"/>
    </row>
    <row r="430" spans="8:8">
      <c r="H430" s="38"/>
    </row>
    <row r="431" spans="8:8">
      <c r="H431" s="38"/>
    </row>
    <row r="432" spans="8:8">
      <c r="H432" s="38"/>
    </row>
    <row r="433" spans="8:8">
      <c r="H433" s="38"/>
    </row>
    <row r="434" spans="8:8">
      <c r="H434" s="38"/>
    </row>
    <row r="435" spans="8:8">
      <c r="H435" s="38"/>
    </row>
    <row r="436" spans="8:8">
      <c r="H436" s="38"/>
    </row>
    <row r="437" spans="8:8">
      <c r="H437" s="38"/>
    </row>
    <row r="438" spans="8:8">
      <c r="H438" s="38"/>
    </row>
    <row r="439" spans="8:8">
      <c r="H439" s="38"/>
    </row>
    <row r="440" spans="8:8">
      <c r="H440" s="38"/>
    </row>
    <row r="441" spans="8:8">
      <c r="H441" s="38"/>
    </row>
    <row r="442" spans="8:8">
      <c r="H442" s="38"/>
    </row>
    <row r="443" spans="8:8">
      <c r="H443" s="38"/>
    </row>
    <row r="444" spans="8:8">
      <c r="H444" s="38"/>
    </row>
    <row r="445" spans="8:8">
      <c r="H445" s="38"/>
    </row>
    <row r="446" spans="8:8">
      <c r="H446" s="38"/>
    </row>
    <row r="447" spans="8:8">
      <c r="H447" s="38"/>
    </row>
    <row r="448" spans="8:8">
      <c r="H448" s="38"/>
    </row>
    <row r="449" spans="8:8">
      <c r="H449" s="38"/>
    </row>
    <row r="450" spans="8:8">
      <c r="H450" s="38"/>
    </row>
    <row r="451" spans="8:8">
      <c r="H451" s="38"/>
    </row>
    <row r="452" spans="8:8">
      <c r="H452" s="38"/>
    </row>
    <row r="453" spans="8:8">
      <c r="H453" s="38"/>
    </row>
    <row r="454" spans="8:8">
      <c r="H454" s="38"/>
    </row>
    <row r="455" spans="8:8">
      <c r="H455" s="38"/>
    </row>
    <row r="456" spans="8:8">
      <c r="H456" s="38"/>
    </row>
    <row r="457" spans="8:8">
      <c r="H457" s="38"/>
    </row>
    <row r="458" spans="8:8">
      <c r="H458" s="38"/>
    </row>
    <row r="459" spans="8:8">
      <c r="H459" s="38"/>
    </row>
    <row r="460" spans="8:8">
      <c r="H460" s="38"/>
    </row>
    <row r="461" spans="8:8">
      <c r="H461" s="38"/>
    </row>
    <row r="462" spans="8:8">
      <c r="H462" s="38"/>
    </row>
    <row r="463" spans="8:8">
      <c r="H463" s="38"/>
    </row>
    <row r="464" spans="8:8">
      <c r="H464" s="38"/>
    </row>
    <row r="465" spans="8:8">
      <c r="H465" s="38"/>
    </row>
    <row r="466" spans="8:8">
      <c r="H466" s="38"/>
    </row>
    <row r="467" spans="8:8">
      <c r="H467" s="38"/>
    </row>
    <row r="468" spans="8:8">
      <c r="H468" s="38"/>
    </row>
    <row r="469" spans="8:8">
      <c r="H469" s="38"/>
    </row>
    <row r="470" spans="8:8">
      <c r="H470" s="38"/>
    </row>
    <row r="471" spans="8:8">
      <c r="H471" s="38"/>
    </row>
    <row r="472" spans="8:8">
      <c r="H472" s="38"/>
    </row>
    <row r="473" spans="8:8">
      <c r="H473" s="38"/>
    </row>
    <row r="474" spans="8:8">
      <c r="H474" s="38"/>
    </row>
    <row r="475" spans="8:8">
      <c r="H475" s="38"/>
    </row>
    <row r="476" spans="8:8">
      <c r="H476" s="38"/>
    </row>
    <row r="477" spans="8:8">
      <c r="H477" s="38"/>
    </row>
    <row r="478" spans="8:8">
      <c r="H478" s="38"/>
    </row>
    <row r="479" spans="8:8">
      <c r="H479" s="38"/>
    </row>
    <row r="480" spans="8:8">
      <c r="H480" s="38"/>
    </row>
    <row r="481" spans="8:8">
      <c r="H481" s="38"/>
    </row>
    <row r="482" spans="8:8">
      <c r="H482" s="38"/>
    </row>
    <row r="483" spans="8:8">
      <c r="H483" s="38"/>
    </row>
    <row r="484" spans="8:8">
      <c r="H484" s="38"/>
    </row>
    <row r="485" spans="8:8">
      <c r="H485" s="38"/>
    </row>
    <row r="486" spans="8:8">
      <c r="H486" s="38"/>
    </row>
    <row r="487" spans="8:8">
      <c r="H487" s="38"/>
    </row>
    <row r="488" spans="8:8">
      <c r="H488" s="38"/>
    </row>
    <row r="489" spans="8:8">
      <c r="H489" s="38"/>
    </row>
    <row r="490" spans="8:8">
      <c r="H490" s="38"/>
    </row>
    <row r="491" spans="8:8">
      <c r="H491" s="38"/>
    </row>
    <row r="492" spans="8:8">
      <c r="H492" s="38"/>
    </row>
    <row r="493" spans="8:8">
      <c r="H493" s="38"/>
    </row>
    <row r="494" spans="8:8">
      <c r="H494" s="38"/>
    </row>
    <row r="495" spans="8:8">
      <c r="H495" s="38"/>
    </row>
    <row r="496" spans="8:8">
      <c r="H496" s="38"/>
    </row>
    <row r="497" spans="8:8">
      <c r="H497" s="38"/>
    </row>
    <row r="498" spans="8:8">
      <c r="H498" s="38"/>
    </row>
    <row r="499" spans="8:8">
      <c r="H499" s="38"/>
    </row>
    <row r="500" spans="8:8">
      <c r="H500" s="38"/>
    </row>
    <row r="501" spans="8:8">
      <c r="H501" s="38"/>
    </row>
    <row r="502" spans="8:8">
      <c r="H502" s="38"/>
    </row>
    <row r="503" spans="8:8">
      <c r="H503" s="38"/>
    </row>
    <row r="504" spans="8:8">
      <c r="H504" s="38"/>
    </row>
    <row r="505" spans="8:8">
      <c r="H505" s="38"/>
    </row>
    <row r="506" spans="8:8">
      <c r="H506" s="38"/>
    </row>
    <row r="507" spans="8:8">
      <c r="H507" s="38"/>
    </row>
    <row r="508" spans="8:8">
      <c r="H508" s="38"/>
    </row>
    <row r="509" spans="8:8">
      <c r="H509" s="38"/>
    </row>
    <row r="510" spans="8:8">
      <c r="H510" s="38"/>
    </row>
    <row r="511" spans="8:8">
      <c r="H511" s="38"/>
    </row>
    <row r="512" spans="8:8">
      <c r="H512" s="38"/>
    </row>
    <row r="513" spans="8:8">
      <c r="H513" s="38"/>
    </row>
    <row r="514" spans="8:8">
      <c r="H514" s="38"/>
    </row>
    <row r="515" spans="8:8">
      <c r="H515" s="38"/>
    </row>
    <row r="516" spans="8:8">
      <c r="H516" s="38"/>
    </row>
    <row r="517" spans="8:8">
      <c r="H517" s="38"/>
    </row>
    <row r="518" spans="8:8">
      <c r="H518" s="38"/>
    </row>
    <row r="519" spans="8:8">
      <c r="H519" s="38"/>
    </row>
    <row r="520" spans="8:8">
      <c r="H520" s="38"/>
    </row>
    <row r="521" spans="8:8">
      <c r="H521" s="38"/>
    </row>
    <row r="522" spans="8:8">
      <c r="H522" s="38"/>
    </row>
    <row r="523" spans="8:8">
      <c r="H523" s="38"/>
    </row>
    <row r="524" spans="8:8">
      <c r="H524" s="38"/>
    </row>
    <row r="525" spans="8:8">
      <c r="H525" s="38"/>
    </row>
    <row r="526" spans="8:8">
      <c r="H526" s="38"/>
    </row>
    <row r="527" spans="8:8">
      <c r="H527" s="38"/>
    </row>
    <row r="528" spans="8:8">
      <c r="H528" s="38"/>
    </row>
    <row r="529" spans="8:8">
      <c r="H529" s="38"/>
    </row>
    <row r="530" spans="8:8">
      <c r="H530" s="38"/>
    </row>
    <row r="531" spans="8:8">
      <c r="H531" s="38"/>
    </row>
    <row r="532" spans="8:8">
      <c r="H532" s="38"/>
    </row>
    <row r="533" spans="8:8">
      <c r="H533" s="38"/>
    </row>
    <row r="534" spans="8:8">
      <c r="H534" s="38"/>
    </row>
    <row r="535" spans="8:8">
      <c r="H535" s="38"/>
    </row>
    <row r="536" spans="8:8">
      <c r="H536" s="38"/>
    </row>
    <row r="537" spans="8:8">
      <c r="H537" s="38"/>
    </row>
    <row r="538" spans="8:8">
      <c r="H538" s="38"/>
    </row>
    <row r="539" spans="8:8">
      <c r="H539" s="38"/>
    </row>
    <row r="540" spans="8:8">
      <c r="H540" s="38"/>
    </row>
    <row r="541" spans="8:8">
      <c r="H541" s="38"/>
    </row>
    <row r="542" spans="8:8">
      <c r="H542" s="38"/>
    </row>
    <row r="543" spans="8:8">
      <c r="H543" s="38"/>
    </row>
    <row r="544" spans="8:8">
      <c r="H544" s="38"/>
    </row>
    <row r="545" spans="8:8">
      <c r="H545" s="38"/>
    </row>
    <row r="546" spans="8:8">
      <c r="H546" s="38"/>
    </row>
    <row r="547" spans="8:8">
      <c r="H547" s="38"/>
    </row>
    <row r="548" spans="8:8">
      <c r="H548" s="38"/>
    </row>
    <row r="549" spans="8:8">
      <c r="H549" s="38"/>
    </row>
    <row r="550" spans="8:8">
      <c r="H550" s="38"/>
    </row>
    <row r="551" spans="8:8">
      <c r="H551" s="38"/>
    </row>
    <row r="552" spans="8:8">
      <c r="H552" s="38"/>
    </row>
    <row r="553" spans="8:8">
      <c r="H553" s="38"/>
    </row>
    <row r="554" spans="8:8">
      <c r="H554" s="38"/>
    </row>
    <row r="555" spans="8:8">
      <c r="H555" s="38"/>
    </row>
    <row r="556" spans="8:8">
      <c r="H556" s="38"/>
    </row>
    <row r="557" spans="8:8">
      <c r="H557" s="38"/>
    </row>
    <row r="558" spans="8:8">
      <c r="H558" s="38"/>
    </row>
    <row r="559" spans="8:8">
      <c r="H559" s="38"/>
    </row>
    <row r="560" spans="8:8">
      <c r="H560" s="38"/>
    </row>
    <row r="561" spans="8:8">
      <c r="H561" s="38"/>
    </row>
    <row r="562" spans="8:8">
      <c r="H562" s="38"/>
    </row>
    <row r="563" spans="8:8">
      <c r="H563" s="38"/>
    </row>
    <row r="564" spans="8:8">
      <c r="H564" s="38"/>
    </row>
    <row r="565" spans="8:8">
      <c r="H565" s="38"/>
    </row>
    <row r="566" spans="8:8">
      <c r="H566" s="38"/>
    </row>
    <row r="567" spans="8:8">
      <c r="H567" s="38"/>
    </row>
    <row r="568" spans="8:8">
      <c r="H568" s="38"/>
    </row>
    <row r="569" spans="8:8">
      <c r="H569" s="38"/>
    </row>
    <row r="570" spans="8:8">
      <c r="H570" s="38"/>
    </row>
    <row r="571" spans="8:8">
      <c r="H571" s="38"/>
    </row>
    <row r="572" spans="8:8">
      <c r="H572" s="38"/>
    </row>
    <row r="573" spans="8:8">
      <c r="H573" s="38"/>
    </row>
    <row r="574" spans="8:8">
      <c r="H574" s="38"/>
    </row>
    <row r="575" spans="8:8">
      <c r="H575" s="38"/>
    </row>
    <row r="576" spans="8:8">
      <c r="H576" s="38"/>
    </row>
    <row r="577" spans="8:8">
      <c r="H577" s="38"/>
    </row>
    <row r="578" spans="8:8">
      <c r="H578" s="38"/>
    </row>
    <row r="579" spans="8:8">
      <c r="H579" s="38"/>
    </row>
    <row r="580" spans="8:8">
      <c r="H580" s="38"/>
    </row>
    <row r="581" spans="8:8">
      <c r="H581" s="38"/>
    </row>
    <row r="582" spans="8:8">
      <c r="H582" s="38"/>
    </row>
    <row r="583" spans="8:8">
      <c r="H583" s="38"/>
    </row>
    <row r="584" spans="8:8">
      <c r="H584" s="38"/>
    </row>
    <row r="585" spans="8:8">
      <c r="H585" s="38"/>
    </row>
    <row r="586" spans="8:8">
      <c r="H586" s="38"/>
    </row>
    <row r="587" spans="8:8">
      <c r="H587" s="38"/>
    </row>
    <row r="588" spans="8:8">
      <c r="H588" s="38"/>
    </row>
    <row r="589" spans="8:8">
      <c r="H589" s="38"/>
    </row>
    <row r="590" spans="8:8">
      <c r="H590" s="38"/>
    </row>
    <row r="591" spans="8:8">
      <c r="H591" s="38"/>
    </row>
    <row r="592" spans="8:8">
      <c r="H592" s="38"/>
    </row>
    <row r="593" spans="8:8">
      <c r="H593" s="38"/>
    </row>
    <row r="594" spans="8:8">
      <c r="H594" s="38"/>
    </row>
    <row r="595" spans="8:8">
      <c r="H595" s="38"/>
    </row>
    <row r="596" spans="8:8">
      <c r="H596" s="38"/>
    </row>
    <row r="597" spans="8:8">
      <c r="H597" s="38"/>
    </row>
    <row r="598" spans="8:8">
      <c r="H598" s="38"/>
    </row>
    <row r="599" spans="8:8">
      <c r="H599" s="38"/>
    </row>
    <row r="600" spans="8:8">
      <c r="H600" s="38"/>
    </row>
    <row r="601" spans="8:8">
      <c r="H601" s="38"/>
    </row>
    <row r="602" spans="8:8">
      <c r="H602" s="38"/>
    </row>
    <row r="603" spans="8:8">
      <c r="H603" s="38"/>
    </row>
    <row r="604" spans="8:8">
      <c r="H604" s="38"/>
    </row>
    <row r="605" spans="8:8">
      <c r="H605" s="38"/>
    </row>
    <row r="606" spans="8:8">
      <c r="H606" s="38"/>
    </row>
    <row r="607" spans="8:8">
      <c r="H607" s="38"/>
    </row>
    <row r="608" spans="8:8">
      <c r="H608" s="38"/>
    </row>
    <row r="609" spans="8:8">
      <c r="H609" s="38"/>
    </row>
    <row r="610" spans="8:8">
      <c r="H610" s="38"/>
    </row>
    <row r="611" spans="8:8">
      <c r="H611" s="38"/>
    </row>
    <row r="612" spans="8:8">
      <c r="H612" s="38"/>
    </row>
    <row r="613" spans="8:8">
      <c r="H613" s="38"/>
    </row>
    <row r="614" spans="8:8">
      <c r="H614" s="38"/>
    </row>
    <row r="615" spans="8:8">
      <c r="H615" s="38"/>
    </row>
    <row r="616" spans="8:8">
      <c r="H616" s="38"/>
    </row>
    <row r="617" spans="8:8">
      <c r="H617" s="38"/>
    </row>
    <row r="618" spans="8:8">
      <c r="H618" s="38"/>
    </row>
    <row r="619" spans="8:8">
      <c r="H619" s="38"/>
    </row>
    <row r="620" spans="8:8">
      <c r="H620" s="38"/>
    </row>
    <row r="621" spans="8:8">
      <c r="H621" s="38"/>
    </row>
    <row r="622" spans="8:8">
      <c r="H622" s="38"/>
    </row>
    <row r="623" spans="8:8">
      <c r="H623" s="38"/>
    </row>
    <row r="624" spans="8:8">
      <c r="H624" s="38"/>
    </row>
    <row r="625" spans="8:8">
      <c r="H625" s="38"/>
    </row>
    <row r="626" spans="8:8">
      <c r="H626" s="38"/>
    </row>
    <row r="627" spans="8:8">
      <c r="H627" s="38"/>
    </row>
    <row r="628" spans="8:8">
      <c r="H628" s="38"/>
    </row>
    <row r="629" spans="8:8">
      <c r="H629" s="38"/>
    </row>
    <row r="630" spans="8:8">
      <c r="H630" s="38"/>
    </row>
    <row r="631" spans="8:8">
      <c r="H631" s="38"/>
    </row>
    <row r="632" spans="8:8">
      <c r="H632" s="38"/>
    </row>
    <row r="633" spans="8:8">
      <c r="H633" s="38"/>
    </row>
    <row r="634" spans="8:8">
      <c r="H634" s="38"/>
    </row>
    <row r="635" spans="8:8">
      <c r="H635" s="38"/>
    </row>
    <row r="636" spans="8:8">
      <c r="H636" s="38"/>
    </row>
    <row r="637" spans="8:8">
      <c r="H637" s="38"/>
    </row>
    <row r="638" spans="8:8">
      <c r="H638" s="38"/>
    </row>
    <row r="639" spans="8:8">
      <c r="H639" s="38"/>
    </row>
    <row r="640" spans="8:8">
      <c r="H640" s="38"/>
    </row>
    <row r="641" spans="8:8">
      <c r="H641" s="38"/>
    </row>
    <row r="642" spans="8:8">
      <c r="H642" s="38"/>
    </row>
    <row r="643" spans="8:8">
      <c r="H643" s="38"/>
    </row>
    <row r="644" spans="8:8">
      <c r="H644" s="38"/>
    </row>
    <row r="645" spans="8:8">
      <c r="H645" s="38"/>
    </row>
    <row r="646" spans="8:8">
      <c r="H646" s="38"/>
    </row>
    <row r="647" spans="8:8">
      <c r="H647" s="38"/>
    </row>
    <row r="648" spans="8:8">
      <c r="H648" s="38"/>
    </row>
    <row r="649" spans="8:8">
      <c r="H649" s="38"/>
    </row>
    <row r="650" spans="8:8">
      <c r="H650" s="38"/>
    </row>
    <row r="651" spans="8:8">
      <c r="H651" s="38"/>
    </row>
    <row r="652" spans="8:8">
      <c r="H652" s="38"/>
    </row>
    <row r="653" spans="8:8">
      <c r="H653" s="38"/>
    </row>
    <row r="654" spans="8:8">
      <c r="H654" s="38"/>
    </row>
    <row r="655" spans="8:8">
      <c r="H655" s="38"/>
    </row>
    <row r="656" spans="8:8">
      <c r="H656" s="38"/>
    </row>
    <row r="657" spans="8:8">
      <c r="H657" s="38"/>
    </row>
    <row r="658" spans="8:8">
      <c r="H658" s="38"/>
    </row>
    <row r="659" spans="8:8">
      <c r="H659" s="38"/>
    </row>
    <row r="660" spans="8:8">
      <c r="H660" s="38"/>
    </row>
    <row r="661" spans="8:8">
      <c r="H661" s="38"/>
    </row>
    <row r="662" spans="8:8">
      <c r="H662" s="38"/>
    </row>
    <row r="663" spans="8:8">
      <c r="H663" s="38"/>
    </row>
    <row r="664" spans="8:8">
      <c r="H664" s="38"/>
    </row>
    <row r="665" spans="8:8">
      <c r="H665" s="38"/>
    </row>
    <row r="666" spans="8:8">
      <c r="H666" s="38"/>
    </row>
    <row r="667" spans="8:8">
      <c r="H667" s="38"/>
    </row>
    <row r="668" spans="8:8">
      <c r="H668" s="38"/>
    </row>
    <row r="669" spans="8:8">
      <c r="H669" s="38"/>
    </row>
    <row r="670" spans="8:8">
      <c r="H670" s="38"/>
    </row>
    <row r="671" spans="8:8">
      <c r="H671" s="38"/>
    </row>
    <row r="672" spans="8:8">
      <c r="H672" s="38"/>
    </row>
    <row r="673" spans="8:8">
      <c r="H673" s="38"/>
    </row>
    <row r="674" spans="8:8">
      <c r="H674" s="38"/>
    </row>
    <row r="675" spans="8:8">
      <c r="H675" s="38"/>
    </row>
    <row r="676" spans="8:8">
      <c r="H676" s="38"/>
    </row>
    <row r="677" spans="8:8">
      <c r="H677" s="38"/>
    </row>
    <row r="678" spans="8:8">
      <c r="H678" s="38"/>
    </row>
    <row r="679" spans="8:8">
      <c r="H679" s="38"/>
    </row>
    <row r="680" spans="8:8">
      <c r="H680" s="38"/>
    </row>
    <row r="681" spans="8:8">
      <c r="H681" s="38"/>
    </row>
    <row r="682" spans="8:8">
      <c r="H682" s="38"/>
    </row>
    <row r="683" spans="8:8">
      <c r="H683" s="38"/>
    </row>
    <row r="684" spans="8:8">
      <c r="H684" s="38"/>
    </row>
    <row r="685" spans="8:8">
      <c r="H685" s="38"/>
    </row>
    <row r="686" spans="8:8">
      <c r="H686" s="38"/>
    </row>
    <row r="687" spans="8:8">
      <c r="H687" s="38"/>
    </row>
    <row r="688" spans="8:8">
      <c r="H688" s="38"/>
    </row>
    <row r="689" spans="8:8">
      <c r="H689" s="38"/>
    </row>
    <row r="690" spans="8:8">
      <c r="H690" s="38"/>
    </row>
    <row r="691" spans="8:8">
      <c r="H691" s="38"/>
    </row>
    <row r="692" spans="8:8">
      <c r="H692" s="38"/>
    </row>
    <row r="693" spans="8:8">
      <c r="H693" s="38"/>
    </row>
    <row r="694" spans="8:8">
      <c r="H694" s="38"/>
    </row>
    <row r="695" spans="8:8">
      <c r="H695" s="38"/>
    </row>
    <row r="696" spans="8:8">
      <c r="H696" s="38"/>
    </row>
    <row r="697" spans="8:8">
      <c r="H697" s="38"/>
    </row>
    <row r="698" spans="8:8">
      <c r="H698" s="38"/>
    </row>
    <row r="699" spans="8:8">
      <c r="H699" s="38"/>
    </row>
    <row r="700" spans="8:8">
      <c r="H700" s="38"/>
    </row>
    <row r="701" spans="8:8">
      <c r="H701" s="38"/>
    </row>
    <row r="702" spans="8:8">
      <c r="H702" s="38"/>
    </row>
    <row r="703" spans="8:8">
      <c r="H703" s="38"/>
    </row>
    <row r="704" spans="8:8">
      <c r="H704" s="38"/>
    </row>
    <row r="705" spans="8:8">
      <c r="H705" s="38"/>
    </row>
    <row r="706" spans="8:8">
      <c r="H706" s="38"/>
    </row>
    <row r="707" spans="8:8">
      <c r="H707" s="38"/>
    </row>
    <row r="708" spans="8:8">
      <c r="H708" s="38"/>
    </row>
    <row r="709" spans="8:8">
      <c r="H709" s="38"/>
    </row>
    <row r="710" spans="8:8">
      <c r="H710" s="38"/>
    </row>
    <row r="711" spans="8:8">
      <c r="H711" s="38"/>
    </row>
    <row r="712" spans="8:8">
      <c r="H712" s="38"/>
    </row>
    <row r="713" spans="8:8">
      <c r="H713" s="38"/>
    </row>
    <row r="714" spans="8:8">
      <c r="H714" s="38"/>
    </row>
    <row r="715" spans="8:8">
      <c r="H715" s="38"/>
    </row>
    <row r="716" spans="8:8">
      <c r="H716" s="38"/>
    </row>
    <row r="717" spans="8:8">
      <c r="H717" s="38"/>
    </row>
    <row r="718" spans="8:8">
      <c r="H718" s="38"/>
    </row>
    <row r="719" spans="8:8">
      <c r="H719" s="38"/>
    </row>
    <row r="720" spans="8:8">
      <c r="H720" s="38"/>
    </row>
    <row r="721" spans="8:8">
      <c r="H721" s="38"/>
    </row>
    <row r="722" spans="8:8">
      <c r="H722" s="38"/>
    </row>
    <row r="723" spans="8:8">
      <c r="H723" s="38"/>
    </row>
    <row r="724" spans="8:8">
      <c r="H724" s="38"/>
    </row>
    <row r="725" spans="8:8">
      <c r="H725" s="38"/>
    </row>
    <row r="726" spans="8:8">
      <c r="H726" s="38"/>
    </row>
    <row r="727" spans="8:8">
      <c r="H727" s="38"/>
    </row>
    <row r="728" spans="8:8">
      <c r="H728" s="38"/>
    </row>
    <row r="729" spans="8:8">
      <c r="H729" s="38"/>
    </row>
    <row r="730" spans="8:8">
      <c r="H730" s="38"/>
    </row>
    <row r="731" spans="8:8">
      <c r="H731" s="38"/>
    </row>
    <row r="732" spans="8:8">
      <c r="H732" s="38"/>
    </row>
    <row r="733" spans="8:8">
      <c r="H733" s="38"/>
    </row>
    <row r="734" spans="8:8">
      <c r="H734" s="38"/>
    </row>
    <row r="735" spans="8:8">
      <c r="H735" s="38"/>
    </row>
    <row r="736" spans="8:8">
      <c r="H736" s="38"/>
    </row>
    <row r="737" spans="8:8">
      <c r="H737" s="38"/>
    </row>
    <row r="738" spans="8:8">
      <c r="H738" s="38"/>
    </row>
    <row r="739" spans="8:8">
      <c r="H739" s="38"/>
    </row>
    <row r="740" spans="8:8">
      <c r="H740" s="38"/>
    </row>
    <row r="741" spans="8:8">
      <c r="H741" s="38"/>
    </row>
    <row r="742" spans="8:8">
      <c r="H742" s="38"/>
    </row>
    <row r="743" spans="8:8">
      <c r="H743" s="38"/>
    </row>
    <row r="744" spans="8:8">
      <c r="H744" s="38"/>
    </row>
    <row r="745" spans="8:8">
      <c r="H745" s="38"/>
    </row>
    <row r="746" spans="8:8">
      <c r="H746" s="38"/>
    </row>
    <row r="747" spans="8:8">
      <c r="H747" s="38"/>
    </row>
    <row r="748" spans="8:8">
      <c r="H748" s="38"/>
    </row>
    <row r="749" spans="8:8">
      <c r="H749" s="38"/>
    </row>
    <row r="750" spans="8:8">
      <c r="H750" s="38"/>
    </row>
    <row r="751" spans="8:8">
      <c r="H751" s="38"/>
    </row>
    <row r="752" spans="8:8">
      <c r="H752" s="38"/>
    </row>
    <row r="753" spans="8:8">
      <c r="H753" s="38"/>
    </row>
    <row r="754" spans="8:8">
      <c r="H754" s="38"/>
    </row>
    <row r="755" spans="8:8">
      <c r="H755" s="38"/>
    </row>
    <row r="756" spans="8:8">
      <c r="H756" s="38"/>
    </row>
    <row r="757" spans="8:8">
      <c r="H757" s="38"/>
    </row>
    <row r="758" spans="8:8">
      <c r="H758" s="38"/>
    </row>
    <row r="759" spans="8:8">
      <c r="H759" s="38"/>
    </row>
    <row r="760" spans="8:8">
      <c r="H760" s="38"/>
    </row>
    <row r="761" spans="8:8">
      <c r="H761" s="38"/>
    </row>
    <row r="762" spans="8:8">
      <c r="H762" s="38"/>
    </row>
    <row r="763" spans="8:8">
      <c r="H763" s="38"/>
    </row>
    <row r="764" spans="8:8">
      <c r="H764" s="38"/>
    </row>
    <row r="765" spans="8:8">
      <c r="H765" s="38"/>
    </row>
    <row r="766" spans="8:8">
      <c r="H766" s="38"/>
    </row>
    <row r="767" spans="8:8">
      <c r="H767" s="38"/>
    </row>
    <row r="768" spans="8:8">
      <c r="H768" s="38"/>
    </row>
    <row r="769" spans="8:8">
      <c r="H769" s="38"/>
    </row>
    <row r="770" spans="8:8">
      <c r="H770" s="38"/>
    </row>
    <row r="771" spans="8:8">
      <c r="H771" s="38"/>
    </row>
    <row r="772" spans="8:8">
      <c r="H772" s="38"/>
    </row>
    <row r="773" spans="8:8">
      <c r="H773" s="38"/>
    </row>
    <row r="774" spans="8:8">
      <c r="H774" s="38"/>
    </row>
    <row r="775" spans="8:8">
      <c r="H775" s="38"/>
    </row>
    <row r="776" spans="8:8">
      <c r="H776" s="38"/>
    </row>
    <row r="777" spans="8:8">
      <c r="H777" s="38"/>
    </row>
    <row r="778" spans="8:8">
      <c r="H778" s="38"/>
    </row>
    <row r="779" spans="8:8">
      <c r="H779" s="38"/>
    </row>
    <row r="780" spans="8:8">
      <c r="H780" s="38"/>
    </row>
    <row r="781" spans="8:8">
      <c r="H781" s="38"/>
    </row>
    <row r="782" spans="8:8">
      <c r="H782" s="38"/>
    </row>
    <row r="783" spans="8:8">
      <c r="H783" s="38"/>
    </row>
    <row r="784" spans="8:8">
      <c r="H784" s="38"/>
    </row>
    <row r="785" spans="8:8">
      <c r="H785" s="38"/>
    </row>
    <row r="786" spans="8:8">
      <c r="H786" s="38"/>
    </row>
    <row r="787" spans="8:8">
      <c r="H787" s="38"/>
    </row>
    <row r="788" spans="8:8">
      <c r="H788" s="38"/>
    </row>
    <row r="789" spans="8:8">
      <c r="H789" s="38"/>
    </row>
    <row r="790" spans="8:8">
      <c r="H790" s="38"/>
    </row>
    <row r="791" spans="8:8">
      <c r="H791" s="38"/>
    </row>
    <row r="792" spans="8:8">
      <c r="H792" s="38"/>
    </row>
    <row r="793" spans="8:8">
      <c r="H793" s="38"/>
    </row>
    <row r="794" spans="8:8">
      <c r="H794" s="38"/>
    </row>
    <row r="795" spans="8:8">
      <c r="H795" s="38"/>
    </row>
    <row r="796" spans="8:8">
      <c r="H796" s="38"/>
    </row>
    <row r="797" spans="8:8">
      <c r="H797" s="38"/>
    </row>
    <row r="798" spans="8:8">
      <c r="H798" s="38"/>
    </row>
    <row r="799" spans="8:8">
      <c r="H799" s="38"/>
    </row>
    <row r="800" spans="8:8">
      <c r="H800" s="38"/>
    </row>
    <row r="801" spans="8:8">
      <c r="H801" s="38"/>
    </row>
    <row r="802" spans="8:8">
      <c r="H802" s="38"/>
    </row>
    <row r="803" spans="8:8">
      <c r="H803" s="38"/>
    </row>
    <row r="804" spans="8:8">
      <c r="H804" s="38"/>
    </row>
    <row r="805" spans="8:8">
      <c r="H805" s="38"/>
    </row>
    <row r="806" spans="8:8">
      <c r="H806" s="38"/>
    </row>
    <row r="807" spans="8:8">
      <c r="H807" s="38"/>
    </row>
    <row r="808" spans="8:8">
      <c r="H808" s="38"/>
    </row>
    <row r="809" spans="8:8">
      <c r="H809" s="38"/>
    </row>
    <row r="810" spans="8:8">
      <c r="H810" s="38"/>
    </row>
    <row r="811" spans="8:8">
      <c r="H811" s="38"/>
    </row>
    <row r="812" spans="8:8">
      <c r="H812" s="38"/>
    </row>
    <row r="813" spans="8:8">
      <c r="H813" s="38"/>
    </row>
    <row r="814" spans="8:8">
      <c r="H814" s="38"/>
    </row>
    <row r="815" spans="8:8">
      <c r="H815" s="38"/>
    </row>
    <row r="816" spans="8:8">
      <c r="H816" s="38"/>
    </row>
    <row r="817" spans="8:8">
      <c r="H817" s="38"/>
    </row>
    <row r="818" spans="8:8">
      <c r="H818" s="38"/>
    </row>
    <row r="819" spans="8:8">
      <c r="H819" s="38"/>
    </row>
    <row r="820" spans="8:8">
      <c r="H820" s="38"/>
    </row>
    <row r="821" spans="8:8">
      <c r="H821" s="38"/>
    </row>
    <row r="822" spans="8:8">
      <c r="H822" s="38"/>
    </row>
    <row r="823" spans="8:8">
      <c r="H823" s="38"/>
    </row>
    <row r="824" spans="8:8">
      <c r="H824" s="38"/>
    </row>
    <row r="825" spans="8:8">
      <c r="H825" s="38"/>
    </row>
    <row r="826" spans="8:8">
      <c r="H826" s="38"/>
    </row>
    <row r="827" spans="8:8">
      <c r="H827" s="38"/>
    </row>
    <row r="828" spans="8:8">
      <c r="H828" s="38"/>
    </row>
    <row r="829" spans="8:8">
      <c r="H829" s="38"/>
    </row>
    <row r="830" spans="8:8">
      <c r="H830" s="38"/>
    </row>
    <row r="831" spans="8:8">
      <c r="H831" s="38"/>
    </row>
    <row r="832" spans="8:8">
      <c r="H832" s="38"/>
    </row>
    <row r="833" spans="8:8">
      <c r="H833" s="38"/>
    </row>
    <row r="834" spans="8:8">
      <c r="H834" s="38"/>
    </row>
    <row r="835" spans="8:8">
      <c r="H835" s="38"/>
    </row>
    <row r="836" spans="8:8">
      <c r="H836" s="38"/>
    </row>
    <row r="837" spans="8:8">
      <c r="H837" s="38"/>
    </row>
    <row r="838" spans="8:8">
      <c r="H838" s="38"/>
    </row>
    <row r="839" spans="8:8">
      <c r="H839" s="38"/>
    </row>
    <row r="840" spans="8:8">
      <c r="H840" s="38"/>
    </row>
    <row r="841" spans="8:8">
      <c r="H841" s="38"/>
    </row>
    <row r="842" spans="8:8">
      <c r="H842" s="38"/>
    </row>
    <row r="843" spans="8:8">
      <c r="H843" s="38"/>
    </row>
    <row r="844" spans="8:8">
      <c r="H844" s="38"/>
    </row>
    <row r="845" spans="8:8">
      <c r="H845" s="38"/>
    </row>
    <row r="846" spans="8:8">
      <c r="H846" s="38"/>
    </row>
    <row r="847" spans="8:8">
      <c r="H847" s="38"/>
    </row>
    <row r="848" spans="8:8">
      <c r="H848" s="38"/>
    </row>
    <row r="849" spans="8:8">
      <c r="H849" s="38"/>
    </row>
    <row r="850" spans="8:8">
      <c r="H850" s="38"/>
    </row>
    <row r="851" spans="8:8">
      <c r="H851" s="38"/>
    </row>
    <row r="852" spans="8:8">
      <c r="H852" s="38"/>
    </row>
    <row r="853" spans="8:8">
      <c r="H853" s="38"/>
    </row>
    <row r="854" spans="8:8">
      <c r="H854" s="38"/>
    </row>
    <row r="855" spans="8:8">
      <c r="H855" s="38"/>
    </row>
    <row r="856" spans="8:8">
      <c r="H856" s="38"/>
    </row>
    <row r="857" spans="8:8">
      <c r="H857" s="38"/>
    </row>
    <row r="858" spans="8:8">
      <c r="H858" s="38"/>
    </row>
    <row r="859" spans="8:8">
      <c r="H859" s="38"/>
    </row>
    <row r="860" spans="8:8">
      <c r="H860" s="38"/>
    </row>
    <row r="861" spans="8:8">
      <c r="H861" s="38"/>
    </row>
    <row r="862" spans="8:8">
      <c r="H862" s="38"/>
    </row>
    <row r="863" spans="8:8">
      <c r="H863" s="38"/>
    </row>
    <row r="864" spans="8:8">
      <c r="H864" s="38"/>
    </row>
    <row r="865" spans="8:8">
      <c r="H865" s="38"/>
    </row>
    <row r="866" spans="8:8">
      <c r="H866" s="38"/>
    </row>
    <row r="867" spans="8:8">
      <c r="H867" s="38"/>
    </row>
    <row r="868" spans="8:8">
      <c r="H868" s="38"/>
    </row>
    <row r="869" spans="8:8">
      <c r="H869" s="38"/>
    </row>
    <row r="870" spans="8:8">
      <c r="H870" s="38"/>
    </row>
    <row r="871" spans="8:8">
      <c r="H871" s="38"/>
    </row>
    <row r="872" spans="8:8">
      <c r="H872" s="38"/>
    </row>
    <row r="873" spans="8:8">
      <c r="H873" s="38"/>
    </row>
    <row r="874" spans="8:8">
      <c r="H874" s="38"/>
    </row>
    <row r="875" spans="8:8">
      <c r="H875" s="38"/>
    </row>
    <row r="876" spans="8:8">
      <c r="H876" s="38"/>
    </row>
    <row r="877" spans="8:8">
      <c r="H877" s="38"/>
    </row>
    <row r="878" spans="8:8">
      <c r="H878" s="38"/>
    </row>
    <row r="879" spans="8:8">
      <c r="H879" s="38"/>
    </row>
    <row r="880" spans="8:8">
      <c r="H880" s="38"/>
    </row>
    <row r="881" spans="8:8">
      <c r="H881" s="38"/>
    </row>
    <row r="882" spans="8:8">
      <c r="H882" s="38"/>
    </row>
    <row r="883" spans="8:8">
      <c r="H883" s="38"/>
    </row>
    <row r="884" spans="8:8">
      <c r="H884" s="38"/>
    </row>
    <row r="885" spans="8:8">
      <c r="H885" s="38"/>
    </row>
    <row r="886" spans="8:8">
      <c r="H886" s="38"/>
    </row>
    <row r="887" spans="8:8">
      <c r="H887" s="38"/>
    </row>
    <row r="888" spans="8:8">
      <c r="H888" s="38"/>
    </row>
    <row r="889" spans="8:8">
      <c r="H889" s="38"/>
    </row>
    <row r="890" spans="8:8">
      <c r="H890" s="38"/>
    </row>
    <row r="891" spans="8:8">
      <c r="H891" s="38"/>
    </row>
    <row r="892" spans="8:8">
      <c r="H892" s="38"/>
    </row>
    <row r="893" spans="8:8">
      <c r="H893" s="38"/>
    </row>
    <row r="894" spans="8:8">
      <c r="H894" s="38"/>
    </row>
    <row r="895" spans="8:8">
      <c r="H895" s="38"/>
    </row>
    <row r="896" spans="8:8">
      <c r="H896" s="38"/>
    </row>
    <row r="897" spans="8:8">
      <c r="H897" s="38"/>
    </row>
    <row r="898" spans="8:8">
      <c r="H898" s="38"/>
    </row>
    <row r="899" spans="8:8">
      <c r="H899" s="38"/>
    </row>
    <row r="900" spans="8:8">
      <c r="H900" s="38"/>
    </row>
    <row r="901" spans="8:8">
      <c r="H901" s="38"/>
    </row>
    <row r="902" spans="8:8">
      <c r="H902" s="38"/>
    </row>
    <row r="903" spans="8:8">
      <c r="H903" s="38"/>
    </row>
    <row r="904" spans="8:8">
      <c r="H904" s="38"/>
    </row>
    <row r="905" spans="8:8">
      <c r="H905" s="38"/>
    </row>
    <row r="906" spans="8:8">
      <c r="H906" s="38"/>
    </row>
    <row r="907" spans="8:8">
      <c r="H907" s="38"/>
    </row>
    <row r="908" spans="8:8">
      <c r="H908" s="38"/>
    </row>
    <row r="909" spans="8:8">
      <c r="H909" s="38"/>
    </row>
    <row r="910" spans="8:8">
      <c r="H910" s="38"/>
    </row>
    <row r="911" spans="8:8">
      <c r="H911" s="38"/>
    </row>
    <row r="912" spans="8:8">
      <c r="H912" s="38"/>
    </row>
    <row r="913" spans="8:8">
      <c r="H913" s="38"/>
    </row>
    <row r="914" spans="8:8">
      <c r="H914" s="38"/>
    </row>
    <row r="915" spans="8:8">
      <c r="H915" s="38"/>
    </row>
    <row r="916" spans="8:8">
      <c r="H916" s="38"/>
    </row>
    <row r="917" spans="8:8">
      <c r="H917" s="38"/>
    </row>
    <row r="918" spans="8:8">
      <c r="H918" s="38"/>
    </row>
    <row r="919" spans="8:8">
      <c r="H919" s="38"/>
    </row>
    <row r="920" spans="8:8">
      <c r="H920" s="38"/>
    </row>
    <row r="921" spans="8:8">
      <c r="H921" s="38"/>
    </row>
    <row r="922" spans="8:8">
      <c r="H922" s="38"/>
    </row>
    <row r="923" spans="8:8">
      <c r="H923" s="38"/>
    </row>
    <row r="924" spans="8:8">
      <c r="H924" s="38"/>
    </row>
    <row r="925" spans="8:8">
      <c r="H925" s="38"/>
    </row>
    <row r="926" spans="8:8">
      <c r="H926" s="38"/>
    </row>
    <row r="927" spans="8:8">
      <c r="H927" s="38"/>
    </row>
    <row r="928" spans="8:8">
      <c r="H928" s="38"/>
    </row>
    <row r="929" spans="8:8">
      <c r="H929" s="38"/>
    </row>
    <row r="930" spans="8:8">
      <c r="H930" s="38"/>
    </row>
    <row r="931" spans="8:8">
      <c r="H931" s="38"/>
    </row>
    <row r="932" spans="8:8">
      <c r="H932" s="38"/>
    </row>
    <row r="933" spans="8:8">
      <c r="H933" s="38"/>
    </row>
    <row r="934" spans="8:8">
      <c r="H934" s="38"/>
    </row>
    <row r="935" spans="8:8">
      <c r="H935" s="38"/>
    </row>
    <row r="936" spans="8:8">
      <c r="H936" s="38"/>
    </row>
    <row r="937" spans="8:8">
      <c r="H937" s="38"/>
    </row>
    <row r="938" spans="8:8">
      <c r="H938" s="38"/>
    </row>
    <row r="939" spans="8:8">
      <c r="H939" s="38"/>
    </row>
    <row r="940" spans="8:8">
      <c r="H940" s="38"/>
    </row>
    <row r="941" spans="8:8">
      <c r="H941" s="38"/>
    </row>
    <row r="942" spans="8:8">
      <c r="H942" s="38"/>
    </row>
    <row r="943" spans="8:8">
      <c r="H943" s="38"/>
    </row>
    <row r="944" spans="8:8">
      <c r="H944" s="38"/>
    </row>
    <row r="945" spans="8:8">
      <c r="H945" s="38"/>
    </row>
    <row r="946" spans="8:8">
      <c r="H946" s="38"/>
    </row>
    <row r="947" spans="8:8">
      <c r="H947" s="38"/>
    </row>
    <row r="948" spans="8:8">
      <c r="H948" s="38"/>
    </row>
    <row r="949" spans="8:8">
      <c r="H949" s="38"/>
    </row>
    <row r="950" spans="8:8">
      <c r="H950" s="38"/>
    </row>
    <row r="951" spans="8:8">
      <c r="H951" s="38"/>
    </row>
    <row r="952" spans="8:8">
      <c r="H952" s="38"/>
    </row>
    <row r="953" spans="8:8">
      <c r="H953" s="38"/>
    </row>
    <row r="954" spans="8:8">
      <c r="H954" s="38"/>
    </row>
    <row r="955" spans="8:8">
      <c r="H955" s="38"/>
    </row>
    <row r="956" spans="8:8">
      <c r="H956" s="38"/>
    </row>
    <row r="957" spans="8:8">
      <c r="H957" s="38"/>
    </row>
    <row r="958" spans="8:8">
      <c r="H958" s="38"/>
    </row>
    <row r="959" spans="8:8">
      <c r="H959" s="38"/>
    </row>
    <row r="960" spans="8:8">
      <c r="H960" s="38"/>
    </row>
    <row r="961" spans="8:8">
      <c r="H961" s="38"/>
    </row>
    <row r="962" spans="8:8">
      <c r="H962" s="38"/>
    </row>
    <row r="963" spans="8:8">
      <c r="H963" s="38"/>
    </row>
    <row r="964" spans="8:8">
      <c r="H964" s="38"/>
    </row>
    <row r="965" spans="8:8">
      <c r="H965" s="38"/>
    </row>
    <row r="966" spans="8:8">
      <c r="H966" s="38"/>
    </row>
    <row r="967" spans="8:8">
      <c r="H967" s="38"/>
    </row>
    <row r="968" spans="8:8">
      <c r="H968" s="38"/>
    </row>
    <row r="969" spans="8:8">
      <c r="H969" s="38"/>
    </row>
    <row r="970" spans="8:8">
      <c r="H970" s="38"/>
    </row>
    <row r="971" spans="8:8">
      <c r="H971" s="38"/>
    </row>
    <row r="972" spans="8:8">
      <c r="H972" s="38"/>
    </row>
    <row r="973" spans="8:8">
      <c r="H973" s="38"/>
    </row>
    <row r="974" spans="8:8">
      <c r="H974" s="38"/>
    </row>
    <row r="975" spans="8:8">
      <c r="H975" s="38"/>
    </row>
    <row r="976" spans="8:8">
      <c r="H976" s="38"/>
    </row>
    <row r="977" spans="8:8">
      <c r="H977" s="38"/>
    </row>
    <row r="978" spans="8:8">
      <c r="H978" s="38"/>
    </row>
    <row r="979" spans="8:8">
      <c r="H979" s="38"/>
    </row>
    <row r="980" spans="8:8">
      <c r="H980" s="38"/>
    </row>
    <row r="981" spans="8:8">
      <c r="H981" s="38"/>
    </row>
    <row r="982" spans="8:8">
      <c r="H982" s="38"/>
    </row>
    <row r="983" spans="8:8">
      <c r="H983" s="38"/>
    </row>
    <row r="984" spans="8:8">
      <c r="H984" s="38"/>
    </row>
    <row r="985" spans="8:8">
      <c r="H985" s="38"/>
    </row>
    <row r="986" spans="8:8">
      <c r="H986" s="38"/>
    </row>
    <row r="987" spans="8:8">
      <c r="H987" s="38"/>
    </row>
    <row r="988" spans="8:8">
      <c r="H988" s="38"/>
    </row>
    <row r="989" spans="8:8">
      <c r="H989" s="38"/>
    </row>
    <row r="990" spans="8:8">
      <c r="H990" s="38"/>
    </row>
    <row r="991" spans="8:8">
      <c r="H991" s="38"/>
    </row>
    <row r="992" spans="8:8">
      <c r="H992" s="38"/>
    </row>
    <row r="993" spans="8:8">
      <c r="H993" s="38"/>
    </row>
    <row r="994" spans="8:8">
      <c r="H994" s="38"/>
    </row>
    <row r="995" spans="8:8">
      <c r="H995" s="38"/>
    </row>
    <row r="996" spans="8:8">
      <c r="H996" s="38"/>
    </row>
    <row r="997" spans="8:8">
      <c r="H997" s="38"/>
    </row>
    <row r="998" spans="8:8">
      <c r="H998" s="38"/>
    </row>
    <row r="999" spans="8:8">
      <c r="H999" s="38"/>
    </row>
    <row r="1000" spans="8:8">
      <c r="H1000" s="38"/>
    </row>
    <row r="1001" spans="8:8">
      <c r="H1001" s="38"/>
    </row>
    <row r="1002" spans="8:8">
      <c r="H1002" s="38"/>
    </row>
    <row r="1003" spans="8:8">
      <c r="H1003" s="38"/>
    </row>
    <row r="1004" spans="8:8">
      <c r="H1004" s="38"/>
    </row>
    <row r="1005" spans="8:8">
      <c r="H1005" s="38"/>
    </row>
    <row r="1006" spans="8:8">
      <c r="H1006" s="38"/>
    </row>
    <row r="1007" spans="8:8">
      <c r="H1007" s="38"/>
    </row>
    <row r="1008" spans="8:8">
      <c r="H1008" s="38"/>
    </row>
    <row r="1009" spans="8:8">
      <c r="H1009" s="38"/>
    </row>
    <row r="1010" spans="8:8">
      <c r="H1010" s="38"/>
    </row>
    <row r="1011" spans="8:8">
      <c r="H1011" s="38"/>
    </row>
    <row r="1012" spans="8:8">
      <c r="H1012" s="38"/>
    </row>
    <row r="1013" spans="8:8">
      <c r="H1013" s="38"/>
    </row>
    <row r="1014" spans="8:8">
      <c r="H1014" s="38"/>
    </row>
    <row r="1015" spans="8:8">
      <c r="H1015" s="38"/>
    </row>
    <row r="1016" spans="8:8">
      <c r="H1016" s="38"/>
    </row>
    <row r="1017" spans="8:8">
      <c r="H1017" s="38"/>
    </row>
    <row r="1018" spans="8:8">
      <c r="H1018" s="38"/>
    </row>
    <row r="1019" spans="8:8">
      <c r="H1019" s="38"/>
    </row>
    <row r="1020" spans="8:8">
      <c r="H1020" s="38"/>
    </row>
    <row r="1021" spans="8:8">
      <c r="H1021" s="38"/>
    </row>
    <row r="1022" spans="8:8">
      <c r="H1022" s="38"/>
    </row>
    <row r="1023" spans="8:8">
      <c r="H1023" s="38"/>
    </row>
    <row r="1024" spans="8:8">
      <c r="H1024" s="38"/>
    </row>
    <row r="1025" spans="8:8">
      <c r="H1025" s="38"/>
    </row>
    <row r="1026" spans="8:8">
      <c r="H1026" s="38"/>
    </row>
    <row r="1027" spans="8:8">
      <c r="H1027" s="38"/>
    </row>
    <row r="1028" spans="8:8">
      <c r="H1028" s="38"/>
    </row>
    <row r="1029" spans="8:8">
      <c r="H1029" s="38"/>
    </row>
    <row r="1030" spans="8:8">
      <c r="H1030" s="38"/>
    </row>
    <row r="1031" spans="8:8">
      <c r="H1031" s="38"/>
    </row>
    <row r="1032" spans="8:8">
      <c r="H1032" s="38"/>
    </row>
    <row r="1033" spans="8:8">
      <c r="H1033" s="38"/>
    </row>
    <row r="1034" spans="8:8">
      <c r="H1034" s="38"/>
    </row>
    <row r="1035" spans="8:8">
      <c r="H1035" s="38"/>
    </row>
    <row r="1036" spans="8:8">
      <c r="H1036" s="38"/>
    </row>
    <row r="1037" spans="8:8">
      <c r="H1037" s="38"/>
    </row>
    <row r="1038" spans="8:8">
      <c r="H1038" s="38"/>
    </row>
    <row r="1039" spans="8:8">
      <c r="H1039" s="38"/>
    </row>
    <row r="1040" spans="8:8">
      <c r="H1040" s="38"/>
    </row>
    <row r="1041" spans="8:8">
      <c r="H1041" s="38"/>
    </row>
    <row r="1042" spans="8:8">
      <c r="H1042" s="38"/>
    </row>
    <row r="1043" spans="8:8">
      <c r="H1043" s="38"/>
    </row>
  </sheetData>
  <autoFilter ref="H4:H84"/>
  <mergeCells count="1">
    <mergeCell ref="A85:P85"/>
  </mergeCells>
  <conditionalFormatting sqref="H307:H1043 H16:H17 H32:H45 H50:H51 H4:H14 H115 H118:H119">
    <cfRule type="containsText" dxfId="337" priority="273" operator="containsText" text="Pass">
      <formula>NOT(ISERROR(SEARCH("Pass",H4)))</formula>
    </cfRule>
  </conditionalFormatting>
  <conditionalFormatting sqref="H307:H1043 H16:H17 H32:H45 H50:H51 H4:H14 H115 H118:H119">
    <cfRule type="containsText" dxfId="336" priority="274" operator="containsText" text="Fail">
      <formula>NOT(ISERROR(SEARCH("Fail",H4)))</formula>
    </cfRule>
  </conditionalFormatting>
  <conditionalFormatting sqref="H307:H1043 H16:H17 H32:H45 H50:H51 H4:H14 H115 H118:H119">
    <cfRule type="containsText" dxfId="335" priority="275" operator="containsText" text="Pending">
      <formula>NOT(ISERROR(SEARCH("Pending",H4)))</formula>
    </cfRule>
  </conditionalFormatting>
  <conditionalFormatting sqref="H307:H1043 H16:H17 H32:H45 H50:H51 H5:H14 H115 H118:H119">
    <cfRule type="expression" dxfId="334" priority="276">
      <formula>LEN(TRIM(H5))=0</formula>
    </cfRule>
  </conditionalFormatting>
  <conditionalFormatting sqref="H307:H1043 H16:H17 H32:H45 H50:H51 H4:H14 H115 H118:H119">
    <cfRule type="containsText" dxfId="333" priority="277" operator="containsText" text="New">
      <formula>NOT(ISERROR(SEARCH("New",H4)))</formula>
    </cfRule>
  </conditionalFormatting>
  <conditionalFormatting sqref="J8:L22 J24:L30 J32:L51 J56:L66 J68:L69">
    <cfRule type="containsText" dxfId="332" priority="270" operator="containsText" text="Medium">
      <formula>NOT(ISERROR(SEARCH("Medium",J8)))</formula>
    </cfRule>
    <cfRule type="containsText" dxfId="331" priority="271" operator="containsText" text="Low">
      <formula>NOT(ISERROR(SEARCH("Low",J8)))</formula>
    </cfRule>
    <cfRule type="containsText" dxfId="330" priority="272" operator="containsText" text="High">
      <formula>NOT(ISERROR(SEARCH("High",J8)))</formula>
    </cfRule>
  </conditionalFormatting>
  <conditionalFormatting sqref="J5:L5">
    <cfRule type="containsText" dxfId="329" priority="267" operator="containsText" text="Low">
      <formula>NOT(ISERROR(SEARCH("Low",J5)))</formula>
    </cfRule>
    <cfRule type="containsText" dxfId="328" priority="268" operator="containsText" text="Medium">
      <formula>NOT(ISERROR(SEARCH("Medium",J5)))</formula>
    </cfRule>
    <cfRule type="containsText" dxfId="327" priority="269" operator="containsText" text="High">
      <formula>NOT(ISERROR(SEARCH("High",J5)))</formula>
    </cfRule>
  </conditionalFormatting>
  <conditionalFormatting sqref="H52:H66">
    <cfRule type="containsText" dxfId="326" priority="262" operator="containsText" text="Pass">
      <formula>NOT(ISERROR(SEARCH("Pass",H52)))</formula>
    </cfRule>
  </conditionalFormatting>
  <conditionalFormatting sqref="H52:H66">
    <cfRule type="containsText" dxfId="325" priority="263" operator="containsText" text="Fail">
      <formula>NOT(ISERROR(SEARCH("Fail",H52)))</formula>
    </cfRule>
  </conditionalFormatting>
  <conditionalFormatting sqref="H52:H66">
    <cfRule type="containsText" dxfId="324" priority="264" operator="containsText" text="Pending">
      <formula>NOT(ISERROR(SEARCH("Pending",H52)))</formula>
    </cfRule>
  </conditionalFormatting>
  <conditionalFormatting sqref="H52:H66">
    <cfRule type="expression" dxfId="323" priority="265">
      <formula>LEN(TRIM(H52))=0</formula>
    </cfRule>
  </conditionalFormatting>
  <conditionalFormatting sqref="H52:H66">
    <cfRule type="containsText" dxfId="322" priority="266" operator="containsText" text="New">
      <formula>NOT(ISERROR(SEARCH("New",H52)))</formula>
    </cfRule>
  </conditionalFormatting>
  <conditionalFormatting sqref="H15">
    <cfRule type="containsText" dxfId="321" priority="246" operator="containsText" text="Pass">
      <formula>NOT(ISERROR(SEARCH("Pass",H15)))</formula>
    </cfRule>
  </conditionalFormatting>
  <conditionalFormatting sqref="H15">
    <cfRule type="containsText" dxfId="320" priority="247" operator="containsText" text="Fail">
      <formula>NOT(ISERROR(SEARCH("Fail",H15)))</formula>
    </cfRule>
  </conditionalFormatting>
  <conditionalFormatting sqref="H15">
    <cfRule type="containsText" dxfId="319" priority="248" operator="containsText" text="Pending">
      <formula>NOT(ISERROR(SEARCH("Pending",H15)))</formula>
    </cfRule>
  </conditionalFormatting>
  <conditionalFormatting sqref="H15">
    <cfRule type="expression" dxfId="318" priority="249">
      <formula>LEN(TRIM(H15))=0</formula>
    </cfRule>
  </conditionalFormatting>
  <conditionalFormatting sqref="H15">
    <cfRule type="containsText" dxfId="317" priority="250" operator="containsText" text="New">
      <formula>NOT(ISERROR(SEARCH("New",H15)))</formula>
    </cfRule>
  </conditionalFormatting>
  <conditionalFormatting sqref="H18:H28 H30:H31">
    <cfRule type="containsText" dxfId="316" priority="241" operator="containsText" text="Pass">
      <formula>NOT(ISERROR(SEARCH("Pass",H18)))</formula>
    </cfRule>
  </conditionalFormatting>
  <conditionalFormatting sqref="H18:H28 H30:H31">
    <cfRule type="containsText" dxfId="315" priority="242" operator="containsText" text="Fail">
      <formula>NOT(ISERROR(SEARCH("Fail",H18)))</formula>
    </cfRule>
  </conditionalFormatting>
  <conditionalFormatting sqref="H18:H28 H30:H31">
    <cfRule type="containsText" dxfId="314" priority="243" operator="containsText" text="Pending">
      <formula>NOT(ISERROR(SEARCH("Pending",H18)))</formula>
    </cfRule>
  </conditionalFormatting>
  <conditionalFormatting sqref="H18:H28 H30:H31">
    <cfRule type="expression" dxfId="313" priority="244">
      <formula>LEN(TRIM(H18))=0</formula>
    </cfRule>
  </conditionalFormatting>
  <conditionalFormatting sqref="H18:H28 H30:H31">
    <cfRule type="containsText" dxfId="312" priority="245" operator="containsText" text="New">
      <formula>NOT(ISERROR(SEARCH("New",H18)))</formula>
    </cfRule>
  </conditionalFormatting>
  <conditionalFormatting sqref="H29">
    <cfRule type="containsText" dxfId="311" priority="236" operator="containsText" text="Pass">
      <formula>NOT(ISERROR(SEARCH("Pass",H29)))</formula>
    </cfRule>
  </conditionalFormatting>
  <conditionalFormatting sqref="H29">
    <cfRule type="containsText" dxfId="310" priority="237" operator="containsText" text="Fail">
      <formula>NOT(ISERROR(SEARCH("Fail",H29)))</formula>
    </cfRule>
  </conditionalFormatting>
  <conditionalFormatting sqref="H29">
    <cfRule type="containsText" dxfId="309" priority="238" operator="containsText" text="Pending">
      <formula>NOT(ISERROR(SEARCH("Pending",H29)))</formula>
    </cfRule>
  </conditionalFormatting>
  <conditionalFormatting sqref="H29">
    <cfRule type="expression" dxfId="308" priority="239">
      <formula>LEN(TRIM(H29))=0</formula>
    </cfRule>
  </conditionalFormatting>
  <conditionalFormatting sqref="H29">
    <cfRule type="containsText" dxfId="307" priority="240" operator="containsText" text="New">
      <formula>NOT(ISERROR(SEARCH("New",H29)))</formula>
    </cfRule>
  </conditionalFormatting>
  <conditionalFormatting sqref="H67">
    <cfRule type="containsText" dxfId="306" priority="231" operator="containsText" text="Pass">
      <formula>NOT(ISERROR(SEARCH("Pass",H67)))</formula>
    </cfRule>
  </conditionalFormatting>
  <conditionalFormatting sqref="H67">
    <cfRule type="containsText" dxfId="305" priority="232" operator="containsText" text="Fail">
      <formula>NOT(ISERROR(SEARCH("Fail",H67)))</formula>
    </cfRule>
  </conditionalFormatting>
  <conditionalFormatting sqref="H67">
    <cfRule type="containsText" dxfId="304" priority="233" operator="containsText" text="Pending">
      <formula>NOT(ISERROR(SEARCH("Pending",H67)))</formula>
    </cfRule>
  </conditionalFormatting>
  <conditionalFormatting sqref="H67">
    <cfRule type="expression" dxfId="303" priority="234">
      <formula>LEN(TRIM(H67))=0</formula>
    </cfRule>
  </conditionalFormatting>
  <conditionalFormatting sqref="H67">
    <cfRule type="containsText" dxfId="302" priority="235" operator="containsText" text="New">
      <formula>NOT(ISERROR(SEARCH("New",H67)))</formula>
    </cfRule>
  </conditionalFormatting>
  <conditionalFormatting sqref="H68">
    <cfRule type="containsText" dxfId="301" priority="226" operator="containsText" text="Pass">
      <formula>NOT(ISERROR(SEARCH("Pass",H68)))</formula>
    </cfRule>
  </conditionalFormatting>
  <conditionalFormatting sqref="H68">
    <cfRule type="containsText" dxfId="300" priority="227" operator="containsText" text="Fail">
      <formula>NOT(ISERROR(SEARCH("Fail",H68)))</formula>
    </cfRule>
  </conditionalFormatting>
  <conditionalFormatting sqref="H68">
    <cfRule type="containsText" dxfId="299" priority="228" operator="containsText" text="Pending">
      <formula>NOT(ISERROR(SEARCH("Pending",H68)))</formula>
    </cfRule>
  </conditionalFormatting>
  <conditionalFormatting sqref="H68">
    <cfRule type="expression" dxfId="298" priority="229">
      <formula>LEN(TRIM(H68))=0</formula>
    </cfRule>
  </conditionalFormatting>
  <conditionalFormatting sqref="H68">
    <cfRule type="containsText" dxfId="297" priority="230" operator="containsText" text="New">
      <formula>NOT(ISERROR(SEARCH("New",H68)))</formula>
    </cfRule>
  </conditionalFormatting>
  <conditionalFormatting sqref="H69">
    <cfRule type="containsText" dxfId="296" priority="221" operator="containsText" text="Pass">
      <formula>NOT(ISERROR(SEARCH("Pass",H69)))</formula>
    </cfRule>
  </conditionalFormatting>
  <conditionalFormatting sqref="H69">
    <cfRule type="containsText" dxfId="295" priority="222" operator="containsText" text="Fail">
      <formula>NOT(ISERROR(SEARCH("Fail",H69)))</formula>
    </cfRule>
  </conditionalFormatting>
  <conditionalFormatting sqref="H69">
    <cfRule type="containsText" dxfId="294" priority="223" operator="containsText" text="Pending">
      <formula>NOT(ISERROR(SEARCH("Pending",H69)))</formula>
    </cfRule>
  </conditionalFormatting>
  <conditionalFormatting sqref="H69">
    <cfRule type="expression" dxfId="293" priority="224">
      <formula>LEN(TRIM(H69))=0</formula>
    </cfRule>
  </conditionalFormatting>
  <conditionalFormatting sqref="H69">
    <cfRule type="containsText" dxfId="292" priority="225" operator="containsText" text="New">
      <formula>NOT(ISERROR(SEARCH("New",H69)))</formula>
    </cfRule>
  </conditionalFormatting>
  <conditionalFormatting sqref="H71:H76">
    <cfRule type="containsText" dxfId="291" priority="206" operator="containsText" text="Pass">
      <formula>NOT(ISERROR(SEARCH("Pass",H71)))</formula>
    </cfRule>
  </conditionalFormatting>
  <conditionalFormatting sqref="H71:H76">
    <cfRule type="containsText" dxfId="290" priority="207" operator="containsText" text="Fail">
      <formula>NOT(ISERROR(SEARCH("Fail",H71)))</formula>
    </cfRule>
  </conditionalFormatting>
  <conditionalFormatting sqref="H71:H76">
    <cfRule type="containsText" dxfId="289" priority="208" operator="containsText" text="Pending">
      <formula>NOT(ISERROR(SEARCH("Pending",H71)))</formula>
    </cfRule>
  </conditionalFormatting>
  <conditionalFormatting sqref="H71:H76">
    <cfRule type="expression" dxfId="288" priority="209">
      <formula>LEN(TRIM(H71))=0</formula>
    </cfRule>
  </conditionalFormatting>
  <conditionalFormatting sqref="H71:H76">
    <cfRule type="containsText" dxfId="287" priority="210" operator="containsText" text="New">
      <formula>NOT(ISERROR(SEARCH("New",H71)))</formula>
    </cfRule>
  </conditionalFormatting>
  <conditionalFormatting sqref="H70">
    <cfRule type="containsText" dxfId="286" priority="211" operator="containsText" text="Pass">
      <formula>NOT(ISERROR(SEARCH("Pass",H70)))</formula>
    </cfRule>
  </conditionalFormatting>
  <conditionalFormatting sqref="H70">
    <cfRule type="containsText" dxfId="285" priority="212" operator="containsText" text="Fail">
      <formula>NOT(ISERROR(SEARCH("Fail",H70)))</formula>
    </cfRule>
  </conditionalFormatting>
  <conditionalFormatting sqref="H70">
    <cfRule type="containsText" dxfId="284" priority="213" operator="containsText" text="Pending">
      <formula>NOT(ISERROR(SEARCH("Pending",H70)))</formula>
    </cfRule>
  </conditionalFormatting>
  <conditionalFormatting sqref="H70">
    <cfRule type="expression" dxfId="283" priority="214">
      <formula>LEN(TRIM(H70))=0</formula>
    </cfRule>
  </conditionalFormatting>
  <conditionalFormatting sqref="H70">
    <cfRule type="containsText" dxfId="282" priority="215" operator="containsText" text="New">
      <formula>NOT(ISERROR(SEARCH("New",H70)))</formula>
    </cfRule>
  </conditionalFormatting>
  <conditionalFormatting sqref="H81:H84">
    <cfRule type="containsText" dxfId="281" priority="186" operator="containsText" text="Pass">
      <formula>NOT(ISERROR(SEARCH("Pass",H81)))</formula>
    </cfRule>
  </conditionalFormatting>
  <conditionalFormatting sqref="H81:H84">
    <cfRule type="containsText" dxfId="280" priority="187" operator="containsText" text="Fail">
      <formula>NOT(ISERROR(SEARCH("Fail",H81)))</formula>
    </cfRule>
  </conditionalFormatting>
  <conditionalFormatting sqref="H81:H84">
    <cfRule type="containsText" dxfId="279" priority="188" operator="containsText" text="Pending">
      <formula>NOT(ISERROR(SEARCH("Pending",H81)))</formula>
    </cfRule>
  </conditionalFormatting>
  <conditionalFormatting sqref="H81:H84">
    <cfRule type="expression" dxfId="278" priority="189">
      <formula>LEN(TRIM(H81))=0</formula>
    </cfRule>
  </conditionalFormatting>
  <conditionalFormatting sqref="H81:H84">
    <cfRule type="containsText" dxfId="277" priority="190" operator="containsText" text="New">
      <formula>NOT(ISERROR(SEARCH("New",H81)))</formula>
    </cfRule>
  </conditionalFormatting>
  <conditionalFormatting sqref="H77">
    <cfRule type="containsText" dxfId="276" priority="201" operator="containsText" text="Pass">
      <formula>NOT(ISERROR(SEARCH("Pass",H77)))</formula>
    </cfRule>
  </conditionalFormatting>
  <conditionalFormatting sqref="H77">
    <cfRule type="containsText" dxfId="275" priority="202" operator="containsText" text="Fail">
      <formula>NOT(ISERROR(SEARCH("Fail",H77)))</formula>
    </cfRule>
  </conditionalFormatting>
  <conditionalFormatting sqref="H77">
    <cfRule type="containsText" dxfId="274" priority="203" operator="containsText" text="Pending">
      <formula>NOT(ISERROR(SEARCH("Pending",H77)))</formula>
    </cfRule>
  </conditionalFormatting>
  <conditionalFormatting sqref="H77">
    <cfRule type="expression" dxfId="273" priority="204">
      <formula>LEN(TRIM(H77))=0</formula>
    </cfRule>
  </conditionalFormatting>
  <conditionalFormatting sqref="H77">
    <cfRule type="containsText" dxfId="272" priority="205" operator="containsText" text="New">
      <formula>NOT(ISERROR(SEARCH("New",H77)))</formula>
    </cfRule>
  </conditionalFormatting>
  <conditionalFormatting sqref="H78">
    <cfRule type="containsText" dxfId="271" priority="196" operator="containsText" text="Pass">
      <formula>NOT(ISERROR(SEARCH("Pass",H78)))</formula>
    </cfRule>
  </conditionalFormatting>
  <conditionalFormatting sqref="H78">
    <cfRule type="containsText" dxfId="270" priority="197" operator="containsText" text="Fail">
      <formula>NOT(ISERROR(SEARCH("Fail",H78)))</formula>
    </cfRule>
  </conditionalFormatting>
  <conditionalFormatting sqref="H78">
    <cfRule type="containsText" dxfId="269" priority="198" operator="containsText" text="Pending">
      <formula>NOT(ISERROR(SEARCH("Pending",H78)))</formula>
    </cfRule>
  </conditionalFormatting>
  <conditionalFormatting sqref="H78">
    <cfRule type="expression" dxfId="268" priority="199">
      <formula>LEN(TRIM(H78))=0</formula>
    </cfRule>
  </conditionalFormatting>
  <conditionalFormatting sqref="H78">
    <cfRule type="containsText" dxfId="267" priority="200" operator="containsText" text="New">
      <formula>NOT(ISERROR(SEARCH("New",H78)))</formula>
    </cfRule>
  </conditionalFormatting>
  <conditionalFormatting sqref="H79:H80">
    <cfRule type="containsText" dxfId="266" priority="191" operator="containsText" text="Pass">
      <formula>NOT(ISERROR(SEARCH("Pass",H79)))</formula>
    </cfRule>
  </conditionalFormatting>
  <conditionalFormatting sqref="H79:H80">
    <cfRule type="containsText" dxfId="265" priority="192" operator="containsText" text="Fail">
      <formula>NOT(ISERROR(SEARCH("Fail",H79)))</formula>
    </cfRule>
  </conditionalFormatting>
  <conditionalFormatting sqref="H79:H80">
    <cfRule type="containsText" dxfId="264" priority="193" operator="containsText" text="Pending">
      <formula>NOT(ISERROR(SEARCH("Pending",H79)))</formula>
    </cfRule>
  </conditionalFormatting>
  <conditionalFormatting sqref="H79:H80">
    <cfRule type="expression" dxfId="263" priority="194">
      <formula>LEN(TRIM(H79))=0</formula>
    </cfRule>
  </conditionalFormatting>
  <conditionalFormatting sqref="H79:H80">
    <cfRule type="containsText" dxfId="262" priority="195" operator="containsText" text="New">
      <formula>NOT(ISERROR(SEARCH("New",H79)))</formula>
    </cfRule>
  </conditionalFormatting>
  <conditionalFormatting sqref="H49">
    <cfRule type="containsText" dxfId="261" priority="181" operator="containsText" text="Pass">
      <formula>NOT(ISERROR(SEARCH("Pass",H49)))</formula>
    </cfRule>
  </conditionalFormatting>
  <conditionalFormatting sqref="H49">
    <cfRule type="containsText" dxfId="260" priority="182" operator="containsText" text="Fail">
      <formula>NOT(ISERROR(SEARCH("Fail",H49)))</formula>
    </cfRule>
  </conditionalFormatting>
  <conditionalFormatting sqref="H49">
    <cfRule type="containsText" dxfId="259" priority="183" operator="containsText" text="Pending">
      <formula>NOT(ISERROR(SEARCH("Pending",H49)))</formula>
    </cfRule>
  </conditionalFormatting>
  <conditionalFormatting sqref="H49">
    <cfRule type="expression" dxfId="258" priority="184">
      <formula>LEN(TRIM(H49))=0</formula>
    </cfRule>
  </conditionalFormatting>
  <conditionalFormatting sqref="H49">
    <cfRule type="containsText" dxfId="257" priority="185" operator="containsText" text="New">
      <formula>NOT(ISERROR(SEARCH("New",H49)))</formula>
    </cfRule>
  </conditionalFormatting>
  <conditionalFormatting sqref="H47:H48">
    <cfRule type="containsText" dxfId="256" priority="176" operator="containsText" text="Pass">
      <formula>NOT(ISERROR(SEARCH("Pass",H47)))</formula>
    </cfRule>
  </conditionalFormatting>
  <conditionalFormatting sqref="H47:H48">
    <cfRule type="containsText" dxfId="255" priority="177" operator="containsText" text="Fail">
      <formula>NOT(ISERROR(SEARCH("Fail",H47)))</formula>
    </cfRule>
  </conditionalFormatting>
  <conditionalFormatting sqref="H47:H48">
    <cfRule type="containsText" dxfId="254" priority="178" operator="containsText" text="Pending">
      <formula>NOT(ISERROR(SEARCH("Pending",H47)))</formula>
    </cfRule>
  </conditionalFormatting>
  <conditionalFormatting sqref="H47:H48">
    <cfRule type="expression" dxfId="253" priority="179">
      <formula>LEN(TRIM(H47))=0</formula>
    </cfRule>
  </conditionalFormatting>
  <conditionalFormatting sqref="H47:H48">
    <cfRule type="containsText" dxfId="252" priority="180" operator="containsText" text="New">
      <formula>NOT(ISERROR(SEARCH("New",H47)))</formula>
    </cfRule>
  </conditionalFormatting>
  <conditionalFormatting sqref="H46">
    <cfRule type="containsText" dxfId="251" priority="171" operator="containsText" text="Pass">
      <formula>NOT(ISERROR(SEARCH("Pass",H46)))</formula>
    </cfRule>
  </conditionalFormatting>
  <conditionalFormatting sqref="H46">
    <cfRule type="containsText" dxfId="250" priority="172" operator="containsText" text="Fail">
      <formula>NOT(ISERROR(SEARCH("Fail",H46)))</formula>
    </cfRule>
  </conditionalFormatting>
  <conditionalFormatting sqref="H46">
    <cfRule type="containsText" dxfId="249" priority="173" operator="containsText" text="Pending">
      <formula>NOT(ISERROR(SEARCH("Pending",H46)))</formula>
    </cfRule>
  </conditionalFormatting>
  <conditionalFormatting sqref="H46">
    <cfRule type="expression" dxfId="248" priority="174">
      <formula>LEN(TRIM(H46))=0</formula>
    </cfRule>
  </conditionalFormatting>
  <conditionalFormatting sqref="H46">
    <cfRule type="containsText" dxfId="247" priority="175" operator="containsText" text="New">
      <formula>NOT(ISERROR(SEARCH("New",H46)))</formula>
    </cfRule>
  </conditionalFormatting>
  <conditionalFormatting sqref="H86:H88">
    <cfRule type="containsText" dxfId="246" priority="96" operator="containsText" text="Pass">
      <formula>NOT(ISERROR(SEARCH("Pass",H86)))</formula>
    </cfRule>
  </conditionalFormatting>
  <conditionalFormatting sqref="H86:H88">
    <cfRule type="containsText" dxfId="245" priority="97" operator="containsText" text="Fail">
      <formula>NOT(ISERROR(SEARCH("Fail",H86)))</formula>
    </cfRule>
  </conditionalFormatting>
  <conditionalFormatting sqref="H86:H88">
    <cfRule type="containsText" dxfId="244" priority="98" operator="containsText" text="Pending">
      <formula>NOT(ISERROR(SEARCH("Pending",H86)))</formula>
    </cfRule>
  </conditionalFormatting>
  <conditionalFormatting sqref="H86:H88">
    <cfRule type="expression" dxfId="243" priority="99">
      <formula>LEN(TRIM(H86))=0</formula>
    </cfRule>
  </conditionalFormatting>
  <conditionalFormatting sqref="H86:H88">
    <cfRule type="containsText" dxfId="242" priority="100" operator="containsText" text="New">
      <formula>NOT(ISERROR(SEARCH("New",H86)))</formula>
    </cfRule>
  </conditionalFormatting>
  <conditionalFormatting sqref="H89">
    <cfRule type="containsText" dxfId="241" priority="91" operator="containsText" text="Pass">
      <formula>NOT(ISERROR(SEARCH("Pass",H89)))</formula>
    </cfRule>
  </conditionalFormatting>
  <conditionalFormatting sqref="H89">
    <cfRule type="containsText" dxfId="240" priority="92" operator="containsText" text="Fail">
      <formula>NOT(ISERROR(SEARCH("Fail",H89)))</formula>
    </cfRule>
  </conditionalFormatting>
  <conditionalFormatting sqref="H89">
    <cfRule type="containsText" dxfId="239" priority="93" operator="containsText" text="Pending">
      <formula>NOT(ISERROR(SEARCH("Pending",H89)))</formula>
    </cfRule>
  </conditionalFormatting>
  <conditionalFormatting sqref="H89">
    <cfRule type="expression" dxfId="238" priority="94">
      <formula>LEN(TRIM(H89))=0</formula>
    </cfRule>
  </conditionalFormatting>
  <conditionalFormatting sqref="H89">
    <cfRule type="containsText" dxfId="237" priority="95" operator="containsText" text="New">
      <formula>NOT(ISERROR(SEARCH("New",H89)))</formula>
    </cfRule>
  </conditionalFormatting>
  <conditionalFormatting sqref="H90">
    <cfRule type="containsText" dxfId="236" priority="86" operator="containsText" text="Pass">
      <formula>NOT(ISERROR(SEARCH("Pass",H90)))</formula>
    </cfRule>
  </conditionalFormatting>
  <conditionalFormatting sqref="H90">
    <cfRule type="containsText" dxfId="235" priority="87" operator="containsText" text="Fail">
      <formula>NOT(ISERROR(SEARCH("Fail",H90)))</formula>
    </cfRule>
  </conditionalFormatting>
  <conditionalFormatting sqref="H90">
    <cfRule type="containsText" dxfId="234" priority="88" operator="containsText" text="Pending">
      <formula>NOT(ISERROR(SEARCH("Pending",H90)))</formula>
    </cfRule>
  </conditionalFormatting>
  <conditionalFormatting sqref="H90">
    <cfRule type="expression" dxfId="233" priority="89">
      <formula>LEN(TRIM(H90))=0</formula>
    </cfRule>
  </conditionalFormatting>
  <conditionalFormatting sqref="H90">
    <cfRule type="containsText" dxfId="232" priority="90" operator="containsText" text="New">
      <formula>NOT(ISERROR(SEARCH("New",H90)))</formula>
    </cfRule>
  </conditionalFormatting>
  <conditionalFormatting sqref="H93:H96">
    <cfRule type="containsText" dxfId="231" priority="81" operator="containsText" text="Pass">
      <formula>NOT(ISERROR(SEARCH("Pass",H93)))</formula>
    </cfRule>
  </conditionalFormatting>
  <conditionalFormatting sqref="H93:H96">
    <cfRule type="containsText" dxfId="230" priority="82" operator="containsText" text="Fail">
      <formula>NOT(ISERROR(SEARCH("Fail",H93)))</formula>
    </cfRule>
  </conditionalFormatting>
  <conditionalFormatting sqref="H93:H96">
    <cfRule type="containsText" dxfId="229" priority="83" operator="containsText" text="Pending">
      <formula>NOT(ISERROR(SEARCH("Pending",H93)))</formula>
    </cfRule>
  </conditionalFormatting>
  <conditionalFormatting sqref="H93:H96">
    <cfRule type="expression" dxfId="228" priority="84">
      <formula>LEN(TRIM(H93))=0</formula>
    </cfRule>
  </conditionalFormatting>
  <conditionalFormatting sqref="H93:H96">
    <cfRule type="containsText" dxfId="227" priority="85" operator="containsText" text="New">
      <formula>NOT(ISERROR(SEARCH("New",H93)))</formula>
    </cfRule>
  </conditionalFormatting>
  <conditionalFormatting sqref="H97">
    <cfRule type="containsText" dxfId="226" priority="76" operator="containsText" text="Pass">
      <formula>NOT(ISERROR(SEARCH("Pass",H97)))</formula>
    </cfRule>
  </conditionalFormatting>
  <conditionalFormatting sqref="H97">
    <cfRule type="containsText" dxfId="225" priority="77" operator="containsText" text="Fail">
      <formula>NOT(ISERROR(SEARCH("Fail",H97)))</formula>
    </cfRule>
  </conditionalFormatting>
  <conditionalFormatting sqref="H97">
    <cfRule type="containsText" dxfId="224" priority="78" operator="containsText" text="Pending">
      <formula>NOT(ISERROR(SEARCH("Pending",H97)))</formula>
    </cfRule>
  </conditionalFormatting>
  <conditionalFormatting sqref="H97">
    <cfRule type="expression" dxfId="223" priority="79">
      <formula>LEN(TRIM(H97))=0</formula>
    </cfRule>
  </conditionalFormatting>
  <conditionalFormatting sqref="H97">
    <cfRule type="containsText" dxfId="222" priority="80" operator="containsText" text="New">
      <formula>NOT(ISERROR(SEARCH("New",H97)))</formula>
    </cfRule>
  </conditionalFormatting>
  <conditionalFormatting sqref="H92">
    <cfRule type="containsText" dxfId="221" priority="71" operator="containsText" text="Pass">
      <formula>NOT(ISERROR(SEARCH("Pass",H92)))</formula>
    </cfRule>
  </conditionalFormatting>
  <conditionalFormatting sqref="H92">
    <cfRule type="containsText" dxfId="220" priority="72" operator="containsText" text="Fail">
      <formula>NOT(ISERROR(SEARCH("Fail",H92)))</formula>
    </cfRule>
  </conditionalFormatting>
  <conditionalFormatting sqref="H92">
    <cfRule type="containsText" dxfId="219" priority="73" operator="containsText" text="Pending">
      <formula>NOT(ISERROR(SEARCH("Pending",H92)))</formula>
    </cfRule>
  </conditionalFormatting>
  <conditionalFormatting sqref="H92">
    <cfRule type="expression" dxfId="218" priority="74">
      <formula>LEN(TRIM(H92))=0</formula>
    </cfRule>
  </conditionalFormatting>
  <conditionalFormatting sqref="H92">
    <cfRule type="containsText" dxfId="217" priority="75" operator="containsText" text="New">
      <formula>NOT(ISERROR(SEARCH("New",H92)))</formula>
    </cfRule>
  </conditionalFormatting>
  <conditionalFormatting sqref="H101:H102">
    <cfRule type="containsText" dxfId="216" priority="51" operator="containsText" text="Pass">
      <formula>NOT(ISERROR(SEARCH("Pass",H101)))</formula>
    </cfRule>
  </conditionalFormatting>
  <conditionalFormatting sqref="H101:H102">
    <cfRule type="containsText" dxfId="215" priority="52" operator="containsText" text="Fail">
      <formula>NOT(ISERROR(SEARCH("Fail",H101)))</formula>
    </cfRule>
  </conditionalFormatting>
  <conditionalFormatting sqref="H101:H102">
    <cfRule type="containsText" dxfId="214" priority="53" operator="containsText" text="Pending">
      <formula>NOT(ISERROR(SEARCH("Pending",H101)))</formula>
    </cfRule>
  </conditionalFormatting>
  <conditionalFormatting sqref="H101:H102">
    <cfRule type="expression" dxfId="213" priority="54">
      <formula>LEN(TRIM(H101))=0</formula>
    </cfRule>
  </conditionalFormatting>
  <conditionalFormatting sqref="H101:H102">
    <cfRule type="containsText" dxfId="212" priority="55" operator="containsText" text="New">
      <formula>NOT(ISERROR(SEARCH("New",H101)))</formula>
    </cfRule>
  </conditionalFormatting>
  <conditionalFormatting sqref="H99">
    <cfRule type="containsText" dxfId="211" priority="61" operator="containsText" text="Pass">
      <formula>NOT(ISERROR(SEARCH("Pass",H99)))</formula>
    </cfRule>
  </conditionalFormatting>
  <conditionalFormatting sqref="H99">
    <cfRule type="containsText" dxfId="210" priority="62" operator="containsText" text="Fail">
      <formula>NOT(ISERROR(SEARCH("Fail",H99)))</formula>
    </cfRule>
  </conditionalFormatting>
  <conditionalFormatting sqref="H99">
    <cfRule type="containsText" dxfId="209" priority="63" operator="containsText" text="Pending">
      <formula>NOT(ISERROR(SEARCH("Pending",H99)))</formula>
    </cfRule>
  </conditionalFormatting>
  <conditionalFormatting sqref="H99">
    <cfRule type="expression" dxfId="208" priority="64">
      <formula>LEN(TRIM(H99))=0</formula>
    </cfRule>
  </conditionalFormatting>
  <conditionalFormatting sqref="H99">
    <cfRule type="containsText" dxfId="207" priority="65" operator="containsText" text="New">
      <formula>NOT(ISERROR(SEARCH("New",H99)))</formula>
    </cfRule>
  </conditionalFormatting>
  <conditionalFormatting sqref="H100">
    <cfRule type="containsText" dxfId="206" priority="56" operator="containsText" text="Pass">
      <formula>NOT(ISERROR(SEARCH("Pass",H100)))</formula>
    </cfRule>
  </conditionalFormatting>
  <conditionalFormatting sqref="H100">
    <cfRule type="containsText" dxfId="205" priority="57" operator="containsText" text="Fail">
      <formula>NOT(ISERROR(SEARCH("Fail",H100)))</formula>
    </cfRule>
  </conditionalFormatting>
  <conditionalFormatting sqref="H100">
    <cfRule type="containsText" dxfId="204" priority="58" operator="containsText" text="Pending">
      <formula>NOT(ISERROR(SEARCH("Pending",H100)))</formula>
    </cfRule>
  </conditionalFormatting>
  <conditionalFormatting sqref="H100">
    <cfRule type="expression" dxfId="203" priority="59">
      <formula>LEN(TRIM(H100))=0</formula>
    </cfRule>
  </conditionalFormatting>
  <conditionalFormatting sqref="H100">
    <cfRule type="containsText" dxfId="202" priority="60" operator="containsText" text="New">
      <formula>NOT(ISERROR(SEARCH("New",H100)))</formula>
    </cfRule>
  </conditionalFormatting>
  <conditionalFormatting sqref="H103:H104">
    <cfRule type="containsText" dxfId="201" priority="46" operator="containsText" text="Pass">
      <formula>NOT(ISERROR(SEARCH("Pass",H103)))</formula>
    </cfRule>
  </conditionalFormatting>
  <conditionalFormatting sqref="H103:H104">
    <cfRule type="containsText" dxfId="200" priority="47" operator="containsText" text="Fail">
      <formula>NOT(ISERROR(SEARCH("Fail",H103)))</formula>
    </cfRule>
  </conditionalFormatting>
  <conditionalFormatting sqref="H103:H104">
    <cfRule type="containsText" dxfId="199" priority="48" operator="containsText" text="Pending">
      <formula>NOT(ISERROR(SEARCH("Pending",H103)))</formula>
    </cfRule>
  </conditionalFormatting>
  <conditionalFormatting sqref="H103:H104">
    <cfRule type="expression" dxfId="198" priority="49">
      <formula>LEN(TRIM(H103))=0</formula>
    </cfRule>
  </conditionalFormatting>
  <conditionalFormatting sqref="H103:H104">
    <cfRule type="containsText" dxfId="197" priority="50" operator="containsText" text="New">
      <formula>NOT(ISERROR(SEARCH("New",H103)))</formula>
    </cfRule>
  </conditionalFormatting>
  <conditionalFormatting sqref="H105">
    <cfRule type="containsText" dxfId="196" priority="41" operator="containsText" text="Pass">
      <formula>NOT(ISERROR(SEARCH("Pass",H105)))</formula>
    </cfRule>
  </conditionalFormatting>
  <conditionalFormatting sqref="H105">
    <cfRule type="containsText" dxfId="195" priority="42" operator="containsText" text="Fail">
      <formula>NOT(ISERROR(SEARCH("Fail",H105)))</formula>
    </cfRule>
  </conditionalFormatting>
  <conditionalFormatting sqref="H105">
    <cfRule type="containsText" dxfId="194" priority="43" operator="containsText" text="Pending">
      <formula>NOT(ISERROR(SEARCH("Pending",H105)))</formula>
    </cfRule>
  </conditionalFormatting>
  <conditionalFormatting sqref="H105">
    <cfRule type="expression" dxfId="193" priority="44">
      <formula>LEN(TRIM(H105))=0</formula>
    </cfRule>
  </conditionalFormatting>
  <conditionalFormatting sqref="H105">
    <cfRule type="containsText" dxfId="192" priority="45" operator="containsText" text="New">
      <formula>NOT(ISERROR(SEARCH("New",H105)))</formula>
    </cfRule>
  </conditionalFormatting>
  <conditionalFormatting sqref="H106">
    <cfRule type="containsText" dxfId="191" priority="36" operator="containsText" text="Pass">
      <formula>NOT(ISERROR(SEARCH("Pass",H106)))</formula>
    </cfRule>
  </conditionalFormatting>
  <conditionalFormatting sqref="H106">
    <cfRule type="containsText" dxfId="190" priority="37" operator="containsText" text="Fail">
      <formula>NOT(ISERROR(SEARCH("Fail",H106)))</formula>
    </cfRule>
  </conditionalFormatting>
  <conditionalFormatting sqref="H106">
    <cfRule type="containsText" dxfId="189" priority="38" operator="containsText" text="Pending">
      <formula>NOT(ISERROR(SEARCH("Pending",H106)))</formula>
    </cfRule>
  </conditionalFormatting>
  <conditionalFormatting sqref="H106">
    <cfRule type="expression" dxfId="188" priority="39">
      <formula>LEN(TRIM(H106))=0</formula>
    </cfRule>
  </conditionalFormatting>
  <conditionalFormatting sqref="H106">
    <cfRule type="containsText" dxfId="187" priority="40" operator="containsText" text="New">
      <formula>NOT(ISERROR(SEARCH("New",H106)))</formula>
    </cfRule>
  </conditionalFormatting>
  <conditionalFormatting sqref="H107">
    <cfRule type="containsText" dxfId="186" priority="31" operator="containsText" text="Pass">
      <formula>NOT(ISERROR(SEARCH("Pass",H107)))</formula>
    </cfRule>
  </conditionalFormatting>
  <conditionalFormatting sqref="H107">
    <cfRule type="containsText" dxfId="185" priority="32" operator="containsText" text="Fail">
      <formula>NOT(ISERROR(SEARCH("Fail",H107)))</formula>
    </cfRule>
  </conditionalFormatting>
  <conditionalFormatting sqref="H107">
    <cfRule type="containsText" dxfId="184" priority="33" operator="containsText" text="Pending">
      <formula>NOT(ISERROR(SEARCH("Pending",H107)))</formula>
    </cfRule>
  </conditionalFormatting>
  <conditionalFormatting sqref="H107">
    <cfRule type="expression" dxfId="183" priority="34">
      <formula>LEN(TRIM(H107))=0</formula>
    </cfRule>
  </conditionalFormatting>
  <conditionalFormatting sqref="H107">
    <cfRule type="containsText" dxfId="182" priority="35" operator="containsText" text="New">
      <formula>NOT(ISERROR(SEARCH("New",H107)))</formula>
    </cfRule>
  </conditionalFormatting>
  <conditionalFormatting sqref="H108">
    <cfRule type="containsText" dxfId="181" priority="26" operator="containsText" text="Pass">
      <formula>NOT(ISERROR(SEARCH("Pass",H108)))</formula>
    </cfRule>
  </conditionalFormatting>
  <conditionalFormatting sqref="H108">
    <cfRule type="containsText" dxfId="180" priority="27" operator="containsText" text="Fail">
      <formula>NOT(ISERROR(SEARCH("Fail",H108)))</formula>
    </cfRule>
  </conditionalFormatting>
  <conditionalFormatting sqref="H108">
    <cfRule type="containsText" dxfId="179" priority="28" operator="containsText" text="Pending">
      <formula>NOT(ISERROR(SEARCH("Pending",H108)))</formula>
    </cfRule>
  </conditionalFormatting>
  <conditionalFormatting sqref="H108">
    <cfRule type="expression" dxfId="178" priority="29">
      <formula>LEN(TRIM(H108))=0</formula>
    </cfRule>
  </conditionalFormatting>
  <conditionalFormatting sqref="H108">
    <cfRule type="containsText" dxfId="177" priority="30" operator="containsText" text="New">
      <formula>NOT(ISERROR(SEARCH("New",H108)))</formula>
    </cfRule>
  </conditionalFormatting>
  <conditionalFormatting sqref="H117">
    <cfRule type="containsText" dxfId="176" priority="16" operator="containsText" text="Pass">
      <formula>NOT(ISERROR(SEARCH("Pass",H117)))</formula>
    </cfRule>
  </conditionalFormatting>
  <conditionalFormatting sqref="H117">
    <cfRule type="containsText" dxfId="175" priority="17" operator="containsText" text="Fail">
      <formula>NOT(ISERROR(SEARCH("Fail",H117)))</formula>
    </cfRule>
  </conditionalFormatting>
  <conditionalFormatting sqref="H117">
    <cfRule type="containsText" dxfId="174" priority="18" operator="containsText" text="Pending">
      <formula>NOT(ISERROR(SEARCH("Pending",H117)))</formula>
    </cfRule>
  </conditionalFormatting>
  <conditionalFormatting sqref="H117">
    <cfRule type="expression" dxfId="173" priority="19">
      <formula>LEN(TRIM(H117))=0</formula>
    </cfRule>
  </conditionalFormatting>
  <conditionalFormatting sqref="H117">
    <cfRule type="containsText" dxfId="172" priority="20" operator="containsText" text="New">
      <formula>NOT(ISERROR(SEARCH("New",H117)))</formula>
    </cfRule>
  </conditionalFormatting>
  <conditionalFormatting sqref="H110:H112">
    <cfRule type="containsText" dxfId="171" priority="11" operator="containsText" text="Pass">
      <formula>NOT(ISERROR(SEARCH("Pass",H110)))</formula>
    </cfRule>
  </conditionalFormatting>
  <conditionalFormatting sqref="H110:H112">
    <cfRule type="containsText" dxfId="170" priority="12" operator="containsText" text="Fail">
      <formula>NOT(ISERROR(SEARCH("Fail",H110)))</formula>
    </cfRule>
  </conditionalFormatting>
  <conditionalFormatting sqref="H110:H112">
    <cfRule type="containsText" dxfId="169" priority="13" operator="containsText" text="Pending">
      <formula>NOT(ISERROR(SEARCH("Pending",H110)))</formula>
    </cfRule>
  </conditionalFormatting>
  <conditionalFormatting sqref="H110:H112">
    <cfRule type="expression" dxfId="168" priority="14">
      <formula>LEN(TRIM(H110))=0</formula>
    </cfRule>
  </conditionalFormatting>
  <conditionalFormatting sqref="H110:H112">
    <cfRule type="containsText" dxfId="167" priority="15" operator="containsText" text="New">
      <formula>NOT(ISERROR(SEARCH("New",H110)))</formula>
    </cfRule>
  </conditionalFormatting>
  <conditionalFormatting sqref="H113">
    <cfRule type="containsText" dxfId="166" priority="6" operator="containsText" text="Pass">
      <formula>NOT(ISERROR(SEARCH("Pass",H113)))</formula>
    </cfRule>
  </conditionalFormatting>
  <conditionalFormatting sqref="H113">
    <cfRule type="containsText" dxfId="165" priority="7" operator="containsText" text="Fail">
      <formula>NOT(ISERROR(SEARCH("Fail",H113)))</formula>
    </cfRule>
  </conditionalFormatting>
  <conditionalFormatting sqref="H113">
    <cfRule type="containsText" dxfId="164" priority="8" operator="containsText" text="Pending">
      <formula>NOT(ISERROR(SEARCH("Pending",H113)))</formula>
    </cfRule>
  </conditionalFormatting>
  <conditionalFormatting sqref="H113">
    <cfRule type="expression" dxfId="163" priority="9">
      <formula>LEN(TRIM(H113))=0</formula>
    </cfRule>
  </conditionalFormatting>
  <conditionalFormatting sqref="H113">
    <cfRule type="containsText" dxfId="162" priority="10" operator="containsText" text="New">
      <formula>NOT(ISERROR(SEARCH("New",H113)))</formula>
    </cfRule>
  </conditionalFormatting>
  <conditionalFormatting sqref="H121:H123">
    <cfRule type="containsText" dxfId="161" priority="1" operator="containsText" text="Pass">
      <formula>NOT(ISERROR(SEARCH("Pass",H121)))</formula>
    </cfRule>
  </conditionalFormatting>
  <conditionalFormatting sqref="H121:H123">
    <cfRule type="containsText" dxfId="160" priority="2" operator="containsText" text="Fail">
      <formula>NOT(ISERROR(SEARCH("Fail",H121)))</formula>
    </cfRule>
  </conditionalFormatting>
  <conditionalFormatting sqref="H121:H123">
    <cfRule type="containsText" dxfId="159" priority="3" operator="containsText" text="Pending">
      <formula>NOT(ISERROR(SEARCH("Pending",H121)))</formula>
    </cfRule>
  </conditionalFormatting>
  <conditionalFormatting sqref="H121:H123">
    <cfRule type="expression" dxfId="158" priority="4">
      <formula>LEN(TRIM(H121))=0</formula>
    </cfRule>
  </conditionalFormatting>
  <conditionalFormatting sqref="H121:H123">
    <cfRule type="containsText" dxfId="157" priority="5" operator="containsText" text="New">
      <formula>NOT(ISERROR(SEARCH("New",H121)))</formula>
    </cfRule>
  </conditionalFormatting>
  <dataValidations count="1">
    <dataValidation type="list" allowBlank="1" showInputMessage="1" showErrorMessage="1" sqref="J24:L30 J8:L22 J56:L66 J68:L69 J32:L51 J5:L5">
      <formula1>"High, Medium, Low"</formula1>
    </dataValidation>
  </dataValidations>
  <hyperlinks>
    <hyperlink ref="I6" r:id="rId1"/>
    <hyperlink ref="I15" r:id="rId2"/>
    <hyperlink ref="I19" r:id="rId3"/>
    <hyperlink ref="I28" r:id="rId4"/>
    <hyperlink ref="I29" r:id="rId5"/>
    <hyperlink ref="I5" r:id="rId6"/>
    <hyperlink ref="I53" r:id="rId7"/>
    <hyperlink ref="I51" r:id="rId8"/>
    <hyperlink ref="I50" r:id="rId9"/>
    <hyperlink ref="I65" r:id="rId10"/>
    <hyperlink ref="I66" r:id="rId11"/>
    <hyperlink ref="I68" r:id="rId12"/>
    <hyperlink ref="I70" r:id="rId13"/>
    <hyperlink ref="I72" r:id="rId14"/>
    <hyperlink ref="I56" r:id="rId15"/>
    <hyperlink ref="I81" r:id="rId16"/>
    <hyperlink ref="I82" r:id="rId17"/>
    <hyperlink ref="I83" r:id="rId18"/>
  </hyperlinks>
  <pageMargins left="0.7" right="0.7" top="0.75" bottom="0.75" header="0.3" footer="0.3"/>
  <pageSetup orientation="portrait" r:id="rId19"/>
  <drawing r:id="rId2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12"/>
  <sheetViews>
    <sheetView topLeftCell="A52" workbookViewId="0">
      <selection activeCell="A53" sqref="A53"/>
    </sheetView>
  </sheetViews>
  <sheetFormatPr defaultColWidth="14.42578125" defaultRowHeight="15"/>
  <cols>
    <col min="1" max="1" width="22.85546875" style="172" customWidth="1"/>
    <col min="2" max="2" width="34.42578125" customWidth="1"/>
    <col min="3" max="3" width="26.85546875" customWidth="1"/>
    <col min="4" max="4" width="18.140625" customWidth="1"/>
    <col min="5" max="5" width="17" customWidth="1"/>
    <col min="6" max="6" width="28.42578125" customWidth="1"/>
    <col min="7" max="7" width="31" customWidth="1"/>
    <col min="8" max="8" width="13" style="1" customWidth="1"/>
    <col min="9" max="9" width="19.140625" customWidth="1"/>
    <col min="10" max="10" width="12.85546875" customWidth="1"/>
    <col min="11" max="11" width="16.140625" customWidth="1"/>
    <col min="12" max="12" width="16.140625" hidden="1" customWidth="1"/>
    <col min="13" max="13" width="19.140625" customWidth="1"/>
    <col min="14" max="14" width="17.85546875" style="1" customWidth="1"/>
  </cols>
  <sheetData>
    <row r="1" spans="1:27">
      <c r="A1" s="319" t="s">
        <v>41</v>
      </c>
      <c r="B1" s="33" t="s">
        <v>1125</v>
      </c>
      <c r="D1" s="33"/>
      <c r="E1" s="33"/>
      <c r="F1" s="33"/>
      <c r="G1" s="34" t="s">
        <v>43</v>
      </c>
      <c r="H1" s="35"/>
      <c r="I1" s="36"/>
      <c r="J1" s="36"/>
      <c r="K1" s="36"/>
      <c r="L1" s="36"/>
      <c r="M1" s="36"/>
      <c r="N1" s="93"/>
      <c r="O1" s="36"/>
      <c r="P1" s="37"/>
      <c r="Q1" s="38"/>
      <c r="R1" s="38"/>
      <c r="S1" s="38"/>
      <c r="T1" s="38"/>
      <c r="U1" s="38"/>
      <c r="V1" s="38"/>
      <c r="W1" s="38"/>
      <c r="X1" s="38"/>
      <c r="Y1" s="38"/>
      <c r="Z1" s="38"/>
      <c r="AA1" s="38"/>
    </row>
    <row r="2" spans="1:27">
      <c r="A2" s="320" t="s">
        <v>44</v>
      </c>
      <c r="B2" s="8" t="s">
        <v>1057</v>
      </c>
      <c r="D2" s="40"/>
      <c r="E2" s="8"/>
      <c r="F2" s="8"/>
      <c r="G2" s="41" t="s">
        <v>45</v>
      </c>
      <c r="H2" s="42"/>
      <c r="I2" s="43"/>
      <c r="J2" s="43"/>
      <c r="K2" s="43"/>
      <c r="L2" s="43"/>
      <c r="M2" s="43"/>
      <c r="N2" s="94"/>
      <c r="O2" s="43"/>
      <c r="P2" s="44"/>
      <c r="Q2" s="38"/>
      <c r="R2" s="38"/>
      <c r="S2" s="38"/>
      <c r="T2" s="38"/>
      <c r="U2" s="38"/>
      <c r="V2" s="38"/>
      <c r="W2" s="38"/>
      <c r="X2" s="38"/>
      <c r="Y2" s="38"/>
      <c r="Z2" s="38"/>
      <c r="AA2" s="38"/>
    </row>
    <row r="3" spans="1:27" ht="18" customHeight="1" thickBot="1">
      <c r="A3" s="321" t="s">
        <v>46</v>
      </c>
      <c r="B3" s="46"/>
      <c r="D3" s="47"/>
      <c r="E3" s="47"/>
      <c r="F3" s="47"/>
      <c r="G3" s="48" t="s">
        <v>47</v>
      </c>
      <c r="H3" s="49">
        <f>SUM(H1:H2)</f>
        <v>0</v>
      </c>
      <c r="I3" s="50"/>
      <c r="J3" s="50"/>
      <c r="K3" s="50"/>
      <c r="L3" s="50"/>
      <c r="M3" s="50"/>
      <c r="N3" s="95"/>
      <c r="O3" s="50"/>
      <c r="P3" s="51"/>
      <c r="Q3" s="38"/>
      <c r="R3" s="38"/>
      <c r="S3" s="38"/>
      <c r="T3" s="38"/>
      <c r="U3" s="38"/>
      <c r="V3" s="38"/>
      <c r="W3" s="38"/>
      <c r="X3" s="38"/>
      <c r="Y3" s="38"/>
      <c r="Z3" s="38"/>
      <c r="AA3" s="38"/>
    </row>
    <row r="4" spans="1:27" ht="45">
      <c r="A4" s="255" t="s">
        <v>1152</v>
      </c>
      <c r="B4" s="52" t="s">
        <v>48</v>
      </c>
      <c r="C4" s="184" t="s">
        <v>49</v>
      </c>
      <c r="D4" s="53" t="s">
        <v>50</v>
      </c>
      <c r="E4" s="53" t="s">
        <v>51</v>
      </c>
      <c r="F4" s="53" t="s">
        <v>52</v>
      </c>
      <c r="G4" s="52" t="s">
        <v>53</v>
      </c>
      <c r="H4" s="52" t="s">
        <v>1</v>
      </c>
      <c r="I4" s="53" t="s">
        <v>54</v>
      </c>
      <c r="J4" s="53" t="s">
        <v>55</v>
      </c>
      <c r="K4" s="53" t="s">
        <v>64</v>
      </c>
      <c r="L4" s="53" t="s">
        <v>65</v>
      </c>
      <c r="M4" s="53" t="s">
        <v>56</v>
      </c>
      <c r="N4" s="53" t="s">
        <v>57</v>
      </c>
      <c r="O4" s="53" t="s">
        <v>58</v>
      </c>
      <c r="P4" s="53" t="s">
        <v>59</v>
      </c>
      <c r="Q4" s="38"/>
      <c r="R4" s="38"/>
      <c r="S4" s="38"/>
      <c r="T4" s="38"/>
      <c r="U4" s="38"/>
      <c r="V4" s="38"/>
      <c r="W4" s="38"/>
      <c r="X4" s="38"/>
      <c r="Y4" s="38"/>
      <c r="Z4" s="38"/>
      <c r="AA4" s="38"/>
    </row>
    <row r="5" spans="1:27" ht="36.75">
      <c r="A5" s="312" t="s">
        <v>1276</v>
      </c>
      <c r="B5" s="54" t="s">
        <v>1058</v>
      </c>
      <c r="C5" s="55" t="s">
        <v>1070</v>
      </c>
      <c r="D5" s="56"/>
      <c r="E5" s="56"/>
      <c r="F5" s="55" t="s">
        <v>1071</v>
      </c>
      <c r="G5" s="55" t="s">
        <v>1072</v>
      </c>
      <c r="H5" s="61" t="s">
        <v>61</v>
      </c>
      <c r="I5" s="113"/>
      <c r="J5" s="58"/>
      <c r="K5" s="58"/>
      <c r="L5" s="58"/>
      <c r="M5" s="57"/>
      <c r="N5" s="96" t="s">
        <v>1039</v>
      </c>
      <c r="O5" s="59"/>
      <c r="P5" s="59"/>
      <c r="Q5" s="38"/>
      <c r="R5" s="38"/>
      <c r="S5" s="38"/>
      <c r="T5" s="38"/>
      <c r="U5" s="38"/>
      <c r="V5" s="38"/>
      <c r="W5" s="38"/>
      <c r="X5" s="38"/>
      <c r="Y5" s="38"/>
      <c r="Z5" s="38"/>
      <c r="AA5" s="38"/>
    </row>
    <row r="6" spans="1:27" ht="108.75">
      <c r="A6" s="208"/>
      <c r="B6" s="6"/>
      <c r="C6" s="55" t="s">
        <v>1073</v>
      </c>
      <c r="D6" s="55"/>
      <c r="E6" s="55"/>
      <c r="F6" s="55" t="s">
        <v>1277</v>
      </c>
      <c r="G6" s="6"/>
      <c r="H6" s="61" t="s">
        <v>183</v>
      </c>
      <c r="I6" s="10"/>
      <c r="J6" s="62"/>
      <c r="K6" s="62"/>
      <c r="L6" s="62"/>
      <c r="M6" s="62"/>
      <c r="N6" s="96" t="s">
        <v>1140</v>
      </c>
      <c r="O6" s="59"/>
      <c r="P6" s="59"/>
      <c r="Q6" s="38"/>
      <c r="R6" s="38"/>
      <c r="S6" s="38"/>
      <c r="T6" s="38"/>
      <c r="U6" s="38"/>
      <c r="V6" s="38"/>
      <c r="W6" s="38"/>
      <c r="X6" s="38"/>
      <c r="Y6" s="38"/>
      <c r="Z6" s="38"/>
      <c r="AA6" s="38"/>
    </row>
    <row r="7" spans="1:27">
      <c r="A7" s="208"/>
      <c r="B7" s="136" t="s">
        <v>1229</v>
      </c>
      <c r="C7" s="55" t="s">
        <v>1074</v>
      </c>
      <c r="D7" s="55"/>
      <c r="E7" s="55"/>
      <c r="F7" s="55"/>
      <c r="G7" s="55"/>
      <c r="H7" s="61" t="s">
        <v>61</v>
      </c>
      <c r="I7" s="62"/>
      <c r="J7" s="62"/>
      <c r="K7" s="62"/>
      <c r="L7" s="62"/>
      <c r="M7" s="62"/>
      <c r="N7" s="132"/>
      <c r="O7" s="59"/>
      <c r="P7" s="59"/>
      <c r="Q7" s="38"/>
      <c r="R7" s="38"/>
      <c r="S7" s="38"/>
      <c r="T7" s="38"/>
      <c r="U7" s="38"/>
      <c r="V7" s="38"/>
      <c r="W7" s="38"/>
      <c r="X7" s="38"/>
      <c r="Y7" s="38"/>
      <c r="Z7" s="38"/>
      <c r="AA7" s="38"/>
    </row>
    <row r="8" spans="1:27">
      <c r="A8" s="208"/>
      <c r="B8" s="137" t="s">
        <v>1175</v>
      </c>
      <c r="C8" s="55" t="s">
        <v>1075</v>
      </c>
      <c r="D8" s="55"/>
      <c r="E8" s="55"/>
      <c r="F8" s="55"/>
      <c r="G8" s="55"/>
      <c r="H8" s="61" t="s">
        <v>61</v>
      </c>
      <c r="I8" s="63"/>
      <c r="J8" s="58"/>
      <c r="K8" s="58"/>
      <c r="L8" s="58"/>
      <c r="M8" s="62"/>
      <c r="N8" s="132"/>
      <c r="O8" s="59"/>
      <c r="P8" s="59"/>
      <c r="Q8" s="38"/>
      <c r="R8" s="38"/>
      <c r="S8" s="38"/>
      <c r="T8" s="38"/>
      <c r="U8" s="38"/>
      <c r="V8" s="38"/>
      <c r="W8" s="38"/>
      <c r="X8" s="38"/>
      <c r="Y8" s="38"/>
      <c r="Z8" s="38"/>
      <c r="AA8" s="38"/>
    </row>
    <row r="9" spans="1:27" ht="36.75">
      <c r="A9" s="208"/>
      <c r="B9" s="173" t="s">
        <v>1113</v>
      </c>
      <c r="C9" s="84" t="s">
        <v>1278</v>
      </c>
      <c r="D9" s="6"/>
      <c r="E9" s="6"/>
      <c r="F9" s="55" t="s">
        <v>1114</v>
      </c>
      <c r="G9" s="55"/>
      <c r="H9" s="61" t="s">
        <v>180</v>
      </c>
      <c r="I9" s="166" t="s">
        <v>1142</v>
      </c>
      <c r="J9" s="58"/>
      <c r="K9" s="58"/>
      <c r="L9" s="58"/>
      <c r="M9" s="62"/>
      <c r="N9" s="132"/>
      <c r="O9" s="59"/>
      <c r="P9" s="59"/>
      <c r="Q9" s="38"/>
      <c r="R9" s="38"/>
      <c r="S9" s="38"/>
      <c r="T9" s="38"/>
      <c r="U9" s="38"/>
      <c r="V9" s="38"/>
      <c r="W9" s="38"/>
      <c r="X9" s="38"/>
      <c r="Y9" s="38"/>
      <c r="Z9" s="38"/>
      <c r="AA9" s="38"/>
    </row>
    <row r="10" spans="1:27" ht="72.75">
      <c r="A10" s="208"/>
      <c r="B10" s="173" t="s">
        <v>1112</v>
      </c>
      <c r="C10" s="55" t="s">
        <v>1279</v>
      </c>
      <c r="D10" s="55"/>
      <c r="E10" s="55"/>
      <c r="F10" s="55"/>
      <c r="G10" s="55"/>
      <c r="H10" s="61" t="s">
        <v>180</v>
      </c>
      <c r="I10" s="166" t="s">
        <v>1145</v>
      </c>
      <c r="J10" s="58"/>
      <c r="K10" s="58"/>
      <c r="L10" s="58"/>
      <c r="M10" s="62"/>
      <c r="N10" s="132"/>
      <c r="O10" s="59"/>
      <c r="P10" s="59"/>
      <c r="Q10" s="38"/>
      <c r="R10" s="38"/>
      <c r="S10" s="38"/>
      <c r="T10" s="38"/>
      <c r="U10" s="38"/>
      <c r="V10" s="38"/>
      <c r="W10" s="38"/>
      <c r="X10" s="38"/>
      <c r="Y10" s="38"/>
      <c r="Z10" s="38"/>
      <c r="AA10" s="38"/>
    </row>
    <row r="11" spans="1:27" ht="60.75">
      <c r="A11" s="208"/>
      <c r="B11" s="173" t="s">
        <v>1143</v>
      </c>
      <c r="C11" s="55" t="s">
        <v>1122</v>
      </c>
      <c r="D11" s="55"/>
      <c r="E11" s="55"/>
      <c r="F11" s="55" t="s">
        <v>1281</v>
      </c>
      <c r="G11" s="55"/>
      <c r="H11" s="61" t="s">
        <v>183</v>
      </c>
      <c r="I11" s="62" t="s">
        <v>1144</v>
      </c>
      <c r="J11" s="58"/>
      <c r="K11" s="58"/>
      <c r="L11" s="58"/>
      <c r="M11" s="62"/>
      <c r="N11" s="96" t="s">
        <v>1280</v>
      </c>
      <c r="O11" s="59"/>
      <c r="P11" s="59"/>
      <c r="Q11" s="38"/>
      <c r="R11" s="38"/>
      <c r="S11" s="38"/>
      <c r="T11" s="38"/>
      <c r="U11" s="38"/>
      <c r="V11" s="38"/>
      <c r="W11" s="38"/>
      <c r="X11" s="38"/>
      <c r="Y11" s="38"/>
      <c r="Z11" s="38"/>
      <c r="AA11" s="38"/>
    </row>
    <row r="12" spans="1:27">
      <c r="A12" s="208"/>
      <c r="B12" s="136" t="s">
        <v>1076</v>
      </c>
      <c r="C12" s="55" t="s">
        <v>1123</v>
      </c>
      <c r="H12" s="61" t="s">
        <v>183</v>
      </c>
      <c r="I12" s="62"/>
      <c r="J12" s="58"/>
      <c r="K12" s="58"/>
      <c r="L12" s="58"/>
      <c r="M12" s="62"/>
      <c r="N12" s="132"/>
      <c r="O12" s="59"/>
      <c r="P12" s="59"/>
      <c r="Q12" s="38"/>
      <c r="R12" s="38"/>
      <c r="S12" s="38"/>
      <c r="T12" s="38"/>
      <c r="U12" s="38"/>
      <c r="V12" s="38"/>
      <c r="W12" s="38"/>
      <c r="X12" s="38"/>
      <c r="Y12" s="38"/>
      <c r="Z12" s="38"/>
      <c r="AA12" s="38"/>
    </row>
    <row r="13" spans="1:27" ht="36.75">
      <c r="A13" s="208"/>
      <c r="B13" s="55"/>
      <c r="C13" s="55" t="s">
        <v>1077</v>
      </c>
      <c r="D13" s="55"/>
      <c r="E13" s="55"/>
      <c r="F13" s="55"/>
      <c r="G13" s="55"/>
      <c r="H13" s="61" t="s">
        <v>183</v>
      </c>
      <c r="I13" s="62"/>
      <c r="J13" s="58"/>
      <c r="K13" s="58"/>
      <c r="L13" s="58"/>
      <c r="M13" s="62"/>
      <c r="N13" s="132"/>
      <c r="O13" s="59"/>
      <c r="P13" s="59"/>
      <c r="Q13" s="38"/>
      <c r="R13" s="38"/>
      <c r="S13" s="38"/>
      <c r="T13" s="38"/>
      <c r="U13" s="38"/>
      <c r="V13" s="38"/>
      <c r="W13" s="38"/>
      <c r="X13" s="38"/>
      <c r="Y13" s="38"/>
      <c r="Z13" s="38"/>
      <c r="AA13" s="38"/>
    </row>
    <row r="14" spans="1:27" ht="36.75">
      <c r="A14" s="208"/>
      <c r="B14" s="173" t="s">
        <v>1124</v>
      </c>
      <c r="C14" s="55" t="s">
        <v>1078</v>
      </c>
      <c r="D14" s="55"/>
      <c r="E14" s="55"/>
      <c r="F14" s="55" t="s">
        <v>1079</v>
      </c>
      <c r="G14" s="55" t="s">
        <v>1120</v>
      </c>
      <c r="H14" s="61" t="s">
        <v>183</v>
      </c>
      <c r="I14" s="124" t="s">
        <v>1146</v>
      </c>
      <c r="J14" s="58"/>
      <c r="K14" s="58"/>
      <c r="L14" s="58"/>
      <c r="M14" s="62"/>
      <c r="N14" s="96" t="s">
        <v>1282</v>
      </c>
      <c r="O14" s="59"/>
      <c r="P14" s="59"/>
      <c r="Q14" s="38"/>
      <c r="R14" s="38"/>
      <c r="S14" s="38"/>
      <c r="T14" s="38"/>
      <c r="U14" s="38"/>
      <c r="V14" s="38"/>
      <c r="W14" s="38"/>
      <c r="X14" s="38"/>
      <c r="Y14" s="38"/>
      <c r="Z14" s="38"/>
      <c r="AA14" s="38"/>
    </row>
    <row r="15" spans="1:27" ht="42" customHeight="1">
      <c r="A15" s="208"/>
      <c r="B15" s="179"/>
      <c r="C15" s="55" t="s">
        <v>1080</v>
      </c>
      <c r="D15" s="55"/>
      <c r="E15" s="55"/>
      <c r="F15" s="55" t="s">
        <v>1285</v>
      </c>
      <c r="G15" s="55"/>
      <c r="H15" s="61" t="s">
        <v>183</v>
      </c>
      <c r="I15" s="10" t="s">
        <v>1147</v>
      </c>
      <c r="J15" s="58"/>
      <c r="K15" s="58"/>
      <c r="L15" s="58"/>
      <c r="M15" s="62"/>
      <c r="N15" s="96" t="s">
        <v>1283</v>
      </c>
      <c r="O15" s="59"/>
      <c r="P15" s="59"/>
      <c r="Q15" s="38"/>
      <c r="R15" s="38"/>
      <c r="S15" s="38"/>
      <c r="T15" s="38"/>
      <c r="U15" s="38"/>
      <c r="V15" s="38"/>
      <c r="W15" s="38"/>
      <c r="X15" s="38"/>
      <c r="Y15" s="38"/>
      <c r="Z15" s="38"/>
      <c r="AA15" s="38"/>
    </row>
    <row r="16" spans="1:27" ht="24.75">
      <c r="A16" s="208"/>
      <c r="B16" s="55"/>
      <c r="C16" s="55" t="s">
        <v>1081</v>
      </c>
      <c r="D16" s="55"/>
      <c r="E16" s="55"/>
      <c r="F16" s="55"/>
      <c r="G16" s="55"/>
      <c r="H16" s="61" t="s">
        <v>183</v>
      </c>
      <c r="I16" s="65"/>
      <c r="J16" s="58"/>
      <c r="K16" s="58"/>
      <c r="L16" s="58"/>
      <c r="M16" s="65"/>
      <c r="N16" s="132"/>
      <c r="O16" s="59"/>
      <c r="P16" s="59"/>
      <c r="Q16" s="38"/>
      <c r="R16" s="38"/>
      <c r="S16" s="38"/>
      <c r="T16" s="38"/>
      <c r="U16" s="38"/>
      <c r="V16" s="38"/>
      <c r="W16" s="38"/>
      <c r="X16" s="38"/>
      <c r="Y16" s="38"/>
      <c r="Z16" s="38"/>
      <c r="AA16" s="38"/>
    </row>
    <row r="17" spans="1:28" ht="19.5" customHeight="1">
      <c r="A17" s="208"/>
      <c r="B17" s="55"/>
      <c r="C17" s="55" t="s">
        <v>100</v>
      </c>
      <c r="D17" s="55"/>
      <c r="E17" s="55"/>
      <c r="F17" s="55"/>
      <c r="G17" s="55"/>
      <c r="H17" s="61" t="s">
        <v>183</v>
      </c>
      <c r="I17" s="65"/>
      <c r="J17" s="58"/>
      <c r="K17" s="58"/>
      <c r="L17" s="58"/>
      <c r="M17" s="65"/>
      <c r="N17" s="132"/>
      <c r="O17" s="59"/>
      <c r="P17" s="59"/>
      <c r="Q17" s="38"/>
      <c r="R17" s="38"/>
      <c r="S17" s="38"/>
      <c r="T17" s="38"/>
      <c r="U17" s="38"/>
      <c r="V17" s="38"/>
      <c r="W17" s="38"/>
      <c r="X17" s="38"/>
      <c r="Y17" s="38"/>
      <c r="Z17" s="38"/>
      <c r="AA17" s="38"/>
    </row>
    <row r="18" spans="1:28">
      <c r="A18" s="208"/>
      <c r="B18" s="54" t="s">
        <v>1228</v>
      </c>
      <c r="C18" s="55" t="s">
        <v>1082</v>
      </c>
      <c r="D18" s="56"/>
      <c r="E18" s="56"/>
      <c r="F18" s="56"/>
      <c r="G18" s="57"/>
      <c r="H18" s="61" t="s">
        <v>183</v>
      </c>
      <c r="I18" s="65"/>
      <c r="J18" s="58"/>
      <c r="K18" s="58"/>
      <c r="L18" s="58"/>
      <c r="M18" s="65"/>
      <c r="N18" s="132"/>
      <c r="O18" s="59"/>
      <c r="P18" s="59"/>
      <c r="Q18" s="38"/>
      <c r="R18" s="38"/>
      <c r="S18" s="38"/>
      <c r="T18" s="38"/>
      <c r="U18" s="38"/>
      <c r="V18" s="38"/>
      <c r="W18" s="38"/>
      <c r="X18" s="38"/>
      <c r="Y18" s="38"/>
      <c r="Z18" s="38"/>
      <c r="AA18" s="38"/>
    </row>
    <row r="19" spans="1:28" ht="48.75">
      <c r="A19" s="208"/>
      <c r="B19" s="137" t="s">
        <v>1083</v>
      </c>
      <c r="C19" s="55" t="s">
        <v>1084</v>
      </c>
      <c r="D19" s="55"/>
      <c r="F19" s="55"/>
      <c r="G19" s="6"/>
      <c r="H19" s="61" t="s">
        <v>183</v>
      </c>
      <c r="I19" s="107"/>
      <c r="J19" s="58"/>
      <c r="K19" s="58"/>
      <c r="L19" s="58"/>
      <c r="M19" s="65"/>
      <c r="N19" s="96" t="s">
        <v>1039</v>
      </c>
      <c r="O19" s="59"/>
      <c r="P19" s="59"/>
      <c r="Q19" s="38"/>
      <c r="R19" s="38"/>
      <c r="S19" s="38"/>
      <c r="T19" s="38"/>
      <c r="U19" s="38"/>
      <c r="V19" s="38"/>
      <c r="W19" s="38"/>
      <c r="X19" s="38"/>
      <c r="Y19" s="38"/>
      <c r="Z19" s="38"/>
      <c r="AA19" s="38"/>
    </row>
    <row r="20" spans="1:28" ht="132.75">
      <c r="A20" s="208"/>
      <c r="B20" s="179" t="s">
        <v>1085</v>
      </c>
      <c r="C20" s="55" t="s">
        <v>1086</v>
      </c>
      <c r="D20" s="55"/>
      <c r="E20" s="55"/>
      <c r="F20" s="55" t="s">
        <v>1087</v>
      </c>
      <c r="G20" s="55"/>
      <c r="H20" s="61" t="s">
        <v>183</v>
      </c>
      <c r="I20" s="62" t="s">
        <v>1148</v>
      </c>
      <c r="J20" s="58"/>
      <c r="K20" s="58"/>
      <c r="L20" s="58"/>
      <c r="M20" s="65"/>
      <c r="N20" s="96" t="s">
        <v>1282</v>
      </c>
      <c r="O20" s="59"/>
      <c r="P20" s="59"/>
      <c r="Q20" s="38"/>
      <c r="R20" s="38"/>
      <c r="S20" s="38"/>
      <c r="T20" s="38"/>
      <c r="U20" s="38"/>
      <c r="V20" s="38"/>
      <c r="W20" s="38"/>
      <c r="X20" s="38"/>
      <c r="Y20" s="38"/>
      <c r="Z20" s="38"/>
      <c r="AA20" s="38"/>
    </row>
    <row r="21" spans="1:28">
      <c r="A21" s="208"/>
      <c r="B21" s="173" t="s">
        <v>1088</v>
      </c>
      <c r="C21" s="55" t="s">
        <v>1090</v>
      </c>
      <c r="D21" s="55"/>
      <c r="E21" s="55"/>
      <c r="F21" s="55" t="s">
        <v>1091</v>
      </c>
      <c r="G21" s="55"/>
      <c r="H21" s="61" t="s">
        <v>180</v>
      </c>
      <c r="I21" s="62" t="s">
        <v>1149</v>
      </c>
      <c r="J21" s="58"/>
      <c r="K21" s="58"/>
      <c r="L21" s="58"/>
      <c r="M21" s="65"/>
      <c r="N21" s="132"/>
      <c r="O21" s="59"/>
      <c r="P21" s="59"/>
      <c r="Q21" s="38"/>
      <c r="R21" s="38"/>
      <c r="S21" s="38"/>
      <c r="T21" s="38"/>
      <c r="U21" s="38"/>
      <c r="V21" s="38"/>
      <c r="W21" s="38"/>
      <c r="X21" s="38"/>
      <c r="Y21" s="38"/>
      <c r="Z21" s="38"/>
      <c r="AA21" s="38"/>
    </row>
    <row r="22" spans="1:28" ht="24.75">
      <c r="A22" s="208"/>
      <c r="B22" s="55"/>
      <c r="C22" s="55" t="s">
        <v>1089</v>
      </c>
      <c r="D22" s="55"/>
      <c r="E22" s="55"/>
      <c r="F22" s="55"/>
      <c r="G22" s="55"/>
      <c r="H22" s="61" t="s">
        <v>61</v>
      </c>
      <c r="I22" s="65"/>
      <c r="J22" s="58"/>
      <c r="K22" s="58"/>
      <c r="L22" s="58"/>
      <c r="M22" s="65"/>
      <c r="N22" s="132"/>
      <c r="O22" s="59"/>
      <c r="P22" s="59"/>
      <c r="Q22" s="38"/>
      <c r="R22" s="38"/>
      <c r="S22" s="38"/>
      <c r="T22" s="67"/>
      <c r="U22" s="38"/>
      <c r="V22" s="38"/>
      <c r="W22" s="38"/>
      <c r="X22" s="38"/>
      <c r="Y22" s="38"/>
      <c r="Z22" s="38"/>
      <c r="AA22" s="38"/>
    </row>
    <row r="23" spans="1:28" ht="48.75">
      <c r="A23" s="208"/>
      <c r="B23" s="144"/>
      <c r="C23" s="55" t="s">
        <v>1092</v>
      </c>
      <c r="D23" s="55"/>
      <c r="E23" s="55"/>
      <c r="F23" s="55"/>
      <c r="G23" s="55"/>
      <c r="H23" s="61" t="s">
        <v>183</v>
      </c>
      <c r="I23" s="62" t="s">
        <v>1150</v>
      </c>
      <c r="J23" s="68"/>
      <c r="K23" s="68"/>
      <c r="L23" s="68"/>
      <c r="M23" s="65"/>
      <c r="N23" s="96" t="s">
        <v>1284</v>
      </c>
      <c r="O23" s="59"/>
      <c r="P23" s="59"/>
      <c r="Q23" s="38"/>
      <c r="R23" s="38"/>
      <c r="S23" s="38"/>
      <c r="T23" s="69" t="s">
        <v>63</v>
      </c>
      <c r="U23" s="38"/>
      <c r="V23" s="38"/>
      <c r="W23" s="38"/>
      <c r="X23" s="38"/>
      <c r="Y23" s="38"/>
      <c r="Z23" s="38"/>
      <c r="AA23" s="38"/>
    </row>
    <row r="24" spans="1:28" ht="36.75">
      <c r="A24" s="208"/>
      <c r="B24" s="179"/>
      <c r="C24" s="99" t="s">
        <v>1121</v>
      </c>
      <c r="D24" s="99"/>
      <c r="E24" s="99"/>
      <c r="F24" s="99"/>
      <c r="G24" s="99"/>
      <c r="H24" s="61" t="s">
        <v>180</v>
      </c>
      <c r="I24" s="62" t="s">
        <v>1151</v>
      </c>
      <c r="J24" s="58"/>
      <c r="K24" s="58"/>
      <c r="L24" s="58"/>
      <c r="M24" s="65"/>
      <c r="N24" s="132"/>
      <c r="O24" s="59"/>
      <c r="P24" s="59"/>
      <c r="Q24" s="38"/>
      <c r="R24" s="38"/>
      <c r="S24" s="38"/>
      <c r="T24" s="38"/>
      <c r="U24" s="38"/>
      <c r="V24" s="38"/>
      <c r="W24" s="38"/>
      <c r="X24" s="38"/>
      <c r="Y24" s="38"/>
      <c r="Z24" s="38"/>
      <c r="AA24" s="38"/>
    </row>
    <row r="25" spans="1:28">
      <c r="A25" s="370" t="s">
        <v>1165</v>
      </c>
      <c r="B25" s="371"/>
      <c r="C25" s="371"/>
      <c r="D25" s="371"/>
      <c r="E25" s="371"/>
      <c r="F25" s="371"/>
      <c r="G25" s="371"/>
      <c r="H25" s="371"/>
      <c r="I25" s="371"/>
      <c r="J25" s="371"/>
      <c r="K25" s="371"/>
      <c r="L25" s="371"/>
      <c r="M25" s="371"/>
      <c r="N25" s="371"/>
      <c r="O25" s="371"/>
      <c r="P25" s="372"/>
      <c r="Q25" s="38"/>
      <c r="R25" s="38"/>
      <c r="S25" s="38"/>
      <c r="T25" s="38"/>
      <c r="U25" s="38"/>
      <c r="V25" s="38"/>
      <c r="W25" s="38"/>
      <c r="X25" s="38"/>
      <c r="Y25" s="38"/>
      <c r="Z25" s="38"/>
      <c r="AA25" s="38"/>
      <c r="AB25" s="38"/>
    </row>
    <row r="26" spans="1:28" ht="36.75">
      <c r="A26" s="322" t="s">
        <v>1276</v>
      </c>
      <c r="B26" s="266" t="s">
        <v>1058</v>
      </c>
      <c r="C26" s="260" t="s">
        <v>1070</v>
      </c>
      <c r="D26" s="308"/>
      <c r="E26" s="308"/>
      <c r="F26" s="260" t="s">
        <v>1071</v>
      </c>
      <c r="G26" s="260" t="s">
        <v>1072</v>
      </c>
      <c r="H26" s="261" t="s">
        <v>61</v>
      </c>
      <c r="I26" s="307"/>
      <c r="J26" s="307"/>
      <c r="K26" s="307"/>
      <c r="L26" s="307"/>
      <c r="M26" s="307"/>
      <c r="N26" s="226" t="s">
        <v>1039</v>
      </c>
      <c r="O26" s="258"/>
      <c r="P26" s="258"/>
      <c r="Q26" s="265"/>
      <c r="R26" s="264"/>
      <c r="S26" s="264"/>
      <c r="T26" s="264"/>
      <c r="U26" s="264"/>
      <c r="V26" s="264"/>
      <c r="W26" s="264"/>
      <c r="X26" s="264"/>
      <c r="Y26" s="264"/>
      <c r="Z26" s="264"/>
      <c r="AA26" s="264"/>
    </row>
    <row r="27" spans="1:28">
      <c r="A27" s="208"/>
      <c r="B27" s="144"/>
      <c r="C27" s="55"/>
      <c r="D27" s="55"/>
      <c r="E27" s="55"/>
      <c r="F27" s="55"/>
      <c r="G27" s="55"/>
      <c r="H27" s="61"/>
      <c r="I27" s="65"/>
      <c r="J27" s="58"/>
      <c r="K27" s="58"/>
      <c r="L27" s="58"/>
      <c r="M27" s="65"/>
      <c r="N27" s="132"/>
      <c r="O27" s="59"/>
      <c r="P27" s="59"/>
      <c r="Q27" s="38"/>
      <c r="R27" s="38"/>
      <c r="S27" s="38"/>
      <c r="T27" s="67"/>
      <c r="U27" s="38"/>
      <c r="V27" s="38"/>
      <c r="W27" s="38"/>
      <c r="X27" s="38"/>
      <c r="Y27" s="38"/>
      <c r="Z27" s="38"/>
      <c r="AA27" s="38"/>
    </row>
    <row r="28" spans="1:28" ht="96.75">
      <c r="A28" s="322"/>
      <c r="B28" s="212"/>
      <c r="C28" s="224" t="s">
        <v>1073</v>
      </c>
      <c r="D28" s="224"/>
      <c r="E28" s="224"/>
      <c r="F28" s="224" t="s">
        <v>1346</v>
      </c>
      <c r="G28" s="245"/>
      <c r="H28" s="261" t="s">
        <v>183</v>
      </c>
      <c r="I28" s="239"/>
      <c r="J28" s="245"/>
      <c r="K28" s="245"/>
      <c r="L28" s="229"/>
      <c r="M28" s="245"/>
      <c r="N28" s="226" t="s">
        <v>1347</v>
      </c>
      <c r="O28" s="245"/>
      <c r="P28" s="245"/>
      <c r="Q28" s="38"/>
      <c r="R28" s="38"/>
      <c r="S28" s="38"/>
      <c r="T28" s="69" t="s">
        <v>63</v>
      </c>
      <c r="U28" s="38"/>
      <c r="V28" s="38"/>
      <c r="W28" s="38"/>
      <c r="X28" s="38"/>
      <c r="Y28" s="38"/>
      <c r="Z28" s="38"/>
      <c r="AA28" s="38"/>
    </row>
    <row r="29" spans="1:28" ht="36.75">
      <c r="A29" s="214"/>
      <c r="B29" s="202" t="s">
        <v>1338</v>
      </c>
      <c r="C29" s="210" t="s">
        <v>1111</v>
      </c>
      <c r="D29" s="210"/>
      <c r="E29" s="210"/>
      <c r="F29" s="210"/>
      <c r="G29" s="5"/>
      <c r="H29" s="213" t="s">
        <v>180</v>
      </c>
      <c r="I29" s="198" t="s">
        <v>1141</v>
      </c>
      <c r="J29" s="230"/>
      <c r="K29" s="230"/>
      <c r="L29" s="230"/>
      <c r="M29" s="14"/>
      <c r="N29" s="3"/>
      <c r="O29" s="5"/>
      <c r="P29" s="5"/>
      <c r="Q29" s="38"/>
      <c r="R29" s="38"/>
      <c r="S29" s="38"/>
      <c r="T29" s="38"/>
      <c r="U29" s="38"/>
      <c r="V29" s="38"/>
      <c r="W29" s="38"/>
      <c r="X29" s="38"/>
      <c r="Y29" s="38"/>
      <c r="Z29" s="38"/>
      <c r="AA29" s="38"/>
    </row>
    <row r="30" spans="1:28">
      <c r="A30" s="214"/>
      <c r="B30" s="202" t="s">
        <v>1229</v>
      </c>
      <c r="C30" s="210" t="s">
        <v>1074</v>
      </c>
      <c r="D30" s="210"/>
      <c r="E30" s="210"/>
      <c r="F30" s="210"/>
      <c r="G30" s="210"/>
      <c r="H30" s="231" t="s">
        <v>61</v>
      </c>
      <c r="I30" s="230"/>
      <c r="J30" s="230"/>
      <c r="K30" s="230"/>
      <c r="L30" s="230"/>
      <c r="M30" s="14"/>
      <c r="N30" s="214"/>
      <c r="O30" s="5"/>
      <c r="P30" s="5"/>
      <c r="Q30" s="38"/>
      <c r="R30" s="38"/>
      <c r="S30" s="38"/>
      <c r="T30" s="38"/>
      <c r="U30" s="38"/>
      <c r="V30" s="38"/>
      <c r="W30" s="38"/>
      <c r="X30" s="38"/>
      <c r="Y30" s="38"/>
      <c r="Z30" s="38"/>
      <c r="AA30" s="38"/>
    </row>
    <row r="31" spans="1:28">
      <c r="A31" s="214"/>
      <c r="B31" s="232" t="s">
        <v>1175</v>
      </c>
      <c r="C31" s="210" t="s">
        <v>1075</v>
      </c>
      <c r="D31" s="210"/>
      <c r="E31" s="210"/>
      <c r="F31" s="210"/>
      <c r="G31" s="210"/>
      <c r="H31" s="231" t="s">
        <v>61</v>
      </c>
      <c r="I31" s="230"/>
      <c r="J31" s="233"/>
      <c r="K31" s="233"/>
      <c r="L31" s="233"/>
      <c r="M31" s="14"/>
      <c r="N31" s="214"/>
      <c r="O31" s="5"/>
      <c r="P31" s="5"/>
      <c r="Q31" s="38"/>
      <c r="R31" s="38"/>
      <c r="S31" s="38"/>
      <c r="T31" s="38"/>
      <c r="U31" s="38"/>
      <c r="V31" s="38"/>
      <c r="W31" s="38"/>
      <c r="X31" s="38"/>
      <c r="Y31" s="38"/>
      <c r="Z31" s="38"/>
      <c r="AA31" s="38"/>
    </row>
    <row r="32" spans="1:28" ht="36.75">
      <c r="A32" s="214"/>
      <c r="B32" s="234" t="s">
        <v>1113</v>
      </c>
      <c r="C32" s="228" t="s">
        <v>1278</v>
      </c>
      <c r="D32" s="5"/>
      <c r="E32" s="5"/>
      <c r="F32" s="210" t="s">
        <v>1114</v>
      </c>
      <c r="G32" s="210"/>
      <c r="H32" s="231" t="s">
        <v>61</v>
      </c>
      <c r="I32" s="235"/>
      <c r="J32" s="233"/>
      <c r="K32" s="233"/>
      <c r="L32" s="233"/>
      <c r="M32" s="14"/>
      <c r="N32" s="214" t="s">
        <v>1034</v>
      </c>
      <c r="O32" s="5"/>
      <c r="P32" s="5"/>
      <c r="Q32" s="38"/>
      <c r="R32" s="38"/>
      <c r="S32" s="38"/>
      <c r="T32" s="38"/>
      <c r="U32" s="38"/>
      <c r="V32" s="38"/>
      <c r="W32" s="38"/>
      <c r="X32" s="38"/>
      <c r="Y32" s="38"/>
      <c r="Z32" s="38"/>
      <c r="AA32" s="38"/>
    </row>
    <row r="33" spans="1:27" ht="48.75">
      <c r="A33" s="322"/>
      <c r="B33" s="224" t="s">
        <v>1143</v>
      </c>
      <c r="C33" s="224" t="s">
        <v>1348</v>
      </c>
      <c r="D33" s="210"/>
      <c r="E33" s="210"/>
      <c r="F33" s="210" t="s">
        <v>1349</v>
      </c>
      <c r="G33" s="210"/>
      <c r="H33" s="261" t="s">
        <v>183</v>
      </c>
      <c r="I33" s="245"/>
      <c r="J33" s="246"/>
      <c r="K33" s="246"/>
      <c r="L33" s="225"/>
      <c r="M33" s="245"/>
      <c r="N33" s="224" t="s">
        <v>1280</v>
      </c>
      <c r="O33" s="245"/>
      <c r="P33" s="245"/>
      <c r="Q33" s="38"/>
      <c r="R33" s="38"/>
      <c r="S33" s="38"/>
      <c r="T33" s="38"/>
      <c r="U33" s="38"/>
      <c r="V33" s="38"/>
      <c r="W33" s="38"/>
      <c r="X33" s="38"/>
      <c r="Y33" s="38"/>
      <c r="Z33" s="38"/>
      <c r="AA33" s="38"/>
    </row>
    <row r="34" spans="1:27">
      <c r="A34" s="214"/>
      <c r="B34" s="202" t="s">
        <v>1076</v>
      </c>
      <c r="C34" s="210" t="s">
        <v>1123</v>
      </c>
      <c r="D34" s="5"/>
      <c r="E34" s="5"/>
      <c r="F34" s="5"/>
      <c r="G34" s="5"/>
      <c r="H34" s="231" t="s">
        <v>183</v>
      </c>
      <c r="I34" s="230"/>
      <c r="J34" s="233"/>
      <c r="K34" s="233"/>
      <c r="L34" s="233"/>
      <c r="M34" s="14"/>
      <c r="N34" s="214"/>
      <c r="O34" s="5"/>
      <c r="P34" s="5"/>
      <c r="Q34" s="38"/>
      <c r="R34" s="38"/>
      <c r="S34" s="38"/>
      <c r="T34" s="38"/>
      <c r="U34" s="38"/>
      <c r="V34" s="38"/>
      <c r="W34" s="38"/>
      <c r="X34" s="38"/>
      <c r="Y34" s="38"/>
      <c r="Z34" s="38"/>
      <c r="AA34" s="38"/>
    </row>
    <row r="35" spans="1:27" ht="36.75">
      <c r="A35" s="214"/>
      <c r="B35" s="210"/>
      <c r="C35" s="210" t="s">
        <v>1077</v>
      </c>
      <c r="D35" s="210"/>
      <c r="E35" s="210"/>
      <c r="F35" s="210"/>
      <c r="G35" s="210"/>
      <c r="H35" s="231" t="s">
        <v>183</v>
      </c>
      <c r="I35" s="230"/>
      <c r="J35" s="233"/>
      <c r="K35" s="233"/>
      <c r="L35" s="233"/>
      <c r="M35" s="14"/>
      <c r="N35" s="214"/>
      <c r="O35" s="5"/>
      <c r="P35" s="5"/>
      <c r="Q35" s="38"/>
      <c r="R35" s="38"/>
      <c r="S35" s="38"/>
      <c r="T35" s="38"/>
      <c r="U35" s="38"/>
      <c r="V35" s="38"/>
      <c r="W35" s="38"/>
      <c r="X35" s="38"/>
      <c r="Y35" s="38"/>
      <c r="Z35" s="38"/>
      <c r="AA35" s="38"/>
    </row>
    <row r="36" spans="1:27">
      <c r="A36" s="387"/>
      <c r="B36" s="389" t="s">
        <v>1124</v>
      </c>
      <c r="C36" s="381" t="s">
        <v>1078</v>
      </c>
      <c r="D36" s="381"/>
      <c r="E36" s="381"/>
      <c r="F36" s="381" t="s">
        <v>1079</v>
      </c>
      <c r="G36" s="381" t="s">
        <v>1120</v>
      </c>
      <c r="H36" s="383" t="s">
        <v>183</v>
      </c>
      <c r="I36" s="385"/>
      <c r="J36" s="375"/>
      <c r="K36" s="375"/>
      <c r="L36" s="375"/>
      <c r="M36" s="377"/>
      <c r="N36" s="226" t="s">
        <v>1276</v>
      </c>
      <c r="O36" s="379"/>
      <c r="P36" s="379"/>
      <c r="Q36" s="38"/>
      <c r="R36" s="38"/>
      <c r="S36" s="38"/>
      <c r="T36" s="38"/>
      <c r="U36" s="38"/>
      <c r="V36" s="38"/>
      <c r="W36" s="38"/>
      <c r="X36" s="38"/>
      <c r="Y36" s="38"/>
      <c r="Z36" s="38"/>
      <c r="AA36" s="38"/>
    </row>
    <row r="37" spans="1:27" ht="24.75">
      <c r="A37" s="388"/>
      <c r="B37" s="390"/>
      <c r="C37" s="382"/>
      <c r="D37" s="382"/>
      <c r="E37" s="382"/>
      <c r="F37" s="382"/>
      <c r="G37" s="382"/>
      <c r="H37" s="384"/>
      <c r="I37" s="386"/>
      <c r="J37" s="376"/>
      <c r="K37" s="376"/>
      <c r="L37" s="376"/>
      <c r="M37" s="378"/>
      <c r="N37" s="227" t="s">
        <v>1339</v>
      </c>
      <c r="O37" s="380"/>
      <c r="P37" s="380"/>
      <c r="Q37" s="38"/>
      <c r="R37" s="38"/>
      <c r="S37" s="38"/>
      <c r="T37" s="38"/>
      <c r="U37" s="38"/>
      <c r="V37" s="38"/>
      <c r="W37" s="38"/>
      <c r="X37" s="38"/>
      <c r="Y37" s="38"/>
      <c r="Z37" s="38"/>
      <c r="AA37" s="38"/>
    </row>
    <row r="38" spans="1:27">
      <c r="A38" s="387"/>
      <c r="B38" s="391"/>
      <c r="C38" s="381" t="s">
        <v>1080</v>
      </c>
      <c r="D38" s="381"/>
      <c r="E38" s="381"/>
      <c r="F38" s="381" t="s">
        <v>1285</v>
      </c>
      <c r="G38" s="381"/>
      <c r="H38" s="383" t="s">
        <v>183</v>
      </c>
      <c r="I38" s="393"/>
      <c r="J38" s="375"/>
      <c r="K38" s="375"/>
      <c r="L38" s="375"/>
      <c r="M38" s="377"/>
      <c r="N38" s="226" t="s">
        <v>1276</v>
      </c>
      <c r="O38" s="379"/>
      <c r="P38" s="379"/>
      <c r="Q38" s="38"/>
      <c r="R38" s="38"/>
      <c r="S38" s="38"/>
      <c r="T38" s="38"/>
      <c r="U38" s="38"/>
      <c r="V38" s="38"/>
      <c r="W38" s="38"/>
      <c r="X38" s="38"/>
      <c r="Y38" s="38"/>
      <c r="Z38" s="38"/>
      <c r="AA38" s="38"/>
    </row>
    <row r="39" spans="1:27" ht="36.75">
      <c r="A39" s="388"/>
      <c r="B39" s="392"/>
      <c r="C39" s="382"/>
      <c r="D39" s="382"/>
      <c r="E39" s="382"/>
      <c r="F39" s="382"/>
      <c r="G39" s="382"/>
      <c r="H39" s="384"/>
      <c r="I39" s="394"/>
      <c r="J39" s="376"/>
      <c r="K39" s="376"/>
      <c r="L39" s="376"/>
      <c r="M39" s="378"/>
      <c r="N39" s="227" t="s">
        <v>1340</v>
      </c>
      <c r="O39" s="380"/>
      <c r="P39" s="380"/>
      <c r="Q39" s="38"/>
      <c r="R39" s="38"/>
      <c r="S39" s="38"/>
      <c r="T39" s="38"/>
      <c r="U39" s="38"/>
      <c r="V39" s="38"/>
      <c r="W39" s="38"/>
      <c r="X39" s="38"/>
      <c r="Y39" s="38"/>
      <c r="Z39" s="38"/>
      <c r="AA39" s="38"/>
    </row>
    <row r="40" spans="1:27" ht="24.75">
      <c r="A40" s="214"/>
      <c r="B40" s="210"/>
      <c r="C40" s="210" t="s">
        <v>1081</v>
      </c>
      <c r="D40" s="210"/>
      <c r="E40" s="210"/>
      <c r="F40" s="210"/>
      <c r="G40" s="210"/>
      <c r="H40" s="231" t="s">
        <v>183</v>
      </c>
      <c r="I40" s="5"/>
      <c r="J40" s="233"/>
      <c r="K40" s="233"/>
      <c r="L40" s="233"/>
      <c r="M40" s="14"/>
      <c r="N40" s="214"/>
      <c r="O40" s="5"/>
      <c r="P40" s="5"/>
      <c r="Q40" s="38"/>
      <c r="R40" s="38"/>
      <c r="S40" s="38"/>
      <c r="T40" s="38"/>
      <c r="U40" s="38"/>
      <c r="V40" s="38"/>
      <c r="W40" s="38"/>
      <c r="X40" s="38"/>
      <c r="Y40" s="38"/>
      <c r="Z40" s="38"/>
      <c r="AA40" s="38"/>
    </row>
    <row r="41" spans="1:27" ht="24.75">
      <c r="A41" s="214"/>
      <c r="B41" s="210"/>
      <c r="C41" s="210" t="s">
        <v>100</v>
      </c>
      <c r="D41" s="210"/>
      <c r="E41" s="210"/>
      <c r="F41" s="210"/>
      <c r="G41" s="210"/>
      <c r="H41" s="231" t="s">
        <v>183</v>
      </c>
      <c r="I41" s="5"/>
      <c r="J41" s="233"/>
      <c r="K41" s="233"/>
      <c r="L41" s="233"/>
      <c r="M41" s="14"/>
      <c r="N41" s="214"/>
      <c r="O41" s="5"/>
      <c r="P41" s="5"/>
      <c r="Q41" s="38"/>
      <c r="R41" s="38"/>
      <c r="S41" s="38"/>
      <c r="T41" s="38"/>
      <c r="U41" s="38"/>
      <c r="V41" s="38"/>
      <c r="W41" s="38"/>
      <c r="X41" s="38"/>
      <c r="Y41" s="38"/>
      <c r="Z41" s="38"/>
      <c r="AA41" s="38"/>
    </row>
    <row r="42" spans="1:27">
      <c r="A42" s="214"/>
      <c r="B42" s="236" t="s">
        <v>1228</v>
      </c>
      <c r="C42" s="210" t="s">
        <v>1082</v>
      </c>
      <c r="D42" s="237"/>
      <c r="E42" s="237"/>
      <c r="F42" s="237"/>
      <c r="G42" s="238"/>
      <c r="H42" s="231" t="s">
        <v>183</v>
      </c>
      <c r="I42" s="5"/>
      <c r="J42" s="233"/>
      <c r="K42" s="233"/>
      <c r="L42" s="233"/>
      <c r="M42" s="14"/>
      <c r="N42" s="214"/>
      <c r="O42" s="5"/>
      <c r="P42" s="5"/>
      <c r="Q42" s="38"/>
      <c r="R42" s="38"/>
      <c r="S42" s="38"/>
      <c r="T42" s="38"/>
      <c r="U42" s="38"/>
      <c r="V42" s="38"/>
      <c r="W42" s="38"/>
      <c r="X42" s="38"/>
      <c r="Y42" s="38"/>
      <c r="Z42" s="38"/>
      <c r="AA42" s="38"/>
    </row>
    <row r="43" spans="1:27" ht="48.75">
      <c r="A43" s="244"/>
      <c r="B43" s="260" t="s">
        <v>1083</v>
      </c>
      <c r="C43" s="260" t="s">
        <v>1084</v>
      </c>
      <c r="D43" s="260"/>
      <c r="E43" s="245"/>
      <c r="F43" s="260"/>
      <c r="G43" s="245"/>
      <c r="H43" s="261" t="s">
        <v>183</v>
      </c>
      <c r="I43" s="262"/>
      <c r="J43" s="246"/>
      <c r="K43" s="246"/>
      <c r="L43" s="263"/>
      <c r="M43" s="245"/>
      <c r="N43" s="226" t="s">
        <v>1039</v>
      </c>
      <c r="O43" s="245"/>
      <c r="P43" s="245"/>
      <c r="Q43" s="38"/>
      <c r="R43" s="38"/>
      <c r="S43" s="38"/>
      <c r="T43" s="38"/>
      <c r="U43" s="38"/>
      <c r="V43" s="38"/>
      <c r="W43" s="38"/>
      <c r="X43" s="38"/>
      <c r="Y43" s="38"/>
      <c r="Z43" s="38"/>
      <c r="AA43" s="38"/>
    </row>
    <row r="44" spans="1:27" ht="132.75">
      <c r="A44" s="322"/>
      <c r="B44" s="244" t="s">
        <v>1085</v>
      </c>
      <c r="C44" s="224" t="s">
        <v>1086</v>
      </c>
      <c r="D44" s="224"/>
      <c r="E44" s="224"/>
      <c r="F44" s="224" t="s">
        <v>1087</v>
      </c>
      <c r="G44" s="224"/>
      <c r="H44" s="261" t="s">
        <v>183</v>
      </c>
      <c r="I44" s="245"/>
      <c r="J44" s="246"/>
      <c r="K44" s="246"/>
      <c r="L44" s="225"/>
      <c r="M44" s="245"/>
      <c r="N44" s="226" t="s">
        <v>1282</v>
      </c>
      <c r="O44" s="245"/>
      <c r="P44" s="245"/>
      <c r="Q44" s="38"/>
      <c r="R44" s="38"/>
      <c r="S44" s="38"/>
      <c r="T44" s="38"/>
      <c r="U44" s="38"/>
      <c r="V44" s="38"/>
      <c r="W44" s="38"/>
      <c r="X44" s="38"/>
      <c r="Y44" s="38"/>
      <c r="Z44" s="38"/>
      <c r="AA44" s="38"/>
    </row>
    <row r="45" spans="1:27" ht="24.75">
      <c r="A45" s="322"/>
      <c r="B45" s="224" t="s">
        <v>1088</v>
      </c>
      <c r="C45" s="224" t="s">
        <v>1350</v>
      </c>
      <c r="D45" s="224"/>
      <c r="E45" s="224"/>
      <c r="F45" s="224"/>
      <c r="G45" s="224"/>
      <c r="H45" s="261" t="s">
        <v>183</v>
      </c>
      <c r="I45" s="245"/>
      <c r="J45" s="246"/>
      <c r="K45" s="246"/>
      <c r="L45" s="225"/>
      <c r="M45" s="245" t="s">
        <v>719</v>
      </c>
      <c r="N45" s="226" t="s">
        <v>1289</v>
      </c>
      <c r="O45" s="245"/>
      <c r="P45" s="245"/>
      <c r="Q45" s="38"/>
      <c r="R45" s="38"/>
      <c r="S45" s="38"/>
      <c r="T45" s="38"/>
      <c r="U45" s="38"/>
      <c r="V45" s="38"/>
      <c r="W45" s="38"/>
      <c r="X45" s="38"/>
      <c r="Y45" s="38"/>
      <c r="Z45" s="38"/>
      <c r="AA45" s="38"/>
    </row>
    <row r="46" spans="1:27" ht="24.75">
      <c r="A46" s="214"/>
      <c r="B46" s="210"/>
      <c r="C46" s="210" t="s">
        <v>1089</v>
      </c>
      <c r="D46" s="210"/>
      <c r="E46" s="210"/>
      <c r="F46" s="210"/>
      <c r="G46" s="210"/>
      <c r="H46" s="231" t="s">
        <v>61</v>
      </c>
      <c r="I46" s="5"/>
      <c r="J46" s="233"/>
      <c r="K46" s="233"/>
      <c r="L46" s="233"/>
      <c r="M46" s="14"/>
      <c r="N46" s="214"/>
      <c r="O46" s="5"/>
      <c r="P46" s="5"/>
      <c r="Q46" s="38"/>
      <c r="R46" s="38"/>
      <c r="S46" s="38"/>
      <c r="T46" s="38"/>
      <c r="U46" s="38"/>
      <c r="V46" s="38"/>
      <c r="W46" s="38"/>
      <c r="X46" s="38"/>
      <c r="Y46" s="38"/>
      <c r="Z46" s="38"/>
      <c r="AA46" s="38"/>
    </row>
    <row r="47" spans="1:27" ht="48.75">
      <c r="A47" s="322"/>
      <c r="B47" s="245"/>
      <c r="C47" s="224" t="s">
        <v>1092</v>
      </c>
      <c r="D47" s="245"/>
      <c r="E47" s="245"/>
      <c r="F47" s="245"/>
      <c r="G47" s="245"/>
      <c r="H47" s="261" t="s">
        <v>183</v>
      </c>
      <c r="I47" s="245"/>
      <c r="J47" s="245"/>
      <c r="K47" s="245"/>
      <c r="L47" s="218"/>
      <c r="M47" s="245"/>
      <c r="N47" s="226" t="s">
        <v>1284</v>
      </c>
      <c r="O47" s="212"/>
      <c r="P47" s="212"/>
      <c r="Q47" s="38"/>
      <c r="R47" s="38"/>
      <c r="S47" s="38"/>
      <c r="T47" s="38"/>
      <c r="U47" s="38"/>
      <c r="V47" s="38"/>
      <c r="W47" s="38"/>
      <c r="X47" s="38"/>
      <c r="Y47" s="38"/>
      <c r="Z47" s="38"/>
      <c r="AA47" s="38"/>
    </row>
    <row r="48" spans="1:27" ht="132.75">
      <c r="A48" s="322" t="s">
        <v>1276</v>
      </c>
      <c r="B48" s="224" t="s">
        <v>1076</v>
      </c>
      <c r="C48" s="224" t="s">
        <v>1351</v>
      </c>
      <c r="D48" s="224"/>
      <c r="E48" s="224"/>
      <c r="F48" s="224"/>
      <c r="G48" s="224"/>
      <c r="H48" s="217" t="s">
        <v>180</v>
      </c>
      <c r="I48" s="245"/>
      <c r="J48" s="246"/>
      <c r="K48" s="246"/>
      <c r="L48" s="225"/>
      <c r="M48" s="245"/>
      <c r="N48" s="206" t="s">
        <v>1352</v>
      </c>
      <c r="O48" s="212"/>
      <c r="P48" s="212"/>
      <c r="Q48" s="38"/>
      <c r="R48" s="38"/>
      <c r="S48" s="38"/>
      <c r="T48" s="69" t="s">
        <v>63</v>
      </c>
      <c r="U48" s="38"/>
      <c r="V48" s="38"/>
      <c r="W48" s="38"/>
      <c r="X48" s="38"/>
      <c r="Y48" s="38"/>
      <c r="Z48" s="38"/>
      <c r="AA48" s="38"/>
    </row>
    <row r="49" spans="1:27" ht="36.75">
      <c r="A49" s="214"/>
      <c r="B49" s="240"/>
      <c r="C49" s="210" t="s">
        <v>1341</v>
      </c>
      <c r="D49" s="210"/>
      <c r="E49" s="210"/>
      <c r="F49" s="210"/>
      <c r="G49" s="210"/>
      <c r="H49" s="261" t="s">
        <v>61</v>
      </c>
      <c r="I49" s="5"/>
      <c r="J49" s="233"/>
      <c r="K49" s="233"/>
      <c r="L49" s="233"/>
      <c r="M49" s="14"/>
      <c r="N49" s="214"/>
      <c r="O49" s="5"/>
      <c r="P49" s="5"/>
      <c r="Q49" s="38"/>
      <c r="R49" s="38"/>
      <c r="S49" s="38"/>
      <c r="T49" s="38"/>
      <c r="U49" s="38"/>
      <c r="V49" s="38"/>
      <c r="W49" s="38"/>
      <c r="X49" s="38"/>
      <c r="Y49" s="38"/>
      <c r="Z49" s="38"/>
      <c r="AA49" s="38"/>
    </row>
    <row r="50" spans="1:27" ht="36.75">
      <c r="A50" s="322" t="s">
        <v>1342</v>
      </c>
      <c r="B50" s="224" t="s">
        <v>1343</v>
      </c>
      <c r="C50" s="224" t="s">
        <v>1353</v>
      </c>
      <c r="D50" s="224"/>
      <c r="E50" s="224"/>
      <c r="F50" s="224"/>
      <c r="G50" s="224"/>
      <c r="H50" s="261" t="s">
        <v>61</v>
      </c>
      <c r="I50" s="224"/>
      <c r="J50" s="224"/>
      <c r="K50" s="224"/>
      <c r="L50" s="224"/>
      <c r="M50" s="224"/>
      <c r="N50" s="224"/>
      <c r="O50" s="224"/>
      <c r="P50" s="224"/>
      <c r="Q50" s="38"/>
      <c r="R50" s="38"/>
      <c r="S50" s="38"/>
      <c r="T50" s="38"/>
      <c r="U50" s="38"/>
      <c r="V50" s="38"/>
      <c r="W50" s="38"/>
      <c r="X50" s="38"/>
      <c r="Y50" s="38"/>
      <c r="Z50" s="38"/>
      <c r="AA50" s="38"/>
    </row>
    <row r="51" spans="1:27" ht="36.75">
      <c r="A51" s="214"/>
      <c r="B51" s="241"/>
      <c r="C51" s="210" t="s">
        <v>1344</v>
      </c>
      <c r="D51" s="210"/>
      <c r="E51" s="210"/>
      <c r="F51" s="210"/>
      <c r="G51" s="210"/>
      <c r="H51" s="242" t="s">
        <v>61</v>
      </c>
      <c r="I51" s="243"/>
      <c r="J51" s="233"/>
      <c r="K51" s="233"/>
      <c r="L51" s="233"/>
      <c r="M51" s="14"/>
      <c r="N51" s="214"/>
      <c r="O51" s="5"/>
      <c r="P51" s="5"/>
      <c r="Q51" s="38"/>
      <c r="R51" s="38"/>
      <c r="S51" s="38"/>
      <c r="T51" s="38"/>
      <c r="U51" s="38"/>
      <c r="V51" s="38"/>
      <c r="W51" s="38"/>
      <c r="X51" s="38"/>
      <c r="Y51" s="38"/>
      <c r="Z51" s="38"/>
      <c r="AA51" s="38"/>
    </row>
    <row r="52" spans="1:27" ht="60.75">
      <c r="A52" s="214"/>
      <c r="B52" s="240"/>
      <c r="C52" s="210" t="s">
        <v>1345</v>
      </c>
      <c r="D52" s="210"/>
      <c r="E52" s="210"/>
      <c r="F52" s="210"/>
      <c r="G52" s="210"/>
      <c r="H52" s="242" t="s">
        <v>61</v>
      </c>
      <c r="I52" s="5"/>
      <c r="J52" s="233"/>
      <c r="K52" s="233"/>
      <c r="L52" s="233"/>
      <c r="M52" s="14"/>
      <c r="N52" s="214"/>
      <c r="O52" s="5"/>
      <c r="P52" s="5"/>
      <c r="Q52" s="38"/>
      <c r="R52" s="38"/>
      <c r="S52" s="38"/>
      <c r="T52" s="38"/>
      <c r="U52" s="38"/>
      <c r="V52" s="38"/>
      <c r="W52" s="38"/>
      <c r="X52" s="38"/>
      <c r="Y52" s="38"/>
      <c r="Z52" s="38"/>
      <c r="AA52" s="38"/>
    </row>
    <row r="53" spans="1:27" ht="204.75">
      <c r="A53" s="214"/>
      <c r="B53" s="210"/>
      <c r="C53" s="210" t="s">
        <v>1354</v>
      </c>
      <c r="D53" s="210"/>
      <c r="E53" s="210"/>
      <c r="F53" s="210"/>
      <c r="G53" s="210"/>
      <c r="H53" s="213" t="s">
        <v>62</v>
      </c>
      <c r="I53" s="210"/>
      <c r="J53" s="210"/>
      <c r="K53" s="210"/>
      <c r="L53" s="210"/>
      <c r="M53" s="210" t="s">
        <v>1514</v>
      </c>
      <c r="N53" s="31"/>
      <c r="O53" s="210"/>
      <c r="P53" s="210"/>
      <c r="Q53" s="38"/>
      <c r="R53" s="38"/>
      <c r="S53" s="38"/>
      <c r="T53" s="38"/>
      <c r="U53" s="38"/>
      <c r="V53" s="38"/>
      <c r="W53" s="38"/>
      <c r="X53" s="38"/>
      <c r="Y53" s="38"/>
      <c r="Z53" s="38"/>
      <c r="AA53" s="38"/>
    </row>
    <row r="54" spans="1:27">
      <c r="B54" s="153"/>
      <c r="C54" s="140"/>
      <c r="D54" s="140"/>
      <c r="E54" s="140"/>
      <c r="F54" s="140"/>
      <c r="G54" s="140"/>
      <c r="H54" s="309"/>
      <c r="I54" s="156"/>
      <c r="J54" s="156"/>
      <c r="K54" s="156"/>
      <c r="L54" s="156"/>
      <c r="M54" s="156"/>
      <c r="N54" s="156"/>
      <c r="O54" s="156"/>
      <c r="P54" s="156"/>
      <c r="Q54" s="38"/>
      <c r="R54" s="38"/>
      <c r="S54" s="38"/>
      <c r="T54" s="38"/>
      <c r="U54" s="38"/>
      <c r="V54" s="38"/>
      <c r="W54" s="38"/>
      <c r="X54" s="38"/>
      <c r="Y54" s="38"/>
      <c r="Z54" s="38"/>
      <c r="AA54" s="38"/>
    </row>
    <row r="55" spans="1:27">
      <c r="B55" s="153"/>
      <c r="C55" s="140"/>
      <c r="D55" s="140"/>
      <c r="E55" s="140"/>
      <c r="F55" s="140"/>
      <c r="G55" s="140"/>
      <c r="H55" s="309"/>
      <c r="I55" s="157"/>
      <c r="J55" s="158"/>
      <c r="K55" s="158"/>
      <c r="L55" s="158"/>
      <c r="M55" s="43"/>
      <c r="N55" s="94"/>
      <c r="O55" s="38"/>
      <c r="P55" s="38"/>
      <c r="Q55" s="38"/>
      <c r="R55" s="38"/>
      <c r="S55" s="38"/>
      <c r="T55" s="38"/>
      <c r="U55" s="38"/>
      <c r="V55" s="38"/>
      <c r="W55" s="38"/>
      <c r="X55" s="38"/>
      <c r="Y55" s="38"/>
      <c r="Z55" s="38"/>
      <c r="AA55" s="38"/>
    </row>
    <row r="56" spans="1:27">
      <c r="B56" s="140"/>
      <c r="C56" s="140"/>
      <c r="D56" s="140"/>
      <c r="E56" s="140"/>
      <c r="F56" s="140"/>
      <c r="G56" s="140"/>
      <c r="H56" s="309"/>
      <c r="I56" s="157"/>
      <c r="J56" s="158"/>
      <c r="K56" s="158"/>
      <c r="L56" s="158"/>
      <c r="M56" s="43"/>
      <c r="N56" s="94"/>
      <c r="O56" s="38"/>
      <c r="P56" s="38"/>
      <c r="Q56" s="38"/>
      <c r="R56" s="38"/>
      <c r="S56" s="38"/>
      <c r="T56" s="38"/>
      <c r="U56" s="38"/>
      <c r="V56" s="38"/>
      <c r="W56" s="38"/>
      <c r="X56" s="38"/>
      <c r="Y56" s="38"/>
      <c r="Z56" s="38"/>
      <c r="AA56" s="38"/>
    </row>
    <row r="57" spans="1:27">
      <c r="B57" s="140"/>
      <c r="C57" s="140"/>
      <c r="D57" s="140"/>
      <c r="E57" s="140"/>
      <c r="F57" s="140"/>
      <c r="G57" s="140"/>
      <c r="H57" s="309"/>
      <c r="I57" s="157"/>
      <c r="J57" s="158"/>
      <c r="K57" s="158"/>
      <c r="L57" s="158"/>
      <c r="M57" s="43"/>
      <c r="N57" s="94"/>
      <c r="O57" s="38"/>
      <c r="P57" s="38"/>
      <c r="Q57" s="38"/>
      <c r="R57" s="38"/>
      <c r="S57" s="38"/>
      <c r="T57" s="38"/>
      <c r="U57" s="38"/>
      <c r="V57" s="38"/>
      <c r="W57" s="38"/>
      <c r="X57" s="38"/>
      <c r="Y57" s="38"/>
      <c r="Z57" s="38"/>
      <c r="AA57" s="38"/>
    </row>
    <row r="58" spans="1:27">
      <c r="B58" s="140"/>
      <c r="C58" s="140"/>
      <c r="D58" s="140"/>
      <c r="E58" s="140"/>
      <c r="F58" s="140"/>
      <c r="G58" s="140"/>
      <c r="H58" s="309"/>
      <c r="I58" s="156"/>
      <c r="J58" s="155"/>
      <c r="K58" s="155"/>
      <c r="L58" s="155"/>
      <c r="M58" s="43"/>
      <c r="N58" s="94"/>
      <c r="O58" s="38"/>
      <c r="P58" s="38"/>
      <c r="Q58" s="38"/>
      <c r="R58" s="38"/>
      <c r="S58" s="38"/>
      <c r="T58" s="38"/>
      <c r="U58" s="38"/>
      <c r="V58" s="38"/>
      <c r="W58" s="38"/>
      <c r="X58" s="38"/>
      <c r="Y58" s="38"/>
      <c r="Z58" s="38"/>
      <c r="AA58" s="38"/>
    </row>
    <row r="59" spans="1:27">
      <c r="B59" s="140"/>
      <c r="C59" s="140"/>
      <c r="D59" s="140"/>
      <c r="E59" s="140"/>
      <c r="F59" s="140"/>
      <c r="G59" s="140"/>
      <c r="H59" s="309"/>
      <c r="I59" s="154"/>
      <c r="J59" s="43"/>
      <c r="K59" s="43"/>
      <c r="L59" s="43"/>
      <c r="M59" s="43"/>
      <c r="N59" s="94"/>
      <c r="O59" s="38"/>
      <c r="P59" s="38"/>
      <c r="Q59" s="38"/>
      <c r="R59" s="38"/>
      <c r="S59" s="38"/>
      <c r="T59" s="38"/>
      <c r="U59" s="38"/>
      <c r="V59" s="38"/>
      <c r="W59" s="38"/>
      <c r="X59" s="38"/>
      <c r="Y59" s="38"/>
      <c r="Z59" s="38"/>
      <c r="AA59" s="38"/>
    </row>
    <row r="60" spans="1:27">
      <c r="B60" s="140"/>
      <c r="C60" s="140"/>
      <c r="D60" s="140"/>
      <c r="E60" s="140"/>
      <c r="F60" s="140"/>
      <c r="G60" s="140"/>
      <c r="H60" s="309"/>
      <c r="I60" s="154"/>
      <c r="J60" s="155"/>
      <c r="K60" s="155"/>
      <c r="L60" s="155"/>
      <c r="M60" s="43"/>
      <c r="N60" s="94"/>
      <c r="O60" s="38"/>
      <c r="P60" s="38"/>
      <c r="Q60" s="38"/>
      <c r="R60" s="38"/>
      <c r="S60" s="38"/>
      <c r="T60" s="38"/>
      <c r="U60" s="38"/>
      <c r="V60" s="38"/>
      <c r="W60" s="38"/>
      <c r="X60" s="38"/>
      <c r="Y60" s="38"/>
      <c r="Z60" s="38"/>
      <c r="AA60" s="38"/>
    </row>
    <row r="61" spans="1:27">
      <c r="B61" s="140"/>
      <c r="C61" s="140"/>
      <c r="D61" s="140"/>
      <c r="E61" s="140"/>
      <c r="F61" s="140"/>
      <c r="G61" s="140"/>
      <c r="H61" s="309"/>
      <c r="I61" s="154"/>
      <c r="J61" s="155"/>
      <c r="K61" s="155"/>
      <c r="L61" s="155"/>
      <c r="M61" s="43"/>
      <c r="N61" s="94"/>
      <c r="O61" s="38"/>
      <c r="P61" s="38"/>
      <c r="Q61" s="38"/>
      <c r="R61" s="38"/>
      <c r="S61" s="38"/>
      <c r="T61" s="38"/>
      <c r="U61" s="38"/>
      <c r="V61" s="38"/>
      <c r="W61" s="38"/>
      <c r="X61" s="38"/>
      <c r="Y61" s="38"/>
      <c r="Z61" s="38"/>
      <c r="AA61" s="38"/>
    </row>
    <row r="62" spans="1:27">
      <c r="B62" s="140"/>
      <c r="C62" s="140"/>
      <c r="D62" s="140"/>
      <c r="E62" s="140"/>
      <c r="F62" s="140"/>
      <c r="G62" s="140"/>
      <c r="H62" s="309"/>
      <c r="I62" s="154"/>
      <c r="J62" s="155"/>
      <c r="K62" s="155"/>
      <c r="L62" s="155"/>
      <c r="M62" s="43"/>
      <c r="N62" s="94"/>
      <c r="O62" s="38"/>
      <c r="P62" s="38"/>
      <c r="Q62" s="38"/>
      <c r="R62" s="38"/>
      <c r="S62" s="38"/>
      <c r="T62" s="38"/>
      <c r="U62" s="38"/>
      <c r="V62" s="38"/>
      <c r="W62" s="38"/>
      <c r="X62" s="38"/>
      <c r="Y62" s="38"/>
      <c r="Z62" s="38"/>
      <c r="AA62" s="38"/>
    </row>
    <row r="63" spans="1:27">
      <c r="B63" s="140"/>
      <c r="C63" s="140"/>
      <c r="D63" s="140"/>
      <c r="E63" s="140"/>
      <c r="F63" s="140"/>
      <c r="G63" s="140"/>
      <c r="H63" s="309"/>
      <c r="I63" s="154"/>
      <c r="J63" s="155"/>
      <c r="K63" s="155"/>
      <c r="L63" s="155"/>
      <c r="M63" s="43"/>
      <c r="N63" s="94"/>
      <c r="O63" s="38"/>
      <c r="P63" s="38"/>
      <c r="Q63" s="38"/>
      <c r="R63" s="38"/>
      <c r="S63" s="38"/>
      <c r="T63" s="38"/>
      <c r="U63" s="38"/>
      <c r="V63" s="38"/>
      <c r="W63" s="38"/>
      <c r="X63" s="38"/>
      <c r="Y63" s="38"/>
      <c r="Z63" s="38"/>
      <c r="AA63" s="38"/>
    </row>
    <row r="64" spans="1:27">
      <c r="B64" s="140"/>
      <c r="C64" s="140"/>
      <c r="D64" s="140"/>
      <c r="E64" s="140"/>
      <c r="F64" s="140"/>
      <c r="G64" s="140"/>
      <c r="H64" s="309"/>
      <c r="I64" s="154"/>
      <c r="J64" s="155"/>
      <c r="K64" s="155"/>
      <c r="L64" s="155"/>
      <c r="M64" s="43"/>
      <c r="N64" s="94"/>
      <c r="O64" s="38"/>
      <c r="P64" s="38"/>
      <c r="Q64" s="38"/>
      <c r="R64" s="38"/>
      <c r="S64" s="38"/>
      <c r="T64" s="38"/>
      <c r="U64" s="38"/>
      <c r="V64" s="38"/>
      <c r="W64" s="38"/>
      <c r="X64" s="38"/>
      <c r="Y64" s="38"/>
      <c r="Z64" s="38"/>
      <c r="AA64" s="38"/>
    </row>
    <row r="65" spans="2:27">
      <c r="B65" s="140"/>
      <c r="C65" s="140"/>
      <c r="D65" s="140"/>
      <c r="E65" s="140"/>
      <c r="F65" s="140"/>
      <c r="G65" s="140"/>
      <c r="H65" s="309"/>
      <c r="I65" s="154"/>
      <c r="J65" s="155"/>
      <c r="K65" s="155"/>
      <c r="L65" s="155"/>
      <c r="M65" s="43"/>
      <c r="N65" s="94"/>
      <c r="O65" s="38"/>
      <c r="P65" s="38"/>
      <c r="Q65" s="38"/>
      <c r="R65" s="38"/>
      <c r="S65" s="38"/>
      <c r="T65" s="38"/>
      <c r="U65" s="38"/>
      <c r="V65" s="38"/>
      <c r="W65" s="38"/>
      <c r="X65" s="38"/>
      <c r="Y65" s="38"/>
      <c r="Z65" s="38"/>
      <c r="AA65" s="38"/>
    </row>
    <row r="66" spans="2:27">
      <c r="B66" s="140"/>
      <c r="C66" s="140"/>
      <c r="D66" s="140"/>
      <c r="E66" s="140"/>
      <c r="F66" s="140"/>
      <c r="G66" s="140"/>
      <c r="H66" s="309"/>
      <c r="I66" s="154"/>
      <c r="J66" s="155"/>
      <c r="K66" s="155"/>
      <c r="L66" s="155"/>
      <c r="M66" s="43"/>
      <c r="N66" s="94"/>
      <c r="O66" s="38"/>
      <c r="P66" s="38"/>
      <c r="Q66" s="38"/>
      <c r="R66" s="38"/>
      <c r="S66" s="38"/>
      <c r="T66" s="38"/>
      <c r="U66" s="38"/>
      <c r="V66" s="38"/>
      <c r="W66" s="38"/>
      <c r="X66" s="38"/>
      <c r="Y66" s="38"/>
      <c r="Z66" s="38"/>
      <c r="AA66" s="38"/>
    </row>
    <row r="67" spans="2:27">
      <c r="B67" s="140"/>
      <c r="C67" s="140"/>
      <c r="D67" s="140"/>
      <c r="E67" s="140"/>
      <c r="F67" s="140"/>
      <c r="G67" s="140"/>
      <c r="H67" s="309"/>
      <c r="I67" s="154"/>
      <c r="J67" s="155"/>
      <c r="K67" s="155"/>
      <c r="L67" s="155"/>
      <c r="M67" s="43"/>
      <c r="N67" s="94"/>
      <c r="O67" s="38"/>
      <c r="P67" s="38"/>
      <c r="Q67" s="38"/>
      <c r="R67" s="38"/>
      <c r="S67" s="38"/>
      <c r="T67" s="38"/>
      <c r="U67" s="38"/>
      <c r="V67" s="38"/>
      <c r="W67" s="38"/>
      <c r="X67" s="38"/>
      <c r="Y67" s="38"/>
      <c r="Z67" s="38"/>
      <c r="AA67" s="38"/>
    </row>
    <row r="68" spans="2:27">
      <c r="B68" s="140"/>
      <c r="C68" s="140"/>
      <c r="D68" s="140"/>
      <c r="E68" s="140"/>
      <c r="F68" s="140"/>
      <c r="G68" s="140"/>
      <c r="H68" s="309"/>
      <c r="I68" s="154"/>
      <c r="J68" s="155"/>
      <c r="K68" s="155"/>
      <c r="L68" s="155"/>
      <c r="M68" s="43"/>
      <c r="N68" s="94"/>
      <c r="O68" s="38"/>
      <c r="P68" s="38"/>
      <c r="Q68" s="38"/>
      <c r="R68" s="38"/>
      <c r="S68" s="38"/>
      <c r="T68" s="38"/>
      <c r="U68" s="38"/>
      <c r="V68" s="38"/>
      <c r="W68" s="38"/>
      <c r="X68" s="38"/>
      <c r="Y68" s="38"/>
      <c r="Z68" s="38"/>
      <c r="AA68" s="38"/>
    </row>
    <row r="69" spans="2:27">
      <c r="B69" s="140"/>
      <c r="C69" s="140"/>
      <c r="D69" s="140"/>
      <c r="E69" s="140"/>
      <c r="F69" s="140"/>
      <c r="G69" s="140"/>
      <c r="H69" s="309"/>
      <c r="I69" s="154"/>
      <c r="J69" s="155"/>
      <c r="K69" s="155"/>
      <c r="L69" s="155"/>
      <c r="M69" s="43"/>
      <c r="N69" s="94"/>
      <c r="O69" s="38"/>
      <c r="P69" s="38"/>
      <c r="Q69" s="38"/>
      <c r="R69" s="38"/>
      <c r="S69" s="38"/>
      <c r="T69" s="38"/>
      <c r="U69" s="38"/>
      <c r="V69" s="38"/>
      <c r="W69" s="38"/>
      <c r="X69" s="38"/>
      <c r="Y69" s="38"/>
      <c r="Z69" s="38"/>
      <c r="AA69" s="38"/>
    </row>
    <row r="70" spans="2:27">
      <c r="B70" s="140"/>
      <c r="C70" s="140"/>
      <c r="D70" s="140"/>
      <c r="E70" s="140"/>
      <c r="F70" s="140"/>
      <c r="G70" s="140"/>
      <c r="H70" s="309"/>
      <c r="I70" s="154"/>
      <c r="J70" s="155"/>
      <c r="K70" s="155"/>
      <c r="L70" s="155"/>
      <c r="M70" s="43"/>
      <c r="N70" s="94"/>
      <c r="O70" s="38"/>
      <c r="P70" s="38"/>
      <c r="Q70" s="38"/>
      <c r="R70" s="38"/>
      <c r="S70" s="38"/>
      <c r="T70" s="38"/>
      <c r="U70" s="38"/>
      <c r="V70" s="38"/>
      <c r="W70" s="38"/>
      <c r="X70" s="38"/>
      <c r="Y70" s="38"/>
      <c r="Z70" s="38"/>
      <c r="AA70" s="38"/>
    </row>
    <row r="71" spans="2:27">
      <c r="B71" s="140"/>
      <c r="C71" s="140"/>
      <c r="D71" s="140"/>
      <c r="E71" s="140"/>
      <c r="F71" s="140"/>
      <c r="G71" s="140"/>
      <c r="H71" s="309"/>
      <c r="I71" s="154"/>
      <c r="J71" s="155"/>
      <c r="K71" s="155"/>
      <c r="L71" s="155"/>
      <c r="M71" s="43"/>
      <c r="N71" s="94"/>
      <c r="O71" s="38"/>
      <c r="P71" s="38"/>
      <c r="Q71" s="38"/>
      <c r="R71" s="38"/>
      <c r="S71" s="38"/>
      <c r="T71" s="38"/>
      <c r="U71" s="38"/>
      <c r="V71" s="38"/>
      <c r="W71" s="38"/>
      <c r="X71" s="38"/>
      <c r="Y71" s="38"/>
      <c r="Z71" s="38"/>
      <c r="AA71" s="38"/>
    </row>
    <row r="72" spans="2:27">
      <c r="B72" s="140"/>
      <c r="C72" s="140"/>
      <c r="D72" s="140"/>
      <c r="E72" s="140"/>
      <c r="F72" s="140"/>
      <c r="G72" s="140"/>
      <c r="H72" s="309"/>
      <c r="I72" s="154"/>
      <c r="J72" s="155"/>
      <c r="K72" s="155"/>
      <c r="L72" s="155"/>
      <c r="M72" s="43"/>
      <c r="N72" s="94"/>
      <c r="O72" s="38"/>
      <c r="P72" s="38"/>
      <c r="Q72" s="38"/>
      <c r="R72" s="38"/>
      <c r="S72" s="38"/>
      <c r="T72" s="38"/>
      <c r="U72" s="38"/>
      <c r="V72" s="38"/>
      <c r="W72" s="38"/>
      <c r="X72" s="38"/>
      <c r="Y72" s="38"/>
      <c r="Z72" s="38"/>
      <c r="AA72" s="38"/>
    </row>
    <row r="73" spans="2:27">
      <c r="B73" s="140"/>
      <c r="C73" s="140"/>
      <c r="D73" s="140"/>
      <c r="E73" s="140"/>
      <c r="F73" s="140"/>
      <c r="G73" s="140"/>
      <c r="H73" s="309"/>
      <c r="I73" s="154"/>
      <c r="J73" s="155"/>
      <c r="K73" s="155"/>
      <c r="L73" s="155"/>
      <c r="M73" s="43"/>
      <c r="N73" s="94"/>
      <c r="O73" s="38"/>
      <c r="P73" s="38"/>
      <c r="Q73" s="38"/>
      <c r="R73" s="38"/>
      <c r="S73" s="38"/>
      <c r="T73" s="38"/>
      <c r="U73" s="38"/>
      <c r="V73" s="38"/>
      <c r="W73" s="38"/>
      <c r="X73" s="38"/>
      <c r="Y73" s="38"/>
      <c r="Z73" s="38"/>
      <c r="AA73" s="38"/>
    </row>
    <row r="74" spans="2:27">
      <c r="B74" s="140"/>
      <c r="C74" s="140"/>
      <c r="D74" s="140"/>
      <c r="E74" s="140"/>
      <c r="F74" s="140"/>
      <c r="G74" s="140"/>
      <c r="H74" s="309"/>
      <c r="I74" s="154"/>
      <c r="J74" s="155"/>
      <c r="K74" s="155"/>
      <c r="L74" s="155"/>
      <c r="M74" s="43"/>
      <c r="N74" s="94"/>
      <c r="O74" s="38"/>
      <c r="P74" s="38"/>
      <c r="Q74" s="38"/>
      <c r="R74" s="38"/>
      <c r="S74" s="38"/>
      <c r="T74" s="38"/>
      <c r="U74" s="38"/>
      <c r="V74" s="38"/>
      <c r="W74" s="38"/>
      <c r="X74" s="38"/>
      <c r="Y74" s="38"/>
      <c r="Z74" s="38"/>
      <c r="AA74" s="38"/>
    </row>
    <row r="75" spans="2:27">
      <c r="B75" s="140"/>
      <c r="C75" s="140"/>
      <c r="D75" s="140"/>
      <c r="E75" s="140"/>
      <c r="F75" s="140"/>
      <c r="G75" s="140"/>
      <c r="H75" s="309"/>
      <c r="I75" s="154"/>
      <c r="J75" s="155"/>
      <c r="K75" s="155"/>
      <c r="L75" s="155"/>
      <c r="M75" s="43"/>
      <c r="N75" s="94"/>
      <c r="O75" s="38"/>
      <c r="P75" s="38"/>
      <c r="Q75" s="38"/>
      <c r="R75" s="38"/>
      <c r="S75" s="38"/>
      <c r="T75" s="38"/>
      <c r="U75" s="38"/>
      <c r="V75" s="38"/>
      <c r="W75" s="38"/>
      <c r="X75" s="38"/>
      <c r="Y75" s="38"/>
      <c r="Z75" s="38"/>
      <c r="AA75" s="38"/>
    </row>
    <row r="76" spans="2:27">
      <c r="B76" s="140"/>
      <c r="C76" s="140"/>
      <c r="D76" s="140"/>
      <c r="E76" s="140"/>
      <c r="F76" s="140"/>
      <c r="G76" s="140"/>
      <c r="H76" s="309"/>
      <c r="I76" s="154"/>
      <c r="J76" s="155"/>
      <c r="K76" s="155"/>
      <c r="L76" s="155"/>
      <c r="M76" s="43"/>
      <c r="N76" s="94"/>
      <c r="O76" s="38"/>
      <c r="P76" s="38"/>
      <c r="Q76" s="38"/>
      <c r="R76" s="38"/>
      <c r="S76" s="38"/>
      <c r="T76" s="38"/>
      <c r="U76" s="38"/>
      <c r="V76" s="38"/>
      <c r="W76" s="38"/>
      <c r="X76" s="38"/>
      <c r="Y76" s="38"/>
      <c r="Z76" s="38"/>
      <c r="AA76" s="38"/>
    </row>
    <row r="77" spans="2:27">
      <c r="B77" s="140"/>
      <c r="C77" s="140"/>
      <c r="D77" s="140"/>
      <c r="E77" s="140"/>
      <c r="F77" s="140"/>
      <c r="G77" s="140"/>
      <c r="H77" s="309"/>
      <c r="I77" s="154"/>
      <c r="J77" s="155"/>
      <c r="K77" s="155"/>
      <c r="L77" s="155"/>
      <c r="M77" s="43"/>
      <c r="N77" s="94"/>
      <c r="O77" s="38"/>
      <c r="P77" s="38"/>
      <c r="Q77" s="38"/>
      <c r="R77" s="38"/>
      <c r="S77" s="38"/>
      <c r="T77" s="38"/>
      <c r="U77" s="38"/>
      <c r="V77" s="38"/>
      <c r="W77" s="38"/>
      <c r="X77" s="38"/>
      <c r="Y77" s="38"/>
      <c r="Z77" s="38"/>
      <c r="AA77" s="38"/>
    </row>
    <row r="78" spans="2:27">
      <c r="B78" s="140"/>
      <c r="C78" s="140"/>
      <c r="D78" s="140"/>
      <c r="E78" s="140"/>
      <c r="F78" s="140"/>
      <c r="G78" s="140"/>
      <c r="H78" s="309"/>
      <c r="I78" s="154"/>
      <c r="J78" s="155"/>
      <c r="K78" s="155"/>
      <c r="L78" s="155"/>
      <c r="M78" s="43"/>
      <c r="N78" s="94"/>
      <c r="O78" s="38"/>
      <c r="P78" s="38"/>
      <c r="Q78" s="38"/>
      <c r="R78" s="38"/>
      <c r="S78" s="38"/>
      <c r="T78" s="38"/>
      <c r="U78" s="38"/>
      <c r="V78" s="38"/>
      <c r="W78" s="38"/>
      <c r="X78" s="38"/>
      <c r="Y78" s="38"/>
      <c r="Z78" s="38"/>
      <c r="AA78" s="38"/>
    </row>
    <row r="79" spans="2:27">
      <c r="B79" s="140"/>
      <c r="C79" s="140"/>
      <c r="D79" s="140"/>
      <c r="E79" s="140"/>
      <c r="F79" s="140"/>
      <c r="G79" s="140"/>
      <c r="H79" s="309"/>
      <c r="I79" s="154"/>
      <c r="J79" s="155"/>
      <c r="K79" s="155"/>
      <c r="L79" s="155"/>
      <c r="M79" s="43"/>
      <c r="N79" s="94"/>
      <c r="O79" s="38"/>
      <c r="P79" s="38"/>
      <c r="Q79" s="38"/>
      <c r="R79" s="38"/>
      <c r="S79" s="38"/>
      <c r="T79" s="38"/>
      <c r="U79" s="38"/>
      <c r="V79" s="38"/>
      <c r="W79" s="38"/>
      <c r="X79" s="38"/>
      <c r="Y79" s="38"/>
      <c r="Z79" s="38"/>
      <c r="AA79" s="38"/>
    </row>
    <row r="80" spans="2:27">
      <c r="B80" s="140"/>
      <c r="C80" s="140"/>
      <c r="D80" s="140"/>
      <c r="E80" s="140"/>
      <c r="F80" s="140"/>
      <c r="G80" s="140"/>
      <c r="H80" s="309"/>
      <c r="I80" s="154"/>
      <c r="J80" s="155"/>
      <c r="K80" s="155"/>
      <c r="L80" s="155"/>
      <c r="M80" s="43"/>
      <c r="N80" s="94"/>
      <c r="O80" s="38"/>
      <c r="P80" s="38"/>
      <c r="Q80" s="38"/>
      <c r="R80" s="38"/>
      <c r="S80" s="38"/>
      <c r="T80" s="38"/>
      <c r="U80" s="38"/>
      <c r="V80" s="38"/>
      <c r="W80" s="38"/>
      <c r="X80" s="38"/>
      <c r="Y80" s="38"/>
      <c r="Z80" s="38"/>
      <c r="AA80" s="38"/>
    </row>
    <row r="81" spans="2:27">
      <c r="B81" s="140"/>
      <c r="C81" s="140"/>
      <c r="D81" s="140"/>
      <c r="E81" s="140"/>
      <c r="F81" s="140"/>
      <c r="G81" s="140"/>
      <c r="H81" s="309"/>
      <c r="I81" s="154"/>
      <c r="J81" s="155"/>
      <c r="K81" s="155"/>
      <c r="L81" s="155"/>
      <c r="M81" s="43"/>
      <c r="N81" s="94"/>
      <c r="O81" s="38"/>
      <c r="P81" s="38"/>
      <c r="Q81" s="38"/>
      <c r="R81" s="38"/>
      <c r="S81" s="38"/>
      <c r="T81" s="38"/>
      <c r="U81" s="38"/>
      <c r="V81" s="38"/>
      <c r="W81" s="38"/>
      <c r="X81" s="38"/>
      <c r="Y81" s="38"/>
      <c r="Z81" s="38"/>
      <c r="AA81" s="38"/>
    </row>
    <row r="82" spans="2:27">
      <c r="B82" s="156"/>
      <c r="C82" s="140"/>
      <c r="D82" s="140"/>
      <c r="E82" s="140"/>
      <c r="F82" s="140"/>
      <c r="G82" s="155"/>
      <c r="H82" s="309"/>
      <c r="I82" s="154"/>
      <c r="J82" s="155"/>
      <c r="K82" s="155"/>
      <c r="L82" s="155"/>
      <c r="M82" s="43"/>
      <c r="N82" s="94"/>
      <c r="O82" s="38"/>
      <c r="P82" s="38"/>
      <c r="Q82" s="38"/>
      <c r="R82" s="38"/>
      <c r="S82" s="38"/>
      <c r="T82" s="38"/>
      <c r="U82" s="38"/>
      <c r="V82" s="38"/>
      <c r="W82" s="38"/>
      <c r="X82" s="38"/>
      <c r="Y82" s="38"/>
      <c r="Z82" s="38"/>
      <c r="AA82" s="38"/>
    </row>
    <row r="83" spans="2:27">
      <c r="B83" s="156"/>
      <c r="C83" s="140"/>
      <c r="D83" s="140"/>
      <c r="E83" s="140"/>
      <c r="F83" s="140"/>
      <c r="G83" s="155"/>
      <c r="H83" s="309"/>
      <c r="I83" s="154"/>
      <c r="J83" s="155"/>
      <c r="K83" s="155"/>
      <c r="L83" s="155"/>
      <c r="M83" s="43"/>
      <c r="N83" s="94"/>
      <c r="O83" s="38"/>
      <c r="P83" s="38"/>
      <c r="Q83" s="38"/>
      <c r="R83" s="38"/>
      <c r="S83" s="38"/>
      <c r="T83" s="38"/>
      <c r="U83" s="38"/>
      <c r="V83" s="38"/>
      <c r="W83" s="38"/>
      <c r="X83" s="38"/>
      <c r="Y83" s="38"/>
      <c r="Z83" s="38"/>
      <c r="AA83" s="38"/>
    </row>
    <row r="84" spans="2:27">
      <c r="B84" s="156"/>
      <c r="C84" s="140"/>
      <c r="D84" s="140"/>
      <c r="E84" s="140"/>
      <c r="F84" s="140"/>
      <c r="G84" s="155"/>
      <c r="H84" s="309"/>
      <c r="I84" s="154"/>
      <c r="J84" s="155"/>
      <c r="K84" s="155"/>
      <c r="L84" s="155"/>
      <c r="M84" s="43"/>
      <c r="N84" s="94"/>
      <c r="O84" s="38"/>
      <c r="P84" s="38"/>
      <c r="Q84" s="38"/>
      <c r="R84" s="38"/>
      <c r="S84" s="38"/>
      <c r="T84" s="38"/>
      <c r="U84" s="38"/>
      <c r="V84" s="38"/>
      <c r="W84" s="38"/>
      <c r="X84" s="38"/>
      <c r="Y84" s="38"/>
      <c r="Z84" s="38"/>
      <c r="AA84" s="38"/>
    </row>
    <row r="85" spans="2:27">
      <c r="B85" s="156"/>
      <c r="C85" s="140"/>
      <c r="D85" s="140"/>
      <c r="E85" s="140"/>
      <c r="F85" s="140"/>
      <c r="G85" s="155"/>
      <c r="H85" s="309"/>
      <c r="I85" s="154"/>
      <c r="J85" s="155"/>
      <c r="K85" s="155"/>
      <c r="L85" s="155"/>
      <c r="M85" s="43"/>
      <c r="N85" s="94"/>
      <c r="O85" s="38"/>
      <c r="P85" s="38"/>
      <c r="Q85" s="38"/>
      <c r="R85" s="38"/>
      <c r="S85" s="38"/>
      <c r="T85" s="38"/>
      <c r="U85" s="38"/>
      <c r="V85" s="38"/>
      <c r="W85" s="38"/>
      <c r="X85" s="38"/>
      <c r="Y85" s="38"/>
      <c r="Z85" s="38"/>
      <c r="AA85" s="38"/>
    </row>
    <row r="86" spans="2:27">
      <c r="B86" s="156"/>
      <c r="C86" s="140"/>
      <c r="D86" s="140"/>
      <c r="E86" s="140"/>
      <c r="F86" s="140"/>
      <c r="G86" s="155"/>
      <c r="H86" s="309"/>
      <c r="I86" s="154"/>
      <c r="J86" s="155"/>
      <c r="K86" s="155"/>
      <c r="L86" s="155"/>
      <c r="M86" s="43"/>
      <c r="N86" s="94"/>
      <c r="O86" s="38"/>
      <c r="P86" s="38"/>
      <c r="Q86" s="38"/>
      <c r="R86" s="38"/>
      <c r="S86" s="38"/>
      <c r="T86" s="38"/>
      <c r="U86" s="38"/>
      <c r="V86" s="38"/>
      <c r="W86" s="38"/>
      <c r="X86" s="38"/>
      <c r="Y86" s="38"/>
      <c r="Z86" s="38"/>
      <c r="AA86" s="38"/>
    </row>
    <row r="87" spans="2:27">
      <c r="B87" s="156"/>
      <c r="C87" s="140"/>
      <c r="D87" s="140"/>
      <c r="E87" s="140"/>
      <c r="F87" s="140"/>
      <c r="G87" s="155"/>
      <c r="H87" s="309"/>
      <c r="I87" s="154"/>
      <c r="J87" s="155"/>
      <c r="K87" s="155"/>
      <c r="L87" s="155"/>
      <c r="M87" s="43"/>
      <c r="N87" s="94"/>
      <c r="O87" s="38"/>
      <c r="P87" s="38"/>
      <c r="Q87" s="38"/>
      <c r="R87" s="38"/>
      <c r="S87" s="38"/>
      <c r="T87" s="38"/>
      <c r="U87" s="38"/>
      <c r="V87" s="38"/>
      <c r="W87" s="38"/>
      <c r="X87" s="38"/>
      <c r="Y87" s="38"/>
      <c r="Z87" s="38"/>
      <c r="AA87" s="38"/>
    </row>
    <row r="88" spans="2:27">
      <c r="B88" s="156"/>
      <c r="C88" s="140"/>
      <c r="D88" s="140"/>
      <c r="E88" s="140"/>
      <c r="F88" s="140"/>
      <c r="G88" s="155"/>
      <c r="H88" s="309"/>
      <c r="I88" s="154"/>
      <c r="J88" s="155"/>
      <c r="K88" s="155"/>
      <c r="L88" s="155"/>
      <c r="M88" s="43"/>
      <c r="N88" s="94"/>
      <c r="O88" s="38"/>
      <c r="P88" s="38"/>
      <c r="Q88" s="38"/>
      <c r="R88" s="38"/>
      <c r="S88" s="38"/>
      <c r="T88" s="38"/>
      <c r="U88" s="38"/>
      <c r="V88" s="38"/>
      <c r="W88" s="38"/>
      <c r="X88" s="38"/>
      <c r="Y88" s="38"/>
      <c r="Z88" s="38"/>
      <c r="AA88" s="38"/>
    </row>
    <row r="89" spans="2:27">
      <c r="B89" s="156"/>
      <c r="C89" s="140"/>
      <c r="D89" s="140"/>
      <c r="E89" s="140"/>
      <c r="F89" s="140"/>
      <c r="G89" s="155"/>
      <c r="H89" s="309"/>
      <c r="I89" s="154"/>
      <c r="J89" s="155"/>
      <c r="K89" s="155"/>
      <c r="L89" s="155"/>
      <c r="M89" s="43"/>
      <c r="N89" s="94"/>
      <c r="O89" s="38"/>
      <c r="P89" s="38"/>
      <c r="Q89" s="38"/>
      <c r="R89" s="38"/>
      <c r="S89" s="38"/>
      <c r="T89" s="38"/>
      <c r="U89" s="38"/>
      <c r="V89" s="38"/>
      <c r="W89" s="38"/>
      <c r="X89" s="38"/>
      <c r="Y89" s="38"/>
      <c r="Z89" s="38"/>
      <c r="AA89" s="38"/>
    </row>
    <row r="90" spans="2:27">
      <c r="B90" s="156"/>
      <c r="C90" s="140"/>
      <c r="D90" s="140"/>
      <c r="E90" s="140"/>
      <c r="F90" s="140"/>
      <c r="G90" s="155"/>
      <c r="H90" s="309"/>
      <c r="I90" s="154"/>
      <c r="J90" s="155"/>
      <c r="K90" s="155"/>
      <c r="L90" s="155"/>
      <c r="M90" s="43"/>
      <c r="N90" s="94"/>
      <c r="O90" s="38"/>
      <c r="P90" s="38"/>
      <c r="Q90" s="38"/>
      <c r="R90" s="38"/>
      <c r="S90" s="38"/>
      <c r="T90" s="38"/>
      <c r="U90" s="38"/>
      <c r="V90" s="38"/>
      <c r="W90" s="38"/>
      <c r="X90" s="38"/>
      <c r="Y90" s="38"/>
      <c r="Z90" s="38"/>
      <c r="AA90" s="38"/>
    </row>
    <row r="91" spans="2:27">
      <c r="B91" s="156"/>
      <c r="C91" s="140"/>
      <c r="D91" s="140"/>
      <c r="E91" s="140"/>
      <c r="F91" s="140"/>
      <c r="G91" s="155"/>
      <c r="H91" s="309"/>
      <c r="I91" s="154"/>
      <c r="J91" s="155"/>
      <c r="K91" s="155"/>
      <c r="L91" s="155"/>
      <c r="M91" s="43"/>
      <c r="N91" s="94"/>
      <c r="O91" s="38"/>
      <c r="P91" s="38"/>
      <c r="Q91" s="38"/>
      <c r="R91" s="38"/>
      <c r="S91" s="38"/>
      <c r="T91" s="38"/>
      <c r="U91" s="38"/>
      <c r="V91" s="38"/>
      <c r="W91" s="38"/>
      <c r="X91" s="38"/>
      <c r="Y91" s="38"/>
      <c r="Z91" s="38"/>
      <c r="AA91" s="38"/>
    </row>
    <row r="92" spans="2:27">
      <c r="B92" s="156"/>
      <c r="C92" s="140"/>
      <c r="D92" s="140"/>
      <c r="E92" s="140"/>
      <c r="F92" s="140"/>
      <c r="G92" s="155"/>
      <c r="H92" s="309"/>
      <c r="I92" s="154"/>
      <c r="J92" s="155"/>
      <c r="K92" s="155"/>
      <c r="L92" s="155"/>
      <c r="M92" s="43"/>
      <c r="N92" s="94"/>
      <c r="O92" s="38"/>
      <c r="P92" s="38"/>
      <c r="Q92" s="38"/>
      <c r="R92" s="38"/>
      <c r="S92" s="38"/>
      <c r="T92" s="38"/>
      <c r="U92" s="38"/>
      <c r="V92" s="38"/>
      <c r="W92" s="38"/>
      <c r="X92" s="38"/>
      <c r="Y92" s="38"/>
      <c r="Z92" s="38"/>
      <c r="AA92" s="38"/>
    </row>
    <row r="93" spans="2:27">
      <c r="B93" s="156"/>
      <c r="C93" s="140"/>
      <c r="D93" s="140"/>
      <c r="E93" s="140"/>
      <c r="F93" s="140"/>
      <c r="G93" s="155"/>
      <c r="H93" s="309"/>
      <c r="I93" s="154"/>
      <c r="J93" s="155"/>
      <c r="K93" s="155"/>
      <c r="L93" s="155"/>
      <c r="M93" s="43"/>
      <c r="N93" s="94"/>
      <c r="O93" s="38"/>
      <c r="P93" s="38"/>
      <c r="Q93" s="38"/>
      <c r="R93" s="38"/>
      <c r="S93" s="38"/>
      <c r="T93" s="38"/>
      <c r="U93" s="38"/>
      <c r="V93" s="38"/>
      <c r="W93" s="38"/>
      <c r="X93" s="38"/>
      <c r="Y93" s="38"/>
      <c r="Z93" s="38"/>
      <c r="AA93" s="38"/>
    </row>
    <row r="94" spans="2:27">
      <c r="B94" s="156"/>
      <c r="C94" s="140"/>
      <c r="D94" s="140"/>
      <c r="E94" s="140"/>
      <c r="F94" s="140"/>
      <c r="G94" s="155"/>
      <c r="H94" s="309"/>
      <c r="I94" s="154"/>
      <c r="J94" s="155"/>
      <c r="K94" s="155"/>
      <c r="L94" s="155"/>
      <c r="M94" s="43"/>
      <c r="N94" s="94"/>
      <c r="O94" s="38"/>
      <c r="P94" s="38"/>
      <c r="Q94" s="38"/>
      <c r="R94" s="38"/>
      <c r="S94" s="38"/>
      <c r="T94" s="38"/>
      <c r="U94" s="38"/>
      <c r="V94" s="38"/>
      <c r="W94" s="38"/>
      <c r="X94" s="38"/>
      <c r="Y94" s="38"/>
      <c r="Z94" s="38"/>
      <c r="AA94" s="38"/>
    </row>
    <row r="95" spans="2:27">
      <c r="B95" s="156"/>
      <c r="C95" s="140"/>
      <c r="D95" s="140"/>
      <c r="E95" s="140"/>
      <c r="F95" s="140"/>
      <c r="G95" s="155"/>
      <c r="H95" s="309"/>
      <c r="I95" s="154"/>
      <c r="J95" s="155"/>
      <c r="K95" s="155"/>
      <c r="L95" s="155"/>
      <c r="M95" s="43"/>
      <c r="N95" s="94"/>
      <c r="O95" s="38"/>
      <c r="P95" s="38"/>
      <c r="Q95" s="38"/>
      <c r="R95" s="38"/>
      <c r="S95" s="38"/>
      <c r="T95" s="38"/>
      <c r="U95" s="38"/>
      <c r="V95" s="38"/>
      <c r="W95" s="38"/>
      <c r="X95" s="38"/>
      <c r="Y95" s="38"/>
      <c r="Z95" s="38"/>
      <c r="AA95" s="38"/>
    </row>
    <row r="96" spans="2:27">
      <c r="B96" s="156"/>
      <c r="C96" s="140"/>
      <c r="D96" s="140"/>
      <c r="E96" s="140"/>
      <c r="F96" s="140"/>
      <c r="G96" s="155"/>
      <c r="H96" s="309"/>
      <c r="I96" s="154"/>
      <c r="J96" s="155"/>
      <c r="K96" s="155"/>
      <c r="L96" s="155"/>
      <c r="M96" s="43"/>
      <c r="N96" s="94"/>
      <c r="O96" s="38"/>
      <c r="P96" s="38"/>
      <c r="Q96" s="38"/>
      <c r="R96" s="38"/>
      <c r="S96" s="38"/>
      <c r="T96" s="38"/>
      <c r="U96" s="38"/>
      <c r="V96" s="38"/>
      <c r="W96" s="38"/>
      <c r="X96" s="38"/>
      <c r="Y96" s="38"/>
      <c r="Z96" s="38"/>
      <c r="AA96" s="38"/>
    </row>
    <row r="97" spans="2:27">
      <c r="B97" s="156"/>
      <c r="C97" s="140"/>
      <c r="D97" s="140"/>
      <c r="E97" s="140"/>
      <c r="F97" s="140"/>
      <c r="G97" s="155"/>
      <c r="H97" s="309"/>
      <c r="I97" s="154"/>
      <c r="J97" s="155"/>
      <c r="K97" s="155"/>
      <c r="L97" s="155"/>
      <c r="M97" s="43"/>
      <c r="N97" s="94"/>
      <c r="O97" s="38"/>
      <c r="P97" s="38"/>
      <c r="Q97" s="38"/>
      <c r="R97" s="38"/>
      <c r="S97" s="38"/>
      <c r="T97" s="38"/>
      <c r="U97" s="38"/>
      <c r="V97" s="38"/>
      <c r="W97" s="38"/>
      <c r="X97" s="38"/>
      <c r="Y97" s="38"/>
      <c r="Z97" s="38"/>
      <c r="AA97" s="38"/>
    </row>
    <row r="98" spans="2:27">
      <c r="B98" s="156"/>
      <c r="C98" s="140"/>
      <c r="D98" s="140"/>
      <c r="E98" s="140"/>
      <c r="F98" s="140"/>
      <c r="G98" s="155"/>
      <c r="H98" s="309"/>
      <c r="I98" s="154"/>
      <c r="J98" s="155"/>
      <c r="K98" s="155"/>
      <c r="L98" s="155"/>
      <c r="M98" s="43"/>
      <c r="N98" s="94"/>
      <c r="O98" s="38"/>
      <c r="P98" s="38"/>
      <c r="Q98" s="38"/>
      <c r="R98" s="38"/>
      <c r="S98" s="38"/>
      <c r="T98" s="38"/>
      <c r="U98" s="38"/>
      <c r="V98" s="38"/>
      <c r="W98" s="38"/>
      <c r="X98" s="38"/>
      <c r="Y98" s="38"/>
      <c r="Z98" s="38"/>
      <c r="AA98" s="38"/>
    </row>
    <row r="99" spans="2:27">
      <c r="B99" s="69"/>
      <c r="C99" s="73"/>
      <c r="D99" s="73"/>
      <c r="E99" s="73"/>
      <c r="F99" s="73"/>
      <c r="G99" s="72"/>
      <c r="H99" s="309"/>
      <c r="I99" s="67"/>
      <c r="J99" s="72"/>
      <c r="K99" s="72"/>
      <c r="L99" s="72"/>
      <c r="M99" s="38"/>
      <c r="N99" s="98"/>
      <c r="O99" s="38"/>
      <c r="P99" s="38"/>
      <c r="Q99" s="38"/>
      <c r="R99" s="38"/>
      <c r="S99" s="38"/>
      <c r="T99" s="38"/>
      <c r="U99" s="38"/>
      <c r="V99" s="38"/>
      <c r="W99" s="38"/>
      <c r="X99" s="38"/>
      <c r="Y99" s="38"/>
      <c r="Z99" s="38"/>
      <c r="AA99" s="38"/>
    </row>
    <row r="100" spans="2:27">
      <c r="B100" s="69"/>
      <c r="C100" s="73"/>
      <c r="D100" s="73"/>
      <c r="E100" s="73"/>
      <c r="F100" s="73"/>
      <c r="G100" s="72"/>
      <c r="H100" s="309"/>
      <c r="I100" s="67"/>
      <c r="J100" s="72"/>
      <c r="K100" s="72"/>
      <c r="L100" s="72"/>
      <c r="M100" s="38"/>
      <c r="N100" s="98"/>
      <c r="O100" s="38"/>
      <c r="P100" s="38"/>
      <c r="Q100" s="38"/>
      <c r="R100" s="38"/>
      <c r="S100" s="38"/>
      <c r="T100" s="38"/>
      <c r="U100" s="38"/>
      <c r="V100" s="38"/>
      <c r="W100" s="38"/>
      <c r="X100" s="38"/>
      <c r="Y100" s="38"/>
      <c r="Z100" s="38"/>
      <c r="AA100" s="38"/>
    </row>
    <row r="101" spans="2:27">
      <c r="B101" s="69"/>
      <c r="C101" s="73"/>
      <c r="D101" s="73"/>
      <c r="E101" s="73"/>
      <c r="F101" s="73"/>
      <c r="G101" s="72"/>
      <c r="H101" s="309"/>
      <c r="I101" s="67"/>
      <c r="J101" s="72"/>
      <c r="K101" s="72"/>
      <c r="L101" s="72"/>
      <c r="M101" s="38"/>
      <c r="N101" s="98"/>
      <c r="O101" s="38"/>
      <c r="P101" s="38"/>
      <c r="Q101" s="38"/>
      <c r="R101" s="38"/>
      <c r="S101" s="38"/>
      <c r="T101" s="38"/>
      <c r="U101" s="38"/>
      <c r="V101" s="38"/>
      <c r="W101" s="38"/>
      <c r="X101" s="38"/>
      <c r="Y101" s="38"/>
      <c r="Z101" s="38"/>
      <c r="AA101" s="38"/>
    </row>
    <row r="102" spans="2:27">
      <c r="B102" s="69"/>
      <c r="C102" s="73"/>
      <c r="D102" s="73"/>
      <c r="E102" s="73"/>
      <c r="F102" s="73"/>
      <c r="G102" s="72"/>
      <c r="H102" s="309"/>
      <c r="I102" s="67"/>
      <c r="J102" s="72"/>
      <c r="K102" s="72"/>
      <c r="L102" s="72"/>
      <c r="M102" s="38"/>
      <c r="N102" s="98"/>
      <c r="O102" s="38"/>
      <c r="P102" s="38"/>
      <c r="Q102" s="38"/>
      <c r="R102" s="38"/>
      <c r="S102" s="38"/>
      <c r="T102" s="38"/>
      <c r="U102" s="38"/>
      <c r="V102" s="38"/>
      <c r="W102" s="38"/>
      <c r="X102" s="38"/>
      <c r="Y102" s="38"/>
      <c r="Z102" s="38"/>
      <c r="AA102" s="38"/>
    </row>
    <row r="103" spans="2:27">
      <c r="B103" s="69"/>
      <c r="C103" s="73"/>
      <c r="D103" s="73"/>
      <c r="E103" s="73"/>
      <c r="F103" s="73"/>
      <c r="G103" s="72"/>
      <c r="H103" s="309"/>
      <c r="I103" s="67"/>
      <c r="J103" s="72"/>
      <c r="K103" s="72"/>
      <c r="L103" s="72"/>
      <c r="M103" s="38"/>
      <c r="N103" s="98"/>
      <c r="O103" s="38"/>
      <c r="P103" s="38"/>
      <c r="Q103" s="38"/>
      <c r="R103" s="38"/>
      <c r="S103" s="38"/>
      <c r="T103" s="38"/>
      <c r="U103" s="38"/>
      <c r="V103" s="38"/>
      <c r="W103" s="38"/>
      <c r="X103" s="38"/>
      <c r="Y103" s="38"/>
      <c r="Z103" s="38"/>
      <c r="AA103" s="38"/>
    </row>
    <row r="104" spans="2:27">
      <c r="B104" s="69"/>
      <c r="C104" s="73"/>
      <c r="D104" s="73"/>
      <c r="E104" s="73"/>
      <c r="F104" s="73"/>
      <c r="G104" s="72"/>
      <c r="H104" s="309"/>
      <c r="I104" s="67"/>
      <c r="J104" s="72"/>
      <c r="K104" s="72"/>
      <c r="L104" s="72"/>
      <c r="M104" s="38"/>
      <c r="N104" s="98"/>
      <c r="O104" s="38"/>
      <c r="P104" s="38"/>
      <c r="Q104" s="38"/>
      <c r="R104" s="38"/>
      <c r="S104" s="38"/>
      <c r="T104" s="38"/>
      <c r="U104" s="38"/>
      <c r="V104" s="38"/>
      <c r="W104" s="38"/>
      <c r="X104" s="38"/>
      <c r="Y104" s="38"/>
      <c r="Z104" s="38"/>
      <c r="AA104" s="38"/>
    </row>
    <row r="105" spans="2:27">
      <c r="B105" s="69"/>
      <c r="C105" s="73"/>
      <c r="D105" s="73"/>
      <c r="E105" s="73"/>
      <c r="F105" s="73"/>
      <c r="G105" s="72"/>
      <c r="H105" s="309"/>
      <c r="I105" s="67"/>
      <c r="J105" s="72"/>
      <c r="K105" s="72"/>
      <c r="L105" s="72"/>
      <c r="M105" s="38"/>
      <c r="N105" s="98"/>
      <c r="O105" s="38"/>
      <c r="P105" s="38"/>
      <c r="Q105" s="38"/>
      <c r="R105" s="38"/>
      <c r="S105" s="38"/>
      <c r="T105" s="38"/>
      <c r="U105" s="38"/>
      <c r="V105" s="38"/>
      <c r="W105" s="38"/>
      <c r="X105" s="38"/>
      <c r="Y105" s="38"/>
      <c r="Z105" s="38"/>
      <c r="AA105" s="38"/>
    </row>
    <row r="106" spans="2:27">
      <c r="B106" s="69"/>
      <c r="C106" s="73"/>
      <c r="D106" s="73"/>
      <c r="E106" s="73"/>
      <c r="F106" s="73"/>
      <c r="G106" s="72"/>
      <c r="H106" s="309"/>
      <c r="I106" s="67"/>
      <c r="J106" s="72"/>
      <c r="K106" s="72"/>
      <c r="L106" s="72"/>
      <c r="M106" s="38"/>
      <c r="N106" s="98"/>
      <c r="O106" s="38"/>
      <c r="P106" s="38"/>
      <c r="Q106" s="38"/>
      <c r="R106" s="38"/>
      <c r="S106" s="38"/>
      <c r="T106" s="38"/>
      <c r="U106" s="38"/>
      <c r="V106" s="38"/>
      <c r="W106" s="38"/>
      <c r="X106" s="38"/>
      <c r="Y106" s="38"/>
      <c r="Z106" s="38"/>
      <c r="AA106" s="38"/>
    </row>
    <row r="107" spans="2:27">
      <c r="B107" s="69"/>
      <c r="C107" s="73"/>
      <c r="D107" s="73"/>
      <c r="E107" s="73"/>
      <c r="F107" s="73"/>
      <c r="G107" s="72"/>
      <c r="H107" s="309"/>
      <c r="I107" s="67"/>
      <c r="J107" s="72"/>
      <c r="K107" s="72"/>
      <c r="L107" s="72"/>
      <c r="M107" s="38"/>
      <c r="N107" s="98"/>
      <c r="O107" s="38"/>
      <c r="P107" s="38"/>
      <c r="Q107" s="38"/>
      <c r="R107" s="38"/>
      <c r="S107" s="38"/>
      <c r="T107" s="38"/>
      <c r="U107" s="38"/>
      <c r="V107" s="38"/>
      <c r="W107" s="38"/>
      <c r="X107" s="38"/>
      <c r="Y107" s="38"/>
      <c r="Z107" s="38"/>
      <c r="AA107" s="38"/>
    </row>
    <row r="108" spans="2:27">
      <c r="B108" s="69"/>
      <c r="C108" s="73"/>
      <c r="D108" s="73"/>
      <c r="E108" s="73"/>
      <c r="F108" s="73"/>
      <c r="G108" s="72"/>
      <c r="H108" s="309"/>
      <c r="I108" s="67"/>
      <c r="J108" s="72"/>
      <c r="K108" s="72"/>
      <c r="L108" s="72"/>
      <c r="M108" s="38"/>
      <c r="N108" s="98"/>
      <c r="O108" s="38"/>
      <c r="P108" s="38"/>
      <c r="Q108" s="38"/>
      <c r="R108" s="38"/>
      <c r="S108" s="38"/>
      <c r="T108" s="38"/>
      <c r="U108" s="38"/>
      <c r="V108" s="38"/>
      <c r="W108" s="38"/>
      <c r="X108" s="38"/>
      <c r="Y108" s="38"/>
      <c r="Z108" s="38"/>
      <c r="AA108" s="38"/>
    </row>
    <row r="109" spans="2:27">
      <c r="B109" s="69"/>
      <c r="C109" s="73"/>
      <c r="D109" s="73"/>
      <c r="E109" s="73"/>
      <c r="F109" s="73"/>
      <c r="G109" s="72"/>
      <c r="H109" s="309"/>
      <c r="I109" s="67"/>
      <c r="J109" s="72"/>
      <c r="K109" s="72"/>
      <c r="L109" s="72"/>
      <c r="M109" s="38"/>
      <c r="N109" s="98"/>
      <c r="O109" s="38"/>
      <c r="P109" s="38"/>
      <c r="Q109" s="38"/>
      <c r="R109" s="38"/>
      <c r="S109" s="38"/>
      <c r="T109" s="38"/>
      <c r="U109" s="38"/>
      <c r="V109" s="38"/>
      <c r="W109" s="38"/>
      <c r="X109" s="38"/>
      <c r="Y109" s="38"/>
      <c r="Z109" s="38"/>
      <c r="AA109" s="38"/>
    </row>
    <row r="110" spans="2:27">
      <c r="B110" s="69"/>
      <c r="C110" s="73"/>
      <c r="D110" s="73"/>
      <c r="E110" s="73"/>
      <c r="F110" s="73"/>
      <c r="G110" s="72"/>
      <c r="H110" s="309"/>
      <c r="I110" s="67"/>
      <c r="J110" s="72"/>
      <c r="K110" s="72"/>
      <c r="L110" s="72"/>
      <c r="M110" s="38"/>
      <c r="N110" s="98"/>
      <c r="O110" s="38"/>
      <c r="P110" s="38"/>
      <c r="Q110" s="38"/>
      <c r="R110" s="38"/>
      <c r="S110" s="38"/>
      <c r="T110" s="38"/>
      <c r="U110" s="38"/>
      <c r="V110" s="38"/>
      <c r="W110" s="38"/>
      <c r="X110" s="38"/>
      <c r="Y110" s="38"/>
      <c r="Z110" s="38"/>
      <c r="AA110" s="38"/>
    </row>
    <row r="111" spans="2:27">
      <c r="B111" s="69"/>
      <c r="C111" s="73"/>
      <c r="D111" s="73"/>
      <c r="E111" s="73"/>
      <c r="F111" s="73"/>
      <c r="G111" s="72"/>
      <c r="H111" s="309"/>
      <c r="I111" s="67"/>
      <c r="J111" s="72"/>
      <c r="K111" s="72"/>
      <c r="L111" s="72"/>
      <c r="M111" s="38"/>
      <c r="N111" s="98"/>
      <c r="O111" s="38"/>
      <c r="P111" s="38"/>
      <c r="Q111" s="38"/>
      <c r="R111" s="38"/>
      <c r="S111" s="38"/>
      <c r="T111" s="38"/>
      <c r="U111" s="38"/>
      <c r="V111" s="38"/>
      <c r="W111" s="38"/>
      <c r="X111" s="38"/>
      <c r="Y111" s="38"/>
      <c r="Z111" s="38"/>
      <c r="AA111" s="38"/>
    </row>
    <row r="112" spans="2:27">
      <c r="B112" s="69"/>
      <c r="C112" s="73"/>
      <c r="D112" s="73"/>
      <c r="E112" s="73"/>
      <c r="F112" s="73"/>
      <c r="G112" s="72"/>
      <c r="H112" s="309"/>
      <c r="I112" s="67"/>
      <c r="J112" s="72"/>
      <c r="K112" s="72"/>
      <c r="L112" s="72"/>
      <c r="M112" s="38"/>
      <c r="N112" s="98"/>
      <c r="O112" s="38"/>
      <c r="P112" s="38"/>
      <c r="Q112" s="38"/>
      <c r="R112" s="38"/>
      <c r="S112" s="38"/>
      <c r="T112" s="38"/>
      <c r="U112" s="38"/>
      <c r="V112" s="38"/>
      <c r="W112" s="38"/>
      <c r="X112" s="38"/>
      <c r="Y112" s="38"/>
      <c r="Z112" s="38"/>
      <c r="AA112" s="38"/>
    </row>
    <row r="113" spans="2:27">
      <c r="B113" s="69"/>
      <c r="C113" s="73"/>
      <c r="D113" s="73"/>
      <c r="E113" s="73"/>
      <c r="F113" s="73"/>
      <c r="G113" s="72"/>
      <c r="H113" s="309"/>
      <c r="I113" s="67"/>
      <c r="J113" s="72"/>
      <c r="K113" s="72"/>
      <c r="L113" s="72"/>
      <c r="M113" s="38"/>
      <c r="N113" s="98"/>
      <c r="O113" s="38"/>
      <c r="P113" s="38"/>
      <c r="Q113" s="38"/>
      <c r="R113" s="38"/>
      <c r="S113" s="38"/>
      <c r="T113" s="38"/>
      <c r="U113" s="38"/>
      <c r="V113" s="38"/>
      <c r="W113" s="38"/>
      <c r="X113" s="38"/>
      <c r="Y113" s="38"/>
      <c r="Z113" s="38"/>
      <c r="AA113" s="38"/>
    </row>
    <row r="114" spans="2:27">
      <c r="B114" s="69"/>
      <c r="C114" s="73"/>
      <c r="D114" s="73"/>
      <c r="E114" s="73"/>
      <c r="F114" s="73"/>
      <c r="G114" s="72"/>
      <c r="H114" s="309"/>
      <c r="I114" s="67"/>
      <c r="J114" s="72"/>
      <c r="K114" s="72"/>
      <c r="L114" s="72"/>
      <c r="M114" s="38"/>
      <c r="N114" s="98"/>
      <c r="O114" s="38"/>
      <c r="P114" s="38"/>
      <c r="Q114" s="38"/>
      <c r="R114" s="38"/>
      <c r="S114" s="38"/>
      <c r="T114" s="38"/>
      <c r="U114" s="38"/>
      <c r="V114" s="38"/>
      <c r="W114" s="38"/>
      <c r="X114" s="38"/>
      <c r="Y114" s="38"/>
      <c r="Z114" s="38"/>
      <c r="AA114" s="38"/>
    </row>
    <row r="115" spans="2:27">
      <c r="B115" s="69"/>
      <c r="C115" s="73"/>
      <c r="D115" s="73"/>
      <c r="E115" s="73"/>
      <c r="F115" s="73"/>
      <c r="G115" s="72"/>
      <c r="H115" s="309"/>
      <c r="I115" s="67"/>
      <c r="J115" s="72"/>
      <c r="K115" s="72"/>
      <c r="L115" s="72"/>
      <c r="M115" s="38"/>
      <c r="N115" s="98"/>
      <c r="O115" s="38"/>
      <c r="P115" s="38"/>
      <c r="Q115" s="38"/>
      <c r="R115" s="38"/>
      <c r="S115" s="38"/>
      <c r="T115" s="38"/>
      <c r="U115" s="38"/>
      <c r="V115" s="38"/>
      <c r="W115" s="38"/>
      <c r="X115" s="38"/>
      <c r="Y115" s="38"/>
      <c r="Z115" s="38"/>
      <c r="AA115" s="38"/>
    </row>
    <row r="116" spans="2:27">
      <c r="B116" s="69"/>
      <c r="C116" s="73"/>
      <c r="D116" s="73"/>
      <c r="E116" s="73"/>
      <c r="F116" s="73"/>
      <c r="G116" s="72"/>
      <c r="H116" s="309"/>
      <c r="I116" s="67"/>
      <c r="J116" s="72"/>
      <c r="K116" s="72"/>
      <c r="L116" s="72"/>
      <c r="M116" s="38"/>
      <c r="N116" s="98"/>
      <c r="O116" s="38"/>
      <c r="P116" s="38"/>
      <c r="Q116" s="38"/>
      <c r="R116" s="38"/>
      <c r="S116" s="38"/>
      <c r="T116" s="38"/>
      <c r="U116" s="38"/>
      <c r="V116" s="38"/>
      <c r="W116" s="38"/>
      <c r="X116" s="38"/>
      <c r="Y116" s="38"/>
      <c r="Z116" s="38"/>
      <c r="AA116" s="38"/>
    </row>
    <row r="117" spans="2:27">
      <c r="B117" s="69"/>
      <c r="C117" s="73"/>
      <c r="D117" s="73"/>
      <c r="E117" s="73"/>
      <c r="F117" s="73"/>
      <c r="G117" s="72"/>
      <c r="H117" s="309"/>
      <c r="I117" s="67"/>
      <c r="J117" s="72"/>
      <c r="K117" s="72"/>
      <c r="L117" s="72"/>
      <c r="M117" s="38"/>
      <c r="N117" s="98"/>
      <c r="O117" s="38"/>
      <c r="P117" s="38"/>
      <c r="Q117" s="38"/>
      <c r="R117" s="38"/>
      <c r="S117" s="38"/>
      <c r="T117" s="38"/>
      <c r="U117" s="38"/>
      <c r="V117" s="38"/>
      <c r="W117" s="38"/>
      <c r="X117" s="38"/>
      <c r="Y117" s="38"/>
      <c r="Z117" s="38"/>
      <c r="AA117" s="38"/>
    </row>
    <row r="118" spans="2:27">
      <c r="B118" s="69"/>
      <c r="C118" s="73"/>
      <c r="D118" s="73"/>
      <c r="E118" s="73"/>
      <c r="F118" s="73"/>
      <c r="G118" s="72"/>
      <c r="H118" s="309"/>
      <c r="I118" s="67"/>
      <c r="J118" s="72"/>
      <c r="K118" s="72"/>
      <c r="L118" s="72"/>
      <c r="M118" s="38"/>
      <c r="N118" s="98"/>
      <c r="O118" s="38"/>
      <c r="P118" s="38"/>
      <c r="Q118" s="38"/>
      <c r="R118" s="38"/>
      <c r="S118" s="38"/>
      <c r="T118" s="38"/>
      <c r="U118" s="38"/>
      <c r="V118" s="38"/>
      <c r="W118" s="38"/>
      <c r="X118" s="38"/>
      <c r="Y118" s="38"/>
      <c r="Z118" s="38"/>
      <c r="AA118" s="38"/>
    </row>
    <row r="119" spans="2:27">
      <c r="B119" s="69"/>
      <c r="C119" s="73"/>
      <c r="D119" s="73"/>
      <c r="E119" s="73"/>
      <c r="F119" s="73"/>
      <c r="G119" s="72"/>
      <c r="H119" s="309"/>
      <c r="I119" s="67"/>
      <c r="J119" s="72"/>
      <c r="K119" s="72"/>
      <c r="L119" s="72"/>
      <c r="M119" s="38"/>
      <c r="N119" s="98"/>
      <c r="O119" s="38"/>
      <c r="P119" s="38"/>
      <c r="Q119" s="38"/>
      <c r="R119" s="38"/>
      <c r="S119" s="38"/>
      <c r="T119" s="38"/>
      <c r="U119" s="38"/>
      <c r="V119" s="38"/>
      <c r="W119" s="38"/>
      <c r="X119" s="38"/>
      <c r="Y119" s="38"/>
      <c r="Z119" s="38"/>
      <c r="AA119" s="38"/>
    </row>
    <row r="120" spans="2:27">
      <c r="B120" s="69"/>
      <c r="C120" s="73"/>
      <c r="D120" s="73"/>
      <c r="E120" s="73"/>
      <c r="F120" s="73"/>
      <c r="G120" s="72"/>
      <c r="H120" s="309"/>
      <c r="I120" s="67"/>
      <c r="J120" s="72"/>
      <c r="K120" s="72"/>
      <c r="L120" s="72"/>
      <c r="M120" s="38"/>
      <c r="N120" s="98"/>
      <c r="O120" s="38"/>
      <c r="P120" s="38"/>
      <c r="Q120" s="38"/>
      <c r="R120" s="38"/>
      <c r="S120" s="38"/>
      <c r="T120" s="38"/>
      <c r="U120" s="38"/>
      <c r="V120" s="38"/>
      <c r="W120" s="38"/>
      <c r="X120" s="38"/>
      <c r="Y120" s="38"/>
      <c r="Z120" s="38"/>
      <c r="AA120" s="38"/>
    </row>
    <row r="121" spans="2:27">
      <c r="B121" s="69"/>
      <c r="C121" s="73"/>
      <c r="D121" s="73"/>
      <c r="E121" s="73"/>
      <c r="F121" s="73"/>
      <c r="G121" s="72"/>
      <c r="H121" s="309"/>
      <c r="I121" s="67"/>
      <c r="J121" s="72"/>
      <c r="K121" s="72"/>
      <c r="L121" s="72"/>
      <c r="M121" s="38"/>
      <c r="N121" s="98"/>
      <c r="O121" s="38"/>
      <c r="P121" s="38"/>
      <c r="Q121" s="38"/>
      <c r="R121" s="38"/>
      <c r="S121" s="38"/>
      <c r="T121" s="38"/>
      <c r="U121" s="38"/>
      <c r="V121" s="38"/>
      <c r="W121" s="38"/>
      <c r="X121" s="38"/>
      <c r="Y121" s="38"/>
      <c r="Z121" s="38"/>
      <c r="AA121" s="38"/>
    </row>
    <row r="122" spans="2:27">
      <c r="B122" s="69"/>
      <c r="C122" s="73"/>
      <c r="D122" s="73"/>
      <c r="E122" s="73"/>
      <c r="F122" s="73"/>
      <c r="G122" s="72"/>
      <c r="H122" s="309"/>
      <c r="I122" s="67"/>
      <c r="J122" s="72"/>
      <c r="K122" s="72"/>
      <c r="L122" s="72"/>
      <c r="M122" s="38"/>
      <c r="N122" s="98"/>
      <c r="O122" s="38"/>
      <c r="P122" s="38"/>
      <c r="Q122" s="38"/>
      <c r="R122" s="38"/>
      <c r="S122" s="38"/>
      <c r="T122" s="38"/>
      <c r="U122" s="38"/>
      <c r="V122" s="38"/>
      <c r="W122" s="38"/>
      <c r="X122" s="38"/>
      <c r="Y122" s="38"/>
      <c r="Z122" s="38"/>
      <c r="AA122" s="38"/>
    </row>
    <row r="123" spans="2:27">
      <c r="B123" s="69"/>
      <c r="C123" s="73"/>
      <c r="D123" s="73"/>
      <c r="E123" s="73"/>
      <c r="F123" s="73"/>
      <c r="G123" s="72"/>
      <c r="H123" s="309"/>
      <c r="I123" s="67"/>
      <c r="J123" s="72"/>
      <c r="K123" s="72"/>
      <c r="L123" s="72"/>
      <c r="M123" s="38"/>
      <c r="N123" s="98"/>
      <c r="O123" s="38"/>
      <c r="P123" s="38"/>
      <c r="Q123" s="38"/>
      <c r="R123" s="38"/>
      <c r="S123" s="38"/>
      <c r="T123" s="38"/>
      <c r="U123" s="38"/>
      <c r="V123" s="38"/>
      <c r="W123" s="38"/>
      <c r="X123" s="38"/>
      <c r="Y123" s="38"/>
      <c r="Z123" s="38"/>
      <c r="AA123" s="38"/>
    </row>
    <row r="124" spans="2:27">
      <c r="B124" s="69"/>
      <c r="C124" s="73"/>
      <c r="D124" s="73"/>
      <c r="E124" s="73"/>
      <c r="F124" s="73"/>
      <c r="G124" s="72"/>
      <c r="H124" s="309"/>
      <c r="I124" s="67"/>
      <c r="J124" s="72"/>
      <c r="K124" s="72"/>
      <c r="L124" s="72"/>
      <c r="M124" s="38"/>
      <c r="N124" s="98"/>
      <c r="O124" s="38"/>
      <c r="P124" s="38"/>
      <c r="Q124" s="38"/>
      <c r="R124" s="38"/>
      <c r="S124" s="38"/>
      <c r="T124" s="38"/>
      <c r="U124" s="38"/>
      <c r="V124" s="38"/>
      <c r="W124" s="38"/>
      <c r="X124" s="38"/>
      <c r="Y124" s="38"/>
      <c r="Z124" s="38"/>
      <c r="AA124" s="38"/>
    </row>
    <row r="125" spans="2:27">
      <c r="B125" s="72"/>
      <c r="C125" s="73"/>
      <c r="D125" s="73"/>
      <c r="E125" s="73"/>
      <c r="F125" s="73"/>
      <c r="G125" s="72"/>
      <c r="H125" s="309"/>
      <c r="I125" s="67"/>
      <c r="J125" s="72"/>
      <c r="K125" s="72"/>
      <c r="L125" s="72"/>
      <c r="M125" s="38"/>
      <c r="N125" s="98"/>
      <c r="O125" s="38"/>
      <c r="P125" s="38"/>
      <c r="Q125" s="38"/>
      <c r="R125" s="38"/>
      <c r="S125" s="38"/>
      <c r="T125" s="38"/>
      <c r="U125" s="38"/>
      <c r="V125" s="38"/>
      <c r="W125" s="38"/>
      <c r="X125" s="38"/>
      <c r="Y125" s="38"/>
      <c r="Z125" s="38"/>
      <c r="AA125" s="38"/>
    </row>
    <row r="126" spans="2:27">
      <c r="B126" s="72"/>
      <c r="C126" s="73"/>
      <c r="D126" s="73"/>
      <c r="E126" s="73"/>
      <c r="F126" s="73"/>
      <c r="G126" s="72"/>
      <c r="H126" s="309"/>
      <c r="I126" s="67"/>
      <c r="J126" s="72"/>
      <c r="K126" s="72"/>
      <c r="L126" s="72"/>
      <c r="M126" s="38"/>
      <c r="N126" s="98"/>
      <c r="O126" s="38"/>
      <c r="P126" s="38"/>
      <c r="Q126" s="38"/>
      <c r="R126" s="38"/>
      <c r="S126" s="38"/>
      <c r="T126" s="38"/>
      <c r="U126" s="38"/>
      <c r="V126" s="38"/>
      <c r="W126" s="38"/>
      <c r="X126" s="38"/>
      <c r="Y126" s="38"/>
      <c r="Z126" s="38"/>
      <c r="AA126" s="38"/>
    </row>
    <row r="127" spans="2:27">
      <c r="B127" s="72"/>
      <c r="C127" s="73"/>
      <c r="D127" s="73"/>
      <c r="E127" s="73"/>
      <c r="F127" s="73"/>
      <c r="G127" s="72"/>
      <c r="H127" s="309"/>
      <c r="I127" s="67"/>
      <c r="J127" s="72"/>
      <c r="K127" s="72"/>
      <c r="L127" s="72"/>
      <c r="M127" s="38"/>
      <c r="N127" s="98"/>
      <c r="O127" s="38"/>
      <c r="P127" s="38"/>
      <c r="Q127" s="38"/>
      <c r="R127" s="38"/>
      <c r="S127" s="38"/>
      <c r="T127" s="38"/>
      <c r="U127" s="38"/>
      <c r="V127" s="38"/>
      <c r="W127" s="38"/>
      <c r="X127" s="38"/>
      <c r="Y127" s="38"/>
      <c r="Z127" s="38"/>
      <c r="AA127" s="38"/>
    </row>
    <row r="128" spans="2:27">
      <c r="B128" s="72"/>
      <c r="C128" s="73"/>
      <c r="D128" s="73"/>
      <c r="E128" s="73"/>
      <c r="F128" s="73"/>
      <c r="G128" s="72"/>
      <c r="H128" s="309"/>
      <c r="I128" s="67"/>
      <c r="J128" s="72"/>
      <c r="K128" s="72"/>
      <c r="L128" s="72"/>
      <c r="M128" s="38"/>
      <c r="N128" s="98"/>
      <c r="O128" s="38"/>
      <c r="P128" s="38"/>
      <c r="Q128" s="38"/>
      <c r="R128" s="38"/>
      <c r="S128" s="38"/>
      <c r="T128" s="38"/>
      <c r="U128" s="38"/>
      <c r="V128" s="38"/>
      <c r="W128" s="38"/>
      <c r="X128" s="38"/>
      <c r="Y128" s="38"/>
      <c r="Z128" s="38"/>
      <c r="AA128" s="38"/>
    </row>
    <row r="129" spans="2:27">
      <c r="B129" s="72"/>
      <c r="C129" s="73"/>
      <c r="D129" s="73"/>
      <c r="E129" s="73"/>
      <c r="F129" s="73"/>
      <c r="G129" s="72"/>
      <c r="H129" s="309"/>
      <c r="I129" s="67"/>
      <c r="J129" s="72"/>
      <c r="K129" s="72"/>
      <c r="L129" s="72"/>
      <c r="M129" s="38"/>
      <c r="N129" s="98"/>
      <c r="O129" s="38"/>
      <c r="P129" s="38"/>
      <c r="Q129" s="38"/>
      <c r="R129" s="38"/>
      <c r="S129" s="38"/>
      <c r="T129" s="38"/>
      <c r="U129" s="38"/>
      <c r="V129" s="38"/>
      <c r="W129" s="38"/>
      <c r="X129" s="38"/>
      <c r="Y129" s="38"/>
      <c r="Z129" s="38"/>
      <c r="AA129" s="38"/>
    </row>
    <row r="130" spans="2:27">
      <c r="B130" s="72"/>
      <c r="C130" s="73"/>
      <c r="D130" s="73"/>
      <c r="E130" s="73"/>
      <c r="F130" s="73"/>
      <c r="G130" s="72"/>
      <c r="H130" s="309"/>
      <c r="I130" s="67"/>
      <c r="J130" s="72"/>
      <c r="K130" s="72"/>
      <c r="L130" s="72"/>
      <c r="M130" s="38"/>
      <c r="N130" s="98"/>
      <c r="O130" s="38"/>
      <c r="P130" s="38"/>
      <c r="Q130" s="38"/>
      <c r="R130" s="38"/>
      <c r="S130" s="38"/>
      <c r="T130" s="38"/>
      <c r="U130" s="38"/>
      <c r="V130" s="38"/>
      <c r="W130" s="38"/>
      <c r="X130" s="38"/>
      <c r="Y130" s="38"/>
      <c r="Z130" s="38"/>
      <c r="AA130" s="38"/>
    </row>
    <row r="131" spans="2:27">
      <c r="B131" s="72"/>
      <c r="C131" s="73"/>
      <c r="D131" s="73"/>
      <c r="E131" s="73"/>
      <c r="F131" s="73"/>
      <c r="G131" s="72"/>
      <c r="H131" s="309"/>
      <c r="I131" s="67"/>
      <c r="J131" s="72"/>
      <c r="K131" s="72"/>
      <c r="L131" s="72"/>
      <c r="M131" s="38"/>
      <c r="N131" s="98"/>
      <c r="O131" s="38"/>
      <c r="P131" s="38"/>
      <c r="Q131" s="38"/>
      <c r="R131" s="38"/>
      <c r="S131" s="38"/>
      <c r="T131" s="38"/>
      <c r="U131" s="38"/>
      <c r="V131" s="38"/>
      <c r="W131" s="38"/>
      <c r="X131" s="38"/>
      <c r="Y131" s="38"/>
      <c r="Z131" s="38"/>
      <c r="AA131" s="38"/>
    </row>
    <row r="132" spans="2:27">
      <c r="B132" s="72"/>
      <c r="C132" s="73"/>
      <c r="D132" s="73"/>
      <c r="E132" s="73"/>
      <c r="F132" s="73"/>
      <c r="G132" s="72"/>
      <c r="H132" s="309"/>
      <c r="I132" s="67"/>
      <c r="J132" s="72"/>
      <c r="K132" s="72"/>
      <c r="L132" s="72"/>
      <c r="M132" s="38"/>
      <c r="N132" s="98"/>
      <c r="O132" s="38"/>
      <c r="P132" s="38"/>
      <c r="Q132" s="38"/>
      <c r="R132" s="38"/>
      <c r="S132" s="38"/>
      <c r="T132" s="38"/>
      <c r="U132" s="38"/>
      <c r="V132" s="38"/>
      <c r="W132" s="38"/>
      <c r="X132" s="38"/>
      <c r="Y132" s="38"/>
      <c r="Z132" s="38"/>
      <c r="AA132" s="38"/>
    </row>
    <row r="133" spans="2:27">
      <c r="B133" s="72"/>
      <c r="C133" s="73"/>
      <c r="D133" s="73"/>
      <c r="E133" s="73"/>
      <c r="F133" s="73"/>
      <c r="G133" s="72"/>
      <c r="H133" s="309"/>
      <c r="I133" s="67"/>
      <c r="J133" s="72"/>
      <c r="K133" s="72"/>
      <c r="L133" s="72"/>
      <c r="M133" s="38"/>
      <c r="N133" s="98"/>
      <c r="O133" s="38"/>
      <c r="P133" s="38"/>
      <c r="Q133" s="38"/>
      <c r="R133" s="38"/>
      <c r="S133" s="38"/>
      <c r="T133" s="38"/>
      <c r="U133" s="38"/>
      <c r="V133" s="38"/>
      <c r="W133" s="38"/>
      <c r="X133" s="38"/>
      <c r="Y133" s="38"/>
      <c r="Z133" s="38"/>
      <c r="AA133" s="38"/>
    </row>
    <row r="134" spans="2:27">
      <c r="B134" s="72"/>
      <c r="C134" s="73"/>
      <c r="D134" s="73"/>
      <c r="E134" s="73"/>
      <c r="F134" s="73"/>
      <c r="G134" s="72"/>
      <c r="H134" s="309"/>
      <c r="I134" s="67"/>
      <c r="J134" s="72"/>
      <c r="K134" s="72"/>
      <c r="L134" s="72"/>
      <c r="M134" s="38"/>
      <c r="N134" s="98"/>
      <c r="O134" s="38"/>
      <c r="P134" s="38"/>
      <c r="Q134" s="38"/>
      <c r="R134" s="38"/>
      <c r="S134" s="38"/>
      <c r="T134" s="38"/>
      <c r="U134" s="38"/>
      <c r="V134" s="38"/>
      <c r="W134" s="38"/>
      <c r="X134" s="38"/>
      <c r="Y134" s="38"/>
      <c r="Z134" s="38"/>
      <c r="AA134" s="38"/>
    </row>
    <row r="135" spans="2:27">
      <c r="B135" s="72"/>
      <c r="C135" s="73"/>
      <c r="D135" s="73"/>
      <c r="E135" s="73"/>
      <c r="F135" s="73"/>
      <c r="G135" s="72"/>
      <c r="H135" s="309"/>
      <c r="I135" s="67"/>
      <c r="J135" s="72"/>
      <c r="K135" s="72"/>
      <c r="L135" s="72"/>
      <c r="M135" s="38"/>
      <c r="N135" s="98"/>
      <c r="O135" s="38"/>
      <c r="P135" s="38"/>
      <c r="Q135" s="38"/>
      <c r="R135" s="38"/>
      <c r="S135" s="38"/>
      <c r="T135" s="38"/>
      <c r="U135" s="38"/>
      <c r="V135" s="38"/>
      <c r="W135" s="38"/>
      <c r="X135" s="38"/>
      <c r="Y135" s="38"/>
      <c r="Z135" s="38"/>
      <c r="AA135" s="38"/>
    </row>
    <row r="136" spans="2:27">
      <c r="B136" s="72"/>
      <c r="C136" s="73"/>
      <c r="D136" s="73"/>
      <c r="E136" s="73"/>
      <c r="F136" s="73"/>
      <c r="G136" s="72"/>
      <c r="H136" s="309"/>
      <c r="I136" s="67"/>
      <c r="J136" s="72"/>
      <c r="K136" s="72"/>
      <c r="L136" s="72"/>
      <c r="M136" s="38"/>
      <c r="N136" s="98"/>
      <c r="O136" s="38"/>
      <c r="P136" s="38"/>
      <c r="Q136" s="38"/>
      <c r="R136" s="38"/>
      <c r="S136" s="38"/>
      <c r="T136" s="38"/>
      <c r="U136" s="38"/>
      <c r="V136" s="38"/>
      <c r="W136" s="38"/>
      <c r="X136" s="38"/>
      <c r="Y136" s="38"/>
      <c r="Z136" s="38"/>
      <c r="AA136" s="38"/>
    </row>
    <row r="137" spans="2:27">
      <c r="B137" s="72"/>
      <c r="C137" s="73"/>
      <c r="D137" s="73"/>
      <c r="E137" s="73"/>
      <c r="F137" s="73"/>
      <c r="G137" s="72"/>
      <c r="H137" s="309"/>
      <c r="I137" s="67"/>
      <c r="J137" s="72"/>
      <c r="K137" s="72"/>
      <c r="L137" s="72"/>
      <c r="M137" s="38"/>
      <c r="N137" s="98"/>
      <c r="O137" s="38"/>
      <c r="P137" s="38"/>
      <c r="Q137" s="38"/>
      <c r="R137" s="38"/>
      <c r="S137" s="38"/>
      <c r="T137" s="38"/>
      <c r="U137" s="38"/>
      <c r="V137" s="38"/>
      <c r="W137" s="38"/>
      <c r="X137" s="38"/>
      <c r="Y137" s="38"/>
      <c r="Z137" s="38"/>
      <c r="AA137" s="38"/>
    </row>
    <row r="138" spans="2:27">
      <c r="B138" s="72"/>
      <c r="C138" s="73"/>
      <c r="D138" s="73"/>
      <c r="E138" s="73"/>
      <c r="F138" s="73"/>
      <c r="G138" s="72"/>
      <c r="H138" s="309"/>
      <c r="I138" s="67"/>
      <c r="J138" s="72"/>
      <c r="K138" s="72"/>
      <c r="L138" s="72"/>
      <c r="M138" s="38"/>
      <c r="N138" s="98"/>
      <c r="O138" s="38"/>
      <c r="P138" s="38"/>
      <c r="Q138" s="38"/>
      <c r="R138" s="38"/>
      <c r="S138" s="38"/>
      <c r="T138" s="38"/>
      <c r="U138" s="38"/>
      <c r="V138" s="38"/>
      <c r="W138" s="38"/>
      <c r="X138" s="38"/>
      <c r="Y138" s="38"/>
      <c r="Z138" s="38"/>
      <c r="AA138" s="38"/>
    </row>
    <row r="139" spans="2:27">
      <c r="B139" s="72"/>
      <c r="C139" s="73"/>
      <c r="D139" s="73"/>
      <c r="E139" s="73"/>
      <c r="F139" s="73"/>
      <c r="G139" s="72"/>
      <c r="H139" s="309"/>
      <c r="I139" s="67"/>
      <c r="J139" s="72"/>
      <c r="K139" s="72"/>
      <c r="L139" s="72"/>
      <c r="M139" s="38"/>
      <c r="N139" s="98"/>
      <c r="O139" s="38"/>
      <c r="P139" s="38"/>
      <c r="Q139" s="38"/>
      <c r="R139" s="38"/>
      <c r="S139" s="38"/>
      <c r="T139" s="38"/>
      <c r="U139" s="38"/>
      <c r="V139" s="38"/>
      <c r="W139" s="38"/>
      <c r="X139" s="38"/>
      <c r="Y139" s="38"/>
      <c r="Z139" s="38"/>
      <c r="AA139" s="38"/>
    </row>
    <row r="140" spans="2:27">
      <c r="B140" s="72"/>
      <c r="C140" s="73"/>
      <c r="D140" s="73"/>
      <c r="E140" s="73"/>
      <c r="F140" s="73"/>
      <c r="G140" s="72"/>
      <c r="H140" s="309"/>
      <c r="I140" s="67"/>
      <c r="J140" s="72"/>
      <c r="K140" s="72"/>
      <c r="L140" s="72"/>
      <c r="M140" s="38"/>
      <c r="N140" s="98"/>
      <c r="O140" s="38"/>
      <c r="P140" s="38"/>
      <c r="Q140" s="38"/>
      <c r="R140" s="38"/>
      <c r="S140" s="38"/>
      <c r="T140" s="38"/>
      <c r="U140" s="38"/>
      <c r="V140" s="38"/>
      <c r="W140" s="38"/>
      <c r="X140" s="38"/>
      <c r="Y140" s="38"/>
      <c r="Z140" s="38"/>
      <c r="AA140" s="38"/>
    </row>
    <row r="141" spans="2:27">
      <c r="B141" s="72"/>
      <c r="C141" s="73"/>
      <c r="D141" s="73"/>
      <c r="E141" s="73"/>
      <c r="F141" s="73"/>
      <c r="G141" s="72"/>
      <c r="H141" s="309"/>
      <c r="I141" s="67"/>
      <c r="J141" s="72"/>
      <c r="K141" s="72"/>
      <c r="L141" s="72"/>
      <c r="M141" s="38"/>
      <c r="N141" s="98"/>
      <c r="O141" s="38"/>
      <c r="P141" s="38"/>
      <c r="Q141" s="38"/>
      <c r="R141" s="38"/>
      <c r="S141" s="38"/>
      <c r="T141" s="38"/>
      <c r="U141" s="38"/>
      <c r="V141" s="38"/>
      <c r="W141" s="38"/>
      <c r="X141" s="38"/>
      <c r="Y141" s="38"/>
      <c r="Z141" s="38"/>
      <c r="AA141" s="38"/>
    </row>
    <row r="142" spans="2:27">
      <c r="B142" s="72"/>
      <c r="C142" s="73"/>
      <c r="D142" s="73"/>
      <c r="E142" s="73"/>
      <c r="F142" s="73"/>
      <c r="G142" s="72"/>
      <c r="H142" s="309"/>
      <c r="I142" s="67"/>
      <c r="J142" s="72"/>
      <c r="K142" s="72"/>
      <c r="L142" s="72"/>
      <c r="M142" s="38"/>
      <c r="N142" s="98"/>
      <c r="O142" s="38"/>
      <c r="P142" s="38"/>
      <c r="Q142" s="38"/>
      <c r="R142" s="38"/>
      <c r="S142" s="38"/>
      <c r="T142" s="38"/>
      <c r="U142" s="38"/>
      <c r="V142" s="38"/>
      <c r="W142" s="38"/>
      <c r="X142" s="38"/>
      <c r="Y142" s="38"/>
      <c r="Z142" s="38"/>
      <c r="AA142" s="38"/>
    </row>
    <row r="143" spans="2:27">
      <c r="B143" s="72"/>
      <c r="C143" s="73"/>
      <c r="D143" s="73"/>
      <c r="E143" s="73"/>
      <c r="F143" s="73"/>
      <c r="G143" s="72"/>
      <c r="H143" s="98"/>
      <c r="I143" s="67"/>
      <c r="J143" s="72"/>
      <c r="K143" s="72"/>
      <c r="L143" s="72"/>
      <c r="M143" s="38"/>
      <c r="N143" s="98"/>
      <c r="O143" s="38"/>
      <c r="P143" s="38"/>
      <c r="Q143" s="38"/>
      <c r="R143" s="38"/>
      <c r="S143" s="38"/>
      <c r="T143" s="38"/>
      <c r="U143" s="38"/>
      <c r="V143" s="38"/>
      <c r="W143" s="38"/>
      <c r="X143" s="38"/>
      <c r="Y143" s="38"/>
      <c r="Z143" s="38"/>
      <c r="AA143" s="38"/>
    </row>
    <row r="144" spans="2:27">
      <c r="B144" s="72"/>
      <c r="C144" s="73"/>
      <c r="D144" s="73"/>
      <c r="E144" s="73"/>
      <c r="F144" s="73"/>
      <c r="G144" s="72"/>
      <c r="H144" s="98"/>
      <c r="I144" s="67"/>
      <c r="J144" s="72"/>
      <c r="K144" s="72"/>
      <c r="L144" s="72"/>
      <c r="M144" s="38"/>
      <c r="N144" s="98"/>
      <c r="O144" s="38"/>
      <c r="P144" s="38"/>
      <c r="Q144" s="38"/>
      <c r="R144" s="38"/>
      <c r="S144" s="38"/>
      <c r="T144" s="38"/>
      <c r="U144" s="38"/>
      <c r="V144" s="38"/>
      <c r="W144" s="38"/>
      <c r="X144" s="38"/>
      <c r="Y144" s="38"/>
      <c r="Z144" s="38"/>
      <c r="AA144" s="38"/>
    </row>
    <row r="145" spans="2:27">
      <c r="B145" s="72"/>
      <c r="C145" s="73"/>
      <c r="D145" s="73"/>
      <c r="E145" s="73"/>
      <c r="F145" s="73"/>
      <c r="G145" s="72"/>
      <c r="H145" s="98"/>
      <c r="I145" s="67"/>
      <c r="J145" s="72"/>
      <c r="K145" s="72"/>
      <c r="L145" s="72"/>
      <c r="M145" s="38"/>
      <c r="N145" s="98"/>
      <c r="O145" s="38"/>
      <c r="P145" s="38"/>
      <c r="Q145" s="38"/>
      <c r="R145" s="38"/>
      <c r="S145" s="38"/>
      <c r="T145" s="38"/>
      <c r="U145" s="38"/>
      <c r="V145" s="38"/>
      <c r="W145" s="38"/>
      <c r="X145" s="38"/>
      <c r="Y145" s="38"/>
      <c r="Z145" s="38"/>
      <c r="AA145" s="38"/>
    </row>
    <row r="146" spans="2:27">
      <c r="B146" s="72"/>
      <c r="C146" s="73"/>
      <c r="D146" s="73"/>
      <c r="E146" s="73"/>
      <c r="F146" s="73"/>
      <c r="G146" s="72"/>
      <c r="H146" s="98"/>
      <c r="I146" s="67"/>
      <c r="J146" s="72"/>
      <c r="K146" s="72"/>
      <c r="L146" s="72"/>
      <c r="M146" s="38"/>
      <c r="N146" s="98"/>
      <c r="O146" s="38"/>
      <c r="P146" s="38"/>
      <c r="Q146" s="38"/>
      <c r="R146" s="38"/>
      <c r="S146" s="38"/>
      <c r="T146" s="38"/>
      <c r="U146" s="38"/>
      <c r="V146" s="38"/>
      <c r="W146" s="38"/>
      <c r="X146" s="38"/>
      <c r="Y146" s="38"/>
      <c r="Z146" s="38"/>
      <c r="AA146" s="38"/>
    </row>
    <row r="147" spans="2:27">
      <c r="B147" s="72"/>
      <c r="C147" s="73"/>
      <c r="D147" s="73"/>
      <c r="E147" s="73"/>
      <c r="F147" s="73"/>
      <c r="G147" s="72"/>
      <c r="H147" s="98"/>
      <c r="I147" s="67"/>
      <c r="J147" s="72"/>
      <c r="K147" s="72"/>
      <c r="L147" s="72"/>
      <c r="M147" s="38"/>
      <c r="N147" s="98"/>
      <c r="O147" s="38"/>
      <c r="P147" s="38"/>
      <c r="Q147" s="38"/>
      <c r="R147" s="38"/>
      <c r="S147" s="38"/>
      <c r="T147" s="38"/>
      <c r="U147" s="38"/>
      <c r="V147" s="38"/>
      <c r="W147" s="38"/>
      <c r="X147" s="38"/>
      <c r="Y147" s="38"/>
      <c r="Z147" s="38"/>
      <c r="AA147" s="38"/>
    </row>
    <row r="148" spans="2:27">
      <c r="B148" s="72"/>
      <c r="C148" s="73"/>
      <c r="D148" s="73"/>
      <c r="E148" s="73"/>
      <c r="F148" s="73"/>
      <c r="G148" s="72"/>
      <c r="H148" s="98"/>
      <c r="I148" s="67"/>
      <c r="J148" s="72"/>
      <c r="K148" s="72"/>
      <c r="L148" s="72"/>
      <c r="M148" s="38"/>
      <c r="N148" s="98"/>
      <c r="O148" s="38"/>
      <c r="P148" s="38"/>
      <c r="Q148" s="38"/>
      <c r="R148" s="38"/>
      <c r="S148" s="38"/>
      <c r="T148" s="38"/>
      <c r="U148" s="38"/>
      <c r="V148" s="38"/>
      <c r="W148" s="38"/>
      <c r="X148" s="38"/>
      <c r="Y148" s="38"/>
      <c r="Z148" s="38"/>
      <c r="AA148" s="38"/>
    </row>
    <row r="149" spans="2:27">
      <c r="B149" s="72"/>
      <c r="C149" s="73"/>
      <c r="D149" s="73"/>
      <c r="E149" s="73"/>
      <c r="F149" s="73"/>
      <c r="G149" s="72"/>
      <c r="H149" s="98"/>
      <c r="I149" s="67"/>
      <c r="J149" s="72"/>
      <c r="K149" s="72"/>
      <c r="L149" s="72"/>
      <c r="M149" s="38"/>
      <c r="N149" s="98"/>
      <c r="O149" s="38"/>
      <c r="P149" s="38"/>
      <c r="Q149" s="38"/>
      <c r="R149" s="38"/>
      <c r="S149" s="38"/>
      <c r="T149" s="38"/>
      <c r="U149" s="38"/>
      <c r="V149" s="38"/>
      <c r="W149" s="38"/>
      <c r="X149" s="38"/>
      <c r="Y149" s="38"/>
      <c r="Z149" s="38"/>
      <c r="AA149" s="38"/>
    </row>
    <row r="150" spans="2:27">
      <c r="B150" s="72"/>
      <c r="C150" s="73"/>
      <c r="D150" s="73"/>
      <c r="E150" s="73"/>
      <c r="F150" s="73"/>
      <c r="G150" s="72"/>
      <c r="H150" s="98"/>
      <c r="I150" s="67"/>
      <c r="J150" s="72"/>
      <c r="K150" s="72"/>
      <c r="L150" s="72"/>
      <c r="M150" s="38"/>
      <c r="N150" s="98"/>
      <c r="O150" s="38"/>
      <c r="P150" s="38"/>
      <c r="Q150" s="38"/>
      <c r="R150" s="38"/>
      <c r="S150" s="38"/>
      <c r="T150" s="38"/>
      <c r="U150" s="38"/>
      <c r="V150" s="38"/>
      <c r="W150" s="38"/>
      <c r="X150" s="38"/>
      <c r="Y150" s="38"/>
      <c r="Z150" s="38"/>
      <c r="AA150" s="38"/>
    </row>
    <row r="151" spans="2:27">
      <c r="B151" s="72"/>
      <c r="C151" s="73"/>
      <c r="D151" s="73"/>
      <c r="E151" s="73"/>
      <c r="F151" s="73"/>
      <c r="G151" s="72"/>
      <c r="H151" s="98"/>
      <c r="I151" s="67"/>
      <c r="J151" s="72"/>
      <c r="K151" s="72"/>
      <c r="L151" s="72"/>
      <c r="M151" s="38"/>
      <c r="N151" s="98"/>
      <c r="O151" s="38"/>
      <c r="P151" s="38"/>
      <c r="Q151" s="38"/>
      <c r="R151" s="38"/>
      <c r="S151" s="38"/>
      <c r="T151" s="38"/>
      <c r="U151" s="38"/>
      <c r="V151" s="38"/>
      <c r="W151" s="38"/>
      <c r="X151" s="38"/>
      <c r="Y151" s="38"/>
      <c r="Z151" s="38"/>
      <c r="AA151" s="38"/>
    </row>
    <row r="152" spans="2:27">
      <c r="B152" s="72"/>
      <c r="C152" s="73"/>
      <c r="D152" s="73"/>
      <c r="E152" s="73"/>
      <c r="F152" s="73"/>
      <c r="G152" s="72"/>
      <c r="H152" s="98"/>
      <c r="I152" s="67"/>
      <c r="J152" s="72"/>
      <c r="K152" s="72"/>
      <c r="L152" s="72"/>
      <c r="M152" s="38"/>
      <c r="N152" s="98"/>
      <c r="O152" s="38"/>
      <c r="P152" s="38"/>
      <c r="Q152" s="38"/>
      <c r="R152" s="38"/>
      <c r="S152" s="38"/>
      <c r="T152" s="38"/>
      <c r="U152" s="38"/>
      <c r="V152" s="38"/>
      <c r="W152" s="38"/>
      <c r="X152" s="38"/>
      <c r="Y152" s="38"/>
      <c r="Z152" s="38"/>
      <c r="AA152" s="38"/>
    </row>
    <row r="153" spans="2:27">
      <c r="B153" s="72"/>
      <c r="C153" s="73"/>
      <c r="D153" s="73"/>
      <c r="E153" s="73"/>
      <c r="F153" s="73"/>
      <c r="G153" s="72"/>
      <c r="H153" s="98"/>
      <c r="I153" s="67"/>
      <c r="J153" s="72"/>
      <c r="K153" s="72"/>
      <c r="L153" s="72"/>
      <c r="M153" s="38"/>
      <c r="N153" s="98"/>
      <c r="O153" s="38"/>
      <c r="P153" s="38"/>
      <c r="Q153" s="38"/>
      <c r="R153" s="38"/>
      <c r="S153" s="38"/>
      <c r="T153" s="38"/>
      <c r="U153" s="38"/>
      <c r="V153" s="38"/>
      <c r="W153" s="38"/>
      <c r="X153" s="38"/>
      <c r="Y153" s="38"/>
      <c r="Z153" s="38"/>
      <c r="AA153" s="38"/>
    </row>
    <row r="154" spans="2:27">
      <c r="B154" s="72"/>
      <c r="C154" s="73"/>
      <c r="D154" s="73"/>
      <c r="E154" s="73"/>
      <c r="F154" s="73"/>
      <c r="G154" s="72"/>
      <c r="H154" s="98"/>
      <c r="I154" s="67"/>
      <c r="J154" s="72"/>
      <c r="K154" s="72"/>
      <c r="L154" s="72"/>
      <c r="M154" s="38"/>
      <c r="N154" s="98"/>
      <c r="O154" s="38"/>
      <c r="P154" s="38"/>
      <c r="Q154" s="38"/>
      <c r="R154" s="38"/>
      <c r="S154" s="38"/>
      <c r="T154" s="38"/>
      <c r="U154" s="38"/>
      <c r="V154" s="38"/>
      <c r="W154" s="38"/>
      <c r="X154" s="38"/>
      <c r="Y154" s="38"/>
      <c r="Z154" s="38"/>
      <c r="AA154" s="38"/>
    </row>
    <row r="155" spans="2:27">
      <c r="B155" s="72"/>
      <c r="C155" s="73"/>
      <c r="D155" s="73"/>
      <c r="E155" s="73"/>
      <c r="F155" s="73"/>
      <c r="G155" s="72"/>
      <c r="H155" s="98"/>
      <c r="I155" s="67"/>
      <c r="J155" s="72"/>
      <c r="K155" s="72"/>
      <c r="L155" s="72"/>
      <c r="M155" s="38"/>
      <c r="N155" s="98"/>
      <c r="O155" s="38"/>
      <c r="P155" s="38"/>
      <c r="Q155" s="38"/>
      <c r="R155" s="38"/>
      <c r="S155" s="38"/>
      <c r="T155" s="38"/>
      <c r="U155" s="38"/>
      <c r="V155" s="38"/>
      <c r="W155" s="38"/>
      <c r="X155" s="38"/>
      <c r="Y155" s="38"/>
      <c r="Z155" s="38"/>
      <c r="AA155" s="38"/>
    </row>
    <row r="156" spans="2:27">
      <c r="B156" s="72"/>
      <c r="C156" s="73"/>
      <c r="D156" s="73"/>
      <c r="E156" s="73"/>
      <c r="F156" s="73"/>
      <c r="G156" s="72"/>
      <c r="H156" s="98"/>
      <c r="I156" s="67"/>
      <c r="J156" s="72"/>
      <c r="K156" s="72"/>
      <c r="L156" s="72"/>
      <c r="M156" s="38"/>
      <c r="N156" s="98"/>
      <c r="O156" s="38"/>
      <c r="P156" s="38"/>
      <c r="Q156" s="38"/>
      <c r="R156" s="38"/>
      <c r="S156" s="38"/>
      <c r="T156" s="38"/>
      <c r="U156" s="38"/>
      <c r="V156" s="38"/>
      <c r="W156" s="38"/>
      <c r="X156" s="38"/>
      <c r="Y156" s="38"/>
      <c r="Z156" s="38"/>
      <c r="AA156" s="38"/>
    </row>
    <row r="157" spans="2:27">
      <c r="B157" s="72"/>
      <c r="C157" s="73"/>
      <c r="D157" s="73"/>
      <c r="E157" s="73"/>
      <c r="F157" s="73"/>
      <c r="G157" s="72"/>
      <c r="H157" s="98"/>
      <c r="I157" s="67"/>
      <c r="J157" s="72"/>
      <c r="K157" s="72"/>
      <c r="L157" s="72"/>
      <c r="M157" s="38"/>
      <c r="N157" s="98"/>
      <c r="O157" s="38"/>
      <c r="P157" s="38"/>
      <c r="Q157" s="38"/>
      <c r="R157" s="38"/>
      <c r="S157" s="38"/>
      <c r="T157" s="38"/>
      <c r="U157" s="38"/>
      <c r="V157" s="38"/>
      <c r="W157" s="38"/>
      <c r="X157" s="38"/>
      <c r="Y157" s="38"/>
      <c r="Z157" s="38"/>
      <c r="AA157" s="38"/>
    </row>
    <row r="158" spans="2:27">
      <c r="B158" s="72"/>
      <c r="C158" s="73"/>
      <c r="D158" s="73"/>
      <c r="E158" s="73"/>
      <c r="F158" s="73"/>
      <c r="G158" s="72"/>
      <c r="H158" s="98"/>
      <c r="I158" s="67"/>
      <c r="J158" s="72"/>
      <c r="K158" s="72"/>
      <c r="L158" s="72"/>
      <c r="M158" s="38"/>
      <c r="N158" s="98"/>
      <c r="O158" s="38"/>
      <c r="P158" s="38"/>
      <c r="Q158" s="38"/>
      <c r="R158" s="38"/>
      <c r="S158" s="38"/>
      <c r="T158" s="38"/>
      <c r="U158" s="38"/>
      <c r="V158" s="38"/>
      <c r="W158" s="38"/>
      <c r="X158" s="38"/>
      <c r="Y158" s="38"/>
      <c r="Z158" s="38"/>
      <c r="AA158" s="38"/>
    </row>
    <row r="159" spans="2:27">
      <c r="B159" s="72"/>
      <c r="C159" s="73"/>
      <c r="D159" s="73"/>
      <c r="E159" s="73"/>
      <c r="F159" s="73"/>
      <c r="G159" s="72"/>
      <c r="H159" s="98"/>
      <c r="I159" s="67"/>
      <c r="J159" s="72"/>
      <c r="K159" s="72"/>
      <c r="L159" s="72"/>
      <c r="M159" s="38"/>
      <c r="N159" s="98"/>
      <c r="O159" s="38"/>
      <c r="P159" s="38"/>
      <c r="Q159" s="38"/>
      <c r="R159" s="38"/>
      <c r="S159" s="38"/>
      <c r="T159" s="38"/>
      <c r="U159" s="38"/>
      <c r="V159" s="38"/>
      <c r="W159" s="38"/>
      <c r="X159" s="38"/>
      <c r="Y159" s="38"/>
      <c r="Z159" s="38"/>
      <c r="AA159" s="38"/>
    </row>
    <row r="160" spans="2:27">
      <c r="B160" s="72"/>
      <c r="C160" s="73"/>
      <c r="D160" s="73"/>
      <c r="E160" s="73"/>
      <c r="F160" s="73"/>
      <c r="G160" s="72"/>
      <c r="H160" s="98"/>
      <c r="I160" s="67"/>
      <c r="J160" s="72"/>
      <c r="K160" s="72"/>
      <c r="L160" s="72"/>
      <c r="M160" s="38"/>
      <c r="N160" s="98"/>
      <c r="O160" s="38"/>
      <c r="P160" s="38"/>
      <c r="Q160" s="38"/>
      <c r="R160" s="38"/>
      <c r="S160" s="38"/>
      <c r="T160" s="38"/>
      <c r="U160" s="38"/>
      <c r="V160" s="38"/>
      <c r="W160" s="38"/>
      <c r="X160" s="38"/>
      <c r="Y160" s="38"/>
      <c r="Z160" s="38"/>
      <c r="AA160" s="38"/>
    </row>
    <row r="161" spans="2:27">
      <c r="B161" s="72"/>
      <c r="C161" s="73"/>
      <c r="D161" s="73"/>
      <c r="E161" s="73"/>
      <c r="F161" s="73"/>
      <c r="G161" s="72"/>
      <c r="H161" s="98"/>
      <c r="I161" s="67"/>
      <c r="J161" s="72"/>
      <c r="K161" s="72"/>
      <c r="L161" s="72"/>
      <c r="M161" s="38"/>
      <c r="N161" s="98"/>
      <c r="O161" s="38"/>
      <c r="P161" s="38"/>
      <c r="Q161" s="38"/>
      <c r="R161" s="38"/>
      <c r="S161" s="38"/>
      <c r="T161" s="38"/>
      <c r="U161" s="38"/>
      <c r="V161" s="38"/>
      <c r="W161" s="38"/>
      <c r="X161" s="38"/>
      <c r="Y161" s="38"/>
      <c r="Z161" s="38"/>
      <c r="AA161" s="38"/>
    </row>
    <row r="162" spans="2:27">
      <c r="B162" s="72"/>
      <c r="C162" s="73"/>
      <c r="D162" s="73"/>
      <c r="E162" s="73"/>
      <c r="F162" s="73"/>
      <c r="G162" s="72"/>
      <c r="H162" s="98"/>
      <c r="I162" s="67"/>
      <c r="J162" s="72"/>
      <c r="K162" s="72"/>
      <c r="L162" s="72"/>
      <c r="M162" s="38"/>
      <c r="N162" s="98"/>
      <c r="O162" s="38"/>
      <c r="P162" s="38"/>
      <c r="Q162" s="38"/>
      <c r="R162" s="38"/>
      <c r="S162" s="38"/>
      <c r="T162" s="38"/>
      <c r="U162" s="38"/>
      <c r="V162" s="38"/>
      <c r="W162" s="38"/>
      <c r="X162" s="38"/>
      <c r="Y162" s="38"/>
      <c r="Z162" s="38"/>
      <c r="AA162" s="38"/>
    </row>
    <row r="163" spans="2:27">
      <c r="B163" s="72"/>
      <c r="C163" s="73"/>
      <c r="D163" s="73"/>
      <c r="E163" s="73"/>
      <c r="F163" s="73"/>
      <c r="G163" s="72"/>
      <c r="H163" s="98"/>
      <c r="I163" s="67"/>
      <c r="J163" s="72"/>
      <c r="K163" s="72"/>
      <c r="L163" s="72"/>
      <c r="M163" s="38"/>
      <c r="N163" s="98"/>
      <c r="O163" s="38"/>
      <c r="P163" s="38"/>
      <c r="Q163" s="38"/>
      <c r="R163" s="38"/>
      <c r="S163" s="38"/>
      <c r="T163" s="38"/>
      <c r="U163" s="38"/>
      <c r="V163" s="38"/>
      <c r="W163" s="38"/>
      <c r="X163" s="38"/>
      <c r="Y163" s="38"/>
      <c r="Z163" s="38"/>
      <c r="AA163" s="38"/>
    </row>
    <row r="164" spans="2:27">
      <c r="B164" s="72"/>
      <c r="C164" s="73"/>
      <c r="D164" s="73"/>
      <c r="E164" s="73"/>
      <c r="F164" s="73"/>
      <c r="G164" s="72"/>
      <c r="H164" s="98"/>
      <c r="I164" s="67"/>
      <c r="J164" s="72"/>
      <c r="K164" s="72"/>
      <c r="L164" s="72"/>
      <c r="M164" s="38"/>
      <c r="N164" s="98"/>
      <c r="O164" s="38"/>
      <c r="P164" s="38"/>
      <c r="Q164" s="38"/>
      <c r="R164" s="38"/>
      <c r="S164" s="38"/>
      <c r="T164" s="38"/>
      <c r="U164" s="38"/>
      <c r="V164" s="38"/>
      <c r="W164" s="38"/>
      <c r="X164" s="38"/>
      <c r="Y164" s="38"/>
      <c r="Z164" s="38"/>
      <c r="AA164" s="38"/>
    </row>
    <row r="165" spans="2:27">
      <c r="B165" s="72"/>
      <c r="C165" s="73"/>
      <c r="D165" s="73"/>
      <c r="E165" s="73"/>
      <c r="F165" s="73"/>
      <c r="G165" s="72"/>
      <c r="H165" s="98"/>
      <c r="I165" s="67"/>
      <c r="J165" s="72"/>
      <c r="K165" s="72"/>
      <c r="L165" s="72"/>
      <c r="M165" s="38"/>
      <c r="N165" s="98"/>
      <c r="O165" s="38"/>
      <c r="P165" s="38"/>
      <c r="Q165" s="38"/>
      <c r="R165" s="38"/>
      <c r="S165" s="38"/>
      <c r="T165" s="38"/>
      <c r="U165" s="38"/>
      <c r="V165" s="38"/>
      <c r="W165" s="38"/>
      <c r="X165" s="38"/>
      <c r="Y165" s="38"/>
      <c r="Z165" s="38"/>
      <c r="AA165" s="38"/>
    </row>
    <row r="166" spans="2:27">
      <c r="B166" s="72"/>
      <c r="C166" s="73"/>
      <c r="D166" s="73"/>
      <c r="E166" s="73"/>
      <c r="F166" s="73"/>
      <c r="G166" s="72"/>
      <c r="H166" s="98"/>
      <c r="I166" s="67"/>
      <c r="J166" s="72"/>
      <c r="K166" s="72"/>
      <c r="L166" s="72"/>
      <c r="M166" s="38"/>
      <c r="N166" s="98"/>
      <c r="O166" s="38"/>
      <c r="P166" s="38"/>
      <c r="Q166" s="38"/>
      <c r="R166" s="38"/>
      <c r="S166" s="38"/>
      <c r="T166" s="38"/>
      <c r="U166" s="38"/>
      <c r="V166" s="38"/>
      <c r="W166" s="38"/>
      <c r="X166" s="38"/>
      <c r="Y166" s="38"/>
      <c r="Z166" s="38"/>
      <c r="AA166" s="38"/>
    </row>
    <row r="167" spans="2:27">
      <c r="B167" s="72"/>
      <c r="C167" s="73"/>
      <c r="D167" s="73"/>
      <c r="E167" s="73"/>
      <c r="F167" s="73"/>
      <c r="G167" s="72"/>
      <c r="H167" s="98"/>
      <c r="I167" s="67"/>
      <c r="J167" s="72"/>
      <c r="K167" s="72"/>
      <c r="L167" s="72"/>
      <c r="M167" s="38"/>
      <c r="N167" s="98"/>
      <c r="O167" s="38"/>
      <c r="P167" s="38"/>
      <c r="Q167" s="38"/>
      <c r="R167" s="38"/>
      <c r="S167" s="38"/>
      <c r="T167" s="38"/>
      <c r="U167" s="38"/>
      <c r="V167" s="38"/>
      <c r="W167" s="38"/>
      <c r="X167" s="38"/>
      <c r="Y167" s="38"/>
      <c r="Z167" s="38"/>
      <c r="AA167" s="38"/>
    </row>
    <row r="168" spans="2:27">
      <c r="B168" s="72"/>
      <c r="C168" s="73"/>
      <c r="D168" s="73"/>
      <c r="E168" s="73"/>
      <c r="F168" s="73"/>
      <c r="G168" s="72"/>
      <c r="H168" s="98"/>
      <c r="I168" s="67"/>
      <c r="J168" s="72"/>
      <c r="K168" s="72"/>
      <c r="L168" s="72"/>
      <c r="M168" s="38"/>
      <c r="N168" s="98"/>
      <c r="O168" s="38"/>
      <c r="P168" s="38"/>
      <c r="Q168" s="38"/>
      <c r="R168" s="38"/>
      <c r="S168" s="38"/>
      <c r="T168" s="38"/>
      <c r="U168" s="38"/>
      <c r="V168" s="38"/>
      <c r="W168" s="38"/>
      <c r="X168" s="38"/>
      <c r="Y168" s="38"/>
      <c r="Z168" s="38"/>
      <c r="AA168" s="38"/>
    </row>
    <row r="169" spans="2:27">
      <c r="B169" s="72"/>
      <c r="C169" s="73"/>
      <c r="D169" s="73"/>
      <c r="E169" s="73"/>
      <c r="F169" s="73"/>
      <c r="G169" s="72"/>
      <c r="H169" s="98"/>
      <c r="I169" s="67"/>
      <c r="J169" s="72"/>
      <c r="K169" s="72"/>
      <c r="L169" s="72"/>
      <c r="M169" s="38"/>
      <c r="N169" s="98"/>
      <c r="O169" s="38"/>
      <c r="P169" s="38"/>
      <c r="Q169" s="38"/>
      <c r="R169" s="38"/>
      <c r="S169" s="38"/>
      <c r="T169" s="38"/>
      <c r="U169" s="38"/>
      <c r="V169" s="38"/>
      <c r="W169" s="38"/>
      <c r="X169" s="38"/>
      <c r="Y169" s="38"/>
      <c r="Z169" s="38"/>
      <c r="AA169" s="38"/>
    </row>
    <row r="170" spans="2:27">
      <c r="B170" s="72"/>
      <c r="C170" s="73"/>
      <c r="D170" s="73"/>
      <c r="E170" s="73"/>
      <c r="F170" s="73"/>
      <c r="G170" s="72"/>
      <c r="H170" s="98"/>
      <c r="I170" s="67"/>
      <c r="J170" s="72"/>
      <c r="K170" s="72"/>
      <c r="L170" s="72"/>
      <c r="M170" s="38"/>
      <c r="N170" s="98"/>
      <c r="O170" s="38"/>
      <c r="P170" s="38"/>
      <c r="Q170" s="38"/>
      <c r="R170" s="38"/>
      <c r="S170" s="38"/>
      <c r="T170" s="38"/>
      <c r="U170" s="38"/>
      <c r="V170" s="38"/>
      <c r="W170" s="38"/>
      <c r="X170" s="38"/>
      <c r="Y170" s="38"/>
      <c r="Z170" s="38"/>
      <c r="AA170" s="38"/>
    </row>
    <row r="171" spans="2:27">
      <c r="B171" s="72"/>
      <c r="C171" s="73"/>
      <c r="D171" s="73"/>
      <c r="E171" s="73"/>
      <c r="F171" s="73"/>
      <c r="G171" s="72"/>
      <c r="H171" s="98"/>
      <c r="I171" s="67"/>
      <c r="J171" s="72"/>
      <c r="K171" s="72"/>
      <c r="L171" s="72"/>
      <c r="M171" s="38"/>
      <c r="N171" s="98"/>
      <c r="O171" s="38"/>
      <c r="P171" s="38"/>
      <c r="Q171" s="38"/>
      <c r="R171" s="38"/>
      <c r="S171" s="38"/>
      <c r="T171" s="38"/>
      <c r="U171" s="38"/>
      <c r="V171" s="38"/>
      <c r="W171" s="38"/>
      <c r="X171" s="38"/>
      <c r="Y171" s="38"/>
      <c r="Z171" s="38"/>
      <c r="AA171" s="38"/>
    </row>
    <row r="172" spans="2:27">
      <c r="B172" s="38"/>
      <c r="C172" s="69"/>
      <c r="D172" s="69"/>
      <c r="E172" s="69"/>
      <c r="F172" s="69"/>
      <c r="G172" s="38"/>
      <c r="H172" s="98"/>
      <c r="I172" s="67"/>
      <c r="J172" s="38"/>
      <c r="K172" s="38"/>
      <c r="L172" s="38"/>
      <c r="M172" s="38"/>
      <c r="N172" s="98"/>
      <c r="O172" s="38"/>
      <c r="P172" s="38"/>
      <c r="Q172" s="38"/>
      <c r="R172" s="38"/>
      <c r="S172" s="38"/>
      <c r="T172" s="38"/>
      <c r="U172" s="38"/>
      <c r="V172" s="38"/>
      <c r="W172" s="38"/>
      <c r="X172" s="38"/>
      <c r="Y172" s="38"/>
      <c r="Z172" s="38"/>
      <c r="AA172" s="38"/>
    </row>
    <row r="173" spans="2:27">
      <c r="B173" s="38"/>
      <c r="C173" s="69"/>
      <c r="D173" s="69"/>
      <c r="E173" s="69"/>
      <c r="F173" s="69"/>
      <c r="G173" s="38"/>
      <c r="H173" s="98"/>
      <c r="I173" s="67"/>
      <c r="J173" s="38"/>
      <c r="K173" s="38"/>
      <c r="L173" s="38"/>
      <c r="M173" s="38"/>
      <c r="N173" s="98"/>
      <c r="O173" s="38"/>
      <c r="P173" s="38"/>
      <c r="Q173" s="38"/>
      <c r="R173" s="38"/>
      <c r="S173" s="38"/>
      <c r="T173" s="38"/>
      <c r="U173" s="38"/>
      <c r="V173" s="38"/>
      <c r="W173" s="38"/>
      <c r="X173" s="38"/>
      <c r="Y173" s="38"/>
      <c r="Z173" s="38"/>
      <c r="AA173" s="38"/>
    </row>
    <row r="174" spans="2:27">
      <c r="B174" s="38"/>
      <c r="C174" s="69"/>
      <c r="D174" s="69"/>
      <c r="E174" s="69"/>
      <c r="F174" s="69"/>
      <c r="G174" s="38"/>
      <c r="H174" s="98"/>
      <c r="I174" s="67"/>
      <c r="J174" s="38"/>
      <c r="K174" s="38"/>
      <c r="L174" s="38"/>
      <c r="M174" s="38"/>
      <c r="N174" s="98"/>
      <c r="O174" s="38"/>
      <c r="P174" s="38"/>
      <c r="Q174" s="38"/>
      <c r="R174" s="38"/>
      <c r="S174" s="38"/>
      <c r="T174" s="38"/>
      <c r="U174" s="38"/>
      <c r="V174" s="38"/>
      <c r="W174" s="38"/>
      <c r="X174" s="38"/>
      <c r="Y174" s="38"/>
      <c r="Z174" s="38"/>
      <c r="AA174" s="38"/>
    </row>
    <row r="175" spans="2:27">
      <c r="B175" s="38"/>
      <c r="C175" s="69"/>
      <c r="D175" s="69"/>
      <c r="E175" s="69"/>
      <c r="F175" s="69"/>
      <c r="G175" s="38"/>
      <c r="H175" s="98"/>
      <c r="I175" s="67"/>
      <c r="J175" s="38"/>
      <c r="K175" s="38"/>
      <c r="L175" s="38"/>
      <c r="M175" s="38"/>
      <c r="N175" s="98"/>
      <c r="O175" s="38"/>
      <c r="P175" s="38"/>
      <c r="Q175" s="38"/>
      <c r="R175" s="38"/>
      <c r="S175" s="38"/>
      <c r="T175" s="38"/>
      <c r="U175" s="38"/>
      <c r="V175" s="38"/>
      <c r="W175" s="38"/>
      <c r="X175" s="38"/>
      <c r="Y175" s="38"/>
      <c r="Z175" s="38"/>
      <c r="AA175" s="38"/>
    </row>
    <row r="176" spans="2:27">
      <c r="B176" s="38"/>
      <c r="C176" s="69"/>
      <c r="D176" s="69"/>
      <c r="E176" s="69"/>
      <c r="F176" s="69"/>
      <c r="G176" s="38"/>
      <c r="H176" s="98"/>
      <c r="I176" s="67"/>
      <c r="J176" s="38"/>
      <c r="K176" s="38"/>
      <c r="L176" s="38"/>
      <c r="M176" s="38"/>
      <c r="N176" s="98"/>
      <c r="O176" s="38"/>
      <c r="P176" s="38"/>
      <c r="Q176" s="38"/>
      <c r="R176" s="38"/>
      <c r="S176" s="38"/>
      <c r="T176" s="38"/>
      <c r="U176" s="38"/>
      <c r="V176" s="38"/>
      <c r="W176" s="38"/>
      <c r="X176" s="38"/>
      <c r="Y176" s="38"/>
      <c r="Z176" s="38"/>
      <c r="AA176" s="38"/>
    </row>
    <row r="177" spans="2:27">
      <c r="B177" s="38"/>
      <c r="C177" s="69"/>
      <c r="D177" s="69"/>
      <c r="E177" s="69"/>
      <c r="F177" s="69"/>
      <c r="G177" s="38"/>
      <c r="H177" s="98"/>
      <c r="I177" s="67"/>
      <c r="J177" s="38"/>
      <c r="K177" s="38"/>
      <c r="L177" s="38"/>
      <c r="M177" s="38"/>
      <c r="N177" s="98"/>
      <c r="O177" s="38"/>
      <c r="P177" s="38"/>
      <c r="Q177" s="38"/>
      <c r="R177" s="38"/>
      <c r="S177" s="38"/>
      <c r="T177" s="38"/>
      <c r="U177" s="38"/>
      <c r="V177" s="38"/>
      <c r="W177" s="38"/>
      <c r="X177" s="38"/>
      <c r="Y177" s="38"/>
      <c r="Z177" s="38"/>
      <c r="AA177" s="38"/>
    </row>
    <row r="178" spans="2:27">
      <c r="B178" s="38"/>
      <c r="C178" s="69"/>
      <c r="D178" s="69"/>
      <c r="E178" s="69"/>
      <c r="F178" s="69"/>
      <c r="G178" s="38"/>
      <c r="H178" s="98"/>
      <c r="I178" s="67"/>
      <c r="J178" s="38"/>
      <c r="K178" s="38"/>
      <c r="L178" s="38"/>
      <c r="M178" s="38"/>
      <c r="N178" s="98"/>
      <c r="O178" s="38"/>
      <c r="P178" s="38"/>
      <c r="Q178" s="38"/>
      <c r="R178" s="38"/>
      <c r="S178" s="38"/>
      <c r="T178" s="38"/>
      <c r="U178" s="38"/>
      <c r="V178" s="38"/>
      <c r="W178" s="38"/>
      <c r="X178" s="38"/>
      <c r="Y178" s="38"/>
      <c r="Z178" s="38"/>
      <c r="AA178" s="38"/>
    </row>
    <row r="179" spans="2:27">
      <c r="B179" s="38"/>
      <c r="C179" s="69"/>
      <c r="D179" s="69"/>
      <c r="E179" s="69"/>
      <c r="F179" s="69"/>
      <c r="G179" s="38"/>
      <c r="H179" s="98"/>
      <c r="I179" s="67"/>
      <c r="J179" s="38"/>
      <c r="K179" s="38"/>
      <c r="L179" s="38"/>
      <c r="M179" s="38"/>
      <c r="N179" s="98"/>
      <c r="O179" s="38"/>
      <c r="P179" s="38"/>
      <c r="Q179" s="38"/>
      <c r="R179" s="38"/>
      <c r="S179" s="38"/>
      <c r="T179" s="38"/>
      <c r="U179" s="38"/>
      <c r="V179" s="38"/>
      <c r="W179" s="38"/>
      <c r="X179" s="38"/>
      <c r="Y179" s="38"/>
      <c r="Z179" s="38"/>
      <c r="AA179" s="38"/>
    </row>
    <row r="180" spans="2:27">
      <c r="B180" s="38"/>
      <c r="C180" s="69"/>
      <c r="D180" s="69"/>
      <c r="E180" s="69"/>
      <c r="F180" s="69"/>
      <c r="G180" s="38"/>
      <c r="H180" s="98"/>
      <c r="I180" s="67"/>
      <c r="J180" s="38"/>
      <c r="K180" s="38"/>
      <c r="L180" s="38"/>
      <c r="M180" s="38"/>
      <c r="N180" s="98"/>
      <c r="O180" s="38"/>
      <c r="P180" s="38"/>
      <c r="Q180" s="38"/>
      <c r="R180" s="38"/>
      <c r="S180" s="38"/>
      <c r="T180" s="38"/>
      <c r="U180" s="38"/>
      <c r="V180" s="38"/>
      <c r="W180" s="38"/>
      <c r="X180" s="38"/>
      <c r="Y180" s="38"/>
      <c r="Z180" s="38"/>
      <c r="AA180" s="38"/>
    </row>
    <row r="181" spans="2:27">
      <c r="B181" s="38"/>
      <c r="C181" s="69"/>
      <c r="D181" s="69"/>
      <c r="E181" s="69"/>
      <c r="F181" s="69"/>
      <c r="G181" s="38"/>
      <c r="H181" s="98"/>
      <c r="I181" s="67"/>
      <c r="J181" s="38"/>
      <c r="K181" s="38"/>
      <c r="L181" s="38"/>
      <c r="M181" s="38"/>
      <c r="N181" s="98"/>
      <c r="O181" s="38"/>
      <c r="P181" s="38"/>
      <c r="Q181" s="38"/>
      <c r="R181" s="38"/>
      <c r="S181" s="38"/>
      <c r="T181" s="38"/>
      <c r="U181" s="38"/>
      <c r="V181" s="38"/>
      <c r="W181" s="38"/>
      <c r="X181" s="38"/>
      <c r="Y181" s="38"/>
      <c r="Z181" s="38"/>
      <c r="AA181" s="38"/>
    </row>
    <row r="182" spans="2:27">
      <c r="B182" s="38"/>
      <c r="C182" s="69"/>
      <c r="D182" s="69"/>
      <c r="E182" s="69"/>
      <c r="F182" s="69"/>
      <c r="G182" s="38"/>
      <c r="H182" s="98"/>
      <c r="I182" s="67"/>
      <c r="J182" s="38"/>
      <c r="K182" s="38"/>
      <c r="L182" s="38"/>
      <c r="M182" s="38"/>
      <c r="N182" s="98"/>
      <c r="O182" s="38"/>
      <c r="P182" s="38"/>
      <c r="Q182" s="38"/>
      <c r="R182" s="38"/>
      <c r="S182" s="38"/>
      <c r="T182" s="38"/>
      <c r="U182" s="38"/>
      <c r="V182" s="38"/>
      <c r="W182" s="38"/>
      <c r="X182" s="38"/>
      <c r="Y182" s="38"/>
      <c r="Z182" s="38"/>
      <c r="AA182" s="38"/>
    </row>
    <row r="183" spans="2:27">
      <c r="B183" s="38"/>
      <c r="C183" s="69"/>
      <c r="D183" s="69"/>
      <c r="E183" s="69"/>
      <c r="F183" s="69"/>
      <c r="G183" s="38"/>
      <c r="H183" s="98"/>
      <c r="I183" s="67"/>
      <c r="J183" s="38"/>
      <c r="K183" s="38"/>
      <c r="L183" s="38"/>
      <c r="M183" s="38"/>
      <c r="N183" s="98"/>
      <c r="O183" s="38"/>
      <c r="P183" s="38"/>
      <c r="Q183" s="38"/>
      <c r="R183" s="38"/>
      <c r="S183" s="38"/>
      <c r="T183" s="38"/>
      <c r="U183" s="38"/>
      <c r="V183" s="38"/>
      <c r="W183" s="38"/>
      <c r="X183" s="38"/>
      <c r="Y183" s="38"/>
      <c r="Z183" s="38"/>
      <c r="AA183" s="38"/>
    </row>
    <row r="184" spans="2:27">
      <c r="B184" s="38"/>
      <c r="C184" s="69"/>
      <c r="D184" s="69"/>
      <c r="E184" s="69"/>
      <c r="F184" s="69"/>
      <c r="G184" s="38"/>
      <c r="H184" s="98"/>
      <c r="I184" s="67"/>
      <c r="J184" s="38"/>
      <c r="K184" s="38"/>
      <c r="L184" s="38"/>
      <c r="M184" s="38"/>
      <c r="N184" s="98"/>
      <c r="O184" s="38"/>
      <c r="P184" s="38"/>
      <c r="Q184" s="38"/>
      <c r="R184" s="38"/>
      <c r="S184" s="38"/>
      <c r="T184" s="38"/>
      <c r="U184" s="38"/>
      <c r="V184" s="38"/>
      <c r="W184" s="38"/>
      <c r="X184" s="38"/>
      <c r="Y184" s="38"/>
      <c r="Z184" s="38"/>
      <c r="AA184" s="38"/>
    </row>
    <row r="185" spans="2:27">
      <c r="B185" s="38"/>
      <c r="C185" s="69"/>
      <c r="D185" s="69"/>
      <c r="E185" s="69"/>
      <c r="F185" s="69"/>
      <c r="G185" s="38"/>
      <c r="H185" s="98"/>
      <c r="I185" s="67"/>
      <c r="J185" s="38"/>
      <c r="K185" s="38"/>
      <c r="L185" s="38"/>
      <c r="M185" s="38"/>
      <c r="N185" s="98"/>
      <c r="O185" s="38"/>
      <c r="P185" s="38"/>
      <c r="Q185" s="38"/>
      <c r="R185" s="38"/>
      <c r="S185" s="38"/>
      <c r="T185" s="38"/>
      <c r="U185" s="38"/>
      <c r="V185" s="38"/>
      <c r="W185" s="38"/>
      <c r="X185" s="38"/>
      <c r="Y185" s="38"/>
      <c r="Z185" s="38"/>
      <c r="AA185" s="38"/>
    </row>
    <row r="186" spans="2:27">
      <c r="B186" s="38"/>
      <c r="C186" s="69"/>
      <c r="D186" s="69"/>
      <c r="E186" s="69"/>
      <c r="F186" s="69"/>
      <c r="G186" s="38"/>
      <c r="H186" s="98"/>
      <c r="I186" s="67"/>
      <c r="J186" s="38"/>
      <c r="K186" s="38"/>
      <c r="L186" s="38"/>
      <c r="M186" s="38"/>
      <c r="N186" s="98"/>
      <c r="O186" s="38"/>
      <c r="P186" s="38"/>
      <c r="Q186" s="38"/>
      <c r="R186" s="38"/>
      <c r="S186" s="38"/>
      <c r="T186" s="38"/>
      <c r="U186" s="38"/>
      <c r="V186" s="38"/>
      <c r="W186" s="38"/>
      <c r="X186" s="38"/>
      <c r="Y186" s="38"/>
      <c r="Z186" s="38"/>
      <c r="AA186" s="38"/>
    </row>
    <row r="187" spans="2:27">
      <c r="B187" s="38"/>
      <c r="C187" s="69"/>
      <c r="D187" s="69"/>
      <c r="E187" s="69"/>
      <c r="F187" s="69"/>
      <c r="G187" s="38"/>
      <c r="H187" s="98"/>
      <c r="I187" s="67"/>
      <c r="J187" s="38"/>
      <c r="K187" s="38"/>
      <c r="L187" s="38"/>
      <c r="M187" s="38"/>
      <c r="N187" s="98"/>
      <c r="O187" s="38"/>
      <c r="P187" s="38"/>
      <c r="Q187" s="38"/>
      <c r="R187" s="38"/>
      <c r="S187" s="38"/>
      <c r="T187" s="38"/>
      <c r="U187" s="38"/>
      <c r="V187" s="38"/>
      <c r="W187" s="38"/>
      <c r="X187" s="38"/>
      <c r="Y187" s="38"/>
      <c r="Z187" s="38"/>
      <c r="AA187" s="38"/>
    </row>
    <row r="188" spans="2:27">
      <c r="B188" s="38"/>
      <c r="C188" s="69"/>
      <c r="D188" s="69"/>
      <c r="E188" s="69"/>
      <c r="F188" s="69"/>
      <c r="G188" s="38"/>
      <c r="H188" s="98"/>
      <c r="I188" s="67"/>
      <c r="J188" s="38"/>
      <c r="K188" s="38"/>
      <c r="L188" s="38"/>
      <c r="M188" s="38"/>
      <c r="N188" s="98"/>
      <c r="O188" s="38"/>
      <c r="P188" s="38"/>
      <c r="Q188" s="38"/>
      <c r="R188" s="38"/>
      <c r="S188" s="38"/>
      <c r="T188" s="38"/>
      <c r="U188" s="38"/>
      <c r="V188" s="38"/>
      <c r="W188" s="38"/>
      <c r="X188" s="38"/>
      <c r="Y188" s="38"/>
      <c r="Z188" s="38"/>
      <c r="AA188" s="38"/>
    </row>
    <row r="189" spans="2:27">
      <c r="B189" s="38"/>
      <c r="C189" s="69"/>
      <c r="D189" s="69"/>
      <c r="E189" s="69"/>
      <c r="F189" s="69"/>
      <c r="G189" s="38"/>
      <c r="H189" s="98"/>
      <c r="I189" s="67"/>
      <c r="J189" s="38"/>
      <c r="K189" s="38"/>
      <c r="L189" s="38"/>
      <c r="M189" s="38"/>
      <c r="N189" s="98"/>
      <c r="O189" s="38"/>
      <c r="P189" s="38"/>
      <c r="Q189" s="38"/>
      <c r="R189" s="38"/>
      <c r="S189" s="38"/>
      <c r="T189" s="38"/>
      <c r="U189" s="38"/>
      <c r="V189" s="38"/>
      <c r="W189" s="38"/>
      <c r="X189" s="38"/>
      <c r="Y189" s="38"/>
      <c r="Z189" s="38"/>
      <c r="AA189" s="38"/>
    </row>
    <row r="190" spans="2:27">
      <c r="B190" s="38"/>
      <c r="C190" s="69"/>
      <c r="D190" s="69"/>
      <c r="E190" s="69"/>
      <c r="F190" s="69"/>
      <c r="G190" s="38"/>
      <c r="H190" s="98"/>
      <c r="I190" s="67"/>
      <c r="J190" s="38"/>
      <c r="K190" s="38"/>
      <c r="L190" s="38"/>
      <c r="M190" s="38"/>
      <c r="N190" s="98"/>
      <c r="O190" s="38"/>
      <c r="P190" s="38"/>
      <c r="Q190" s="38"/>
      <c r="R190" s="38"/>
      <c r="S190" s="38"/>
      <c r="T190" s="38"/>
      <c r="U190" s="38"/>
      <c r="V190" s="38"/>
      <c r="W190" s="38"/>
      <c r="X190" s="38"/>
      <c r="Y190" s="38"/>
      <c r="Z190" s="38"/>
      <c r="AA190" s="38"/>
    </row>
    <row r="191" spans="2:27">
      <c r="B191" s="38"/>
      <c r="C191" s="69"/>
      <c r="D191" s="69"/>
      <c r="E191" s="69"/>
      <c r="F191" s="69"/>
      <c r="G191" s="38"/>
      <c r="H191" s="98"/>
      <c r="I191" s="67"/>
      <c r="J191" s="38"/>
      <c r="K191" s="38"/>
      <c r="L191" s="38"/>
      <c r="M191" s="38"/>
      <c r="N191" s="98"/>
      <c r="O191" s="38"/>
      <c r="P191" s="38"/>
      <c r="Q191" s="38"/>
      <c r="R191" s="38"/>
      <c r="S191" s="38"/>
      <c r="T191" s="38"/>
      <c r="U191" s="38"/>
      <c r="V191" s="38"/>
      <c r="W191" s="38"/>
      <c r="X191" s="38"/>
      <c r="Y191" s="38"/>
      <c r="Z191" s="38"/>
      <c r="AA191" s="38"/>
    </row>
    <row r="192" spans="2:27">
      <c r="B192" s="38"/>
      <c r="C192" s="69"/>
      <c r="D192" s="69"/>
      <c r="E192" s="69"/>
      <c r="F192" s="69"/>
      <c r="G192" s="38"/>
      <c r="H192" s="98"/>
      <c r="I192" s="67"/>
      <c r="J192" s="38"/>
      <c r="K192" s="38"/>
      <c r="L192" s="38"/>
      <c r="M192" s="38"/>
      <c r="N192" s="98"/>
      <c r="O192" s="38"/>
      <c r="P192" s="38"/>
      <c r="Q192" s="38"/>
      <c r="R192" s="38"/>
      <c r="S192" s="38"/>
      <c r="T192" s="38"/>
      <c r="U192" s="38"/>
      <c r="V192" s="38"/>
      <c r="W192" s="38"/>
      <c r="X192" s="38"/>
      <c r="Y192" s="38"/>
      <c r="Z192" s="38"/>
      <c r="AA192" s="38"/>
    </row>
    <row r="193" spans="2:27">
      <c r="B193" s="38"/>
      <c r="C193" s="69"/>
      <c r="D193" s="69"/>
      <c r="E193" s="69"/>
      <c r="F193" s="69"/>
      <c r="G193" s="38"/>
      <c r="H193" s="98"/>
      <c r="I193" s="67"/>
      <c r="J193" s="38"/>
      <c r="K193" s="38"/>
      <c r="L193" s="38"/>
      <c r="M193" s="38"/>
      <c r="N193" s="98"/>
      <c r="O193" s="38"/>
      <c r="P193" s="38"/>
      <c r="Q193" s="38"/>
      <c r="R193" s="38"/>
      <c r="S193" s="38"/>
      <c r="T193" s="38"/>
      <c r="U193" s="38"/>
      <c r="V193" s="38"/>
      <c r="W193" s="38"/>
      <c r="X193" s="38"/>
      <c r="Y193" s="38"/>
      <c r="Z193" s="38"/>
      <c r="AA193" s="38"/>
    </row>
    <row r="194" spans="2:27">
      <c r="B194" s="38"/>
      <c r="C194" s="69"/>
      <c r="D194" s="69"/>
      <c r="E194" s="69"/>
      <c r="F194" s="69"/>
      <c r="G194" s="38"/>
      <c r="H194" s="98"/>
      <c r="I194" s="67"/>
      <c r="J194" s="38"/>
      <c r="K194" s="38"/>
      <c r="L194" s="38"/>
      <c r="M194" s="38"/>
      <c r="N194" s="98"/>
      <c r="O194" s="38"/>
      <c r="P194" s="38"/>
      <c r="Q194" s="38"/>
      <c r="R194" s="38"/>
      <c r="S194" s="38"/>
      <c r="T194" s="38"/>
      <c r="U194" s="38"/>
      <c r="V194" s="38"/>
      <c r="W194" s="38"/>
      <c r="X194" s="38"/>
      <c r="Y194" s="38"/>
      <c r="Z194" s="38"/>
      <c r="AA194" s="38"/>
    </row>
    <row r="195" spans="2:27">
      <c r="B195" s="38"/>
      <c r="C195" s="69"/>
      <c r="D195" s="69"/>
      <c r="E195" s="69"/>
      <c r="F195" s="69"/>
      <c r="G195" s="38"/>
      <c r="H195" s="98"/>
      <c r="I195" s="67"/>
      <c r="J195" s="38"/>
      <c r="K195" s="38"/>
      <c r="L195" s="38"/>
      <c r="M195" s="38"/>
      <c r="N195" s="98"/>
      <c r="O195" s="38"/>
      <c r="P195" s="38"/>
      <c r="Q195" s="38"/>
      <c r="R195" s="38"/>
      <c r="S195" s="38"/>
      <c r="T195" s="38"/>
      <c r="U195" s="38"/>
      <c r="V195" s="38"/>
      <c r="W195" s="38"/>
      <c r="X195" s="38"/>
      <c r="Y195" s="38"/>
      <c r="Z195" s="38"/>
      <c r="AA195" s="38"/>
    </row>
    <row r="196" spans="2:27">
      <c r="B196" s="38"/>
      <c r="C196" s="69"/>
      <c r="D196" s="69"/>
      <c r="E196" s="69"/>
      <c r="F196" s="69"/>
      <c r="G196" s="38"/>
      <c r="H196" s="98"/>
      <c r="I196" s="67"/>
      <c r="J196" s="38"/>
      <c r="K196" s="38"/>
      <c r="L196" s="38"/>
      <c r="M196" s="38"/>
      <c r="N196" s="98"/>
      <c r="O196" s="38"/>
      <c r="P196" s="38"/>
      <c r="Q196" s="38"/>
      <c r="R196" s="38"/>
      <c r="S196" s="38"/>
      <c r="T196" s="38"/>
      <c r="U196" s="38"/>
      <c r="V196" s="38"/>
      <c r="W196" s="38"/>
      <c r="X196" s="38"/>
      <c r="Y196" s="38"/>
      <c r="Z196" s="38"/>
      <c r="AA196" s="38"/>
    </row>
    <row r="197" spans="2:27">
      <c r="B197" s="38"/>
      <c r="C197" s="69"/>
      <c r="D197" s="69"/>
      <c r="E197" s="69"/>
      <c r="F197" s="69"/>
      <c r="G197" s="38"/>
      <c r="H197" s="98"/>
      <c r="I197" s="67"/>
      <c r="J197" s="38"/>
      <c r="K197" s="38"/>
      <c r="L197" s="38"/>
      <c r="M197" s="38"/>
      <c r="N197" s="98"/>
      <c r="O197" s="38"/>
      <c r="P197" s="38"/>
      <c r="Q197" s="38"/>
      <c r="R197" s="38"/>
      <c r="S197" s="38"/>
      <c r="T197" s="38"/>
      <c r="U197" s="38"/>
      <c r="V197" s="38"/>
      <c r="W197" s="38"/>
      <c r="X197" s="38"/>
      <c r="Y197" s="38"/>
      <c r="Z197" s="38"/>
      <c r="AA197" s="38"/>
    </row>
    <row r="198" spans="2:27">
      <c r="B198" s="38"/>
      <c r="C198" s="69"/>
      <c r="D198" s="69"/>
      <c r="E198" s="69"/>
      <c r="F198" s="69"/>
      <c r="G198" s="38"/>
      <c r="H198" s="98"/>
      <c r="I198" s="67"/>
      <c r="J198" s="38"/>
      <c r="K198" s="38"/>
      <c r="L198" s="38"/>
      <c r="M198" s="38"/>
      <c r="N198" s="98"/>
      <c r="O198" s="38"/>
      <c r="P198" s="38"/>
      <c r="Q198" s="38"/>
      <c r="R198" s="38"/>
      <c r="S198" s="38"/>
      <c r="T198" s="38"/>
      <c r="U198" s="38"/>
      <c r="V198" s="38"/>
      <c r="W198" s="38"/>
      <c r="X198" s="38"/>
      <c r="Y198" s="38"/>
      <c r="Z198" s="38"/>
      <c r="AA198" s="38"/>
    </row>
    <row r="199" spans="2:27">
      <c r="B199" s="38"/>
      <c r="C199" s="69"/>
      <c r="D199" s="69"/>
      <c r="E199" s="69"/>
      <c r="F199" s="69"/>
      <c r="G199" s="38"/>
      <c r="H199" s="98"/>
      <c r="I199" s="67"/>
      <c r="J199" s="38"/>
      <c r="K199" s="38"/>
      <c r="L199" s="38"/>
      <c r="M199" s="38"/>
      <c r="N199" s="98"/>
      <c r="O199" s="38"/>
      <c r="P199" s="38"/>
      <c r="Q199" s="38"/>
      <c r="R199" s="38"/>
      <c r="S199" s="38"/>
      <c r="T199" s="38"/>
      <c r="U199" s="38"/>
      <c r="V199" s="38"/>
      <c r="W199" s="38"/>
      <c r="X199" s="38"/>
      <c r="Y199" s="38"/>
      <c r="Z199" s="38"/>
      <c r="AA199" s="38"/>
    </row>
    <row r="200" spans="2:27">
      <c r="B200" s="38"/>
      <c r="C200" s="69"/>
      <c r="D200" s="69"/>
      <c r="E200" s="69"/>
      <c r="F200" s="69"/>
      <c r="G200" s="38"/>
      <c r="H200" s="98"/>
      <c r="I200" s="67"/>
      <c r="J200" s="38"/>
      <c r="K200" s="38"/>
      <c r="L200" s="38"/>
      <c r="M200" s="38"/>
      <c r="N200" s="98"/>
      <c r="O200" s="38"/>
      <c r="P200" s="38"/>
      <c r="Q200" s="38"/>
      <c r="R200" s="38"/>
      <c r="S200" s="38"/>
      <c r="T200" s="38"/>
      <c r="U200" s="38"/>
      <c r="V200" s="38"/>
      <c r="W200" s="38"/>
      <c r="X200" s="38"/>
      <c r="Y200" s="38"/>
      <c r="Z200" s="38"/>
      <c r="AA200" s="38"/>
    </row>
    <row r="201" spans="2:27">
      <c r="B201" s="38"/>
      <c r="C201" s="69"/>
      <c r="D201" s="69"/>
      <c r="E201" s="69"/>
      <c r="F201" s="69"/>
      <c r="G201" s="38"/>
      <c r="H201" s="98"/>
      <c r="I201" s="67"/>
      <c r="J201" s="38"/>
      <c r="K201" s="38"/>
      <c r="L201" s="38"/>
      <c r="M201" s="38"/>
      <c r="N201" s="98"/>
      <c r="O201" s="38"/>
      <c r="P201" s="38"/>
      <c r="Q201" s="38"/>
      <c r="R201" s="38"/>
      <c r="S201" s="38"/>
      <c r="T201" s="38"/>
      <c r="U201" s="38"/>
      <c r="V201" s="38"/>
      <c r="W201" s="38"/>
      <c r="X201" s="38"/>
      <c r="Y201" s="38"/>
      <c r="Z201" s="38"/>
      <c r="AA201" s="38"/>
    </row>
    <row r="202" spans="2:27">
      <c r="B202" s="38"/>
      <c r="C202" s="69"/>
      <c r="D202" s="69"/>
      <c r="E202" s="69"/>
      <c r="F202" s="69"/>
      <c r="G202" s="38"/>
      <c r="H202" s="98"/>
      <c r="I202" s="67"/>
      <c r="J202" s="38"/>
      <c r="K202" s="38"/>
      <c r="L202" s="38"/>
      <c r="M202" s="38"/>
      <c r="N202" s="98"/>
      <c r="O202" s="38"/>
      <c r="P202" s="38"/>
      <c r="Q202" s="38"/>
      <c r="R202" s="38"/>
      <c r="S202" s="38"/>
      <c r="T202" s="38"/>
      <c r="U202" s="38"/>
      <c r="V202" s="38"/>
      <c r="W202" s="38"/>
      <c r="X202" s="38"/>
      <c r="Y202" s="38"/>
      <c r="Z202" s="38"/>
      <c r="AA202" s="38"/>
    </row>
    <row r="203" spans="2:27">
      <c r="B203" s="38"/>
      <c r="C203" s="69"/>
      <c r="D203" s="69"/>
      <c r="E203" s="69"/>
      <c r="F203" s="69"/>
      <c r="G203" s="38"/>
      <c r="H203" s="98"/>
      <c r="I203" s="67"/>
      <c r="J203" s="38"/>
      <c r="K203" s="38"/>
      <c r="L203" s="38"/>
      <c r="M203" s="38"/>
      <c r="N203" s="98"/>
      <c r="O203" s="38"/>
      <c r="P203" s="38"/>
      <c r="Q203" s="38"/>
      <c r="R203" s="38"/>
      <c r="S203" s="38"/>
      <c r="T203" s="38"/>
      <c r="U203" s="38"/>
      <c r="V203" s="38"/>
      <c r="W203" s="38"/>
      <c r="X203" s="38"/>
      <c r="Y203" s="38"/>
      <c r="Z203" s="38"/>
      <c r="AA203" s="38"/>
    </row>
    <row r="204" spans="2:27">
      <c r="B204" s="38"/>
      <c r="C204" s="69"/>
      <c r="D204" s="69"/>
      <c r="E204" s="69"/>
      <c r="F204" s="69"/>
      <c r="G204" s="38"/>
      <c r="H204" s="98"/>
      <c r="I204" s="67"/>
      <c r="J204" s="38"/>
      <c r="K204" s="38"/>
      <c r="L204" s="38"/>
      <c r="M204" s="38"/>
      <c r="N204" s="98"/>
      <c r="O204" s="38"/>
      <c r="P204" s="38"/>
      <c r="Q204" s="38"/>
      <c r="R204" s="38"/>
      <c r="S204" s="38"/>
      <c r="T204" s="38"/>
      <c r="U204" s="38"/>
      <c r="V204" s="38"/>
      <c r="W204" s="38"/>
      <c r="X204" s="38"/>
      <c r="Y204" s="38"/>
      <c r="Z204" s="38"/>
      <c r="AA204" s="38"/>
    </row>
    <row r="205" spans="2:27">
      <c r="B205" s="38"/>
      <c r="C205" s="69"/>
      <c r="D205" s="69"/>
      <c r="E205" s="69"/>
      <c r="F205" s="69"/>
      <c r="G205" s="38"/>
      <c r="H205" s="98"/>
      <c r="I205" s="67"/>
      <c r="J205" s="38"/>
      <c r="K205" s="38"/>
      <c r="L205" s="38"/>
      <c r="M205" s="38"/>
      <c r="N205" s="98"/>
      <c r="O205" s="38"/>
      <c r="P205" s="38"/>
      <c r="Q205" s="38"/>
      <c r="R205" s="38"/>
      <c r="S205" s="38"/>
      <c r="T205" s="38"/>
      <c r="U205" s="38"/>
      <c r="V205" s="38"/>
      <c r="W205" s="38"/>
      <c r="X205" s="38"/>
      <c r="Y205" s="38"/>
      <c r="Z205" s="38"/>
      <c r="AA205" s="38"/>
    </row>
    <row r="206" spans="2:27">
      <c r="B206" s="38"/>
      <c r="C206" s="69"/>
      <c r="D206" s="69"/>
      <c r="E206" s="69"/>
      <c r="F206" s="69"/>
      <c r="G206" s="38"/>
      <c r="H206" s="98"/>
      <c r="I206" s="67"/>
      <c r="J206" s="38"/>
      <c r="K206" s="38"/>
      <c r="L206" s="38"/>
      <c r="M206" s="38"/>
      <c r="N206" s="98"/>
      <c r="O206" s="38"/>
      <c r="P206" s="38"/>
      <c r="Q206" s="38"/>
      <c r="R206" s="38"/>
      <c r="S206" s="38"/>
      <c r="T206" s="38"/>
      <c r="U206" s="38"/>
      <c r="V206" s="38"/>
      <c r="W206" s="38"/>
      <c r="X206" s="38"/>
      <c r="Y206" s="38"/>
      <c r="Z206" s="38"/>
      <c r="AA206" s="38"/>
    </row>
    <row r="207" spans="2:27">
      <c r="B207" s="38"/>
      <c r="C207" s="69"/>
      <c r="D207" s="69"/>
      <c r="E207" s="69"/>
      <c r="F207" s="69"/>
      <c r="G207" s="38"/>
      <c r="H207" s="98"/>
      <c r="I207" s="67"/>
      <c r="J207" s="38"/>
      <c r="K207" s="38"/>
      <c r="L207" s="38"/>
      <c r="M207" s="38"/>
      <c r="N207" s="98"/>
      <c r="O207" s="38"/>
      <c r="P207" s="38"/>
      <c r="Q207" s="38"/>
      <c r="R207" s="38"/>
      <c r="S207" s="38"/>
      <c r="T207" s="38"/>
      <c r="U207" s="38"/>
      <c r="V207" s="38"/>
      <c r="W207" s="38"/>
      <c r="X207" s="38"/>
      <c r="Y207" s="38"/>
      <c r="Z207" s="38"/>
      <c r="AA207" s="38"/>
    </row>
    <row r="208" spans="2:27">
      <c r="B208" s="38"/>
      <c r="C208" s="69"/>
      <c r="D208" s="69"/>
      <c r="E208" s="69"/>
      <c r="F208" s="69"/>
      <c r="G208" s="38"/>
      <c r="H208" s="98"/>
      <c r="I208" s="67"/>
      <c r="J208" s="38"/>
      <c r="K208" s="38"/>
      <c r="L208" s="38"/>
      <c r="M208" s="38"/>
      <c r="N208" s="98"/>
      <c r="O208" s="38"/>
      <c r="P208" s="38"/>
      <c r="Q208" s="38"/>
      <c r="R208" s="38"/>
      <c r="S208" s="38"/>
      <c r="T208" s="38"/>
      <c r="U208" s="38"/>
      <c r="V208" s="38"/>
      <c r="W208" s="38"/>
      <c r="X208" s="38"/>
      <c r="Y208" s="38"/>
      <c r="Z208" s="38"/>
      <c r="AA208" s="38"/>
    </row>
    <row r="209" spans="2:27">
      <c r="B209" s="38"/>
      <c r="C209" s="69"/>
      <c r="D209" s="69"/>
      <c r="E209" s="69"/>
      <c r="F209" s="69"/>
      <c r="G209" s="38"/>
      <c r="H209" s="98"/>
      <c r="I209" s="67"/>
      <c r="J209" s="38"/>
      <c r="K209" s="38"/>
      <c r="L209" s="38"/>
      <c r="M209" s="38"/>
      <c r="N209" s="98"/>
      <c r="O209" s="38"/>
      <c r="P209" s="38"/>
      <c r="Q209" s="38"/>
      <c r="R209" s="38"/>
      <c r="S209" s="38"/>
      <c r="T209" s="38"/>
      <c r="U209" s="38"/>
      <c r="V209" s="38"/>
      <c r="W209" s="38"/>
      <c r="X209" s="38"/>
      <c r="Y209" s="38"/>
      <c r="Z209" s="38"/>
      <c r="AA209" s="38"/>
    </row>
    <row r="210" spans="2:27">
      <c r="B210" s="38"/>
      <c r="C210" s="69"/>
      <c r="D210" s="69"/>
      <c r="E210" s="69"/>
      <c r="F210" s="69"/>
      <c r="G210" s="38"/>
      <c r="H210" s="98"/>
      <c r="I210" s="67"/>
      <c r="J210" s="38"/>
      <c r="K210" s="38"/>
      <c r="L210" s="38"/>
      <c r="M210" s="38"/>
      <c r="N210" s="98"/>
      <c r="O210" s="38"/>
      <c r="P210" s="38"/>
      <c r="Q210" s="38"/>
      <c r="R210" s="38"/>
      <c r="S210" s="38"/>
      <c r="T210" s="38"/>
      <c r="U210" s="38"/>
      <c r="V210" s="38"/>
      <c r="W210" s="38"/>
      <c r="X210" s="38"/>
      <c r="Y210" s="38"/>
      <c r="Z210" s="38"/>
      <c r="AA210" s="38"/>
    </row>
    <row r="211" spans="2:27">
      <c r="B211" s="38"/>
      <c r="C211" s="69"/>
      <c r="D211" s="69"/>
      <c r="E211" s="69"/>
      <c r="F211" s="69"/>
      <c r="G211" s="38"/>
      <c r="H211" s="98"/>
      <c r="I211" s="67"/>
      <c r="J211" s="38"/>
      <c r="K211" s="38"/>
      <c r="L211" s="38"/>
      <c r="M211" s="38"/>
      <c r="N211" s="98"/>
      <c r="O211" s="38"/>
      <c r="P211" s="38"/>
      <c r="Q211" s="38"/>
      <c r="R211" s="38"/>
      <c r="S211" s="38"/>
      <c r="T211" s="38"/>
      <c r="U211" s="38"/>
      <c r="V211" s="38"/>
      <c r="W211" s="38"/>
      <c r="X211" s="38"/>
      <c r="Y211" s="38"/>
      <c r="Z211" s="38"/>
      <c r="AA211" s="38"/>
    </row>
    <row r="212" spans="2:27">
      <c r="B212" s="38"/>
      <c r="C212" s="69"/>
      <c r="D212" s="69"/>
      <c r="E212" s="69"/>
      <c r="F212" s="69"/>
      <c r="G212" s="38"/>
      <c r="H212" s="98"/>
      <c r="I212" s="67"/>
      <c r="J212" s="38"/>
      <c r="K212" s="38"/>
      <c r="L212" s="38"/>
      <c r="M212" s="38"/>
      <c r="N212" s="98"/>
      <c r="O212" s="38"/>
      <c r="P212" s="38"/>
      <c r="Q212" s="38"/>
      <c r="R212" s="38"/>
      <c r="S212" s="38"/>
      <c r="T212" s="38"/>
      <c r="U212" s="38"/>
      <c r="V212" s="38"/>
      <c r="W212" s="38"/>
      <c r="X212" s="38"/>
      <c r="Y212" s="38"/>
      <c r="Z212" s="38"/>
      <c r="AA212" s="38"/>
    </row>
    <row r="213" spans="2:27">
      <c r="B213" s="38"/>
      <c r="C213" s="69"/>
      <c r="D213" s="69"/>
      <c r="E213" s="69"/>
      <c r="F213" s="69"/>
      <c r="G213" s="38"/>
      <c r="H213" s="98"/>
      <c r="I213" s="67"/>
      <c r="J213" s="38"/>
      <c r="K213" s="38"/>
      <c r="L213" s="38"/>
      <c r="M213" s="38"/>
      <c r="N213" s="98"/>
      <c r="O213" s="38"/>
      <c r="P213" s="38"/>
      <c r="Q213" s="38"/>
      <c r="R213" s="38"/>
      <c r="S213" s="38"/>
      <c r="T213" s="38"/>
      <c r="U213" s="38"/>
      <c r="V213" s="38"/>
      <c r="W213" s="38"/>
      <c r="X213" s="38"/>
      <c r="Y213" s="38"/>
      <c r="Z213" s="38"/>
      <c r="AA213" s="38"/>
    </row>
    <row r="214" spans="2:27">
      <c r="B214" s="38"/>
      <c r="C214" s="69"/>
      <c r="D214" s="69"/>
      <c r="E214" s="69"/>
      <c r="F214" s="69"/>
      <c r="G214" s="38"/>
      <c r="H214" s="98"/>
      <c r="I214" s="67"/>
      <c r="J214" s="38"/>
      <c r="K214" s="38"/>
      <c r="L214" s="38"/>
      <c r="M214" s="38"/>
      <c r="N214" s="98"/>
      <c r="O214" s="38"/>
      <c r="P214" s="38"/>
      <c r="Q214" s="38"/>
      <c r="R214" s="38"/>
      <c r="S214" s="38"/>
      <c r="T214" s="38"/>
      <c r="U214" s="38"/>
      <c r="V214" s="38"/>
      <c r="W214" s="38"/>
      <c r="X214" s="38"/>
      <c r="Y214" s="38"/>
      <c r="Z214" s="38"/>
      <c r="AA214" s="38"/>
    </row>
    <row r="215" spans="2:27">
      <c r="B215" s="38"/>
      <c r="C215" s="69"/>
      <c r="D215" s="69"/>
      <c r="E215" s="69"/>
      <c r="F215" s="69"/>
      <c r="G215" s="38"/>
      <c r="H215" s="98"/>
      <c r="I215" s="67"/>
      <c r="J215" s="38"/>
      <c r="K215" s="38"/>
      <c r="L215" s="38"/>
      <c r="M215" s="38"/>
      <c r="N215" s="98"/>
      <c r="O215" s="38"/>
      <c r="P215" s="38"/>
      <c r="Q215" s="38"/>
      <c r="R215" s="38"/>
      <c r="S215" s="38"/>
      <c r="T215" s="38"/>
      <c r="U215" s="38"/>
      <c r="V215" s="38"/>
      <c r="W215" s="38"/>
      <c r="X215" s="38"/>
      <c r="Y215" s="38"/>
      <c r="Z215" s="38"/>
      <c r="AA215" s="38"/>
    </row>
    <row r="216" spans="2:27">
      <c r="B216" s="38"/>
      <c r="C216" s="69"/>
      <c r="D216" s="69"/>
      <c r="E216" s="69"/>
      <c r="F216" s="69"/>
      <c r="G216" s="38"/>
      <c r="H216" s="98"/>
      <c r="I216" s="67"/>
      <c r="J216" s="38"/>
      <c r="K216" s="38"/>
      <c r="L216" s="38"/>
      <c r="M216" s="38"/>
      <c r="N216" s="98"/>
      <c r="O216" s="38"/>
      <c r="P216" s="38"/>
      <c r="Q216" s="38"/>
      <c r="R216" s="38"/>
      <c r="S216" s="38"/>
      <c r="T216" s="38"/>
      <c r="U216" s="38"/>
      <c r="V216" s="38"/>
      <c r="W216" s="38"/>
      <c r="X216" s="38"/>
      <c r="Y216" s="38"/>
      <c r="Z216" s="38"/>
      <c r="AA216" s="38"/>
    </row>
    <row r="217" spans="2:27">
      <c r="B217" s="38"/>
      <c r="C217" s="69"/>
      <c r="D217" s="69"/>
      <c r="E217" s="69"/>
      <c r="F217" s="69"/>
      <c r="G217" s="38"/>
      <c r="H217" s="98"/>
      <c r="I217" s="67"/>
      <c r="J217" s="38"/>
      <c r="K217" s="38"/>
      <c r="L217" s="38"/>
      <c r="M217" s="38"/>
      <c r="N217" s="98"/>
      <c r="O217" s="38"/>
      <c r="P217" s="38"/>
      <c r="Q217" s="38"/>
      <c r="R217" s="38"/>
      <c r="S217" s="38"/>
      <c r="T217" s="38"/>
      <c r="U217" s="38"/>
      <c r="V217" s="38"/>
      <c r="W217" s="38"/>
      <c r="X217" s="38"/>
      <c r="Y217" s="38"/>
      <c r="Z217" s="38"/>
      <c r="AA217" s="38"/>
    </row>
    <row r="218" spans="2:27">
      <c r="B218" s="38"/>
      <c r="C218" s="69"/>
      <c r="D218" s="69"/>
      <c r="E218" s="69"/>
      <c r="F218" s="69"/>
      <c r="G218" s="38"/>
      <c r="H218" s="98"/>
      <c r="I218" s="67"/>
      <c r="J218" s="38"/>
      <c r="K218" s="38"/>
      <c r="L218" s="38"/>
      <c r="M218" s="38"/>
      <c r="N218" s="98"/>
      <c r="O218" s="38"/>
      <c r="P218" s="38"/>
      <c r="Q218" s="38"/>
      <c r="R218" s="38"/>
      <c r="S218" s="38"/>
      <c r="T218" s="38"/>
      <c r="U218" s="38"/>
      <c r="V218" s="38"/>
      <c r="W218" s="38"/>
      <c r="X218" s="38"/>
      <c r="Y218" s="38"/>
      <c r="Z218" s="38"/>
      <c r="AA218" s="38"/>
    </row>
    <row r="219" spans="2:27">
      <c r="B219" s="38"/>
      <c r="C219" s="69"/>
      <c r="D219" s="69"/>
      <c r="E219" s="69"/>
      <c r="F219" s="69"/>
      <c r="G219" s="38"/>
      <c r="H219" s="98"/>
      <c r="I219" s="67"/>
      <c r="J219" s="38"/>
      <c r="K219" s="38"/>
      <c r="L219" s="38"/>
      <c r="M219" s="38"/>
      <c r="N219" s="98"/>
      <c r="O219" s="38"/>
      <c r="P219" s="38"/>
      <c r="Q219" s="38"/>
      <c r="R219" s="38"/>
      <c r="S219" s="38"/>
      <c r="T219" s="38"/>
      <c r="U219" s="38"/>
      <c r="V219" s="38"/>
      <c r="W219" s="38"/>
      <c r="X219" s="38"/>
      <c r="Y219" s="38"/>
      <c r="Z219" s="38"/>
      <c r="AA219" s="38"/>
    </row>
    <row r="220" spans="2:27">
      <c r="B220" s="38"/>
      <c r="C220" s="69"/>
      <c r="D220" s="69"/>
      <c r="E220" s="69"/>
      <c r="F220" s="69"/>
      <c r="G220" s="38"/>
      <c r="H220" s="98"/>
      <c r="I220" s="67"/>
      <c r="J220" s="38"/>
      <c r="K220" s="38"/>
      <c r="L220" s="38"/>
      <c r="M220" s="38"/>
      <c r="N220" s="98"/>
      <c r="O220" s="38"/>
      <c r="P220" s="38"/>
      <c r="Q220" s="38"/>
      <c r="R220" s="38"/>
      <c r="S220" s="38"/>
      <c r="T220" s="38"/>
      <c r="U220" s="38"/>
      <c r="V220" s="38"/>
      <c r="W220" s="38"/>
      <c r="X220" s="38"/>
      <c r="Y220" s="38"/>
      <c r="Z220" s="38"/>
      <c r="AA220" s="38"/>
    </row>
    <row r="221" spans="2:27">
      <c r="B221" s="38"/>
      <c r="C221" s="69"/>
      <c r="D221" s="69"/>
      <c r="E221" s="69"/>
      <c r="F221" s="69"/>
      <c r="G221" s="38"/>
      <c r="H221" s="98"/>
      <c r="I221" s="67"/>
      <c r="J221" s="38"/>
      <c r="K221" s="38"/>
      <c r="L221" s="38"/>
      <c r="M221" s="38"/>
      <c r="N221" s="98"/>
      <c r="O221" s="38"/>
      <c r="P221" s="38"/>
      <c r="Q221" s="38"/>
      <c r="R221" s="38"/>
      <c r="S221" s="38"/>
      <c r="T221" s="38"/>
      <c r="U221" s="38"/>
      <c r="V221" s="38"/>
      <c r="W221" s="38"/>
      <c r="X221" s="38"/>
      <c r="Y221" s="38"/>
      <c r="Z221" s="38"/>
      <c r="AA221" s="38"/>
    </row>
    <row r="222" spans="2:27">
      <c r="B222" s="38"/>
      <c r="C222" s="69"/>
      <c r="D222" s="69"/>
      <c r="E222" s="69"/>
      <c r="F222" s="69"/>
      <c r="G222" s="38"/>
      <c r="H222" s="98"/>
      <c r="I222" s="67"/>
      <c r="J222" s="38"/>
      <c r="K222" s="38"/>
      <c r="L222" s="38"/>
      <c r="M222" s="38"/>
      <c r="N222" s="98"/>
      <c r="O222" s="38"/>
      <c r="P222" s="38"/>
      <c r="Q222" s="38"/>
      <c r="R222" s="38"/>
      <c r="S222" s="38"/>
      <c r="T222" s="38"/>
      <c r="U222" s="38"/>
      <c r="V222" s="38"/>
      <c r="W222" s="38"/>
      <c r="X222" s="38"/>
      <c r="Y222" s="38"/>
      <c r="Z222" s="38"/>
      <c r="AA222" s="38"/>
    </row>
    <row r="223" spans="2:27">
      <c r="B223" s="38"/>
      <c r="C223" s="69"/>
      <c r="D223" s="69"/>
      <c r="E223" s="69"/>
      <c r="F223" s="69"/>
      <c r="G223" s="38"/>
      <c r="H223" s="98"/>
      <c r="I223" s="67"/>
      <c r="J223" s="38"/>
      <c r="K223" s="38"/>
      <c r="L223" s="38"/>
      <c r="M223" s="38"/>
      <c r="N223" s="98"/>
      <c r="O223" s="38"/>
      <c r="P223" s="38"/>
      <c r="Q223" s="38"/>
      <c r="R223" s="38"/>
      <c r="S223" s="38"/>
      <c r="T223" s="38"/>
      <c r="U223" s="38"/>
      <c r="V223" s="38"/>
      <c r="W223" s="38"/>
      <c r="X223" s="38"/>
      <c r="Y223" s="38"/>
      <c r="Z223" s="38"/>
      <c r="AA223" s="38"/>
    </row>
    <row r="224" spans="2:27">
      <c r="B224" s="38"/>
      <c r="C224" s="69"/>
      <c r="D224" s="69"/>
      <c r="E224" s="69"/>
      <c r="F224" s="69"/>
      <c r="G224" s="38"/>
      <c r="H224" s="98"/>
      <c r="I224" s="67"/>
      <c r="J224" s="38"/>
      <c r="K224" s="38"/>
      <c r="L224" s="38"/>
      <c r="M224" s="38"/>
      <c r="N224" s="98"/>
      <c r="O224" s="38"/>
      <c r="P224" s="38"/>
      <c r="Q224" s="38"/>
      <c r="R224" s="38"/>
      <c r="S224" s="38"/>
      <c r="T224" s="38"/>
      <c r="U224" s="38"/>
      <c r="V224" s="38"/>
      <c r="W224" s="38"/>
      <c r="X224" s="38"/>
      <c r="Y224" s="38"/>
      <c r="Z224" s="38"/>
      <c r="AA224" s="38"/>
    </row>
    <row r="225" spans="2:27">
      <c r="B225" s="38"/>
      <c r="C225" s="69"/>
      <c r="D225" s="69"/>
      <c r="E225" s="69"/>
      <c r="F225" s="69"/>
      <c r="G225" s="38"/>
      <c r="H225" s="98"/>
      <c r="I225" s="67"/>
      <c r="J225" s="38"/>
      <c r="K225" s="38"/>
      <c r="L225" s="38"/>
      <c r="M225" s="38"/>
      <c r="N225" s="98"/>
      <c r="O225" s="38"/>
      <c r="P225" s="38"/>
      <c r="Q225" s="38"/>
      <c r="R225" s="38"/>
      <c r="S225" s="38"/>
      <c r="T225" s="38"/>
      <c r="U225" s="38"/>
      <c r="V225" s="38"/>
      <c r="W225" s="38"/>
      <c r="X225" s="38"/>
      <c r="Y225" s="38"/>
      <c r="Z225" s="38"/>
      <c r="AA225" s="38"/>
    </row>
    <row r="226" spans="2:27">
      <c r="B226" s="38"/>
      <c r="C226" s="69"/>
      <c r="D226" s="69"/>
      <c r="E226" s="69"/>
      <c r="F226" s="69"/>
      <c r="G226" s="38"/>
      <c r="H226" s="98"/>
      <c r="I226" s="67"/>
      <c r="J226" s="38"/>
      <c r="K226" s="38"/>
      <c r="L226" s="38"/>
      <c r="M226" s="38"/>
      <c r="N226" s="98"/>
      <c r="O226" s="38"/>
      <c r="P226" s="38"/>
      <c r="Q226" s="38"/>
      <c r="R226" s="38"/>
      <c r="S226" s="38"/>
      <c r="T226" s="38"/>
      <c r="U226" s="38"/>
      <c r="V226" s="38"/>
      <c r="W226" s="38"/>
      <c r="X226" s="38"/>
      <c r="Y226" s="38"/>
      <c r="Z226" s="38"/>
      <c r="AA226" s="38"/>
    </row>
    <row r="227" spans="2:27">
      <c r="B227" s="38"/>
      <c r="C227" s="69"/>
      <c r="D227" s="69"/>
      <c r="E227" s="69"/>
      <c r="F227" s="69"/>
      <c r="G227" s="38"/>
      <c r="H227" s="98"/>
      <c r="I227" s="67"/>
      <c r="J227" s="38"/>
      <c r="K227" s="38"/>
      <c r="L227" s="38"/>
      <c r="M227" s="38"/>
      <c r="N227" s="98"/>
      <c r="O227" s="38"/>
      <c r="P227" s="38"/>
      <c r="Q227" s="38"/>
      <c r="R227" s="38"/>
      <c r="S227" s="38"/>
      <c r="T227" s="38"/>
      <c r="U227" s="38"/>
      <c r="V227" s="38"/>
      <c r="W227" s="38"/>
      <c r="X227" s="38"/>
      <c r="Y227" s="38"/>
      <c r="Z227" s="38"/>
      <c r="AA227" s="38"/>
    </row>
    <row r="228" spans="2:27">
      <c r="B228" s="38"/>
      <c r="C228" s="69"/>
      <c r="D228" s="69"/>
      <c r="E228" s="69"/>
      <c r="F228" s="69"/>
      <c r="G228" s="38"/>
      <c r="H228" s="98"/>
      <c r="I228" s="67"/>
      <c r="J228" s="38"/>
      <c r="K228" s="38"/>
      <c r="L228" s="38"/>
      <c r="M228" s="38"/>
      <c r="N228" s="98"/>
      <c r="O228" s="38"/>
      <c r="P228" s="38"/>
      <c r="Q228" s="38"/>
      <c r="R228" s="38"/>
      <c r="S228" s="38"/>
      <c r="T228" s="38"/>
      <c r="U228" s="38"/>
      <c r="V228" s="38"/>
      <c r="W228" s="38"/>
      <c r="X228" s="38"/>
      <c r="Y228" s="38"/>
      <c r="Z228" s="38"/>
      <c r="AA228" s="38"/>
    </row>
    <row r="229" spans="2:27">
      <c r="B229" s="38"/>
      <c r="C229" s="69"/>
      <c r="D229" s="69"/>
      <c r="E229" s="69"/>
      <c r="F229" s="69"/>
      <c r="G229" s="38"/>
      <c r="H229" s="98"/>
      <c r="I229" s="67"/>
      <c r="J229" s="38"/>
      <c r="K229" s="38"/>
      <c r="L229" s="38"/>
      <c r="M229" s="38"/>
      <c r="N229" s="98"/>
      <c r="O229" s="38"/>
      <c r="P229" s="38"/>
      <c r="Q229" s="38"/>
      <c r="R229" s="38"/>
      <c r="S229" s="38"/>
      <c r="T229" s="38"/>
      <c r="U229" s="38"/>
      <c r="V229" s="38"/>
      <c r="W229" s="38"/>
      <c r="X229" s="38"/>
      <c r="Y229" s="38"/>
      <c r="Z229" s="38"/>
      <c r="AA229" s="38"/>
    </row>
    <row r="230" spans="2:27">
      <c r="B230" s="38"/>
      <c r="C230" s="69"/>
      <c r="D230" s="69"/>
      <c r="E230" s="69"/>
      <c r="F230" s="69"/>
      <c r="G230" s="38"/>
      <c r="H230" s="98"/>
      <c r="I230" s="67"/>
      <c r="J230" s="38"/>
      <c r="K230" s="38"/>
      <c r="L230" s="38"/>
      <c r="M230" s="38"/>
      <c r="N230" s="98"/>
      <c r="O230" s="38"/>
      <c r="P230" s="38"/>
      <c r="Q230" s="38"/>
      <c r="R230" s="38"/>
      <c r="S230" s="38"/>
      <c r="T230" s="38"/>
      <c r="U230" s="38"/>
      <c r="V230" s="38"/>
      <c r="W230" s="38"/>
      <c r="X230" s="38"/>
      <c r="Y230" s="38"/>
      <c r="Z230" s="38"/>
      <c r="AA230" s="38"/>
    </row>
    <row r="231" spans="2:27">
      <c r="B231" s="38"/>
      <c r="C231" s="69"/>
      <c r="D231" s="69"/>
      <c r="E231" s="69"/>
      <c r="F231" s="69"/>
      <c r="G231" s="38"/>
      <c r="H231" s="98"/>
      <c r="I231" s="67"/>
      <c r="J231" s="38"/>
      <c r="K231" s="38"/>
      <c r="L231" s="38"/>
      <c r="M231" s="38"/>
      <c r="N231" s="98"/>
      <c r="O231" s="38"/>
      <c r="P231" s="38"/>
      <c r="Q231" s="38"/>
      <c r="R231" s="38"/>
      <c r="S231" s="38"/>
      <c r="T231" s="38"/>
      <c r="U231" s="38"/>
      <c r="V231" s="38"/>
      <c r="W231" s="38"/>
      <c r="X231" s="38"/>
      <c r="Y231" s="38"/>
      <c r="Z231" s="38"/>
      <c r="AA231" s="38"/>
    </row>
    <row r="232" spans="2:27">
      <c r="B232" s="38"/>
      <c r="C232" s="69"/>
      <c r="D232" s="69"/>
      <c r="E232" s="69"/>
      <c r="F232" s="69"/>
      <c r="G232" s="38"/>
      <c r="H232" s="98"/>
      <c r="I232" s="67"/>
      <c r="J232" s="38"/>
      <c r="K232" s="38"/>
      <c r="L232" s="38"/>
      <c r="M232" s="38"/>
      <c r="N232" s="98"/>
      <c r="O232" s="38"/>
      <c r="P232" s="38"/>
      <c r="Q232" s="38"/>
      <c r="R232" s="38"/>
      <c r="S232" s="38"/>
      <c r="T232" s="38"/>
      <c r="U232" s="38"/>
      <c r="V232" s="38"/>
      <c r="W232" s="38"/>
      <c r="X232" s="38"/>
      <c r="Y232" s="38"/>
      <c r="Z232" s="38"/>
      <c r="AA232" s="38"/>
    </row>
    <row r="233" spans="2:27">
      <c r="H233" s="98"/>
      <c r="I233" s="67"/>
    </row>
    <row r="234" spans="2:27">
      <c r="H234" s="98"/>
      <c r="I234" s="67"/>
    </row>
    <row r="235" spans="2:27">
      <c r="H235" s="98"/>
      <c r="I235" s="67"/>
    </row>
    <row r="236" spans="2:27">
      <c r="H236" s="98"/>
      <c r="I236" s="67"/>
    </row>
    <row r="237" spans="2:27">
      <c r="H237" s="98"/>
      <c r="I237" s="67"/>
    </row>
    <row r="238" spans="2:27">
      <c r="H238" s="98"/>
      <c r="I238" s="67"/>
    </row>
    <row r="239" spans="2:27">
      <c r="H239" s="98"/>
      <c r="I239" s="67"/>
    </row>
    <row r="240" spans="2:27">
      <c r="H240" s="98"/>
      <c r="I240" s="67"/>
    </row>
    <row r="241" spans="8:9">
      <c r="H241" s="98"/>
      <c r="I241" s="67"/>
    </row>
    <row r="242" spans="8:9">
      <c r="H242" s="98"/>
      <c r="I242" s="67"/>
    </row>
    <row r="243" spans="8:9">
      <c r="H243" s="98"/>
      <c r="I243" s="67"/>
    </row>
    <row r="244" spans="8:9">
      <c r="H244" s="98"/>
      <c r="I244" s="67"/>
    </row>
    <row r="245" spans="8:9">
      <c r="H245" s="98"/>
      <c r="I245" s="67"/>
    </row>
    <row r="246" spans="8:9">
      <c r="H246" s="98"/>
      <c r="I246" s="67"/>
    </row>
    <row r="247" spans="8:9">
      <c r="H247" s="98"/>
      <c r="I247" s="67"/>
    </row>
    <row r="248" spans="8:9">
      <c r="H248" s="98"/>
      <c r="I248" s="67"/>
    </row>
    <row r="249" spans="8:9">
      <c r="H249" s="98"/>
      <c r="I249" s="67"/>
    </row>
    <row r="250" spans="8:9">
      <c r="H250" s="98"/>
      <c r="I250" s="67"/>
    </row>
    <row r="251" spans="8:9">
      <c r="H251" s="98"/>
      <c r="I251" s="67"/>
    </row>
    <row r="252" spans="8:9">
      <c r="H252" s="98"/>
      <c r="I252" s="67"/>
    </row>
    <row r="253" spans="8:9">
      <c r="H253" s="98"/>
      <c r="I253" s="67"/>
    </row>
    <row r="254" spans="8:9">
      <c r="H254" s="98"/>
      <c r="I254" s="67"/>
    </row>
    <row r="255" spans="8:9">
      <c r="H255" s="98"/>
      <c r="I255" s="67"/>
    </row>
    <row r="256" spans="8:9">
      <c r="H256" s="98"/>
      <c r="I256" s="67"/>
    </row>
    <row r="257" spans="8:9">
      <c r="H257" s="98"/>
      <c r="I257" s="67"/>
    </row>
    <row r="258" spans="8:9">
      <c r="H258" s="98"/>
      <c r="I258" s="67"/>
    </row>
    <row r="259" spans="8:9">
      <c r="H259" s="98"/>
      <c r="I259" s="67"/>
    </row>
    <row r="260" spans="8:9">
      <c r="H260" s="98"/>
      <c r="I260" s="67"/>
    </row>
    <row r="261" spans="8:9">
      <c r="H261" s="98"/>
      <c r="I261" s="67"/>
    </row>
    <row r="262" spans="8:9">
      <c r="H262" s="98"/>
      <c r="I262" s="67"/>
    </row>
    <row r="263" spans="8:9">
      <c r="H263" s="98"/>
      <c r="I263" s="67"/>
    </row>
    <row r="264" spans="8:9">
      <c r="H264" s="98"/>
      <c r="I264" s="67"/>
    </row>
    <row r="265" spans="8:9">
      <c r="H265" s="98"/>
      <c r="I265" s="67"/>
    </row>
    <row r="266" spans="8:9">
      <c r="H266" s="98"/>
      <c r="I266" s="67"/>
    </row>
    <row r="267" spans="8:9">
      <c r="H267" s="98"/>
      <c r="I267" s="67"/>
    </row>
    <row r="268" spans="8:9">
      <c r="H268" s="98"/>
      <c r="I268" s="67"/>
    </row>
    <row r="269" spans="8:9">
      <c r="H269" s="98"/>
      <c r="I269" s="67"/>
    </row>
    <row r="270" spans="8:9">
      <c r="H270" s="98"/>
      <c r="I270" s="67"/>
    </row>
    <row r="271" spans="8:9">
      <c r="H271" s="98"/>
      <c r="I271" s="67"/>
    </row>
    <row r="272" spans="8:9">
      <c r="H272" s="98"/>
      <c r="I272" s="67"/>
    </row>
    <row r="273" spans="8:9">
      <c r="H273" s="98"/>
      <c r="I273" s="67"/>
    </row>
    <row r="274" spans="8:9">
      <c r="H274" s="98"/>
      <c r="I274" s="67"/>
    </row>
    <row r="275" spans="8:9">
      <c r="H275" s="98"/>
      <c r="I275" s="67"/>
    </row>
    <row r="276" spans="8:9">
      <c r="H276" s="98"/>
    </row>
    <row r="277" spans="8:9">
      <c r="H277" s="98"/>
    </row>
    <row r="278" spans="8:9">
      <c r="H278" s="98"/>
    </row>
    <row r="279" spans="8:9">
      <c r="H279" s="98"/>
    </row>
    <row r="280" spans="8:9">
      <c r="H280" s="98"/>
    </row>
    <row r="281" spans="8:9">
      <c r="H281" s="98"/>
    </row>
    <row r="282" spans="8:9">
      <c r="H282" s="98"/>
    </row>
    <row r="283" spans="8:9">
      <c r="H283" s="98"/>
    </row>
    <row r="284" spans="8:9">
      <c r="H284" s="98"/>
    </row>
    <row r="285" spans="8:9">
      <c r="H285" s="98"/>
    </row>
    <row r="286" spans="8:9">
      <c r="H286" s="98"/>
    </row>
    <row r="287" spans="8:9">
      <c r="H287" s="98"/>
    </row>
    <row r="288" spans="8:9">
      <c r="H288" s="98"/>
    </row>
    <row r="289" spans="8:8">
      <c r="H289" s="98"/>
    </row>
    <row r="290" spans="8:8">
      <c r="H290" s="98"/>
    </row>
    <row r="291" spans="8:8">
      <c r="H291" s="98"/>
    </row>
    <row r="292" spans="8:8">
      <c r="H292" s="98"/>
    </row>
    <row r="293" spans="8:8">
      <c r="H293" s="98"/>
    </row>
    <row r="294" spans="8:8">
      <c r="H294" s="98"/>
    </row>
    <row r="295" spans="8:8">
      <c r="H295" s="98"/>
    </row>
    <row r="296" spans="8:8">
      <c r="H296" s="98"/>
    </row>
    <row r="297" spans="8:8">
      <c r="H297" s="98"/>
    </row>
    <row r="298" spans="8:8">
      <c r="H298" s="98"/>
    </row>
    <row r="299" spans="8:8">
      <c r="H299" s="98"/>
    </row>
    <row r="300" spans="8:8">
      <c r="H300" s="98"/>
    </row>
    <row r="301" spans="8:8">
      <c r="H301" s="98"/>
    </row>
    <row r="302" spans="8:8">
      <c r="H302" s="98"/>
    </row>
    <row r="303" spans="8:8">
      <c r="H303" s="98"/>
    </row>
    <row r="304" spans="8:8">
      <c r="H304" s="98"/>
    </row>
    <row r="305" spans="8:8">
      <c r="H305" s="98"/>
    </row>
    <row r="306" spans="8:8">
      <c r="H306" s="98"/>
    </row>
    <row r="307" spans="8:8">
      <c r="H307" s="98"/>
    </row>
    <row r="308" spans="8:8">
      <c r="H308" s="98"/>
    </row>
    <row r="309" spans="8:8">
      <c r="H309" s="98"/>
    </row>
    <row r="310" spans="8:8">
      <c r="H310" s="98"/>
    </row>
    <row r="311" spans="8:8">
      <c r="H311" s="98"/>
    </row>
    <row r="312" spans="8:8">
      <c r="H312" s="98"/>
    </row>
    <row r="313" spans="8:8">
      <c r="H313" s="98"/>
    </row>
    <row r="314" spans="8:8">
      <c r="H314" s="98"/>
    </row>
    <row r="315" spans="8:8">
      <c r="H315" s="98"/>
    </row>
    <row r="316" spans="8:8">
      <c r="H316" s="98"/>
    </row>
    <row r="317" spans="8:8">
      <c r="H317" s="98"/>
    </row>
    <row r="318" spans="8:8">
      <c r="H318" s="98"/>
    </row>
    <row r="319" spans="8:8">
      <c r="H319" s="98"/>
    </row>
    <row r="320" spans="8:8">
      <c r="H320" s="98"/>
    </row>
    <row r="321" spans="8:8">
      <c r="H321" s="98"/>
    </row>
    <row r="322" spans="8:8">
      <c r="H322" s="98"/>
    </row>
    <row r="323" spans="8:8">
      <c r="H323" s="98"/>
    </row>
    <row r="324" spans="8:8">
      <c r="H324" s="98"/>
    </row>
    <row r="325" spans="8:8">
      <c r="H325" s="98"/>
    </row>
    <row r="326" spans="8:8">
      <c r="H326" s="98"/>
    </row>
    <row r="327" spans="8:8">
      <c r="H327" s="98"/>
    </row>
    <row r="328" spans="8:8">
      <c r="H328" s="98"/>
    </row>
    <row r="329" spans="8:8">
      <c r="H329" s="98"/>
    </row>
    <row r="330" spans="8:8">
      <c r="H330" s="98"/>
    </row>
    <row r="331" spans="8:8">
      <c r="H331" s="98"/>
    </row>
    <row r="332" spans="8:8">
      <c r="H332" s="98"/>
    </row>
    <row r="333" spans="8:8">
      <c r="H333" s="98"/>
    </row>
    <row r="334" spans="8:8">
      <c r="H334" s="98"/>
    </row>
    <row r="335" spans="8:8">
      <c r="H335" s="98"/>
    </row>
    <row r="336" spans="8:8">
      <c r="H336" s="98"/>
    </row>
    <row r="337" spans="8:8">
      <c r="H337" s="98"/>
    </row>
    <row r="338" spans="8:8">
      <c r="H338" s="98"/>
    </row>
    <row r="339" spans="8:8">
      <c r="H339" s="98"/>
    </row>
    <row r="340" spans="8:8">
      <c r="H340" s="98"/>
    </row>
    <row r="341" spans="8:8">
      <c r="H341" s="98"/>
    </row>
    <row r="342" spans="8:8">
      <c r="H342" s="98"/>
    </row>
    <row r="343" spans="8:8">
      <c r="H343" s="98"/>
    </row>
    <row r="344" spans="8:8">
      <c r="H344" s="98"/>
    </row>
    <row r="345" spans="8:8">
      <c r="H345" s="98"/>
    </row>
    <row r="346" spans="8:8">
      <c r="H346" s="98"/>
    </row>
    <row r="347" spans="8:8">
      <c r="H347" s="98"/>
    </row>
    <row r="348" spans="8:8">
      <c r="H348" s="98"/>
    </row>
    <row r="349" spans="8:8">
      <c r="H349" s="98"/>
    </row>
    <row r="350" spans="8:8">
      <c r="H350" s="98"/>
    </row>
    <row r="351" spans="8:8">
      <c r="H351" s="98"/>
    </row>
    <row r="352" spans="8:8">
      <c r="H352" s="98"/>
    </row>
    <row r="353" spans="8:8">
      <c r="H353" s="98"/>
    </row>
    <row r="354" spans="8:8">
      <c r="H354" s="98"/>
    </row>
    <row r="355" spans="8:8">
      <c r="H355" s="98"/>
    </row>
    <row r="356" spans="8:8">
      <c r="H356" s="98"/>
    </row>
    <row r="357" spans="8:8">
      <c r="H357" s="98"/>
    </row>
    <row r="358" spans="8:8">
      <c r="H358" s="98"/>
    </row>
    <row r="359" spans="8:8">
      <c r="H359" s="98"/>
    </row>
    <row r="360" spans="8:8">
      <c r="H360" s="98"/>
    </row>
    <row r="361" spans="8:8">
      <c r="H361" s="98"/>
    </row>
    <row r="362" spans="8:8">
      <c r="H362" s="98"/>
    </row>
    <row r="363" spans="8:8">
      <c r="H363" s="98"/>
    </row>
    <row r="364" spans="8:8">
      <c r="H364" s="98"/>
    </row>
    <row r="365" spans="8:8">
      <c r="H365" s="98"/>
    </row>
    <row r="366" spans="8:8">
      <c r="H366" s="98"/>
    </row>
    <row r="367" spans="8:8">
      <c r="H367" s="98"/>
    </row>
    <row r="368" spans="8:8">
      <c r="H368" s="98"/>
    </row>
    <row r="369" spans="8:8">
      <c r="H369" s="98"/>
    </row>
    <row r="370" spans="8:8">
      <c r="H370" s="98"/>
    </row>
    <row r="371" spans="8:8">
      <c r="H371" s="98"/>
    </row>
    <row r="372" spans="8:8">
      <c r="H372" s="98"/>
    </row>
    <row r="373" spans="8:8">
      <c r="H373" s="98"/>
    </row>
    <row r="374" spans="8:8">
      <c r="H374" s="98"/>
    </row>
    <row r="375" spans="8:8">
      <c r="H375" s="98"/>
    </row>
    <row r="376" spans="8:8">
      <c r="H376" s="98"/>
    </row>
    <row r="377" spans="8:8">
      <c r="H377" s="98"/>
    </row>
    <row r="378" spans="8:8">
      <c r="H378" s="98"/>
    </row>
    <row r="379" spans="8:8">
      <c r="H379" s="98"/>
    </row>
    <row r="380" spans="8:8">
      <c r="H380" s="98"/>
    </row>
    <row r="381" spans="8:8">
      <c r="H381" s="98"/>
    </row>
    <row r="382" spans="8:8">
      <c r="H382" s="98"/>
    </row>
    <row r="383" spans="8:8">
      <c r="H383" s="98"/>
    </row>
    <row r="384" spans="8:8">
      <c r="H384" s="98"/>
    </row>
    <row r="385" spans="8:8">
      <c r="H385" s="98"/>
    </row>
    <row r="386" spans="8:8">
      <c r="H386" s="98"/>
    </row>
    <row r="387" spans="8:8">
      <c r="H387" s="98"/>
    </row>
    <row r="388" spans="8:8">
      <c r="H388" s="98"/>
    </row>
    <row r="389" spans="8:8">
      <c r="H389" s="98"/>
    </row>
    <row r="390" spans="8:8">
      <c r="H390" s="98"/>
    </row>
    <row r="391" spans="8:8">
      <c r="H391" s="98"/>
    </row>
    <row r="392" spans="8:8">
      <c r="H392" s="98"/>
    </row>
    <row r="393" spans="8:8">
      <c r="H393" s="98"/>
    </row>
    <row r="394" spans="8:8">
      <c r="H394" s="98"/>
    </row>
    <row r="395" spans="8:8">
      <c r="H395" s="98"/>
    </row>
    <row r="396" spans="8:8">
      <c r="H396" s="98"/>
    </row>
    <row r="397" spans="8:8">
      <c r="H397" s="98"/>
    </row>
    <row r="398" spans="8:8">
      <c r="H398" s="98"/>
    </row>
    <row r="399" spans="8:8">
      <c r="H399" s="98"/>
    </row>
    <row r="400" spans="8:8">
      <c r="H400" s="98"/>
    </row>
    <row r="401" spans="8:8">
      <c r="H401" s="98"/>
    </row>
    <row r="402" spans="8:8">
      <c r="H402" s="98"/>
    </row>
    <row r="403" spans="8:8">
      <c r="H403" s="98"/>
    </row>
    <row r="404" spans="8:8">
      <c r="H404" s="98"/>
    </row>
    <row r="405" spans="8:8">
      <c r="H405" s="98"/>
    </row>
    <row r="406" spans="8:8">
      <c r="H406" s="98"/>
    </row>
    <row r="407" spans="8:8">
      <c r="H407" s="98"/>
    </row>
    <row r="408" spans="8:8">
      <c r="H408" s="98"/>
    </row>
    <row r="409" spans="8:8">
      <c r="H409" s="98"/>
    </row>
    <row r="410" spans="8:8">
      <c r="H410" s="98"/>
    </row>
    <row r="411" spans="8:8">
      <c r="H411" s="98"/>
    </row>
    <row r="412" spans="8:8">
      <c r="H412" s="98"/>
    </row>
    <row r="413" spans="8:8">
      <c r="H413" s="98"/>
    </row>
    <row r="414" spans="8:8">
      <c r="H414" s="98"/>
    </row>
    <row r="415" spans="8:8">
      <c r="H415" s="98"/>
    </row>
    <row r="416" spans="8:8">
      <c r="H416" s="98"/>
    </row>
    <row r="417" spans="8:8">
      <c r="H417" s="98"/>
    </row>
    <row r="418" spans="8:8">
      <c r="H418" s="98"/>
    </row>
    <row r="419" spans="8:8">
      <c r="H419" s="98"/>
    </row>
    <row r="420" spans="8:8">
      <c r="H420" s="98"/>
    </row>
    <row r="421" spans="8:8">
      <c r="H421" s="98"/>
    </row>
    <row r="422" spans="8:8">
      <c r="H422" s="98"/>
    </row>
    <row r="423" spans="8:8">
      <c r="H423" s="98"/>
    </row>
    <row r="424" spans="8:8">
      <c r="H424" s="98"/>
    </row>
    <row r="425" spans="8:8">
      <c r="H425" s="98"/>
    </row>
    <row r="426" spans="8:8">
      <c r="H426" s="98"/>
    </row>
    <row r="427" spans="8:8">
      <c r="H427" s="98"/>
    </row>
    <row r="428" spans="8:8">
      <c r="H428" s="98"/>
    </row>
    <row r="429" spans="8:8">
      <c r="H429" s="98"/>
    </row>
    <row r="430" spans="8:8">
      <c r="H430" s="98"/>
    </row>
    <row r="431" spans="8:8">
      <c r="H431" s="98"/>
    </row>
    <row r="432" spans="8:8">
      <c r="H432" s="98"/>
    </row>
    <row r="433" spans="8:8">
      <c r="H433" s="98"/>
    </row>
    <row r="434" spans="8:8">
      <c r="H434" s="98"/>
    </row>
    <row r="435" spans="8:8">
      <c r="H435" s="98"/>
    </row>
    <row r="436" spans="8:8">
      <c r="H436" s="98"/>
    </row>
    <row r="437" spans="8:8">
      <c r="H437" s="98"/>
    </row>
    <row r="438" spans="8:8">
      <c r="H438" s="98"/>
    </row>
    <row r="439" spans="8:8">
      <c r="H439" s="98"/>
    </row>
    <row r="440" spans="8:8">
      <c r="H440" s="98"/>
    </row>
    <row r="441" spans="8:8">
      <c r="H441" s="98"/>
    </row>
    <row r="442" spans="8:8">
      <c r="H442" s="98"/>
    </row>
    <row r="443" spans="8:8">
      <c r="H443" s="98"/>
    </row>
    <row r="444" spans="8:8">
      <c r="H444" s="98"/>
    </row>
    <row r="445" spans="8:8">
      <c r="H445" s="98"/>
    </row>
    <row r="446" spans="8:8">
      <c r="H446" s="98"/>
    </row>
    <row r="447" spans="8:8">
      <c r="H447" s="98"/>
    </row>
    <row r="448" spans="8:8">
      <c r="H448" s="98"/>
    </row>
    <row r="449" spans="8:8">
      <c r="H449" s="98"/>
    </row>
    <row r="450" spans="8:8">
      <c r="H450" s="98"/>
    </row>
    <row r="451" spans="8:8">
      <c r="H451" s="98"/>
    </row>
    <row r="452" spans="8:8">
      <c r="H452" s="98"/>
    </row>
    <row r="453" spans="8:8">
      <c r="H453" s="98"/>
    </row>
    <row r="454" spans="8:8">
      <c r="H454" s="98"/>
    </row>
    <row r="455" spans="8:8">
      <c r="H455" s="98"/>
    </row>
    <row r="456" spans="8:8">
      <c r="H456" s="98"/>
    </row>
    <row r="457" spans="8:8">
      <c r="H457" s="98"/>
    </row>
    <row r="458" spans="8:8">
      <c r="H458" s="98"/>
    </row>
    <row r="459" spans="8:8">
      <c r="H459" s="98"/>
    </row>
    <row r="460" spans="8:8">
      <c r="H460" s="98"/>
    </row>
    <row r="461" spans="8:8">
      <c r="H461" s="98"/>
    </row>
    <row r="462" spans="8:8">
      <c r="H462" s="98"/>
    </row>
    <row r="463" spans="8:8">
      <c r="H463" s="98"/>
    </row>
    <row r="464" spans="8:8">
      <c r="H464" s="98"/>
    </row>
    <row r="465" spans="8:8">
      <c r="H465" s="98"/>
    </row>
    <row r="466" spans="8:8">
      <c r="H466" s="98"/>
    </row>
    <row r="467" spans="8:8">
      <c r="H467" s="98"/>
    </row>
    <row r="468" spans="8:8">
      <c r="H468" s="98"/>
    </row>
    <row r="469" spans="8:8">
      <c r="H469" s="98"/>
    </row>
    <row r="470" spans="8:8">
      <c r="H470" s="98"/>
    </row>
    <row r="471" spans="8:8">
      <c r="H471" s="98"/>
    </row>
    <row r="472" spans="8:8">
      <c r="H472" s="98"/>
    </row>
    <row r="473" spans="8:8">
      <c r="H473" s="98"/>
    </row>
    <row r="474" spans="8:8">
      <c r="H474" s="98"/>
    </row>
    <row r="475" spans="8:8">
      <c r="H475" s="98"/>
    </row>
    <row r="476" spans="8:8">
      <c r="H476" s="98"/>
    </row>
    <row r="477" spans="8:8">
      <c r="H477" s="98"/>
    </row>
    <row r="478" spans="8:8">
      <c r="H478" s="98"/>
    </row>
    <row r="479" spans="8:8">
      <c r="H479" s="98"/>
    </row>
    <row r="480" spans="8:8">
      <c r="H480" s="98"/>
    </row>
    <row r="481" spans="8:8">
      <c r="H481" s="98"/>
    </row>
    <row r="482" spans="8:8">
      <c r="H482" s="98"/>
    </row>
    <row r="483" spans="8:8">
      <c r="H483" s="98"/>
    </row>
    <row r="484" spans="8:8">
      <c r="H484" s="98"/>
    </row>
    <row r="485" spans="8:8">
      <c r="H485" s="98"/>
    </row>
    <row r="486" spans="8:8">
      <c r="H486" s="98"/>
    </row>
    <row r="487" spans="8:8">
      <c r="H487" s="98"/>
    </row>
    <row r="488" spans="8:8">
      <c r="H488" s="98"/>
    </row>
    <row r="489" spans="8:8">
      <c r="H489" s="98"/>
    </row>
    <row r="490" spans="8:8">
      <c r="H490" s="98"/>
    </row>
    <row r="491" spans="8:8">
      <c r="H491" s="98"/>
    </row>
    <row r="492" spans="8:8">
      <c r="H492" s="98"/>
    </row>
    <row r="493" spans="8:8">
      <c r="H493" s="98"/>
    </row>
    <row r="494" spans="8:8">
      <c r="H494" s="98"/>
    </row>
    <row r="495" spans="8:8">
      <c r="H495" s="98"/>
    </row>
    <row r="496" spans="8:8">
      <c r="H496" s="98"/>
    </row>
    <row r="497" spans="8:8">
      <c r="H497" s="98"/>
    </row>
    <row r="498" spans="8:8">
      <c r="H498" s="98"/>
    </row>
    <row r="499" spans="8:8">
      <c r="H499" s="98"/>
    </row>
    <row r="500" spans="8:8">
      <c r="H500" s="98"/>
    </row>
    <row r="501" spans="8:8">
      <c r="H501" s="98"/>
    </row>
    <row r="502" spans="8:8">
      <c r="H502" s="98"/>
    </row>
    <row r="503" spans="8:8">
      <c r="H503" s="98"/>
    </row>
    <row r="504" spans="8:8">
      <c r="H504" s="98"/>
    </row>
    <row r="505" spans="8:8">
      <c r="H505" s="98"/>
    </row>
    <row r="506" spans="8:8">
      <c r="H506" s="98"/>
    </row>
    <row r="507" spans="8:8">
      <c r="H507" s="98"/>
    </row>
    <row r="508" spans="8:8">
      <c r="H508" s="98"/>
    </row>
    <row r="509" spans="8:8">
      <c r="H509" s="98"/>
    </row>
    <row r="510" spans="8:8">
      <c r="H510" s="98"/>
    </row>
    <row r="511" spans="8:8">
      <c r="H511" s="98"/>
    </row>
    <row r="512" spans="8:8">
      <c r="H512" s="98"/>
    </row>
    <row r="513" spans="8:8">
      <c r="H513" s="98"/>
    </row>
    <row r="514" spans="8:8">
      <c r="H514" s="98"/>
    </row>
    <row r="515" spans="8:8">
      <c r="H515" s="98"/>
    </row>
    <row r="516" spans="8:8">
      <c r="H516" s="98"/>
    </row>
    <row r="517" spans="8:8">
      <c r="H517" s="98"/>
    </row>
    <row r="518" spans="8:8">
      <c r="H518" s="98"/>
    </row>
    <row r="519" spans="8:8">
      <c r="H519" s="98"/>
    </row>
    <row r="520" spans="8:8">
      <c r="H520" s="98"/>
    </row>
    <row r="521" spans="8:8">
      <c r="H521" s="98"/>
    </row>
    <row r="522" spans="8:8">
      <c r="H522" s="98"/>
    </row>
    <row r="523" spans="8:8">
      <c r="H523" s="98"/>
    </row>
    <row r="524" spans="8:8">
      <c r="H524" s="98"/>
    </row>
    <row r="525" spans="8:8">
      <c r="H525" s="98"/>
    </row>
    <row r="526" spans="8:8">
      <c r="H526" s="98"/>
    </row>
    <row r="527" spans="8:8">
      <c r="H527" s="98"/>
    </row>
    <row r="528" spans="8:8">
      <c r="H528" s="98"/>
    </row>
    <row r="529" spans="8:8">
      <c r="H529" s="98"/>
    </row>
    <row r="530" spans="8:8">
      <c r="H530" s="98"/>
    </row>
    <row r="531" spans="8:8">
      <c r="H531" s="98"/>
    </row>
    <row r="532" spans="8:8">
      <c r="H532" s="98"/>
    </row>
    <row r="533" spans="8:8">
      <c r="H533" s="98"/>
    </row>
    <row r="534" spans="8:8">
      <c r="H534" s="98"/>
    </row>
    <row r="535" spans="8:8">
      <c r="H535" s="98"/>
    </row>
    <row r="536" spans="8:8">
      <c r="H536" s="98"/>
    </row>
    <row r="537" spans="8:8">
      <c r="H537" s="98"/>
    </row>
    <row r="538" spans="8:8">
      <c r="H538" s="98"/>
    </row>
    <row r="539" spans="8:8">
      <c r="H539" s="98"/>
    </row>
    <row r="540" spans="8:8">
      <c r="H540" s="98"/>
    </row>
    <row r="541" spans="8:8">
      <c r="H541" s="98"/>
    </row>
    <row r="542" spans="8:8">
      <c r="H542" s="98"/>
    </row>
    <row r="543" spans="8:8">
      <c r="H543" s="98"/>
    </row>
    <row r="544" spans="8:8">
      <c r="H544" s="98"/>
    </row>
    <row r="545" spans="8:8">
      <c r="H545" s="98"/>
    </row>
    <row r="546" spans="8:8">
      <c r="H546" s="98"/>
    </row>
    <row r="547" spans="8:8">
      <c r="H547" s="98"/>
    </row>
    <row r="548" spans="8:8">
      <c r="H548" s="98"/>
    </row>
    <row r="549" spans="8:8">
      <c r="H549" s="98"/>
    </row>
    <row r="550" spans="8:8">
      <c r="H550" s="98"/>
    </row>
    <row r="551" spans="8:8">
      <c r="H551" s="98"/>
    </row>
    <row r="552" spans="8:8">
      <c r="H552" s="98"/>
    </row>
    <row r="553" spans="8:8">
      <c r="H553" s="98"/>
    </row>
    <row r="554" spans="8:8">
      <c r="H554" s="98"/>
    </row>
    <row r="555" spans="8:8">
      <c r="H555" s="98"/>
    </row>
    <row r="556" spans="8:8">
      <c r="H556" s="98"/>
    </row>
    <row r="557" spans="8:8">
      <c r="H557" s="98"/>
    </row>
    <row r="558" spans="8:8">
      <c r="H558" s="98"/>
    </row>
    <row r="559" spans="8:8">
      <c r="H559" s="98"/>
    </row>
    <row r="560" spans="8:8">
      <c r="H560" s="98"/>
    </row>
    <row r="561" spans="8:8">
      <c r="H561" s="98"/>
    </row>
    <row r="562" spans="8:8">
      <c r="H562" s="98"/>
    </row>
    <row r="563" spans="8:8">
      <c r="H563" s="98"/>
    </row>
    <row r="564" spans="8:8">
      <c r="H564" s="98"/>
    </row>
    <row r="565" spans="8:8">
      <c r="H565" s="98"/>
    </row>
    <row r="566" spans="8:8">
      <c r="H566" s="98"/>
    </row>
    <row r="567" spans="8:8">
      <c r="H567" s="98"/>
    </row>
    <row r="568" spans="8:8">
      <c r="H568" s="98"/>
    </row>
    <row r="569" spans="8:8">
      <c r="H569" s="98"/>
    </row>
    <row r="570" spans="8:8">
      <c r="H570" s="98"/>
    </row>
    <row r="571" spans="8:8">
      <c r="H571" s="98"/>
    </row>
    <row r="572" spans="8:8">
      <c r="H572" s="98"/>
    </row>
    <row r="573" spans="8:8">
      <c r="H573" s="98"/>
    </row>
    <row r="574" spans="8:8">
      <c r="H574" s="98"/>
    </row>
    <row r="575" spans="8:8">
      <c r="H575" s="98"/>
    </row>
    <row r="576" spans="8:8">
      <c r="H576" s="98"/>
    </row>
    <row r="577" spans="8:8">
      <c r="H577" s="98"/>
    </row>
    <row r="578" spans="8:8">
      <c r="H578" s="98"/>
    </row>
    <row r="579" spans="8:8">
      <c r="H579" s="98"/>
    </row>
    <row r="580" spans="8:8">
      <c r="H580" s="98"/>
    </row>
    <row r="581" spans="8:8">
      <c r="H581" s="98"/>
    </row>
    <row r="582" spans="8:8">
      <c r="H582" s="98"/>
    </row>
    <row r="583" spans="8:8">
      <c r="H583" s="98"/>
    </row>
    <row r="584" spans="8:8">
      <c r="H584" s="98"/>
    </row>
    <row r="585" spans="8:8">
      <c r="H585" s="98"/>
    </row>
    <row r="586" spans="8:8">
      <c r="H586" s="98"/>
    </row>
    <row r="587" spans="8:8">
      <c r="H587" s="98"/>
    </row>
    <row r="588" spans="8:8">
      <c r="H588" s="98"/>
    </row>
    <row r="589" spans="8:8">
      <c r="H589" s="98"/>
    </row>
    <row r="590" spans="8:8">
      <c r="H590" s="98"/>
    </row>
    <row r="591" spans="8:8">
      <c r="H591" s="98"/>
    </row>
    <row r="592" spans="8:8">
      <c r="H592" s="98"/>
    </row>
    <row r="593" spans="8:8">
      <c r="H593" s="98"/>
    </row>
    <row r="594" spans="8:8">
      <c r="H594" s="98"/>
    </row>
    <row r="595" spans="8:8">
      <c r="H595" s="98"/>
    </row>
    <row r="596" spans="8:8">
      <c r="H596" s="98"/>
    </row>
    <row r="597" spans="8:8">
      <c r="H597" s="98"/>
    </row>
    <row r="598" spans="8:8">
      <c r="H598" s="98"/>
    </row>
    <row r="599" spans="8:8">
      <c r="H599" s="98"/>
    </row>
    <row r="600" spans="8:8">
      <c r="H600" s="98"/>
    </row>
    <row r="601" spans="8:8">
      <c r="H601" s="98"/>
    </row>
    <row r="602" spans="8:8">
      <c r="H602" s="98"/>
    </row>
    <row r="603" spans="8:8">
      <c r="H603" s="98"/>
    </row>
    <row r="604" spans="8:8">
      <c r="H604" s="98"/>
    </row>
    <row r="605" spans="8:8">
      <c r="H605" s="98"/>
    </row>
    <row r="606" spans="8:8">
      <c r="H606" s="98"/>
    </row>
    <row r="607" spans="8:8">
      <c r="H607" s="98"/>
    </row>
    <row r="608" spans="8:8">
      <c r="H608" s="98"/>
    </row>
    <row r="609" spans="8:8">
      <c r="H609" s="98"/>
    </row>
    <row r="610" spans="8:8">
      <c r="H610" s="98"/>
    </row>
    <row r="611" spans="8:8">
      <c r="H611" s="98"/>
    </row>
    <row r="612" spans="8:8">
      <c r="H612" s="98"/>
    </row>
    <row r="613" spans="8:8">
      <c r="H613" s="98"/>
    </row>
    <row r="614" spans="8:8">
      <c r="H614" s="98"/>
    </row>
    <row r="615" spans="8:8">
      <c r="H615" s="98"/>
    </row>
    <row r="616" spans="8:8">
      <c r="H616" s="98"/>
    </row>
    <row r="617" spans="8:8">
      <c r="H617" s="98"/>
    </row>
    <row r="618" spans="8:8">
      <c r="H618" s="98"/>
    </row>
    <row r="619" spans="8:8">
      <c r="H619" s="98"/>
    </row>
    <row r="620" spans="8:8">
      <c r="H620" s="98"/>
    </row>
    <row r="621" spans="8:8">
      <c r="H621" s="98"/>
    </row>
    <row r="622" spans="8:8">
      <c r="H622" s="98"/>
    </row>
    <row r="623" spans="8:8">
      <c r="H623" s="98"/>
    </row>
    <row r="624" spans="8:8">
      <c r="H624" s="98"/>
    </row>
    <row r="625" spans="8:8">
      <c r="H625" s="98"/>
    </row>
    <row r="626" spans="8:8">
      <c r="H626" s="98"/>
    </row>
    <row r="627" spans="8:8">
      <c r="H627" s="98"/>
    </row>
    <row r="628" spans="8:8">
      <c r="H628" s="98"/>
    </row>
    <row r="629" spans="8:8">
      <c r="H629" s="98"/>
    </row>
    <row r="630" spans="8:8">
      <c r="H630" s="98"/>
    </row>
    <row r="631" spans="8:8">
      <c r="H631" s="98"/>
    </row>
    <row r="632" spans="8:8">
      <c r="H632" s="98"/>
    </row>
    <row r="633" spans="8:8">
      <c r="H633" s="98"/>
    </row>
    <row r="634" spans="8:8">
      <c r="H634" s="98"/>
    </row>
    <row r="635" spans="8:8">
      <c r="H635" s="98"/>
    </row>
    <row r="636" spans="8:8">
      <c r="H636" s="98"/>
    </row>
    <row r="637" spans="8:8">
      <c r="H637" s="98"/>
    </row>
    <row r="638" spans="8:8">
      <c r="H638" s="98"/>
    </row>
    <row r="639" spans="8:8">
      <c r="H639" s="98"/>
    </row>
    <row r="640" spans="8:8">
      <c r="H640" s="98"/>
    </row>
    <row r="641" spans="8:8">
      <c r="H641" s="98"/>
    </row>
    <row r="642" spans="8:8">
      <c r="H642" s="98"/>
    </row>
    <row r="643" spans="8:8">
      <c r="H643" s="98"/>
    </row>
    <row r="644" spans="8:8">
      <c r="H644" s="98"/>
    </row>
    <row r="645" spans="8:8">
      <c r="H645" s="98"/>
    </row>
    <row r="646" spans="8:8">
      <c r="H646" s="98"/>
    </row>
    <row r="647" spans="8:8">
      <c r="H647" s="98"/>
    </row>
    <row r="648" spans="8:8">
      <c r="H648" s="98"/>
    </row>
    <row r="649" spans="8:8">
      <c r="H649" s="98"/>
    </row>
    <row r="650" spans="8:8">
      <c r="H650" s="98"/>
    </row>
    <row r="651" spans="8:8">
      <c r="H651" s="98"/>
    </row>
    <row r="652" spans="8:8">
      <c r="H652" s="98"/>
    </row>
    <row r="653" spans="8:8">
      <c r="H653" s="98"/>
    </row>
    <row r="654" spans="8:8">
      <c r="H654" s="98"/>
    </row>
    <row r="655" spans="8:8">
      <c r="H655" s="98"/>
    </row>
    <row r="656" spans="8:8">
      <c r="H656" s="98"/>
    </row>
    <row r="657" spans="8:8">
      <c r="H657" s="98"/>
    </row>
    <row r="658" spans="8:8">
      <c r="H658" s="98"/>
    </row>
    <row r="659" spans="8:8">
      <c r="H659" s="98"/>
    </row>
    <row r="660" spans="8:8">
      <c r="H660" s="98"/>
    </row>
    <row r="661" spans="8:8">
      <c r="H661" s="98"/>
    </row>
    <row r="662" spans="8:8">
      <c r="H662" s="98"/>
    </row>
    <row r="663" spans="8:8">
      <c r="H663" s="98"/>
    </row>
    <row r="664" spans="8:8">
      <c r="H664" s="98"/>
    </row>
    <row r="665" spans="8:8">
      <c r="H665" s="98"/>
    </row>
    <row r="666" spans="8:8">
      <c r="H666" s="98"/>
    </row>
    <row r="667" spans="8:8">
      <c r="H667" s="98"/>
    </row>
    <row r="668" spans="8:8">
      <c r="H668" s="98"/>
    </row>
    <row r="669" spans="8:8">
      <c r="H669" s="98"/>
    </row>
    <row r="670" spans="8:8">
      <c r="H670" s="98"/>
    </row>
    <row r="671" spans="8:8">
      <c r="H671" s="98"/>
    </row>
    <row r="672" spans="8:8">
      <c r="H672" s="98"/>
    </row>
    <row r="673" spans="8:8">
      <c r="H673" s="98"/>
    </row>
    <row r="674" spans="8:8">
      <c r="H674" s="98"/>
    </row>
    <row r="675" spans="8:8">
      <c r="H675" s="98"/>
    </row>
    <row r="676" spans="8:8">
      <c r="H676" s="98"/>
    </row>
    <row r="677" spans="8:8">
      <c r="H677" s="98"/>
    </row>
    <row r="678" spans="8:8">
      <c r="H678" s="98"/>
    </row>
    <row r="679" spans="8:8">
      <c r="H679" s="98"/>
    </row>
    <row r="680" spans="8:8">
      <c r="H680" s="98"/>
    </row>
    <row r="681" spans="8:8">
      <c r="H681" s="98"/>
    </row>
    <row r="682" spans="8:8">
      <c r="H682" s="98"/>
    </row>
    <row r="683" spans="8:8">
      <c r="H683" s="98"/>
    </row>
    <row r="684" spans="8:8">
      <c r="H684" s="98"/>
    </row>
    <row r="685" spans="8:8">
      <c r="H685" s="98"/>
    </row>
    <row r="686" spans="8:8">
      <c r="H686" s="98"/>
    </row>
    <row r="687" spans="8:8">
      <c r="H687" s="98"/>
    </row>
    <row r="688" spans="8:8">
      <c r="H688" s="98"/>
    </row>
    <row r="689" spans="8:8">
      <c r="H689" s="98"/>
    </row>
    <row r="690" spans="8:8">
      <c r="H690" s="98"/>
    </row>
    <row r="691" spans="8:8">
      <c r="H691" s="98"/>
    </row>
    <row r="692" spans="8:8">
      <c r="H692" s="98"/>
    </row>
    <row r="693" spans="8:8">
      <c r="H693" s="98"/>
    </row>
    <row r="694" spans="8:8">
      <c r="H694" s="98"/>
    </row>
    <row r="695" spans="8:8">
      <c r="H695" s="98"/>
    </row>
    <row r="696" spans="8:8">
      <c r="H696" s="98"/>
    </row>
    <row r="697" spans="8:8">
      <c r="H697" s="98"/>
    </row>
    <row r="698" spans="8:8">
      <c r="H698" s="98"/>
    </row>
    <row r="699" spans="8:8">
      <c r="H699" s="98"/>
    </row>
    <row r="700" spans="8:8">
      <c r="H700" s="98"/>
    </row>
    <row r="701" spans="8:8">
      <c r="H701" s="98"/>
    </row>
    <row r="702" spans="8:8">
      <c r="H702" s="98"/>
    </row>
    <row r="703" spans="8:8">
      <c r="H703" s="98"/>
    </row>
    <row r="704" spans="8:8">
      <c r="H704" s="98"/>
    </row>
    <row r="705" spans="8:8">
      <c r="H705" s="98"/>
    </row>
    <row r="706" spans="8:8">
      <c r="H706" s="98"/>
    </row>
    <row r="707" spans="8:8">
      <c r="H707" s="98"/>
    </row>
    <row r="708" spans="8:8">
      <c r="H708" s="98"/>
    </row>
    <row r="709" spans="8:8">
      <c r="H709" s="98"/>
    </row>
    <row r="710" spans="8:8">
      <c r="H710" s="98"/>
    </row>
    <row r="711" spans="8:8">
      <c r="H711" s="98"/>
    </row>
    <row r="712" spans="8:8">
      <c r="H712" s="98"/>
    </row>
    <row r="713" spans="8:8">
      <c r="H713" s="98"/>
    </row>
    <row r="714" spans="8:8">
      <c r="H714" s="98"/>
    </row>
    <row r="715" spans="8:8">
      <c r="H715" s="98"/>
    </row>
    <row r="716" spans="8:8">
      <c r="H716" s="98"/>
    </row>
    <row r="717" spans="8:8">
      <c r="H717" s="98"/>
    </row>
    <row r="718" spans="8:8">
      <c r="H718" s="98"/>
    </row>
    <row r="719" spans="8:8">
      <c r="H719" s="98"/>
    </row>
    <row r="720" spans="8:8">
      <c r="H720" s="98"/>
    </row>
    <row r="721" spans="8:8">
      <c r="H721" s="98"/>
    </row>
    <row r="722" spans="8:8">
      <c r="H722" s="98"/>
    </row>
    <row r="723" spans="8:8">
      <c r="H723" s="98"/>
    </row>
    <row r="724" spans="8:8">
      <c r="H724" s="98"/>
    </row>
    <row r="725" spans="8:8">
      <c r="H725" s="98"/>
    </row>
    <row r="726" spans="8:8">
      <c r="H726" s="98"/>
    </row>
    <row r="727" spans="8:8">
      <c r="H727" s="98"/>
    </row>
    <row r="728" spans="8:8">
      <c r="H728" s="98"/>
    </row>
    <row r="729" spans="8:8">
      <c r="H729" s="98"/>
    </row>
    <row r="730" spans="8:8">
      <c r="H730" s="98"/>
    </row>
    <row r="731" spans="8:8">
      <c r="H731" s="98"/>
    </row>
    <row r="732" spans="8:8">
      <c r="H732" s="98"/>
    </row>
    <row r="733" spans="8:8">
      <c r="H733" s="98"/>
    </row>
    <row r="734" spans="8:8">
      <c r="H734" s="98"/>
    </row>
    <row r="735" spans="8:8">
      <c r="H735" s="98"/>
    </row>
    <row r="736" spans="8:8">
      <c r="H736" s="98"/>
    </row>
    <row r="737" spans="8:8">
      <c r="H737" s="98"/>
    </row>
    <row r="738" spans="8:8">
      <c r="H738" s="98"/>
    </row>
    <row r="739" spans="8:8">
      <c r="H739" s="98"/>
    </row>
    <row r="740" spans="8:8">
      <c r="H740" s="98"/>
    </row>
    <row r="741" spans="8:8">
      <c r="H741" s="98"/>
    </row>
    <row r="742" spans="8:8">
      <c r="H742" s="98"/>
    </row>
    <row r="743" spans="8:8">
      <c r="H743" s="98"/>
    </row>
    <row r="744" spans="8:8">
      <c r="H744" s="98"/>
    </row>
    <row r="745" spans="8:8">
      <c r="H745" s="98"/>
    </row>
    <row r="746" spans="8:8">
      <c r="H746" s="98"/>
    </row>
    <row r="747" spans="8:8">
      <c r="H747" s="98"/>
    </row>
    <row r="748" spans="8:8">
      <c r="H748" s="98"/>
    </row>
    <row r="749" spans="8:8">
      <c r="H749" s="98"/>
    </row>
    <row r="750" spans="8:8">
      <c r="H750" s="98"/>
    </row>
    <row r="751" spans="8:8">
      <c r="H751" s="98"/>
    </row>
    <row r="752" spans="8:8">
      <c r="H752" s="98"/>
    </row>
    <row r="753" spans="8:8">
      <c r="H753" s="98"/>
    </row>
    <row r="754" spans="8:8">
      <c r="H754" s="98"/>
    </row>
    <row r="755" spans="8:8">
      <c r="H755" s="98"/>
    </row>
    <row r="756" spans="8:8">
      <c r="H756" s="98"/>
    </row>
    <row r="757" spans="8:8">
      <c r="H757" s="98"/>
    </row>
    <row r="758" spans="8:8">
      <c r="H758" s="98"/>
    </row>
    <row r="759" spans="8:8">
      <c r="H759" s="98"/>
    </row>
    <row r="760" spans="8:8">
      <c r="H760" s="98"/>
    </row>
    <row r="761" spans="8:8">
      <c r="H761" s="98"/>
    </row>
    <row r="762" spans="8:8">
      <c r="H762" s="98"/>
    </row>
    <row r="763" spans="8:8">
      <c r="H763" s="98"/>
    </row>
    <row r="764" spans="8:8">
      <c r="H764" s="98"/>
    </row>
    <row r="765" spans="8:8">
      <c r="H765" s="98"/>
    </row>
    <row r="766" spans="8:8">
      <c r="H766" s="98"/>
    </row>
    <row r="767" spans="8:8">
      <c r="H767" s="98"/>
    </row>
    <row r="768" spans="8:8">
      <c r="H768" s="98"/>
    </row>
    <row r="769" spans="8:8">
      <c r="H769" s="98"/>
    </row>
    <row r="770" spans="8:8">
      <c r="H770" s="98"/>
    </row>
    <row r="771" spans="8:8">
      <c r="H771" s="98"/>
    </row>
    <row r="772" spans="8:8">
      <c r="H772" s="98"/>
    </row>
    <row r="773" spans="8:8">
      <c r="H773" s="98"/>
    </row>
    <row r="774" spans="8:8">
      <c r="H774" s="98"/>
    </row>
    <row r="775" spans="8:8">
      <c r="H775" s="98"/>
    </row>
    <row r="776" spans="8:8">
      <c r="H776" s="98"/>
    </row>
    <row r="777" spans="8:8">
      <c r="H777" s="98"/>
    </row>
    <row r="778" spans="8:8">
      <c r="H778" s="98"/>
    </row>
    <row r="779" spans="8:8">
      <c r="H779" s="98"/>
    </row>
    <row r="780" spans="8:8">
      <c r="H780" s="98"/>
    </row>
    <row r="781" spans="8:8">
      <c r="H781" s="98"/>
    </row>
    <row r="782" spans="8:8">
      <c r="H782" s="98"/>
    </row>
    <row r="783" spans="8:8">
      <c r="H783" s="98"/>
    </row>
    <row r="784" spans="8:8">
      <c r="H784" s="98"/>
    </row>
    <row r="785" spans="8:8">
      <c r="H785" s="98"/>
    </row>
    <row r="786" spans="8:8">
      <c r="H786" s="98"/>
    </row>
    <row r="787" spans="8:8">
      <c r="H787" s="98"/>
    </row>
    <row r="788" spans="8:8">
      <c r="H788" s="98"/>
    </row>
    <row r="789" spans="8:8">
      <c r="H789" s="98"/>
    </row>
    <row r="790" spans="8:8">
      <c r="H790" s="98"/>
    </row>
    <row r="791" spans="8:8">
      <c r="H791" s="98"/>
    </row>
    <row r="792" spans="8:8">
      <c r="H792" s="98"/>
    </row>
    <row r="793" spans="8:8">
      <c r="H793" s="98"/>
    </row>
    <row r="794" spans="8:8">
      <c r="H794" s="98"/>
    </row>
    <row r="795" spans="8:8">
      <c r="H795" s="98"/>
    </row>
    <row r="796" spans="8:8">
      <c r="H796" s="98"/>
    </row>
    <row r="797" spans="8:8">
      <c r="H797" s="98"/>
    </row>
    <row r="798" spans="8:8">
      <c r="H798" s="98"/>
    </row>
    <row r="799" spans="8:8">
      <c r="H799" s="98"/>
    </row>
    <row r="800" spans="8:8">
      <c r="H800" s="98"/>
    </row>
    <row r="801" spans="8:8">
      <c r="H801" s="98"/>
    </row>
    <row r="802" spans="8:8">
      <c r="H802" s="98"/>
    </row>
    <row r="803" spans="8:8">
      <c r="H803" s="98"/>
    </row>
    <row r="804" spans="8:8">
      <c r="H804" s="98"/>
    </row>
    <row r="805" spans="8:8">
      <c r="H805" s="98"/>
    </row>
    <row r="806" spans="8:8">
      <c r="H806" s="98"/>
    </row>
    <row r="807" spans="8:8">
      <c r="H807" s="98"/>
    </row>
    <row r="808" spans="8:8">
      <c r="H808" s="98"/>
    </row>
    <row r="809" spans="8:8">
      <c r="H809" s="98"/>
    </row>
    <row r="810" spans="8:8">
      <c r="H810" s="98"/>
    </row>
    <row r="811" spans="8:8">
      <c r="H811" s="98"/>
    </row>
    <row r="812" spans="8:8">
      <c r="H812" s="98"/>
    </row>
    <row r="813" spans="8:8">
      <c r="H813" s="98"/>
    </row>
    <row r="814" spans="8:8">
      <c r="H814" s="98"/>
    </row>
    <row r="815" spans="8:8">
      <c r="H815" s="98"/>
    </row>
    <row r="816" spans="8:8">
      <c r="H816" s="98"/>
    </row>
    <row r="817" spans="8:8">
      <c r="H817" s="98"/>
    </row>
    <row r="818" spans="8:8">
      <c r="H818" s="98"/>
    </row>
    <row r="819" spans="8:8">
      <c r="H819" s="98"/>
    </row>
    <row r="820" spans="8:8">
      <c r="H820" s="98"/>
    </row>
    <row r="821" spans="8:8">
      <c r="H821" s="98"/>
    </row>
    <row r="822" spans="8:8">
      <c r="H822" s="98"/>
    </row>
    <row r="823" spans="8:8">
      <c r="H823" s="98"/>
    </row>
    <row r="824" spans="8:8">
      <c r="H824" s="98"/>
    </row>
    <row r="825" spans="8:8">
      <c r="H825" s="98"/>
    </row>
    <row r="826" spans="8:8">
      <c r="H826" s="98"/>
    </row>
    <row r="827" spans="8:8">
      <c r="H827" s="98"/>
    </row>
    <row r="828" spans="8:8">
      <c r="H828" s="98"/>
    </row>
    <row r="829" spans="8:8">
      <c r="H829" s="98"/>
    </row>
    <row r="830" spans="8:8">
      <c r="H830" s="98"/>
    </row>
    <row r="831" spans="8:8">
      <c r="H831" s="98"/>
    </row>
    <row r="832" spans="8:8">
      <c r="H832" s="98"/>
    </row>
    <row r="833" spans="8:8">
      <c r="H833" s="98"/>
    </row>
    <row r="834" spans="8:8">
      <c r="H834" s="98"/>
    </row>
    <row r="835" spans="8:8">
      <c r="H835" s="98"/>
    </row>
    <row r="836" spans="8:8">
      <c r="H836" s="98"/>
    </row>
    <row r="837" spans="8:8">
      <c r="H837" s="98"/>
    </row>
    <row r="838" spans="8:8">
      <c r="H838" s="98"/>
    </row>
    <row r="839" spans="8:8">
      <c r="H839" s="98"/>
    </row>
    <row r="840" spans="8:8">
      <c r="H840" s="98"/>
    </row>
    <row r="841" spans="8:8">
      <c r="H841" s="98"/>
    </row>
    <row r="842" spans="8:8">
      <c r="H842" s="98"/>
    </row>
    <row r="843" spans="8:8">
      <c r="H843" s="98"/>
    </row>
    <row r="844" spans="8:8">
      <c r="H844" s="98"/>
    </row>
    <row r="845" spans="8:8">
      <c r="H845" s="98"/>
    </row>
    <row r="846" spans="8:8">
      <c r="H846" s="98"/>
    </row>
    <row r="847" spans="8:8">
      <c r="H847" s="98"/>
    </row>
    <row r="848" spans="8:8">
      <c r="H848" s="98"/>
    </row>
    <row r="849" spans="8:8">
      <c r="H849" s="98"/>
    </row>
    <row r="850" spans="8:8">
      <c r="H850" s="98"/>
    </row>
    <row r="851" spans="8:8">
      <c r="H851" s="98"/>
    </row>
    <row r="852" spans="8:8">
      <c r="H852" s="98"/>
    </row>
    <row r="853" spans="8:8">
      <c r="H853" s="98"/>
    </row>
    <row r="854" spans="8:8">
      <c r="H854" s="98"/>
    </row>
    <row r="855" spans="8:8">
      <c r="H855" s="98"/>
    </row>
    <row r="856" spans="8:8">
      <c r="H856" s="98"/>
    </row>
    <row r="857" spans="8:8">
      <c r="H857" s="98"/>
    </row>
    <row r="858" spans="8:8">
      <c r="H858" s="98"/>
    </row>
    <row r="859" spans="8:8">
      <c r="H859" s="98"/>
    </row>
    <row r="860" spans="8:8">
      <c r="H860" s="98"/>
    </row>
    <row r="861" spans="8:8">
      <c r="H861" s="98"/>
    </row>
    <row r="862" spans="8:8">
      <c r="H862" s="98"/>
    </row>
    <row r="863" spans="8:8">
      <c r="H863" s="98"/>
    </row>
    <row r="864" spans="8:8">
      <c r="H864" s="98"/>
    </row>
    <row r="865" spans="8:8">
      <c r="H865" s="98"/>
    </row>
    <row r="866" spans="8:8">
      <c r="H866" s="98"/>
    </row>
    <row r="867" spans="8:8">
      <c r="H867" s="98"/>
    </row>
    <row r="868" spans="8:8">
      <c r="H868" s="98"/>
    </row>
    <row r="869" spans="8:8">
      <c r="H869" s="98"/>
    </row>
    <row r="870" spans="8:8">
      <c r="H870" s="98"/>
    </row>
    <row r="871" spans="8:8">
      <c r="H871" s="98"/>
    </row>
    <row r="872" spans="8:8">
      <c r="H872" s="98"/>
    </row>
    <row r="873" spans="8:8">
      <c r="H873" s="98"/>
    </row>
    <row r="874" spans="8:8">
      <c r="H874" s="98"/>
    </row>
    <row r="875" spans="8:8">
      <c r="H875" s="98"/>
    </row>
    <row r="876" spans="8:8">
      <c r="H876" s="98"/>
    </row>
    <row r="877" spans="8:8">
      <c r="H877" s="98"/>
    </row>
    <row r="878" spans="8:8">
      <c r="H878" s="98"/>
    </row>
    <row r="879" spans="8:8">
      <c r="H879" s="98"/>
    </row>
    <row r="880" spans="8:8">
      <c r="H880" s="98"/>
    </row>
    <row r="881" spans="8:8">
      <c r="H881" s="98"/>
    </row>
    <row r="882" spans="8:8">
      <c r="H882" s="98"/>
    </row>
    <row r="883" spans="8:8">
      <c r="H883" s="98"/>
    </row>
    <row r="884" spans="8:8">
      <c r="H884" s="98"/>
    </row>
    <row r="885" spans="8:8">
      <c r="H885" s="98"/>
    </row>
    <row r="886" spans="8:8">
      <c r="H886" s="98"/>
    </row>
    <row r="887" spans="8:8">
      <c r="H887" s="98"/>
    </row>
    <row r="888" spans="8:8">
      <c r="H888" s="98"/>
    </row>
    <row r="889" spans="8:8">
      <c r="H889" s="98"/>
    </row>
    <row r="890" spans="8:8">
      <c r="H890" s="98"/>
    </row>
    <row r="891" spans="8:8">
      <c r="H891" s="98"/>
    </row>
    <row r="892" spans="8:8">
      <c r="H892" s="98"/>
    </row>
    <row r="893" spans="8:8">
      <c r="H893" s="98"/>
    </row>
    <row r="894" spans="8:8">
      <c r="H894" s="98"/>
    </row>
    <row r="895" spans="8:8">
      <c r="H895" s="98"/>
    </row>
    <row r="896" spans="8:8">
      <c r="H896" s="98"/>
    </row>
    <row r="897" spans="8:8">
      <c r="H897" s="98"/>
    </row>
    <row r="898" spans="8:8">
      <c r="H898" s="98"/>
    </row>
    <row r="899" spans="8:8">
      <c r="H899" s="98"/>
    </row>
    <row r="900" spans="8:8">
      <c r="H900" s="98"/>
    </row>
    <row r="901" spans="8:8">
      <c r="H901" s="98"/>
    </row>
    <row r="902" spans="8:8">
      <c r="H902" s="98"/>
    </row>
    <row r="903" spans="8:8">
      <c r="H903" s="98"/>
    </row>
    <row r="904" spans="8:8">
      <c r="H904" s="98"/>
    </row>
    <row r="905" spans="8:8">
      <c r="H905" s="98"/>
    </row>
    <row r="906" spans="8:8">
      <c r="H906" s="98"/>
    </row>
    <row r="907" spans="8:8">
      <c r="H907" s="98"/>
    </row>
    <row r="908" spans="8:8">
      <c r="H908" s="98"/>
    </row>
    <row r="909" spans="8:8">
      <c r="H909" s="98"/>
    </row>
    <row r="910" spans="8:8">
      <c r="H910" s="98"/>
    </row>
    <row r="911" spans="8:8">
      <c r="H911" s="98"/>
    </row>
    <row r="912" spans="8:8">
      <c r="H912" s="98"/>
    </row>
    <row r="913" spans="8:8">
      <c r="H913" s="98"/>
    </row>
    <row r="914" spans="8:8">
      <c r="H914" s="98"/>
    </row>
    <row r="915" spans="8:8">
      <c r="H915" s="98"/>
    </row>
    <row r="916" spans="8:8">
      <c r="H916" s="98"/>
    </row>
    <row r="917" spans="8:8">
      <c r="H917" s="98"/>
    </row>
    <row r="918" spans="8:8">
      <c r="H918" s="98"/>
    </row>
    <row r="919" spans="8:8">
      <c r="H919" s="98"/>
    </row>
    <row r="920" spans="8:8">
      <c r="H920" s="98"/>
    </row>
    <row r="921" spans="8:8">
      <c r="H921" s="98"/>
    </row>
    <row r="922" spans="8:8">
      <c r="H922" s="98"/>
    </row>
    <row r="923" spans="8:8">
      <c r="H923" s="98"/>
    </row>
    <row r="924" spans="8:8">
      <c r="H924" s="98"/>
    </row>
    <row r="925" spans="8:8">
      <c r="H925" s="98"/>
    </row>
    <row r="926" spans="8:8">
      <c r="H926" s="98"/>
    </row>
    <row r="927" spans="8:8">
      <c r="H927" s="98"/>
    </row>
    <row r="928" spans="8:8">
      <c r="H928" s="98"/>
    </row>
    <row r="929" spans="8:8">
      <c r="H929" s="98"/>
    </row>
    <row r="930" spans="8:8">
      <c r="H930" s="98"/>
    </row>
    <row r="931" spans="8:8">
      <c r="H931" s="98"/>
    </row>
    <row r="932" spans="8:8">
      <c r="H932" s="98"/>
    </row>
    <row r="933" spans="8:8">
      <c r="H933" s="98"/>
    </row>
    <row r="934" spans="8:8">
      <c r="H934" s="98"/>
    </row>
    <row r="935" spans="8:8">
      <c r="H935" s="98"/>
    </row>
    <row r="936" spans="8:8">
      <c r="H936" s="98"/>
    </row>
    <row r="937" spans="8:8">
      <c r="H937" s="98"/>
    </row>
    <row r="938" spans="8:8">
      <c r="H938" s="98"/>
    </row>
    <row r="939" spans="8:8">
      <c r="H939" s="98"/>
    </row>
    <row r="940" spans="8:8">
      <c r="H940" s="98"/>
    </row>
    <row r="941" spans="8:8">
      <c r="H941" s="98"/>
    </row>
    <row r="942" spans="8:8">
      <c r="H942" s="98"/>
    </row>
    <row r="943" spans="8:8">
      <c r="H943" s="98"/>
    </row>
    <row r="944" spans="8:8">
      <c r="H944" s="98"/>
    </row>
    <row r="945" spans="8:8">
      <c r="H945" s="98"/>
    </row>
    <row r="946" spans="8:8">
      <c r="H946" s="98"/>
    </row>
    <row r="947" spans="8:8">
      <c r="H947" s="98"/>
    </row>
    <row r="948" spans="8:8">
      <c r="H948" s="98"/>
    </row>
    <row r="949" spans="8:8">
      <c r="H949" s="98"/>
    </row>
    <row r="950" spans="8:8">
      <c r="H950" s="98"/>
    </row>
    <row r="951" spans="8:8">
      <c r="H951" s="98"/>
    </row>
    <row r="952" spans="8:8">
      <c r="H952" s="98"/>
    </row>
    <row r="953" spans="8:8">
      <c r="H953" s="98"/>
    </row>
    <row r="954" spans="8:8">
      <c r="H954" s="98"/>
    </row>
    <row r="955" spans="8:8">
      <c r="H955" s="98"/>
    </row>
    <row r="956" spans="8:8">
      <c r="H956" s="98"/>
    </row>
    <row r="957" spans="8:8">
      <c r="H957" s="98"/>
    </row>
    <row r="958" spans="8:8">
      <c r="H958" s="98"/>
    </row>
    <row r="959" spans="8:8">
      <c r="H959" s="98"/>
    </row>
    <row r="960" spans="8:8">
      <c r="H960" s="98"/>
    </row>
    <row r="961" spans="8:8">
      <c r="H961" s="98"/>
    </row>
    <row r="962" spans="8:8">
      <c r="H962" s="98"/>
    </row>
    <row r="963" spans="8:8">
      <c r="H963" s="98"/>
    </row>
    <row r="964" spans="8:8">
      <c r="H964" s="98"/>
    </row>
    <row r="965" spans="8:8">
      <c r="H965" s="98"/>
    </row>
    <row r="966" spans="8:8">
      <c r="H966" s="98"/>
    </row>
    <row r="967" spans="8:8">
      <c r="H967" s="98"/>
    </row>
    <row r="968" spans="8:8">
      <c r="H968" s="98"/>
    </row>
    <row r="969" spans="8:8">
      <c r="H969" s="98"/>
    </row>
    <row r="970" spans="8:8">
      <c r="H970" s="98"/>
    </row>
    <row r="971" spans="8:8">
      <c r="H971" s="98"/>
    </row>
    <row r="972" spans="8:8">
      <c r="H972" s="98"/>
    </row>
    <row r="973" spans="8:8">
      <c r="H973" s="98"/>
    </row>
    <row r="974" spans="8:8">
      <c r="H974" s="98"/>
    </row>
    <row r="975" spans="8:8">
      <c r="H975" s="98"/>
    </row>
    <row r="976" spans="8:8">
      <c r="H976" s="98"/>
    </row>
    <row r="977" spans="8:8">
      <c r="H977" s="98"/>
    </row>
    <row r="978" spans="8:8">
      <c r="H978" s="98"/>
    </row>
    <row r="979" spans="8:8">
      <c r="H979" s="98"/>
    </row>
    <row r="980" spans="8:8">
      <c r="H980" s="98"/>
    </row>
    <row r="981" spans="8:8">
      <c r="H981" s="98"/>
    </row>
    <row r="982" spans="8:8">
      <c r="H982" s="98"/>
    </row>
    <row r="983" spans="8:8">
      <c r="H983" s="98"/>
    </row>
    <row r="984" spans="8:8">
      <c r="H984" s="98"/>
    </row>
    <row r="985" spans="8:8">
      <c r="H985" s="98"/>
    </row>
    <row r="986" spans="8:8">
      <c r="H986" s="98"/>
    </row>
    <row r="987" spans="8:8">
      <c r="H987" s="98"/>
    </row>
    <row r="988" spans="8:8">
      <c r="H988" s="98"/>
    </row>
    <row r="989" spans="8:8">
      <c r="H989" s="98"/>
    </row>
    <row r="990" spans="8:8">
      <c r="H990" s="98"/>
    </row>
    <row r="991" spans="8:8">
      <c r="H991" s="98"/>
    </row>
    <row r="992" spans="8:8">
      <c r="H992" s="98"/>
    </row>
    <row r="993" spans="8:8">
      <c r="H993" s="98"/>
    </row>
    <row r="994" spans="8:8">
      <c r="H994" s="98"/>
    </row>
    <row r="995" spans="8:8">
      <c r="H995" s="98"/>
    </row>
    <row r="996" spans="8:8">
      <c r="H996" s="98"/>
    </row>
    <row r="997" spans="8:8">
      <c r="H997" s="98"/>
    </row>
    <row r="998" spans="8:8">
      <c r="H998" s="98"/>
    </row>
    <row r="999" spans="8:8">
      <c r="H999" s="98"/>
    </row>
    <row r="1000" spans="8:8">
      <c r="H1000" s="98"/>
    </row>
    <row r="1001" spans="8:8">
      <c r="H1001" s="98"/>
    </row>
    <row r="1002" spans="8:8">
      <c r="H1002" s="98"/>
    </row>
    <row r="1003" spans="8:8">
      <c r="H1003" s="98"/>
    </row>
    <row r="1004" spans="8:8">
      <c r="H1004" s="98"/>
    </row>
    <row r="1005" spans="8:8">
      <c r="H1005" s="98"/>
    </row>
    <row r="1006" spans="8:8">
      <c r="H1006" s="98"/>
    </row>
    <row r="1007" spans="8:8">
      <c r="H1007" s="98"/>
    </row>
    <row r="1008" spans="8:8">
      <c r="H1008" s="98"/>
    </row>
    <row r="1009" spans="8:8">
      <c r="H1009" s="98"/>
    </row>
    <row r="1010" spans="8:8">
      <c r="H1010" s="98"/>
    </row>
    <row r="1011" spans="8:8">
      <c r="H1011" s="98"/>
    </row>
    <row r="1012" spans="8:8">
      <c r="H1012" s="98"/>
    </row>
  </sheetData>
  <autoFilter ref="H4:H24"/>
  <mergeCells count="31">
    <mergeCell ref="P38:P39"/>
    <mergeCell ref="P36:P37"/>
    <mergeCell ref="A38:A39"/>
    <mergeCell ref="B38:B39"/>
    <mergeCell ref="C38:C39"/>
    <mergeCell ref="D38:D39"/>
    <mergeCell ref="E38:E39"/>
    <mergeCell ref="F38:F39"/>
    <mergeCell ref="G38:G39"/>
    <mergeCell ref="H38:H39"/>
    <mergeCell ref="I38:I39"/>
    <mergeCell ref="J38:J39"/>
    <mergeCell ref="K38:K39"/>
    <mergeCell ref="L38:L39"/>
    <mergeCell ref="M38:M39"/>
    <mergeCell ref="O38:O39"/>
    <mergeCell ref="K36:K37"/>
    <mergeCell ref="L36:L37"/>
    <mergeCell ref="M36:M37"/>
    <mergeCell ref="O36:O37"/>
    <mergeCell ref="A25:P25"/>
    <mergeCell ref="F36:F37"/>
    <mergeCell ref="G36:G37"/>
    <mergeCell ref="H36:H37"/>
    <mergeCell ref="I36:I37"/>
    <mergeCell ref="J36:J37"/>
    <mergeCell ref="A36:A37"/>
    <mergeCell ref="B36:B37"/>
    <mergeCell ref="C36:C37"/>
    <mergeCell ref="D36:D37"/>
    <mergeCell ref="E36:E37"/>
  </mergeCells>
  <conditionalFormatting sqref="H276:H1012 H4:H14">
    <cfRule type="containsText" dxfId="156" priority="123" operator="containsText" text="Pass">
      <formula>NOT(ISERROR(SEARCH("Pass",H4)))</formula>
    </cfRule>
  </conditionalFormatting>
  <conditionalFormatting sqref="H276:H1012 H4:H14">
    <cfRule type="containsText" dxfId="155" priority="124" operator="containsText" text="Fail">
      <formula>NOT(ISERROR(SEARCH("Fail",H4)))</formula>
    </cfRule>
  </conditionalFormatting>
  <conditionalFormatting sqref="H276:H1012 H4:H14">
    <cfRule type="containsText" dxfId="154" priority="125" operator="containsText" text="Pending">
      <formula>NOT(ISERROR(SEARCH("Pending",H4)))</formula>
    </cfRule>
  </conditionalFormatting>
  <conditionalFormatting sqref="H276:H1012 H5:H14">
    <cfRule type="expression" dxfId="153" priority="126">
      <formula>LEN(TRIM(H5))=0</formula>
    </cfRule>
  </conditionalFormatting>
  <conditionalFormatting sqref="H276:H1012 H4:H14">
    <cfRule type="containsText" dxfId="152" priority="127" operator="containsText" text="New">
      <formula>NOT(ISERROR(SEARCH("New",H4)))</formula>
    </cfRule>
  </conditionalFormatting>
  <conditionalFormatting sqref="J24:L24 J8:L22 J27:L27">
    <cfRule type="containsText" dxfId="151" priority="120" operator="containsText" text="Medium">
      <formula>NOT(ISERROR(SEARCH("Medium",J8)))</formula>
    </cfRule>
    <cfRule type="containsText" dxfId="150" priority="121" operator="containsText" text="Low">
      <formula>NOT(ISERROR(SEARCH("Low",J8)))</formula>
    </cfRule>
    <cfRule type="containsText" dxfId="149" priority="122" operator="containsText" text="High">
      <formula>NOT(ISERROR(SEARCH("High",J8)))</formula>
    </cfRule>
  </conditionalFormatting>
  <conditionalFormatting sqref="J5:L5">
    <cfRule type="containsText" dxfId="148" priority="117" operator="containsText" text="Low">
      <formula>NOT(ISERROR(SEARCH("Low",J5)))</formula>
    </cfRule>
    <cfRule type="containsText" dxfId="147" priority="118" operator="containsText" text="Medium">
      <formula>NOT(ISERROR(SEARCH("Medium",J5)))</formula>
    </cfRule>
    <cfRule type="containsText" dxfId="146" priority="119" operator="containsText" text="High">
      <formula>NOT(ISERROR(SEARCH("High",J5)))</formula>
    </cfRule>
  </conditionalFormatting>
  <conditionalFormatting sqref="H27 H20:H23">
    <cfRule type="containsText" dxfId="145" priority="96" operator="containsText" text="Pass">
      <formula>NOT(ISERROR(SEARCH("Pass",H20)))</formula>
    </cfRule>
  </conditionalFormatting>
  <conditionalFormatting sqref="H27 H20:H23">
    <cfRule type="containsText" dxfId="144" priority="97" operator="containsText" text="Fail">
      <formula>NOT(ISERROR(SEARCH("Fail",H20)))</formula>
    </cfRule>
  </conditionalFormatting>
  <conditionalFormatting sqref="H27 H20:H23">
    <cfRule type="containsText" dxfId="143" priority="98" operator="containsText" text="Pending">
      <formula>NOT(ISERROR(SEARCH("Pending",H20)))</formula>
    </cfRule>
  </conditionalFormatting>
  <conditionalFormatting sqref="H27 H20:H23">
    <cfRule type="expression" dxfId="142" priority="99">
      <formula>LEN(TRIM(H20))=0</formula>
    </cfRule>
  </conditionalFormatting>
  <conditionalFormatting sqref="H27 H20:H23">
    <cfRule type="containsText" dxfId="141" priority="100" operator="containsText" text="New">
      <formula>NOT(ISERROR(SEARCH("New",H20)))</formula>
    </cfRule>
  </conditionalFormatting>
  <conditionalFormatting sqref="H16:H18">
    <cfRule type="containsText" dxfId="140" priority="21" operator="containsText" text="Pass">
      <formula>NOT(ISERROR(SEARCH("Pass",H16)))</formula>
    </cfRule>
  </conditionalFormatting>
  <conditionalFormatting sqref="H16:H18">
    <cfRule type="containsText" dxfId="139" priority="22" operator="containsText" text="Fail">
      <formula>NOT(ISERROR(SEARCH("Fail",H16)))</formula>
    </cfRule>
  </conditionalFormatting>
  <conditionalFormatting sqref="H16:H18">
    <cfRule type="containsText" dxfId="138" priority="23" operator="containsText" text="Pending">
      <formula>NOT(ISERROR(SEARCH("Pending",H16)))</formula>
    </cfRule>
  </conditionalFormatting>
  <conditionalFormatting sqref="H16:H18">
    <cfRule type="expression" dxfId="137" priority="24">
      <formula>LEN(TRIM(H16))=0</formula>
    </cfRule>
  </conditionalFormatting>
  <conditionalFormatting sqref="H16:H18">
    <cfRule type="containsText" dxfId="136" priority="25" operator="containsText" text="New">
      <formula>NOT(ISERROR(SEARCH("New",H16)))</formula>
    </cfRule>
  </conditionalFormatting>
  <conditionalFormatting sqref="H19">
    <cfRule type="containsText" dxfId="135" priority="16" operator="containsText" text="Pass">
      <formula>NOT(ISERROR(SEARCH("Pass",H19)))</formula>
    </cfRule>
  </conditionalFormatting>
  <conditionalFormatting sqref="H19">
    <cfRule type="containsText" dxfId="134" priority="17" operator="containsText" text="Fail">
      <formula>NOT(ISERROR(SEARCH("Fail",H19)))</formula>
    </cfRule>
  </conditionalFormatting>
  <conditionalFormatting sqref="H19">
    <cfRule type="containsText" dxfId="133" priority="18" operator="containsText" text="Pending">
      <formula>NOT(ISERROR(SEARCH("Pending",H19)))</formula>
    </cfRule>
  </conditionalFormatting>
  <conditionalFormatting sqref="H19">
    <cfRule type="expression" dxfId="132" priority="19">
      <formula>LEN(TRIM(H19))=0</formula>
    </cfRule>
  </conditionalFormatting>
  <conditionalFormatting sqref="H19">
    <cfRule type="containsText" dxfId="131" priority="20" operator="containsText" text="New">
      <formula>NOT(ISERROR(SEARCH("New",H19)))</formula>
    </cfRule>
  </conditionalFormatting>
  <conditionalFormatting sqref="H24">
    <cfRule type="containsText" dxfId="130" priority="11" operator="containsText" text="Pass">
      <formula>NOT(ISERROR(SEARCH("Pass",H24)))</formula>
    </cfRule>
  </conditionalFormatting>
  <conditionalFormatting sqref="H24">
    <cfRule type="containsText" dxfId="129" priority="12" operator="containsText" text="Fail">
      <formula>NOT(ISERROR(SEARCH("Fail",H24)))</formula>
    </cfRule>
  </conditionalFormatting>
  <conditionalFormatting sqref="H24">
    <cfRule type="containsText" dxfId="128" priority="13" operator="containsText" text="Pending">
      <formula>NOT(ISERROR(SEARCH("Pending",H24)))</formula>
    </cfRule>
  </conditionalFormatting>
  <conditionalFormatting sqref="H24">
    <cfRule type="expression" dxfId="127" priority="14">
      <formula>LEN(TRIM(H24))=0</formula>
    </cfRule>
  </conditionalFormatting>
  <conditionalFormatting sqref="H24">
    <cfRule type="containsText" dxfId="126" priority="15" operator="containsText" text="New">
      <formula>NOT(ISERROR(SEARCH("New",H24)))</formula>
    </cfRule>
  </conditionalFormatting>
  <conditionalFormatting sqref="H15">
    <cfRule type="containsText" dxfId="125" priority="6" operator="containsText" text="Pass">
      <formula>NOT(ISERROR(SEARCH("Pass",H15)))</formula>
    </cfRule>
  </conditionalFormatting>
  <conditionalFormatting sqref="H15">
    <cfRule type="containsText" dxfId="124" priority="7" operator="containsText" text="Fail">
      <formula>NOT(ISERROR(SEARCH("Fail",H15)))</formula>
    </cfRule>
  </conditionalFormatting>
  <conditionalFormatting sqref="H15">
    <cfRule type="containsText" dxfId="123" priority="8" operator="containsText" text="Pending">
      <formula>NOT(ISERROR(SEARCH("Pending",H15)))</formula>
    </cfRule>
  </conditionalFormatting>
  <conditionalFormatting sqref="H15">
    <cfRule type="expression" dxfId="122" priority="9">
      <formula>LEN(TRIM(H15))=0</formula>
    </cfRule>
  </conditionalFormatting>
  <conditionalFormatting sqref="H15">
    <cfRule type="containsText" dxfId="121" priority="10" operator="containsText" text="New">
      <formula>NOT(ISERROR(SEARCH("New",H15)))</formula>
    </cfRule>
  </conditionalFormatting>
  <dataValidations count="1">
    <dataValidation type="list" allowBlank="1" showInputMessage="1" showErrorMessage="1" sqref="J8:L22 J24:L24 J27:L27 J5:L5">
      <formula1>"High, Medium, Low"</formula1>
    </dataValidation>
  </dataValidations>
  <hyperlinks>
    <hyperlink ref="I9" r:id="rId1"/>
    <hyperlink ref="I10" r:id="rId2"/>
    <hyperlink ref="I14" r:id="rId3"/>
    <hyperlink ref="I15" r:id="rId4"/>
    <hyperlink ref="I21" r:id="rId5"/>
    <hyperlink ref="I23" r:id="rId6"/>
    <hyperlink ref="I24" r:id="rId7"/>
  </hyperlinks>
  <pageMargins left="0.7" right="0.7" top="0.75" bottom="0.75" header="0.3" footer="0.3"/>
  <drawing r:id="rId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7"/>
  <sheetViews>
    <sheetView workbookViewId="0">
      <selection activeCell="B6" sqref="B6"/>
    </sheetView>
  </sheetViews>
  <sheetFormatPr defaultColWidth="14.42578125" defaultRowHeight="15"/>
  <cols>
    <col min="1" max="1" width="23.42578125" bestFit="1" customWidth="1"/>
    <col min="2" max="2" width="36.85546875" bestFit="1" customWidth="1"/>
    <col min="3" max="3" width="10" customWidth="1"/>
    <col min="4" max="4" width="10.140625" customWidth="1"/>
    <col min="5" max="5" width="15.28515625" customWidth="1"/>
    <col min="6" max="6" width="29.42578125" customWidth="1"/>
    <col min="7" max="7" width="13" customWidth="1"/>
    <col min="8" max="8" width="9.5703125" bestFit="1" customWidth="1"/>
    <col min="9" max="10" width="12.85546875" customWidth="1"/>
    <col min="11" max="11" width="19.140625" customWidth="1"/>
    <col min="12" max="12" width="17.85546875" customWidth="1"/>
  </cols>
  <sheetData>
    <row r="1" spans="1:26" ht="15.75" customHeight="1">
      <c r="A1" s="32" t="s">
        <v>41</v>
      </c>
      <c r="B1" s="33" t="s">
        <v>1125</v>
      </c>
      <c r="C1" s="33"/>
      <c r="D1" s="33"/>
      <c r="E1" s="33"/>
      <c r="F1" s="34" t="s">
        <v>43</v>
      </c>
      <c r="G1" s="35"/>
      <c r="H1" s="36"/>
      <c r="I1" s="36"/>
      <c r="J1" s="36"/>
      <c r="K1" s="36"/>
      <c r="L1" s="36"/>
      <c r="M1" s="36"/>
      <c r="N1" s="37"/>
      <c r="O1" s="38"/>
      <c r="P1" s="38"/>
      <c r="Q1" s="38"/>
      <c r="R1" s="38"/>
      <c r="S1" s="38"/>
      <c r="T1" s="38"/>
      <c r="U1" s="38"/>
      <c r="V1" s="38"/>
      <c r="W1" s="38"/>
      <c r="X1" s="38"/>
      <c r="Y1" s="38"/>
      <c r="Z1" s="38"/>
    </row>
    <row r="2" spans="1:26" ht="15.75" customHeight="1">
      <c r="A2" s="39" t="s">
        <v>44</v>
      </c>
      <c r="B2" s="8" t="s">
        <v>1126</v>
      </c>
      <c r="C2" s="40"/>
      <c r="D2" s="8"/>
      <c r="E2" s="8"/>
      <c r="F2" s="41" t="s">
        <v>45</v>
      </c>
      <c r="G2" s="42"/>
      <c r="H2" s="43"/>
      <c r="I2" s="43"/>
      <c r="J2" s="43"/>
      <c r="K2" s="43"/>
      <c r="L2" s="43"/>
      <c r="M2" s="43"/>
      <c r="N2" s="44"/>
      <c r="O2" s="38"/>
      <c r="P2" s="38"/>
      <c r="Q2" s="38"/>
      <c r="R2" s="38"/>
      <c r="S2" s="38"/>
      <c r="T2" s="38"/>
      <c r="U2" s="38"/>
      <c r="V2" s="38"/>
      <c r="W2" s="38"/>
      <c r="X2" s="38"/>
      <c r="Y2" s="38"/>
      <c r="Z2" s="38"/>
    </row>
    <row r="3" spans="1:26" ht="15.75" customHeight="1" thickBot="1">
      <c r="A3" s="45" t="s">
        <v>46</v>
      </c>
      <c r="B3" s="46"/>
      <c r="C3" s="47"/>
      <c r="D3" s="47"/>
      <c r="E3" s="47"/>
      <c r="F3" s="48" t="s">
        <v>47</v>
      </c>
      <c r="G3" s="49">
        <f>SUM(G1:G2)</f>
        <v>0</v>
      </c>
      <c r="H3" s="50"/>
      <c r="I3" s="50"/>
      <c r="J3" s="50"/>
      <c r="K3" s="50"/>
      <c r="L3" s="50"/>
      <c r="M3" s="50"/>
      <c r="N3" s="51"/>
      <c r="O3" s="38"/>
      <c r="P3" s="38"/>
      <c r="Q3" s="38"/>
      <c r="R3" s="38"/>
      <c r="S3" s="38"/>
      <c r="T3" s="38"/>
      <c r="U3" s="38"/>
      <c r="V3" s="38"/>
      <c r="W3" s="38"/>
      <c r="X3" s="38"/>
      <c r="Y3" s="38"/>
      <c r="Z3" s="38"/>
    </row>
    <row r="4" spans="1:26" ht="32.25" customHeight="1">
      <c r="A4" s="52" t="s">
        <v>48</v>
      </c>
      <c r="B4" s="53" t="s">
        <v>49</v>
      </c>
      <c r="C4" s="53" t="s">
        <v>50</v>
      </c>
      <c r="D4" s="53" t="s">
        <v>51</v>
      </c>
      <c r="E4" s="53" t="s">
        <v>52</v>
      </c>
      <c r="F4" s="52" t="s">
        <v>53</v>
      </c>
      <c r="G4" s="52" t="s">
        <v>1</v>
      </c>
      <c r="H4" s="53" t="s">
        <v>54</v>
      </c>
      <c r="I4" s="53" t="s">
        <v>55</v>
      </c>
      <c r="J4" s="53" t="s">
        <v>66</v>
      </c>
      <c r="K4" s="53" t="s">
        <v>56</v>
      </c>
      <c r="L4" s="53" t="s">
        <v>57</v>
      </c>
      <c r="M4" s="53" t="s">
        <v>58</v>
      </c>
      <c r="N4" s="53" t="s">
        <v>59</v>
      </c>
      <c r="O4" s="38"/>
      <c r="P4" s="38"/>
      <c r="Q4" s="38"/>
      <c r="R4" s="38"/>
      <c r="S4" s="38"/>
      <c r="T4" s="38"/>
      <c r="U4" s="38"/>
      <c r="V4" s="38"/>
      <c r="W4" s="38"/>
      <c r="X4" s="38"/>
      <c r="Y4" s="38"/>
      <c r="Z4" s="38"/>
    </row>
    <row r="5" spans="1:26" ht="24.75">
      <c r="A5" s="54" t="s">
        <v>1126</v>
      </c>
      <c r="B5" s="55" t="s">
        <v>1128</v>
      </c>
      <c r="C5" s="56"/>
      <c r="D5" s="56"/>
      <c r="E5" s="56"/>
      <c r="F5" s="55" t="s">
        <v>1129</v>
      </c>
      <c r="G5" s="57" t="s">
        <v>61</v>
      </c>
      <c r="H5" s="57"/>
      <c r="I5" s="58"/>
      <c r="J5" s="58"/>
      <c r="K5" s="57"/>
      <c r="L5" s="57"/>
      <c r="M5" s="59"/>
      <c r="N5" s="59"/>
      <c r="O5" s="38"/>
      <c r="P5" s="38"/>
      <c r="Q5" s="38"/>
      <c r="R5" s="38"/>
      <c r="S5" s="38"/>
      <c r="T5" s="38"/>
      <c r="U5" s="38"/>
      <c r="V5" s="38"/>
      <c r="W5" s="38"/>
      <c r="X5" s="38"/>
      <c r="Y5" s="38"/>
      <c r="Z5" s="38"/>
    </row>
    <row r="6" spans="1:26" ht="48.75">
      <c r="A6" s="54" t="s">
        <v>1127</v>
      </c>
      <c r="B6" s="55" t="s">
        <v>1130</v>
      </c>
      <c r="C6" s="55"/>
      <c r="D6" s="55"/>
      <c r="E6" s="60"/>
      <c r="F6" s="6"/>
      <c r="G6" s="61" t="s">
        <v>61</v>
      </c>
      <c r="H6" s="62"/>
      <c r="I6" s="62"/>
      <c r="J6" s="62"/>
      <c r="K6" s="62"/>
      <c r="L6" s="62"/>
      <c r="M6" s="59"/>
      <c r="N6" s="59"/>
      <c r="O6" s="38"/>
      <c r="P6" s="38"/>
      <c r="Q6" s="38"/>
      <c r="R6" s="38"/>
      <c r="S6" s="38"/>
      <c r="T6" s="38"/>
      <c r="U6" s="38"/>
      <c r="V6" s="38"/>
      <c r="W6" s="38"/>
      <c r="X6" s="38"/>
      <c r="Y6" s="38"/>
      <c r="Z6" s="38"/>
    </row>
    <row r="7" spans="1:26">
      <c r="A7" s="55"/>
      <c r="B7" s="55"/>
      <c r="C7" s="55"/>
      <c r="D7" s="55"/>
      <c r="E7" s="55"/>
      <c r="F7" s="55"/>
      <c r="G7" s="61"/>
      <c r="H7" s="62"/>
      <c r="I7" s="62"/>
      <c r="J7" s="62"/>
      <c r="K7" s="62"/>
      <c r="L7" s="62"/>
      <c r="M7" s="59"/>
      <c r="N7" s="59"/>
      <c r="O7" s="38"/>
      <c r="P7" s="38"/>
      <c r="Q7" s="38"/>
      <c r="R7" s="38"/>
      <c r="S7" s="38"/>
      <c r="T7" s="38"/>
      <c r="U7" s="38"/>
      <c r="V7" s="38"/>
      <c r="W7" s="38"/>
      <c r="X7" s="38"/>
      <c r="Y7" s="38"/>
      <c r="Z7" s="38"/>
    </row>
    <row r="8" spans="1:26">
      <c r="A8" s="55"/>
      <c r="B8" s="55"/>
      <c r="C8" s="55"/>
      <c r="D8" s="55"/>
      <c r="E8" s="55"/>
      <c r="F8" s="55"/>
      <c r="G8" s="61"/>
      <c r="H8" s="63"/>
      <c r="I8" s="58"/>
      <c r="J8" s="58"/>
      <c r="K8" s="62"/>
      <c r="L8" s="62"/>
      <c r="M8" s="59"/>
      <c r="N8" s="59"/>
      <c r="O8" s="38"/>
      <c r="P8" s="38"/>
      <c r="Q8" s="38"/>
      <c r="R8" s="38"/>
      <c r="S8" s="38"/>
      <c r="T8" s="38"/>
      <c r="U8" s="38"/>
      <c r="V8" s="38"/>
      <c r="W8" s="38"/>
      <c r="X8" s="38"/>
      <c r="Y8" s="38"/>
      <c r="Z8" s="38"/>
    </row>
    <row r="9" spans="1:26">
      <c r="A9" s="55"/>
      <c r="B9" s="55"/>
      <c r="C9" s="55"/>
      <c r="D9" s="55"/>
      <c r="E9" s="55"/>
      <c r="F9" s="55"/>
      <c r="G9" s="61"/>
      <c r="H9" s="62"/>
      <c r="I9" s="58"/>
      <c r="J9" s="58"/>
      <c r="K9" s="62"/>
      <c r="L9" s="62"/>
      <c r="M9" s="59"/>
      <c r="N9" s="59"/>
      <c r="O9" s="38"/>
      <c r="P9" s="38"/>
      <c r="Q9" s="38"/>
      <c r="R9" s="38"/>
      <c r="S9" s="38"/>
      <c r="T9" s="38"/>
      <c r="U9" s="38"/>
      <c r="V9" s="38"/>
      <c r="W9" s="38"/>
      <c r="X9" s="38"/>
      <c r="Y9" s="38"/>
      <c r="Z9" s="38"/>
    </row>
    <row r="10" spans="1:26">
      <c r="A10" s="55"/>
      <c r="B10" s="55"/>
      <c r="C10" s="55"/>
      <c r="D10" s="55"/>
      <c r="E10" s="55"/>
      <c r="F10" s="55"/>
      <c r="G10" s="61"/>
      <c r="H10" s="62"/>
      <c r="I10" s="58"/>
      <c r="J10" s="58"/>
      <c r="K10" s="62"/>
      <c r="L10" s="62"/>
      <c r="M10" s="59"/>
      <c r="N10" s="59"/>
      <c r="O10" s="38"/>
      <c r="P10" s="38"/>
      <c r="Q10" s="38"/>
      <c r="R10" s="38"/>
      <c r="S10" s="38"/>
      <c r="T10" s="38"/>
      <c r="U10" s="38"/>
      <c r="V10" s="38"/>
      <c r="W10" s="38"/>
      <c r="X10" s="38"/>
      <c r="Y10" s="38"/>
      <c r="Z10" s="38"/>
    </row>
    <row r="11" spans="1:26">
      <c r="A11" s="55"/>
      <c r="B11" s="55"/>
      <c r="C11" s="55"/>
      <c r="D11" s="55"/>
      <c r="E11" s="55"/>
      <c r="F11" s="55"/>
      <c r="G11" s="61"/>
      <c r="H11" s="62"/>
      <c r="I11" s="58"/>
      <c r="J11" s="58"/>
      <c r="K11" s="62"/>
      <c r="L11" s="62"/>
      <c r="M11" s="59"/>
      <c r="N11" s="59"/>
      <c r="O11" s="38"/>
      <c r="P11" s="38"/>
      <c r="Q11" s="38"/>
      <c r="R11" s="38"/>
      <c r="S11" s="38"/>
      <c r="T11" s="38"/>
      <c r="U11" s="38"/>
      <c r="V11" s="38"/>
      <c r="W11" s="38"/>
      <c r="X11" s="38"/>
      <c r="Y11" s="38"/>
      <c r="Z11" s="38"/>
    </row>
    <row r="12" spans="1:26" ht="15.75" customHeight="1">
      <c r="A12" s="55"/>
      <c r="B12" s="55"/>
      <c r="C12" s="55"/>
      <c r="D12" s="55"/>
      <c r="E12" s="55"/>
      <c r="F12" s="55"/>
      <c r="G12" s="61"/>
      <c r="H12" s="62"/>
      <c r="I12" s="58"/>
      <c r="J12" s="58"/>
      <c r="K12" s="62"/>
      <c r="L12" s="62"/>
      <c r="M12" s="59"/>
      <c r="N12" s="59"/>
      <c r="O12" s="38"/>
      <c r="P12" s="38"/>
      <c r="Q12" s="38"/>
      <c r="R12" s="38"/>
      <c r="S12" s="38"/>
      <c r="T12" s="38"/>
      <c r="U12" s="38"/>
      <c r="V12" s="38"/>
      <c r="W12" s="38"/>
      <c r="X12" s="38"/>
      <c r="Y12" s="38"/>
      <c r="Z12" s="38"/>
    </row>
    <row r="13" spans="1:26">
      <c r="A13" s="55"/>
      <c r="B13" s="55"/>
      <c r="C13" s="55"/>
      <c r="D13" s="55"/>
      <c r="E13" s="55"/>
      <c r="F13" s="55"/>
      <c r="G13" s="61"/>
      <c r="H13" s="62"/>
      <c r="I13" s="58"/>
      <c r="J13" s="58"/>
      <c r="K13" s="62"/>
      <c r="L13" s="62"/>
      <c r="M13" s="59"/>
      <c r="N13" s="59"/>
      <c r="O13" s="38"/>
      <c r="P13" s="38"/>
      <c r="Q13" s="38"/>
      <c r="R13" s="38"/>
      <c r="S13" s="38"/>
      <c r="T13" s="38"/>
      <c r="U13" s="38"/>
      <c r="V13" s="38"/>
      <c r="W13" s="38"/>
      <c r="X13" s="38"/>
      <c r="Y13" s="38"/>
      <c r="Z13" s="38"/>
    </row>
    <row r="14" spans="1:26" ht="15.75" customHeight="1">
      <c r="A14" s="55"/>
      <c r="B14" s="55"/>
      <c r="C14" s="55"/>
      <c r="D14" s="55"/>
      <c r="E14" s="55"/>
      <c r="F14" s="55"/>
      <c r="G14" s="61"/>
      <c r="H14" s="62"/>
      <c r="I14" s="58"/>
      <c r="J14" s="58"/>
      <c r="K14" s="62"/>
      <c r="L14" s="62"/>
      <c r="M14" s="59"/>
      <c r="N14" s="59"/>
      <c r="O14" s="38"/>
      <c r="P14" s="38"/>
      <c r="Q14" s="38"/>
      <c r="R14" s="38"/>
      <c r="S14" s="38"/>
      <c r="T14" s="38"/>
      <c r="U14" s="38"/>
      <c r="V14" s="38"/>
      <c r="W14" s="38"/>
      <c r="X14" s="38"/>
      <c r="Y14" s="38"/>
      <c r="Z14" s="38"/>
    </row>
    <row r="15" spans="1:26" ht="15.75" customHeight="1">
      <c r="A15" s="55"/>
      <c r="B15" s="55"/>
      <c r="C15" s="55"/>
      <c r="D15" s="55"/>
      <c r="E15" s="55"/>
      <c r="F15" s="55"/>
      <c r="G15" s="61"/>
      <c r="H15" s="65"/>
      <c r="I15" s="58"/>
      <c r="J15" s="58"/>
      <c r="K15" s="65"/>
      <c r="L15" s="65"/>
      <c r="M15" s="59"/>
      <c r="N15" s="59"/>
      <c r="O15" s="38"/>
      <c r="P15" s="38"/>
      <c r="Q15" s="38"/>
      <c r="R15" s="38"/>
      <c r="S15" s="38"/>
      <c r="T15" s="38"/>
      <c r="U15" s="38"/>
      <c r="V15" s="38"/>
      <c r="W15" s="38"/>
      <c r="X15" s="38"/>
      <c r="Y15" s="38"/>
      <c r="Z15" s="38"/>
    </row>
    <row r="16" spans="1:26">
      <c r="A16" s="55"/>
      <c r="B16" s="55"/>
      <c r="C16" s="55"/>
      <c r="D16" s="55"/>
      <c r="E16" s="55"/>
      <c r="F16" s="55"/>
      <c r="G16" s="61"/>
      <c r="H16" s="65"/>
      <c r="I16" s="58"/>
      <c r="J16" s="58"/>
      <c r="K16" s="65"/>
      <c r="L16" s="65"/>
      <c r="M16" s="59"/>
      <c r="N16" s="59"/>
      <c r="O16" s="38"/>
      <c r="P16" s="38"/>
      <c r="Q16" s="38"/>
      <c r="R16" s="38"/>
      <c r="S16" s="38"/>
      <c r="T16" s="38"/>
      <c r="U16" s="38"/>
      <c r="V16" s="38"/>
      <c r="W16" s="38"/>
      <c r="X16" s="38"/>
      <c r="Y16" s="38"/>
      <c r="Z16" s="38"/>
    </row>
    <row r="17" spans="1:26">
      <c r="A17" s="55"/>
      <c r="B17" s="55"/>
      <c r="C17" s="55"/>
      <c r="D17" s="55"/>
      <c r="E17" s="55"/>
      <c r="F17" s="55"/>
      <c r="G17" s="66"/>
      <c r="H17" s="65"/>
      <c r="I17" s="58"/>
      <c r="J17" s="58"/>
      <c r="K17" s="65"/>
      <c r="L17" s="65"/>
      <c r="M17" s="59"/>
      <c r="N17" s="59"/>
      <c r="O17" s="38"/>
      <c r="P17" s="38"/>
      <c r="Q17" s="38"/>
      <c r="R17" s="38"/>
      <c r="S17" s="38"/>
      <c r="T17" s="38"/>
      <c r="U17" s="38"/>
      <c r="V17" s="38"/>
      <c r="W17" s="38"/>
      <c r="X17" s="38"/>
      <c r="Y17" s="38"/>
      <c r="Z17" s="38"/>
    </row>
    <row r="18" spans="1:26">
      <c r="A18" s="55"/>
      <c r="B18" s="55"/>
      <c r="C18" s="55"/>
      <c r="D18" s="55"/>
      <c r="E18" s="55"/>
      <c r="F18" s="55"/>
      <c r="G18" s="66"/>
      <c r="H18" s="65"/>
      <c r="I18" s="58"/>
      <c r="J18" s="58"/>
      <c r="K18" s="65"/>
      <c r="L18" s="65"/>
      <c r="M18" s="59"/>
      <c r="N18" s="59"/>
      <c r="O18" s="38"/>
      <c r="P18" s="38"/>
      <c r="Q18" s="38"/>
      <c r="R18" s="38"/>
      <c r="S18" s="38"/>
      <c r="T18" s="38"/>
      <c r="U18" s="38"/>
      <c r="V18" s="38"/>
      <c r="W18" s="38"/>
      <c r="X18" s="38"/>
      <c r="Y18" s="38"/>
      <c r="Z18" s="38"/>
    </row>
    <row r="19" spans="1:26">
      <c r="A19" s="55"/>
      <c r="B19" s="55"/>
      <c r="C19" s="55"/>
      <c r="D19" s="55"/>
      <c r="E19" s="55"/>
      <c r="F19" s="55"/>
      <c r="G19" s="66"/>
      <c r="H19" s="65"/>
      <c r="I19" s="58"/>
      <c r="J19" s="58"/>
      <c r="K19" s="65"/>
      <c r="L19" s="65"/>
      <c r="M19" s="59"/>
      <c r="N19" s="59"/>
      <c r="O19" s="38"/>
      <c r="P19" s="38"/>
      <c r="Q19" s="38"/>
      <c r="R19" s="38"/>
      <c r="S19" s="38"/>
      <c r="T19" s="38"/>
      <c r="U19" s="38"/>
      <c r="V19" s="38"/>
      <c r="W19" s="38"/>
      <c r="X19" s="38"/>
      <c r="Y19" s="38"/>
      <c r="Z19" s="38"/>
    </row>
    <row r="20" spans="1:26" ht="15.75" customHeight="1">
      <c r="A20" s="55"/>
      <c r="B20" s="55"/>
      <c r="C20" s="55"/>
      <c r="D20" s="55"/>
      <c r="E20" s="55"/>
      <c r="F20" s="55"/>
      <c r="G20" s="61"/>
      <c r="H20" s="65"/>
      <c r="I20" s="58"/>
      <c r="J20" s="58"/>
      <c r="K20" s="65"/>
      <c r="L20" s="65"/>
      <c r="M20" s="59"/>
      <c r="N20" s="59"/>
      <c r="O20" s="38"/>
      <c r="P20" s="38"/>
      <c r="Q20" s="38"/>
      <c r="R20" s="38"/>
      <c r="S20" s="38"/>
      <c r="T20" s="38"/>
      <c r="U20" s="38"/>
      <c r="V20" s="38"/>
      <c r="W20" s="38"/>
      <c r="X20" s="38"/>
      <c r="Y20" s="38"/>
      <c r="Z20" s="38"/>
    </row>
    <row r="21" spans="1:26">
      <c r="A21" s="55"/>
      <c r="B21" s="55"/>
      <c r="C21" s="55"/>
      <c r="D21" s="55"/>
      <c r="E21" s="55"/>
      <c r="F21" s="55"/>
      <c r="G21" s="61"/>
      <c r="H21" s="65"/>
      <c r="I21" s="58"/>
      <c r="J21" s="58"/>
      <c r="K21" s="65"/>
      <c r="L21" s="65"/>
      <c r="M21" s="59"/>
      <c r="N21" s="59"/>
      <c r="O21" s="38"/>
      <c r="P21" s="38"/>
      <c r="Q21" s="38"/>
      <c r="R21" s="38"/>
      <c r="S21" s="67"/>
      <c r="T21" s="38"/>
      <c r="U21" s="38"/>
      <c r="V21" s="38"/>
      <c r="W21" s="38"/>
      <c r="X21" s="38"/>
      <c r="Y21" s="38"/>
      <c r="Z21" s="38"/>
    </row>
    <row r="22" spans="1:26" ht="30">
      <c r="A22" s="55"/>
      <c r="B22" s="55"/>
      <c r="C22" s="55"/>
      <c r="D22" s="55"/>
      <c r="E22" s="55"/>
      <c r="F22" s="55"/>
      <c r="G22" s="61"/>
      <c r="I22" s="68">
        <v>2.6</v>
      </c>
      <c r="J22" s="68"/>
      <c r="K22" s="65"/>
      <c r="L22" s="65"/>
      <c r="M22" s="59"/>
      <c r="N22" s="59"/>
      <c r="O22" s="38"/>
      <c r="P22" s="38"/>
      <c r="Q22" s="38"/>
      <c r="R22" s="38"/>
      <c r="S22" s="69" t="s">
        <v>63</v>
      </c>
      <c r="T22" s="38"/>
      <c r="U22" s="38"/>
      <c r="V22" s="38"/>
      <c r="W22" s="38"/>
      <c r="X22" s="38"/>
      <c r="Y22" s="38"/>
      <c r="Z22" s="38"/>
    </row>
    <row r="23" spans="1:26" ht="15.75" customHeight="1">
      <c r="A23" s="55"/>
      <c r="B23" s="55"/>
      <c r="C23" s="60"/>
      <c r="D23" s="60"/>
      <c r="E23" s="60"/>
      <c r="F23" s="60"/>
      <c r="G23" s="61"/>
      <c r="H23" s="65"/>
      <c r="I23" s="58"/>
      <c r="J23" s="58"/>
      <c r="K23" s="65"/>
      <c r="L23" s="65"/>
      <c r="M23" s="59"/>
      <c r="N23" s="59"/>
      <c r="O23" s="38"/>
      <c r="P23" s="38"/>
      <c r="Q23" s="38"/>
      <c r="R23" s="38"/>
      <c r="S23" s="38"/>
      <c r="T23" s="38"/>
      <c r="U23" s="38"/>
      <c r="V23" s="38"/>
      <c r="W23" s="38"/>
      <c r="X23" s="38"/>
      <c r="Y23" s="38"/>
      <c r="Z23" s="38"/>
    </row>
    <row r="24" spans="1:26" ht="15.75" customHeight="1">
      <c r="A24" s="55"/>
      <c r="B24" s="55"/>
      <c r="C24" s="60"/>
      <c r="D24" s="60"/>
      <c r="E24" s="60"/>
      <c r="F24" s="60"/>
      <c r="G24" s="61"/>
      <c r="H24" s="65"/>
      <c r="I24" s="58"/>
      <c r="J24" s="58"/>
      <c r="K24" s="65"/>
      <c r="L24" s="65"/>
      <c r="M24" s="59"/>
      <c r="N24" s="59"/>
      <c r="O24" s="38"/>
      <c r="P24" s="38"/>
      <c r="Q24" s="38"/>
      <c r="R24" s="38"/>
      <c r="S24" s="38"/>
      <c r="T24" s="38"/>
      <c r="U24" s="38"/>
      <c r="V24" s="38"/>
      <c r="W24" s="38"/>
      <c r="X24" s="38"/>
      <c r="Y24" s="38"/>
      <c r="Z24" s="38"/>
    </row>
    <row r="25" spans="1:26" ht="15.75" customHeight="1">
      <c r="A25" s="70"/>
      <c r="B25" s="69"/>
      <c r="C25" s="69"/>
      <c r="D25" s="69"/>
      <c r="E25" s="69"/>
      <c r="F25" s="67"/>
      <c r="G25" s="67"/>
      <c r="H25" s="67"/>
      <c r="I25" s="71"/>
      <c r="J25" s="71"/>
      <c r="K25" s="67"/>
      <c r="L25" s="67"/>
      <c r="M25" s="38"/>
      <c r="N25" s="38"/>
      <c r="O25" s="38"/>
      <c r="P25" s="38"/>
      <c r="Q25" s="38"/>
      <c r="R25" s="38"/>
      <c r="S25" s="38"/>
      <c r="T25" s="38"/>
      <c r="U25" s="38"/>
      <c r="V25" s="38"/>
      <c r="W25" s="38"/>
      <c r="X25" s="38"/>
      <c r="Y25" s="38"/>
      <c r="Z25" s="38"/>
    </row>
    <row r="26" spans="1:26" ht="15.75" customHeight="1">
      <c r="A26" s="70"/>
      <c r="B26" s="69"/>
      <c r="C26" s="69"/>
      <c r="D26" s="69"/>
      <c r="E26" s="69"/>
      <c r="F26" s="67"/>
      <c r="G26" s="67"/>
      <c r="H26" s="67"/>
      <c r="I26" s="71"/>
      <c r="J26" s="71"/>
      <c r="K26" s="67"/>
      <c r="L26" s="67"/>
      <c r="M26" s="38"/>
      <c r="N26" s="38"/>
      <c r="O26" s="38"/>
      <c r="P26" s="38"/>
      <c r="Q26" s="38"/>
      <c r="R26" s="38"/>
      <c r="S26" s="38"/>
      <c r="T26" s="38"/>
      <c r="U26" s="38"/>
      <c r="V26" s="38"/>
      <c r="W26" s="38"/>
      <c r="X26" s="38"/>
      <c r="Y26" s="38"/>
      <c r="Z26" s="38"/>
    </row>
    <row r="27" spans="1:26" ht="15.75" customHeight="1">
      <c r="A27" s="70"/>
      <c r="B27" s="69"/>
      <c r="C27" s="69"/>
      <c r="D27" s="69"/>
      <c r="E27" s="69"/>
      <c r="F27" s="67"/>
      <c r="G27" s="67"/>
      <c r="H27" s="67"/>
      <c r="I27" s="71"/>
      <c r="J27" s="71"/>
      <c r="K27" s="67"/>
      <c r="L27" s="67"/>
      <c r="M27" s="38"/>
      <c r="N27" s="38"/>
      <c r="O27" s="38"/>
      <c r="P27" s="38"/>
      <c r="Q27" s="38"/>
      <c r="R27" s="38"/>
      <c r="S27" s="38"/>
      <c r="T27" s="38"/>
      <c r="U27" s="38"/>
      <c r="V27" s="38"/>
      <c r="W27" s="38"/>
      <c r="X27" s="38"/>
      <c r="Y27" s="38"/>
      <c r="Z27" s="38"/>
    </row>
    <row r="28" spans="1:26" ht="15.75" customHeight="1">
      <c r="A28" s="70"/>
      <c r="B28" s="69"/>
      <c r="C28" s="69"/>
      <c r="D28" s="69"/>
      <c r="E28" s="69"/>
      <c r="F28" s="67"/>
      <c r="G28" s="67"/>
      <c r="H28" s="67"/>
      <c r="I28" s="67"/>
      <c r="J28" s="67"/>
      <c r="K28" s="67"/>
      <c r="L28" s="67"/>
      <c r="M28" s="38"/>
      <c r="N28" s="38"/>
      <c r="O28" s="38"/>
      <c r="P28" s="38"/>
      <c r="Q28" s="38"/>
      <c r="R28" s="38"/>
      <c r="S28" s="38"/>
      <c r="T28" s="38"/>
      <c r="U28" s="38"/>
      <c r="V28" s="38"/>
      <c r="W28" s="38"/>
      <c r="X28" s="38"/>
      <c r="Y28" s="38"/>
      <c r="Z28" s="38"/>
    </row>
    <row r="29" spans="1:26" ht="15.75" customHeight="1">
      <c r="A29" s="70"/>
      <c r="B29" s="69"/>
      <c r="C29" s="69"/>
      <c r="D29" s="69"/>
      <c r="E29" s="69"/>
      <c r="F29" s="67"/>
      <c r="G29" s="67"/>
      <c r="H29" s="67"/>
      <c r="I29" s="67"/>
      <c r="J29" s="67"/>
      <c r="K29" s="67"/>
      <c r="L29" s="67"/>
      <c r="M29" s="38"/>
      <c r="N29" s="38"/>
      <c r="O29" s="38"/>
      <c r="P29" s="38"/>
      <c r="Q29" s="38"/>
      <c r="R29" s="38"/>
      <c r="S29" s="38"/>
      <c r="T29" s="38"/>
      <c r="U29" s="38"/>
      <c r="V29" s="38"/>
      <c r="W29" s="38"/>
      <c r="X29" s="38"/>
      <c r="Y29" s="38"/>
      <c r="Z29" s="38"/>
    </row>
    <row r="30" spans="1:26" ht="15.75" customHeight="1">
      <c r="A30" s="38"/>
      <c r="B30" s="69"/>
      <c r="C30" s="69"/>
      <c r="D30" s="69"/>
      <c r="E30" s="69"/>
      <c r="F30" s="38"/>
      <c r="G30" s="67"/>
      <c r="H30" s="67"/>
      <c r="I30" s="38"/>
      <c r="J30" s="38"/>
      <c r="K30" s="38"/>
      <c r="L30" s="38"/>
      <c r="M30" s="38"/>
      <c r="N30" s="38"/>
      <c r="O30" s="38"/>
      <c r="P30" s="38"/>
      <c r="Q30" s="38"/>
      <c r="R30" s="38"/>
      <c r="S30" s="38"/>
      <c r="T30" s="38"/>
      <c r="U30" s="38"/>
      <c r="V30" s="38"/>
      <c r="W30" s="38"/>
      <c r="X30" s="38"/>
      <c r="Y30" s="38"/>
      <c r="Z30" s="38"/>
    </row>
    <row r="31" spans="1:26" ht="15.75" customHeight="1">
      <c r="A31" s="38"/>
      <c r="B31" s="69"/>
      <c r="C31" s="69"/>
      <c r="D31" s="69"/>
      <c r="E31" s="69"/>
      <c r="F31" s="38"/>
      <c r="G31" s="67"/>
      <c r="H31" s="67"/>
      <c r="I31" s="38"/>
      <c r="J31" s="38"/>
      <c r="K31" s="38"/>
      <c r="L31" s="38"/>
      <c r="M31" s="38"/>
      <c r="N31" s="38"/>
      <c r="O31" s="38"/>
      <c r="P31" s="38"/>
      <c r="Q31" s="38"/>
      <c r="R31" s="38"/>
      <c r="S31" s="38"/>
      <c r="T31" s="38"/>
      <c r="U31" s="38"/>
      <c r="V31" s="38"/>
      <c r="W31" s="38"/>
      <c r="X31" s="38"/>
      <c r="Y31" s="38"/>
      <c r="Z31" s="38"/>
    </row>
    <row r="32" spans="1:26" ht="15.75" customHeight="1">
      <c r="A32" s="72"/>
      <c r="B32" s="73"/>
      <c r="C32" s="73"/>
      <c r="D32" s="73"/>
      <c r="E32" s="73"/>
      <c r="F32" s="72"/>
      <c r="G32" s="67"/>
      <c r="H32" s="67"/>
      <c r="I32" s="72"/>
      <c r="J32" s="72"/>
      <c r="K32" s="38"/>
      <c r="L32" s="38"/>
      <c r="M32" s="38"/>
      <c r="N32" s="38"/>
      <c r="O32" s="38"/>
      <c r="P32" s="38"/>
      <c r="Q32" s="38"/>
      <c r="R32" s="38"/>
      <c r="S32" s="38"/>
      <c r="T32" s="38"/>
      <c r="U32" s="38"/>
      <c r="V32" s="38"/>
      <c r="W32" s="38"/>
      <c r="X32" s="38"/>
      <c r="Y32" s="38"/>
      <c r="Z32" s="38"/>
    </row>
    <row r="33" spans="1:26" ht="15.75" customHeight="1">
      <c r="A33" s="72"/>
      <c r="B33" s="73"/>
      <c r="C33" s="73"/>
      <c r="D33" s="73"/>
      <c r="E33" s="73"/>
      <c r="F33" s="72"/>
      <c r="G33" s="67"/>
      <c r="H33" s="67"/>
      <c r="I33" s="72"/>
      <c r="J33" s="72"/>
      <c r="K33" s="38"/>
      <c r="L33" s="38"/>
      <c r="M33" s="38"/>
      <c r="N33" s="38"/>
      <c r="O33" s="38"/>
      <c r="P33" s="38"/>
      <c r="Q33" s="38"/>
      <c r="R33" s="38"/>
      <c r="S33" s="38"/>
      <c r="T33" s="38"/>
      <c r="U33" s="38"/>
      <c r="V33" s="38"/>
      <c r="W33" s="38"/>
      <c r="X33" s="38"/>
      <c r="Y33" s="38"/>
      <c r="Z33" s="38"/>
    </row>
    <row r="34" spans="1:26" ht="15.75" customHeight="1">
      <c r="A34" s="72"/>
      <c r="B34" s="73"/>
      <c r="C34" s="73"/>
      <c r="D34" s="73"/>
      <c r="E34" s="73"/>
      <c r="F34" s="72"/>
      <c r="G34" s="67"/>
      <c r="H34" s="67"/>
      <c r="I34" s="72"/>
      <c r="J34" s="72"/>
      <c r="K34" s="38"/>
      <c r="L34" s="38"/>
      <c r="M34" s="38"/>
      <c r="N34" s="38"/>
      <c r="O34" s="38"/>
      <c r="P34" s="38"/>
      <c r="Q34" s="38"/>
      <c r="R34" s="38"/>
      <c r="S34" s="38"/>
      <c r="T34" s="38"/>
      <c r="U34" s="38"/>
      <c r="V34" s="38"/>
      <c r="W34" s="38"/>
      <c r="X34" s="38"/>
      <c r="Y34" s="38"/>
      <c r="Z34" s="38"/>
    </row>
    <row r="35" spans="1:26" ht="15.75" customHeight="1">
      <c r="A35" s="72"/>
      <c r="B35" s="73"/>
      <c r="C35" s="73"/>
      <c r="D35" s="73"/>
      <c r="E35" s="73"/>
      <c r="F35" s="72"/>
      <c r="G35" s="67"/>
      <c r="H35" s="67"/>
      <c r="I35" s="72"/>
      <c r="J35" s="72"/>
      <c r="K35" s="38"/>
      <c r="L35" s="38"/>
      <c r="M35" s="38"/>
      <c r="N35" s="38"/>
      <c r="O35" s="38"/>
      <c r="P35" s="38"/>
      <c r="Q35" s="38"/>
      <c r="R35" s="38"/>
      <c r="S35" s="38"/>
      <c r="T35" s="38"/>
      <c r="U35" s="38"/>
      <c r="V35" s="38"/>
      <c r="W35" s="38"/>
      <c r="X35" s="38"/>
      <c r="Y35" s="38"/>
      <c r="Z35" s="38"/>
    </row>
    <row r="36" spans="1:26" ht="15.75" customHeight="1">
      <c r="A36" s="72"/>
      <c r="B36" s="69"/>
      <c r="C36" s="69"/>
      <c r="D36" s="69"/>
      <c r="E36" s="73"/>
      <c r="F36" s="72"/>
      <c r="G36" s="67"/>
      <c r="H36" s="67"/>
      <c r="I36" s="72"/>
      <c r="J36" s="72"/>
      <c r="K36" s="38"/>
      <c r="L36" s="38"/>
      <c r="M36" s="38"/>
      <c r="N36" s="38"/>
      <c r="O36" s="38"/>
      <c r="P36" s="38"/>
      <c r="Q36" s="38"/>
      <c r="R36" s="38"/>
      <c r="S36" s="38"/>
      <c r="T36" s="38"/>
      <c r="U36" s="38"/>
      <c r="V36" s="38"/>
      <c r="W36" s="38"/>
      <c r="X36" s="38"/>
      <c r="Y36" s="38"/>
      <c r="Z36" s="38"/>
    </row>
    <row r="37" spans="1:26" ht="15.75" customHeight="1">
      <c r="A37" s="72"/>
      <c r="B37" s="69"/>
      <c r="C37" s="69"/>
      <c r="D37" s="69"/>
      <c r="E37" s="69"/>
      <c r="F37" s="72"/>
      <c r="G37" s="67"/>
      <c r="H37" s="67"/>
      <c r="I37" s="72"/>
      <c r="J37" s="72"/>
      <c r="K37" s="38"/>
      <c r="L37" s="38"/>
      <c r="M37" s="38"/>
      <c r="N37" s="38"/>
      <c r="O37" s="38"/>
      <c r="P37" s="38"/>
      <c r="Q37" s="38"/>
      <c r="R37" s="38"/>
      <c r="S37" s="38"/>
      <c r="T37" s="38"/>
      <c r="U37" s="38"/>
      <c r="V37" s="38"/>
      <c r="W37" s="38"/>
      <c r="X37" s="38"/>
      <c r="Y37" s="38"/>
      <c r="Z37" s="38"/>
    </row>
    <row r="38" spans="1:26" ht="15.75" customHeight="1">
      <c r="A38" s="72"/>
      <c r="B38" s="69"/>
      <c r="C38" s="69"/>
      <c r="D38" s="69"/>
      <c r="E38" s="69"/>
      <c r="F38" s="72"/>
      <c r="G38" s="67"/>
      <c r="H38" s="67"/>
      <c r="I38" s="72"/>
      <c r="J38" s="72"/>
      <c r="K38" s="38"/>
      <c r="L38" s="38"/>
      <c r="M38" s="38"/>
      <c r="N38" s="38"/>
      <c r="O38" s="38"/>
      <c r="P38" s="38"/>
      <c r="Q38" s="38"/>
      <c r="R38" s="38"/>
      <c r="S38" s="38"/>
      <c r="T38" s="38"/>
      <c r="U38" s="38"/>
      <c r="V38" s="38"/>
      <c r="W38" s="38"/>
      <c r="X38" s="38"/>
      <c r="Y38" s="38"/>
      <c r="Z38" s="38"/>
    </row>
    <row r="39" spans="1:26" ht="15.75" customHeight="1">
      <c r="A39" s="72"/>
      <c r="B39" s="69"/>
      <c r="C39" s="69"/>
      <c r="D39" s="69"/>
      <c r="E39" s="69"/>
      <c r="F39" s="72"/>
      <c r="G39" s="67"/>
      <c r="H39" s="67"/>
      <c r="I39" s="72"/>
      <c r="J39" s="72"/>
      <c r="K39" s="38"/>
      <c r="L39" s="38"/>
      <c r="M39" s="38"/>
      <c r="N39" s="38"/>
      <c r="O39" s="38"/>
      <c r="P39" s="38"/>
      <c r="Q39" s="38"/>
      <c r="R39" s="38"/>
      <c r="S39" s="38"/>
      <c r="T39" s="38"/>
      <c r="U39" s="38"/>
      <c r="V39" s="38"/>
      <c r="W39" s="38"/>
      <c r="X39" s="38"/>
      <c r="Y39" s="38"/>
      <c r="Z39" s="38"/>
    </row>
    <row r="40" spans="1:26" ht="15.75" customHeight="1">
      <c r="A40" s="72"/>
      <c r="B40" s="69"/>
      <c r="C40" s="69"/>
      <c r="D40" s="69"/>
      <c r="E40" s="69"/>
      <c r="F40" s="72"/>
      <c r="G40" s="67"/>
      <c r="H40" s="67"/>
      <c r="I40" s="72"/>
      <c r="J40" s="72"/>
      <c r="K40" s="38"/>
      <c r="L40" s="38"/>
      <c r="M40" s="38"/>
      <c r="N40" s="38"/>
      <c r="O40" s="38"/>
      <c r="P40" s="38"/>
      <c r="Q40" s="38"/>
      <c r="R40" s="38"/>
      <c r="S40" s="38"/>
      <c r="T40" s="38"/>
      <c r="U40" s="38"/>
      <c r="V40" s="38"/>
      <c r="W40" s="38"/>
      <c r="X40" s="38"/>
      <c r="Y40" s="38"/>
      <c r="Z40" s="38"/>
    </row>
    <row r="41" spans="1:26" ht="15.75" customHeight="1">
      <c r="A41" s="72"/>
      <c r="B41" s="69"/>
      <c r="C41" s="69"/>
      <c r="D41" s="69"/>
      <c r="E41" s="73"/>
      <c r="F41" s="72"/>
      <c r="G41" s="67"/>
      <c r="H41" s="67"/>
      <c r="I41" s="72"/>
      <c r="J41" s="72"/>
      <c r="K41" s="38"/>
      <c r="L41" s="38"/>
      <c r="M41" s="38"/>
      <c r="N41" s="38"/>
      <c r="O41" s="38"/>
      <c r="P41" s="38"/>
      <c r="Q41" s="38"/>
      <c r="R41" s="38"/>
      <c r="S41" s="38"/>
      <c r="T41" s="38"/>
      <c r="U41" s="38"/>
      <c r="V41" s="38"/>
      <c r="W41" s="38"/>
      <c r="X41" s="38"/>
      <c r="Y41" s="38"/>
      <c r="Z41" s="38"/>
    </row>
    <row r="42" spans="1:26" ht="15.75" customHeight="1">
      <c r="A42" s="72"/>
      <c r="B42" s="73"/>
      <c r="C42" s="73"/>
      <c r="D42" s="73"/>
      <c r="E42" s="73"/>
      <c r="F42" s="72"/>
      <c r="G42" s="67"/>
      <c r="H42" s="67"/>
      <c r="I42" s="72"/>
      <c r="J42" s="72"/>
      <c r="K42" s="38"/>
      <c r="L42" s="38"/>
      <c r="M42" s="38"/>
      <c r="N42" s="38"/>
      <c r="O42" s="38"/>
      <c r="P42" s="38"/>
      <c r="Q42" s="38"/>
      <c r="R42" s="38"/>
      <c r="S42" s="38"/>
      <c r="T42" s="38"/>
      <c r="U42" s="38"/>
      <c r="V42" s="38"/>
      <c r="W42" s="38"/>
      <c r="X42" s="38"/>
      <c r="Y42" s="38"/>
      <c r="Z42" s="38"/>
    </row>
    <row r="43" spans="1:26" ht="15.75" customHeight="1">
      <c r="A43" s="72"/>
      <c r="B43" s="69"/>
      <c r="C43" s="69"/>
      <c r="D43" s="69"/>
      <c r="E43" s="69"/>
      <c r="F43" s="72"/>
      <c r="G43" s="67"/>
      <c r="H43" s="67"/>
      <c r="I43" s="72"/>
      <c r="J43" s="72"/>
      <c r="K43" s="38"/>
      <c r="L43" s="38"/>
      <c r="M43" s="38"/>
      <c r="N43" s="38"/>
      <c r="O43" s="38"/>
      <c r="P43" s="38"/>
      <c r="Q43" s="38"/>
      <c r="R43" s="38"/>
      <c r="S43" s="38"/>
      <c r="T43" s="38"/>
      <c r="U43" s="38"/>
      <c r="V43" s="38"/>
      <c r="W43" s="38"/>
      <c r="X43" s="38"/>
      <c r="Y43" s="38"/>
      <c r="Z43" s="38"/>
    </row>
    <row r="44" spans="1:26" ht="15.75" customHeight="1">
      <c r="A44" s="72"/>
      <c r="B44" s="73"/>
      <c r="C44" s="73"/>
      <c r="D44" s="73"/>
      <c r="E44" s="73"/>
      <c r="F44" s="72"/>
      <c r="G44" s="67"/>
      <c r="H44" s="67"/>
      <c r="I44" s="72"/>
      <c r="J44" s="72"/>
      <c r="K44" s="38"/>
      <c r="L44" s="38"/>
      <c r="M44" s="38"/>
      <c r="N44" s="38"/>
      <c r="O44" s="38"/>
      <c r="P44" s="38"/>
      <c r="Q44" s="38"/>
      <c r="R44" s="38"/>
      <c r="S44" s="38"/>
      <c r="T44" s="38"/>
      <c r="U44" s="38"/>
      <c r="V44" s="38"/>
      <c r="W44" s="38"/>
      <c r="X44" s="38"/>
      <c r="Y44" s="38"/>
      <c r="Z44" s="38"/>
    </row>
    <row r="45" spans="1:26" ht="15.75" customHeight="1">
      <c r="A45" s="72"/>
      <c r="B45" s="73"/>
      <c r="C45" s="73"/>
      <c r="D45" s="73"/>
      <c r="E45" s="73"/>
      <c r="F45" s="72"/>
      <c r="G45" s="67"/>
      <c r="H45" s="67"/>
      <c r="I45" s="72"/>
      <c r="J45" s="72"/>
      <c r="K45" s="38"/>
      <c r="L45" s="38"/>
      <c r="M45" s="38"/>
      <c r="N45" s="38"/>
      <c r="O45" s="38"/>
      <c r="P45" s="38"/>
      <c r="Q45" s="38"/>
      <c r="R45" s="38"/>
      <c r="S45" s="38"/>
      <c r="T45" s="38"/>
      <c r="U45" s="38"/>
      <c r="V45" s="38"/>
      <c r="W45" s="38"/>
      <c r="X45" s="38"/>
      <c r="Y45" s="38"/>
      <c r="Z45" s="38"/>
    </row>
    <row r="46" spans="1:26" ht="15.75" customHeight="1">
      <c r="B46" s="73"/>
      <c r="C46" s="73"/>
      <c r="D46" s="73"/>
      <c r="E46" s="73"/>
      <c r="F46" s="72"/>
      <c r="G46" s="67"/>
      <c r="H46" s="67"/>
      <c r="I46" s="72"/>
      <c r="J46" s="72"/>
      <c r="K46" s="38"/>
      <c r="L46" s="38"/>
      <c r="M46" s="38"/>
      <c r="N46" s="38"/>
      <c r="O46" s="38"/>
      <c r="P46" s="38"/>
      <c r="Q46" s="38"/>
      <c r="R46" s="38"/>
      <c r="S46" s="38"/>
      <c r="T46" s="38"/>
      <c r="U46" s="38"/>
      <c r="V46" s="38"/>
      <c r="W46" s="38"/>
      <c r="X46" s="38"/>
      <c r="Y46" s="38"/>
      <c r="Z46" s="38"/>
    </row>
    <row r="47" spans="1:26" ht="15.75" customHeight="1">
      <c r="A47" s="72"/>
      <c r="B47" s="73"/>
      <c r="C47" s="73"/>
      <c r="D47" s="73"/>
      <c r="E47" s="73"/>
      <c r="F47" s="72"/>
      <c r="G47" s="67"/>
      <c r="H47" s="67"/>
      <c r="I47" s="72"/>
      <c r="J47" s="72"/>
      <c r="K47" s="38"/>
      <c r="L47" s="38"/>
      <c r="M47" s="38"/>
      <c r="N47" s="38"/>
      <c r="O47" s="38"/>
      <c r="P47" s="38"/>
      <c r="Q47" s="38"/>
      <c r="R47" s="38"/>
      <c r="S47" s="38"/>
      <c r="T47" s="38"/>
      <c r="U47" s="38"/>
      <c r="V47" s="38"/>
      <c r="W47" s="38"/>
      <c r="X47" s="38"/>
      <c r="Y47" s="38"/>
      <c r="Z47" s="38"/>
    </row>
    <row r="48" spans="1:26" ht="15.75" customHeight="1">
      <c r="A48" s="72"/>
      <c r="B48" s="73"/>
      <c r="C48" s="73"/>
      <c r="D48" s="73"/>
      <c r="E48" s="73"/>
      <c r="F48" s="72"/>
      <c r="G48" s="67"/>
      <c r="H48" s="67"/>
      <c r="I48" s="72"/>
      <c r="J48" s="72"/>
      <c r="K48" s="38"/>
      <c r="L48" s="38"/>
      <c r="M48" s="38"/>
      <c r="N48" s="38"/>
      <c r="O48" s="38"/>
      <c r="P48" s="38"/>
      <c r="Q48" s="38"/>
      <c r="R48" s="38"/>
      <c r="S48" s="38"/>
      <c r="T48" s="38"/>
      <c r="U48" s="38"/>
      <c r="V48" s="38"/>
      <c r="W48" s="38"/>
      <c r="X48" s="38"/>
      <c r="Y48" s="38"/>
      <c r="Z48" s="38"/>
    </row>
    <row r="49" spans="1:26" ht="15.75" customHeight="1">
      <c r="A49" s="72"/>
      <c r="B49" s="73"/>
      <c r="C49" s="73"/>
      <c r="D49" s="73"/>
      <c r="E49" s="73"/>
      <c r="F49" s="72"/>
      <c r="G49" s="67"/>
      <c r="H49" s="67"/>
      <c r="I49" s="72"/>
      <c r="J49" s="72"/>
      <c r="K49" s="38"/>
      <c r="L49" s="38"/>
      <c r="M49" s="38"/>
      <c r="N49" s="38"/>
      <c r="O49" s="38"/>
      <c r="P49" s="38"/>
      <c r="Q49" s="38"/>
      <c r="R49" s="38"/>
      <c r="S49" s="38"/>
      <c r="T49" s="38"/>
      <c r="U49" s="38"/>
      <c r="V49" s="38"/>
      <c r="W49" s="38"/>
      <c r="X49" s="38"/>
      <c r="Y49" s="38"/>
      <c r="Z49" s="38"/>
    </row>
    <row r="50" spans="1:26" ht="15.75" customHeight="1">
      <c r="A50" s="72"/>
      <c r="B50" s="74"/>
      <c r="C50" s="74"/>
      <c r="D50" s="74"/>
      <c r="E50" s="74"/>
      <c r="F50" s="75"/>
      <c r="G50" s="67"/>
      <c r="H50" s="67"/>
      <c r="I50" s="75"/>
      <c r="J50" s="75"/>
      <c r="K50" s="38"/>
      <c r="L50" s="38"/>
      <c r="M50" s="38"/>
      <c r="N50" s="38"/>
      <c r="O50" s="38"/>
      <c r="P50" s="38"/>
      <c r="Q50" s="38"/>
      <c r="R50" s="38"/>
      <c r="S50" s="38"/>
      <c r="T50" s="38"/>
      <c r="U50" s="38"/>
      <c r="V50" s="38"/>
      <c r="W50" s="38"/>
      <c r="X50" s="38"/>
      <c r="Y50" s="38"/>
      <c r="Z50" s="38"/>
    </row>
    <row r="51" spans="1:26" ht="15.75" customHeight="1">
      <c r="A51" s="72"/>
      <c r="B51" s="74"/>
      <c r="C51" s="74"/>
      <c r="D51" s="74"/>
      <c r="E51" s="74"/>
      <c r="F51" s="75"/>
      <c r="G51" s="67"/>
      <c r="H51" s="67"/>
      <c r="I51" s="75"/>
      <c r="J51" s="75"/>
      <c r="K51" s="38"/>
      <c r="L51" s="38"/>
      <c r="M51" s="38"/>
      <c r="N51" s="38"/>
      <c r="O51" s="38"/>
      <c r="P51" s="38"/>
      <c r="Q51" s="38"/>
      <c r="R51" s="38"/>
      <c r="S51" s="38"/>
      <c r="T51" s="38"/>
      <c r="U51" s="38"/>
      <c r="V51" s="38"/>
      <c r="W51" s="38"/>
      <c r="X51" s="38"/>
      <c r="Y51" s="38"/>
      <c r="Z51" s="38"/>
    </row>
    <row r="52" spans="1:26" ht="15.75" customHeight="1">
      <c r="A52" s="72"/>
      <c r="B52" s="74"/>
      <c r="C52" s="74"/>
      <c r="D52" s="74"/>
      <c r="E52" s="74"/>
      <c r="F52" s="75"/>
      <c r="G52" s="67"/>
      <c r="H52" s="67"/>
      <c r="I52" s="75"/>
      <c r="J52" s="75"/>
      <c r="K52" s="38"/>
      <c r="L52" s="38"/>
      <c r="M52" s="38"/>
      <c r="N52" s="38"/>
      <c r="O52" s="38"/>
      <c r="P52" s="38"/>
      <c r="Q52" s="38"/>
      <c r="R52" s="38"/>
      <c r="S52" s="38"/>
      <c r="T52" s="38"/>
      <c r="U52" s="38"/>
      <c r="V52" s="38"/>
      <c r="W52" s="38"/>
      <c r="X52" s="38"/>
      <c r="Y52" s="38"/>
      <c r="Z52" s="38"/>
    </row>
    <row r="53" spans="1:26" ht="15.75" customHeight="1">
      <c r="A53" s="72"/>
      <c r="B53" s="73"/>
      <c r="C53" s="73"/>
      <c r="D53" s="73"/>
      <c r="E53" s="73"/>
      <c r="F53" s="72"/>
      <c r="G53" s="67"/>
      <c r="H53" s="67"/>
      <c r="I53" s="72"/>
      <c r="J53" s="72"/>
      <c r="K53" s="38"/>
      <c r="L53" s="38"/>
      <c r="M53" s="38"/>
      <c r="N53" s="38"/>
      <c r="O53" s="38"/>
      <c r="P53" s="38"/>
      <c r="Q53" s="38"/>
      <c r="R53" s="38"/>
      <c r="S53" s="38"/>
      <c r="T53" s="38"/>
      <c r="U53" s="38"/>
      <c r="V53" s="38"/>
      <c r="W53" s="38"/>
      <c r="X53" s="38"/>
      <c r="Y53" s="38"/>
      <c r="Z53" s="38"/>
    </row>
    <row r="54" spans="1:26" ht="15.75" customHeight="1">
      <c r="A54" s="72"/>
      <c r="B54" s="73"/>
      <c r="C54" s="73"/>
      <c r="D54" s="73"/>
      <c r="E54" s="73"/>
      <c r="F54" s="38"/>
      <c r="G54" s="67"/>
      <c r="H54" s="67"/>
      <c r="I54" s="38"/>
      <c r="J54" s="38"/>
      <c r="K54" s="38"/>
      <c r="L54" s="38"/>
      <c r="M54" s="38"/>
      <c r="N54" s="38"/>
      <c r="O54" s="38"/>
      <c r="P54" s="38"/>
      <c r="Q54" s="38"/>
      <c r="R54" s="38"/>
      <c r="S54" s="38"/>
      <c r="T54" s="38"/>
      <c r="U54" s="38"/>
      <c r="V54" s="38"/>
      <c r="W54" s="38"/>
      <c r="X54" s="38"/>
      <c r="Y54" s="38"/>
      <c r="Z54" s="38"/>
    </row>
    <row r="55" spans="1:26" ht="15.75" customHeight="1">
      <c r="A55" s="72"/>
      <c r="B55" s="73"/>
      <c r="C55" s="73"/>
      <c r="D55" s="73"/>
      <c r="E55" s="73"/>
      <c r="F55" s="72"/>
      <c r="G55" s="67"/>
      <c r="H55" s="67"/>
      <c r="I55" s="72"/>
      <c r="J55" s="72"/>
      <c r="K55" s="38"/>
      <c r="L55" s="38"/>
      <c r="M55" s="38"/>
      <c r="N55" s="38"/>
      <c r="O55" s="38"/>
      <c r="P55" s="38"/>
      <c r="Q55" s="38"/>
      <c r="R55" s="38"/>
      <c r="S55" s="38"/>
      <c r="T55" s="38"/>
      <c r="U55" s="38"/>
      <c r="V55" s="38"/>
      <c r="W55" s="38"/>
      <c r="X55" s="38"/>
      <c r="Y55" s="38"/>
      <c r="Z55" s="38"/>
    </row>
    <row r="56" spans="1:26" ht="15.75" customHeight="1">
      <c r="A56" s="72"/>
      <c r="B56" s="73"/>
      <c r="C56" s="73"/>
      <c r="D56" s="73"/>
      <c r="E56" s="73"/>
      <c r="F56" s="72"/>
      <c r="G56" s="67"/>
      <c r="H56" s="67"/>
      <c r="I56" s="72"/>
      <c r="J56" s="72"/>
      <c r="K56" s="38"/>
      <c r="L56" s="38"/>
      <c r="M56" s="38"/>
      <c r="N56" s="38"/>
      <c r="O56" s="38"/>
      <c r="P56" s="38"/>
      <c r="Q56" s="38"/>
      <c r="R56" s="38"/>
      <c r="S56" s="38"/>
      <c r="T56" s="38"/>
      <c r="U56" s="38"/>
      <c r="V56" s="38"/>
      <c r="W56" s="38"/>
      <c r="X56" s="38"/>
      <c r="Y56" s="38"/>
      <c r="Z56" s="38"/>
    </row>
    <row r="57" spans="1:26" ht="15.75" customHeight="1">
      <c r="A57" s="72"/>
      <c r="B57" s="73"/>
      <c r="C57" s="73"/>
      <c r="D57" s="73"/>
      <c r="E57" s="73"/>
      <c r="F57" s="72"/>
      <c r="G57" s="67"/>
      <c r="H57" s="67"/>
      <c r="I57" s="72"/>
      <c r="J57" s="72"/>
      <c r="K57" s="38"/>
      <c r="L57" s="38"/>
      <c r="M57" s="38"/>
      <c r="N57" s="38"/>
      <c r="O57" s="38"/>
      <c r="P57" s="38"/>
      <c r="Q57" s="38"/>
      <c r="R57" s="38"/>
      <c r="S57" s="38"/>
      <c r="T57" s="38"/>
      <c r="U57" s="38"/>
      <c r="V57" s="38"/>
      <c r="W57" s="38"/>
      <c r="X57" s="38"/>
      <c r="Y57" s="38"/>
      <c r="Z57" s="38"/>
    </row>
    <row r="58" spans="1:26" ht="15.75" customHeight="1">
      <c r="A58" s="72"/>
      <c r="B58" s="73"/>
      <c r="C58" s="73"/>
      <c r="D58" s="73"/>
      <c r="E58" s="73"/>
      <c r="F58" s="72"/>
      <c r="G58" s="67"/>
      <c r="H58" s="67"/>
      <c r="I58" s="72"/>
      <c r="J58" s="72"/>
      <c r="K58" s="38"/>
      <c r="L58" s="38"/>
      <c r="M58" s="38"/>
      <c r="N58" s="38"/>
      <c r="O58" s="38"/>
      <c r="P58" s="38"/>
      <c r="Q58" s="38"/>
      <c r="R58" s="38"/>
      <c r="S58" s="38"/>
      <c r="T58" s="38"/>
      <c r="U58" s="38"/>
      <c r="V58" s="38"/>
      <c r="W58" s="38"/>
      <c r="X58" s="38"/>
      <c r="Y58" s="38"/>
      <c r="Z58" s="38"/>
    </row>
    <row r="59" spans="1:26" ht="15.75" customHeight="1">
      <c r="A59" s="72"/>
      <c r="B59" s="73"/>
      <c r="C59" s="73"/>
      <c r="D59" s="73"/>
      <c r="E59" s="73"/>
      <c r="F59" s="72"/>
      <c r="G59" s="67"/>
      <c r="H59" s="67"/>
      <c r="I59" s="72"/>
      <c r="J59" s="72"/>
      <c r="K59" s="38"/>
      <c r="L59" s="38"/>
      <c r="M59" s="38"/>
      <c r="N59" s="38"/>
      <c r="O59" s="38"/>
      <c r="P59" s="38"/>
      <c r="Q59" s="38"/>
      <c r="R59" s="38"/>
      <c r="S59" s="38"/>
      <c r="T59" s="38"/>
      <c r="U59" s="38"/>
      <c r="V59" s="38"/>
      <c r="W59" s="38"/>
      <c r="X59" s="38"/>
      <c r="Y59" s="38"/>
      <c r="Z59" s="38"/>
    </row>
    <row r="60" spans="1:26" ht="15.75" customHeight="1">
      <c r="A60" s="72"/>
      <c r="B60" s="73"/>
      <c r="C60" s="73"/>
      <c r="D60" s="73"/>
      <c r="E60" s="73"/>
      <c r="F60" s="72"/>
      <c r="G60" s="67"/>
      <c r="H60" s="67"/>
      <c r="I60" s="72"/>
      <c r="J60" s="72"/>
      <c r="K60" s="38"/>
      <c r="L60" s="38"/>
      <c r="M60" s="38"/>
      <c r="N60" s="38"/>
      <c r="O60" s="38"/>
      <c r="P60" s="38"/>
      <c r="Q60" s="38"/>
      <c r="R60" s="38"/>
      <c r="S60" s="38"/>
      <c r="T60" s="38"/>
      <c r="U60" s="38"/>
      <c r="V60" s="38"/>
      <c r="W60" s="38"/>
      <c r="X60" s="38"/>
      <c r="Y60" s="38"/>
      <c r="Z60" s="38"/>
    </row>
    <row r="61" spans="1:26" ht="15.75" customHeight="1">
      <c r="A61" s="38"/>
      <c r="B61" s="73"/>
      <c r="C61" s="73"/>
      <c r="D61" s="73"/>
      <c r="E61" s="73"/>
      <c r="F61" s="72"/>
      <c r="G61" s="67"/>
      <c r="H61" s="67"/>
      <c r="I61" s="72"/>
      <c r="J61" s="72"/>
      <c r="K61" s="38"/>
      <c r="L61" s="38"/>
      <c r="M61" s="38"/>
      <c r="N61" s="38"/>
      <c r="O61" s="38"/>
      <c r="P61" s="38"/>
      <c r="Q61" s="38"/>
      <c r="R61" s="38"/>
      <c r="S61" s="38"/>
      <c r="T61" s="38"/>
      <c r="U61" s="38"/>
      <c r="V61" s="38"/>
      <c r="W61" s="38"/>
      <c r="X61" s="38"/>
      <c r="Y61" s="38"/>
      <c r="Z61" s="38"/>
    </row>
    <row r="62" spans="1:26" ht="15.75" customHeight="1">
      <c r="A62" s="72"/>
      <c r="B62" s="73"/>
      <c r="C62" s="73"/>
      <c r="D62" s="73"/>
      <c r="E62" s="73"/>
      <c r="F62" s="72"/>
      <c r="G62" s="67"/>
      <c r="H62" s="67"/>
      <c r="I62" s="72"/>
      <c r="J62" s="72"/>
      <c r="K62" s="38"/>
      <c r="L62" s="38"/>
      <c r="M62" s="38"/>
      <c r="N62" s="38"/>
      <c r="O62" s="38"/>
      <c r="P62" s="38"/>
      <c r="Q62" s="38"/>
      <c r="R62" s="38"/>
      <c r="S62" s="38"/>
      <c r="T62" s="38"/>
      <c r="U62" s="38"/>
      <c r="V62" s="38"/>
      <c r="W62" s="38"/>
      <c r="X62" s="38"/>
      <c r="Y62" s="38"/>
      <c r="Z62" s="38"/>
    </row>
    <row r="63" spans="1:26" ht="15.75" customHeight="1">
      <c r="A63" s="72"/>
      <c r="B63" s="73"/>
      <c r="C63" s="73"/>
      <c r="D63" s="73"/>
      <c r="E63" s="73"/>
      <c r="F63" s="72"/>
      <c r="G63" s="67"/>
      <c r="H63" s="67"/>
      <c r="I63" s="72"/>
      <c r="J63" s="72"/>
      <c r="K63" s="38"/>
      <c r="L63" s="38"/>
      <c r="M63" s="38"/>
      <c r="N63" s="38"/>
      <c r="O63" s="38"/>
      <c r="P63" s="38"/>
      <c r="Q63" s="38"/>
      <c r="R63" s="38"/>
      <c r="S63" s="38"/>
      <c r="T63" s="38"/>
      <c r="U63" s="38"/>
      <c r="V63" s="38"/>
      <c r="W63" s="38"/>
      <c r="X63" s="38"/>
      <c r="Y63" s="38"/>
      <c r="Z63" s="38"/>
    </row>
    <row r="64" spans="1:26" ht="15.75" customHeight="1">
      <c r="A64" s="72"/>
      <c r="B64" s="73"/>
      <c r="C64" s="73"/>
      <c r="D64" s="73"/>
      <c r="E64" s="73"/>
      <c r="F64" s="72"/>
      <c r="G64" s="67"/>
      <c r="H64" s="67"/>
      <c r="I64" s="72"/>
      <c r="J64" s="72"/>
      <c r="K64" s="38"/>
      <c r="L64" s="38"/>
      <c r="M64" s="38"/>
      <c r="N64" s="38"/>
      <c r="O64" s="38"/>
      <c r="P64" s="38"/>
      <c r="Q64" s="38"/>
      <c r="R64" s="38"/>
      <c r="S64" s="38"/>
      <c r="T64" s="38"/>
      <c r="U64" s="38"/>
      <c r="V64" s="38"/>
      <c r="W64" s="38"/>
      <c r="X64" s="38"/>
      <c r="Y64" s="38"/>
      <c r="Z64" s="38"/>
    </row>
    <row r="65" spans="1:26" ht="15.75" customHeight="1">
      <c r="A65" s="72"/>
      <c r="B65" s="73"/>
      <c r="C65" s="73"/>
      <c r="D65" s="73"/>
      <c r="E65" s="73"/>
      <c r="F65" s="72"/>
      <c r="G65" s="67"/>
      <c r="H65" s="67"/>
      <c r="I65" s="72"/>
      <c r="J65" s="72"/>
      <c r="K65" s="38"/>
      <c r="L65" s="38"/>
      <c r="M65" s="38"/>
      <c r="N65" s="38"/>
      <c r="O65" s="38"/>
      <c r="P65" s="38"/>
      <c r="Q65" s="38"/>
      <c r="R65" s="38"/>
      <c r="S65" s="38"/>
      <c r="T65" s="38"/>
      <c r="U65" s="38"/>
      <c r="V65" s="38"/>
      <c r="W65" s="38"/>
      <c r="X65" s="38"/>
      <c r="Y65" s="38"/>
      <c r="Z65" s="38"/>
    </row>
    <row r="66" spans="1:26" ht="15.75" customHeight="1">
      <c r="A66" s="72"/>
      <c r="B66" s="73"/>
      <c r="C66" s="73"/>
      <c r="D66" s="73"/>
      <c r="E66" s="73"/>
      <c r="F66" s="72"/>
      <c r="G66" s="67"/>
      <c r="H66" s="67"/>
      <c r="I66" s="72"/>
      <c r="J66" s="72"/>
      <c r="K66" s="38"/>
      <c r="L66" s="38"/>
      <c r="M66" s="38"/>
      <c r="N66" s="38"/>
      <c r="O66" s="38"/>
      <c r="P66" s="38"/>
      <c r="Q66" s="38"/>
      <c r="R66" s="38"/>
      <c r="S66" s="38"/>
      <c r="T66" s="38"/>
      <c r="U66" s="38"/>
      <c r="V66" s="38"/>
      <c r="W66" s="38"/>
      <c r="X66" s="38"/>
      <c r="Y66" s="38"/>
      <c r="Z66" s="38"/>
    </row>
    <row r="67" spans="1:26" ht="15.75" customHeight="1">
      <c r="A67" s="72"/>
      <c r="B67" s="73"/>
      <c r="C67" s="73"/>
      <c r="D67" s="73"/>
      <c r="E67" s="73"/>
      <c r="F67" s="72"/>
      <c r="G67" s="67"/>
      <c r="H67" s="67"/>
      <c r="I67" s="72"/>
      <c r="J67" s="72"/>
      <c r="K67" s="38"/>
      <c r="L67" s="38"/>
      <c r="M67" s="38"/>
      <c r="N67" s="38"/>
      <c r="O67" s="38"/>
      <c r="P67" s="38"/>
      <c r="Q67" s="38"/>
      <c r="R67" s="38"/>
      <c r="S67" s="38"/>
      <c r="T67" s="38"/>
      <c r="U67" s="38"/>
      <c r="V67" s="38"/>
      <c r="W67" s="38"/>
      <c r="X67" s="38"/>
      <c r="Y67" s="38"/>
      <c r="Z67" s="38"/>
    </row>
    <row r="68" spans="1:26" ht="15.75" customHeight="1">
      <c r="A68" s="72"/>
      <c r="B68" s="73"/>
      <c r="C68" s="73"/>
      <c r="D68" s="73"/>
      <c r="E68" s="73"/>
      <c r="F68" s="72"/>
      <c r="G68" s="67"/>
      <c r="H68" s="67"/>
      <c r="I68" s="72"/>
      <c r="J68" s="72"/>
      <c r="K68" s="38"/>
      <c r="L68" s="38"/>
      <c r="M68" s="38"/>
      <c r="N68" s="38"/>
      <c r="O68" s="38"/>
      <c r="P68" s="38"/>
      <c r="Q68" s="38"/>
      <c r="R68" s="38"/>
      <c r="S68" s="38"/>
      <c r="T68" s="38"/>
      <c r="U68" s="38"/>
      <c r="V68" s="38"/>
      <c r="W68" s="38"/>
      <c r="X68" s="38"/>
      <c r="Y68" s="38"/>
      <c r="Z68" s="38"/>
    </row>
    <row r="69" spans="1:26" ht="15.75" customHeight="1">
      <c r="A69" s="72"/>
      <c r="B69" s="73"/>
      <c r="C69" s="73"/>
      <c r="D69" s="73"/>
      <c r="E69" s="73"/>
      <c r="F69" s="72"/>
      <c r="G69" s="67"/>
      <c r="H69" s="67"/>
      <c r="I69" s="72"/>
      <c r="J69" s="72"/>
      <c r="K69" s="38"/>
      <c r="L69" s="38"/>
      <c r="M69" s="38"/>
      <c r="N69" s="38"/>
      <c r="O69" s="38"/>
      <c r="P69" s="38"/>
      <c r="Q69" s="38"/>
      <c r="R69" s="38"/>
      <c r="S69" s="38"/>
      <c r="T69" s="38"/>
      <c r="U69" s="38"/>
      <c r="V69" s="38"/>
      <c r="W69" s="38"/>
      <c r="X69" s="38"/>
      <c r="Y69" s="38"/>
      <c r="Z69" s="38"/>
    </row>
    <row r="70" spans="1:26" ht="15.75" customHeight="1">
      <c r="A70" s="72"/>
      <c r="B70" s="73"/>
      <c r="C70" s="73"/>
      <c r="D70" s="73"/>
      <c r="E70" s="73"/>
      <c r="F70" s="72"/>
      <c r="G70" s="67"/>
      <c r="H70" s="67"/>
      <c r="I70" s="72"/>
      <c r="J70" s="72"/>
      <c r="K70" s="38"/>
      <c r="L70" s="38"/>
      <c r="M70" s="38"/>
      <c r="N70" s="38"/>
      <c r="O70" s="38"/>
      <c r="P70" s="38"/>
      <c r="Q70" s="38"/>
      <c r="R70" s="38"/>
      <c r="S70" s="38"/>
      <c r="T70" s="38"/>
      <c r="U70" s="38"/>
      <c r="V70" s="38"/>
      <c r="W70" s="38"/>
      <c r="X70" s="38"/>
      <c r="Y70" s="38"/>
      <c r="Z70" s="38"/>
    </row>
    <row r="71" spans="1:26" ht="15.75" customHeight="1">
      <c r="A71" s="72"/>
      <c r="B71" s="73"/>
      <c r="C71" s="73"/>
      <c r="D71" s="73"/>
      <c r="E71" s="73"/>
      <c r="F71" s="72"/>
      <c r="G71" s="67"/>
      <c r="H71" s="67"/>
      <c r="I71" s="72"/>
      <c r="J71" s="72"/>
      <c r="K71" s="38"/>
      <c r="L71" s="38"/>
      <c r="M71" s="38"/>
      <c r="N71" s="38"/>
      <c r="O71" s="38"/>
      <c r="P71" s="38"/>
      <c r="Q71" s="38"/>
      <c r="R71" s="38"/>
      <c r="S71" s="38"/>
      <c r="T71" s="38"/>
      <c r="U71" s="38"/>
      <c r="V71" s="38"/>
      <c r="W71" s="38"/>
      <c r="X71" s="38"/>
      <c r="Y71" s="38"/>
      <c r="Z71" s="38"/>
    </row>
    <row r="72" spans="1:26" ht="15.75" customHeight="1">
      <c r="A72" s="72"/>
      <c r="B72" s="76"/>
      <c r="C72" s="76"/>
      <c r="D72" s="76"/>
      <c r="E72" s="77"/>
      <c r="F72" s="72"/>
      <c r="G72" s="67"/>
      <c r="H72" s="67"/>
      <c r="I72" s="72"/>
      <c r="J72" s="72"/>
      <c r="K72" s="38"/>
      <c r="L72" s="38"/>
      <c r="M72" s="38"/>
      <c r="N72" s="38"/>
      <c r="O72" s="38"/>
      <c r="P72" s="38"/>
      <c r="Q72" s="38"/>
      <c r="R72" s="38"/>
      <c r="S72" s="38"/>
      <c r="T72" s="38"/>
      <c r="U72" s="38"/>
      <c r="V72" s="38"/>
      <c r="W72" s="38"/>
      <c r="X72" s="38"/>
      <c r="Y72" s="38"/>
      <c r="Z72" s="38"/>
    </row>
    <row r="73" spans="1:26" ht="15.75" customHeight="1">
      <c r="A73" s="72"/>
      <c r="B73" s="76"/>
      <c r="C73" s="76"/>
      <c r="D73" s="76"/>
      <c r="E73" s="77"/>
      <c r="F73" s="72"/>
      <c r="G73" s="67"/>
      <c r="H73" s="67"/>
      <c r="I73" s="72"/>
      <c r="J73" s="72"/>
      <c r="K73" s="38"/>
      <c r="L73" s="38"/>
      <c r="M73" s="38"/>
      <c r="N73" s="38"/>
      <c r="O73" s="38"/>
      <c r="P73" s="38"/>
      <c r="Q73" s="38"/>
      <c r="R73" s="38"/>
      <c r="S73" s="38"/>
      <c r="T73" s="38"/>
      <c r="U73" s="38"/>
      <c r="V73" s="38"/>
      <c r="W73" s="38"/>
      <c r="X73" s="38"/>
      <c r="Y73" s="38"/>
      <c r="Z73" s="38"/>
    </row>
    <row r="74" spans="1:26" ht="15.75" customHeight="1">
      <c r="A74" s="72"/>
      <c r="B74" s="76"/>
      <c r="C74" s="76"/>
      <c r="D74" s="76"/>
      <c r="E74" s="77"/>
      <c r="F74" s="72"/>
      <c r="G74" s="67"/>
      <c r="H74" s="67"/>
      <c r="I74" s="72"/>
      <c r="J74" s="72"/>
      <c r="K74" s="38"/>
      <c r="L74" s="38"/>
      <c r="M74" s="38"/>
      <c r="N74" s="38"/>
      <c r="O74" s="38"/>
      <c r="P74" s="38"/>
      <c r="Q74" s="38"/>
      <c r="R74" s="38"/>
      <c r="S74" s="38"/>
      <c r="T74" s="38"/>
      <c r="U74" s="38"/>
      <c r="V74" s="38"/>
      <c r="W74" s="38"/>
      <c r="X74" s="38"/>
      <c r="Y74" s="38"/>
      <c r="Z74" s="38"/>
    </row>
    <row r="75" spans="1:26" ht="15.75" customHeight="1">
      <c r="A75" s="72"/>
      <c r="B75" s="73"/>
      <c r="C75" s="73"/>
      <c r="D75" s="73"/>
      <c r="E75" s="73"/>
      <c r="F75" s="72"/>
      <c r="G75" s="67"/>
      <c r="H75" s="67"/>
      <c r="I75" s="72"/>
      <c r="J75" s="72"/>
      <c r="K75" s="38"/>
      <c r="L75" s="38"/>
      <c r="M75" s="38"/>
      <c r="N75" s="38"/>
      <c r="O75" s="38"/>
      <c r="P75" s="38"/>
      <c r="Q75" s="38"/>
      <c r="R75" s="38"/>
      <c r="S75" s="38"/>
      <c r="T75" s="38"/>
      <c r="U75" s="38"/>
      <c r="V75" s="38"/>
      <c r="W75" s="38"/>
      <c r="X75" s="38"/>
      <c r="Y75" s="38"/>
      <c r="Z75" s="38"/>
    </row>
    <row r="76" spans="1:26" ht="15.75" customHeight="1">
      <c r="A76" s="72"/>
      <c r="B76" s="73"/>
      <c r="C76" s="73"/>
      <c r="D76" s="73"/>
      <c r="E76" s="73"/>
      <c r="F76" s="72"/>
      <c r="G76" s="67"/>
      <c r="H76" s="67"/>
      <c r="I76" s="72"/>
      <c r="J76" s="72"/>
      <c r="K76" s="38"/>
      <c r="L76" s="38"/>
      <c r="M76" s="38"/>
      <c r="N76" s="38"/>
      <c r="O76" s="38"/>
      <c r="P76" s="38"/>
      <c r="Q76" s="38"/>
      <c r="R76" s="38"/>
      <c r="S76" s="38"/>
      <c r="T76" s="38"/>
      <c r="U76" s="38"/>
      <c r="V76" s="38"/>
      <c r="W76" s="38"/>
      <c r="X76" s="38"/>
      <c r="Y76" s="38"/>
      <c r="Z76" s="38"/>
    </row>
    <row r="77" spans="1:26" ht="15.75" customHeight="1">
      <c r="A77" s="72"/>
      <c r="B77" s="73"/>
      <c r="C77" s="73"/>
      <c r="D77" s="73"/>
      <c r="E77" s="73"/>
      <c r="F77" s="72"/>
      <c r="G77" s="67"/>
      <c r="H77" s="67"/>
      <c r="I77" s="72"/>
      <c r="J77" s="72"/>
      <c r="K77" s="38"/>
      <c r="L77" s="38"/>
      <c r="M77" s="38"/>
      <c r="N77" s="38"/>
      <c r="O77" s="38"/>
      <c r="P77" s="38"/>
      <c r="Q77" s="38"/>
      <c r="R77" s="38"/>
      <c r="S77" s="38"/>
      <c r="T77" s="38"/>
      <c r="U77" s="38"/>
      <c r="V77" s="38"/>
      <c r="W77" s="38"/>
      <c r="X77" s="38"/>
      <c r="Y77" s="38"/>
      <c r="Z77" s="38"/>
    </row>
    <row r="78" spans="1:26" ht="15.75" customHeight="1">
      <c r="A78" s="72"/>
      <c r="B78" s="73"/>
      <c r="C78" s="73"/>
      <c r="D78" s="73"/>
      <c r="E78" s="73"/>
      <c r="F78" s="72"/>
      <c r="G78" s="67"/>
      <c r="H78" s="67"/>
      <c r="I78" s="72"/>
      <c r="J78" s="72"/>
      <c r="K78" s="38"/>
      <c r="L78" s="38"/>
      <c r="M78" s="38"/>
      <c r="N78" s="38"/>
      <c r="O78" s="38"/>
      <c r="P78" s="38"/>
      <c r="Q78" s="38"/>
      <c r="R78" s="38"/>
      <c r="S78" s="38"/>
      <c r="T78" s="38"/>
      <c r="U78" s="38"/>
      <c r="V78" s="38"/>
      <c r="W78" s="38"/>
      <c r="X78" s="38"/>
      <c r="Y78" s="38"/>
      <c r="Z78" s="38"/>
    </row>
    <row r="79" spans="1:26" ht="15.75" customHeight="1">
      <c r="A79" s="72"/>
      <c r="B79" s="73"/>
      <c r="C79" s="73"/>
      <c r="D79" s="73"/>
      <c r="E79" s="73"/>
      <c r="F79" s="72"/>
      <c r="G79" s="67"/>
      <c r="H79" s="67"/>
      <c r="I79" s="72"/>
      <c r="J79" s="72"/>
      <c r="K79" s="38"/>
      <c r="L79" s="38"/>
      <c r="M79" s="38"/>
      <c r="N79" s="38"/>
      <c r="O79" s="38"/>
      <c r="P79" s="38"/>
      <c r="Q79" s="38"/>
      <c r="R79" s="38"/>
      <c r="S79" s="38"/>
      <c r="T79" s="38"/>
      <c r="U79" s="38"/>
      <c r="V79" s="38"/>
      <c r="W79" s="38"/>
      <c r="X79" s="38"/>
      <c r="Y79" s="38"/>
      <c r="Z79" s="38"/>
    </row>
    <row r="80" spans="1:26" ht="15.75" customHeight="1">
      <c r="A80" s="72"/>
      <c r="B80" s="73"/>
      <c r="C80" s="73"/>
      <c r="D80" s="73"/>
      <c r="E80" s="73"/>
      <c r="F80" s="72"/>
      <c r="G80" s="67"/>
      <c r="H80" s="67"/>
      <c r="I80" s="72"/>
      <c r="J80" s="72"/>
      <c r="K80" s="38"/>
      <c r="L80" s="38"/>
      <c r="M80" s="38"/>
      <c r="N80" s="38"/>
      <c r="O80" s="38"/>
      <c r="P80" s="38"/>
      <c r="Q80" s="38"/>
      <c r="R80" s="38"/>
      <c r="S80" s="38"/>
      <c r="T80" s="38"/>
      <c r="U80" s="38"/>
      <c r="V80" s="38"/>
      <c r="W80" s="38"/>
      <c r="X80" s="38"/>
      <c r="Y80" s="38"/>
      <c r="Z80" s="38"/>
    </row>
    <row r="81" spans="1:26" ht="15.75" customHeight="1">
      <c r="A81" s="72"/>
      <c r="B81" s="73"/>
      <c r="C81" s="73"/>
      <c r="D81" s="73"/>
      <c r="E81" s="73"/>
      <c r="F81" s="72"/>
      <c r="G81" s="67"/>
      <c r="H81" s="67"/>
      <c r="I81" s="72"/>
      <c r="J81" s="72"/>
      <c r="K81" s="38"/>
      <c r="L81" s="38"/>
      <c r="M81" s="38"/>
      <c r="N81" s="38"/>
      <c r="O81" s="38"/>
      <c r="P81" s="38"/>
      <c r="Q81" s="38"/>
      <c r="R81" s="38"/>
      <c r="S81" s="38"/>
      <c r="T81" s="38"/>
      <c r="U81" s="38"/>
      <c r="V81" s="38"/>
      <c r="W81" s="38"/>
      <c r="X81" s="38"/>
      <c r="Y81" s="38"/>
      <c r="Z81" s="38"/>
    </row>
    <row r="82" spans="1:26" ht="15.75" customHeight="1">
      <c r="A82" s="72"/>
      <c r="B82" s="73"/>
      <c r="C82" s="73"/>
      <c r="D82" s="73"/>
      <c r="E82" s="73"/>
      <c r="F82" s="72"/>
      <c r="G82" s="67"/>
      <c r="H82" s="67"/>
      <c r="I82" s="72"/>
      <c r="J82" s="72"/>
      <c r="K82" s="38"/>
      <c r="L82" s="38"/>
      <c r="M82" s="38"/>
      <c r="N82" s="38"/>
      <c r="O82" s="38"/>
      <c r="P82" s="38"/>
      <c r="Q82" s="38"/>
      <c r="R82" s="38"/>
      <c r="S82" s="38"/>
      <c r="T82" s="38"/>
      <c r="U82" s="38"/>
      <c r="V82" s="38"/>
      <c r="W82" s="38"/>
      <c r="X82" s="38"/>
      <c r="Y82" s="38"/>
      <c r="Z82" s="38"/>
    </row>
    <row r="83" spans="1:26" ht="15.75" customHeight="1">
      <c r="A83" s="72"/>
      <c r="B83" s="73"/>
      <c r="C83" s="73"/>
      <c r="D83" s="73"/>
      <c r="E83" s="73"/>
      <c r="F83" s="72"/>
      <c r="G83" s="67"/>
      <c r="H83" s="67"/>
      <c r="I83" s="72"/>
      <c r="J83" s="72"/>
      <c r="K83" s="38"/>
      <c r="L83" s="38"/>
      <c r="M83" s="38"/>
      <c r="N83" s="38"/>
      <c r="O83" s="38"/>
      <c r="P83" s="38"/>
      <c r="Q83" s="38"/>
      <c r="R83" s="38"/>
      <c r="S83" s="38"/>
      <c r="T83" s="38"/>
      <c r="U83" s="38"/>
      <c r="V83" s="38"/>
      <c r="W83" s="38"/>
      <c r="X83" s="38"/>
      <c r="Y83" s="38"/>
      <c r="Z83" s="38"/>
    </row>
    <row r="84" spans="1:26" ht="15.75" customHeight="1">
      <c r="A84" s="72"/>
      <c r="B84" s="73"/>
      <c r="C84" s="73"/>
      <c r="D84" s="73"/>
      <c r="E84" s="73"/>
      <c r="F84" s="72"/>
      <c r="G84" s="67"/>
      <c r="H84" s="67"/>
      <c r="I84" s="72"/>
      <c r="J84" s="72"/>
      <c r="K84" s="38"/>
      <c r="L84" s="38"/>
      <c r="M84" s="38"/>
      <c r="N84" s="38"/>
      <c r="O84" s="38"/>
      <c r="P84" s="38"/>
      <c r="Q84" s="38"/>
      <c r="R84" s="38"/>
      <c r="S84" s="38"/>
      <c r="T84" s="38"/>
      <c r="U84" s="38"/>
      <c r="V84" s="38"/>
      <c r="W84" s="38"/>
      <c r="X84" s="38"/>
      <c r="Y84" s="38"/>
      <c r="Z84" s="38"/>
    </row>
    <row r="85" spans="1:26" ht="15.75" customHeight="1">
      <c r="A85" s="72"/>
      <c r="B85" s="73"/>
      <c r="C85" s="73"/>
      <c r="D85" s="73"/>
      <c r="E85" s="73"/>
      <c r="F85" s="72"/>
      <c r="G85" s="67"/>
      <c r="H85" s="67"/>
      <c r="I85" s="72"/>
      <c r="J85" s="72"/>
      <c r="K85" s="38"/>
      <c r="L85" s="38"/>
      <c r="M85" s="38"/>
      <c r="N85" s="38"/>
      <c r="O85" s="38"/>
      <c r="P85" s="38"/>
      <c r="Q85" s="38"/>
      <c r="R85" s="38"/>
      <c r="S85" s="38"/>
      <c r="T85" s="38"/>
      <c r="U85" s="38"/>
      <c r="V85" s="38"/>
      <c r="W85" s="38"/>
      <c r="X85" s="38"/>
      <c r="Y85" s="38"/>
      <c r="Z85" s="38"/>
    </row>
    <row r="86" spans="1:26" ht="15.75" customHeight="1">
      <c r="A86" s="72"/>
      <c r="B86" s="73"/>
      <c r="C86" s="73"/>
      <c r="D86" s="73"/>
      <c r="E86" s="73"/>
      <c r="F86" s="72"/>
      <c r="G86" s="67"/>
      <c r="H86" s="67"/>
      <c r="I86" s="72"/>
      <c r="J86" s="72"/>
      <c r="K86" s="38"/>
      <c r="L86" s="38"/>
      <c r="M86" s="38"/>
      <c r="N86" s="38"/>
      <c r="O86" s="38"/>
      <c r="P86" s="38"/>
      <c r="Q86" s="38"/>
      <c r="R86" s="38"/>
      <c r="S86" s="38"/>
      <c r="T86" s="38"/>
      <c r="U86" s="38"/>
      <c r="V86" s="38"/>
      <c r="W86" s="38"/>
      <c r="X86" s="38"/>
      <c r="Y86" s="38"/>
      <c r="Z86" s="38"/>
    </row>
    <row r="87" spans="1:26" ht="15.75" customHeight="1">
      <c r="A87" s="72"/>
      <c r="B87" s="73"/>
      <c r="C87" s="73"/>
      <c r="D87" s="73"/>
      <c r="E87" s="73"/>
      <c r="F87" s="72"/>
      <c r="G87" s="67"/>
      <c r="H87" s="67"/>
      <c r="I87" s="72"/>
      <c r="J87" s="72"/>
      <c r="K87" s="38"/>
      <c r="L87" s="38"/>
      <c r="M87" s="38"/>
      <c r="N87" s="38"/>
      <c r="O87" s="38"/>
      <c r="P87" s="38"/>
      <c r="Q87" s="38"/>
      <c r="R87" s="38"/>
      <c r="S87" s="38"/>
      <c r="T87" s="38"/>
      <c r="U87" s="38"/>
      <c r="V87" s="38"/>
      <c r="W87" s="38"/>
      <c r="X87" s="38"/>
      <c r="Y87" s="38"/>
      <c r="Z87" s="38"/>
    </row>
    <row r="88" spans="1:26" ht="15.75" customHeight="1">
      <c r="A88" s="72"/>
      <c r="B88" s="73"/>
      <c r="C88" s="73"/>
      <c r="D88" s="73"/>
      <c r="E88" s="73"/>
      <c r="F88" s="72"/>
      <c r="G88" s="67"/>
      <c r="H88" s="67"/>
      <c r="I88" s="72"/>
      <c r="J88" s="72"/>
      <c r="K88" s="38"/>
      <c r="L88" s="38"/>
      <c r="M88" s="38"/>
      <c r="N88" s="38"/>
      <c r="O88" s="38"/>
      <c r="P88" s="38"/>
      <c r="Q88" s="38"/>
      <c r="R88" s="38"/>
      <c r="S88" s="38"/>
      <c r="T88" s="38"/>
      <c r="U88" s="38"/>
      <c r="V88" s="38"/>
      <c r="W88" s="38"/>
      <c r="X88" s="38"/>
      <c r="Y88" s="38"/>
      <c r="Z88" s="38"/>
    </row>
    <row r="89" spans="1:26" ht="15.75" customHeight="1">
      <c r="A89" s="72"/>
      <c r="B89" s="73"/>
      <c r="C89" s="73"/>
      <c r="D89" s="73"/>
      <c r="E89" s="73"/>
      <c r="F89" s="72"/>
      <c r="G89" s="67"/>
      <c r="H89" s="67"/>
      <c r="I89" s="72"/>
      <c r="J89" s="72"/>
      <c r="K89" s="38"/>
      <c r="L89" s="38"/>
      <c r="M89" s="38"/>
      <c r="N89" s="38"/>
      <c r="O89" s="38"/>
      <c r="P89" s="38"/>
      <c r="Q89" s="38"/>
      <c r="R89" s="38"/>
      <c r="S89" s="38"/>
      <c r="T89" s="38"/>
      <c r="U89" s="38"/>
      <c r="V89" s="38"/>
      <c r="W89" s="38"/>
      <c r="X89" s="38"/>
      <c r="Y89" s="38"/>
      <c r="Z89" s="38"/>
    </row>
    <row r="90" spans="1:26" ht="15.75" customHeight="1">
      <c r="A90" s="72"/>
      <c r="B90" s="73"/>
      <c r="C90" s="73"/>
      <c r="D90" s="73"/>
      <c r="E90" s="73"/>
      <c r="F90" s="72"/>
      <c r="G90" s="67"/>
      <c r="H90" s="67"/>
      <c r="I90" s="72"/>
      <c r="J90" s="72"/>
      <c r="K90" s="38"/>
      <c r="L90" s="38"/>
      <c r="M90" s="38"/>
      <c r="N90" s="38"/>
      <c r="O90" s="38"/>
      <c r="P90" s="38"/>
      <c r="Q90" s="38"/>
      <c r="R90" s="38"/>
      <c r="S90" s="38"/>
      <c r="T90" s="38"/>
      <c r="U90" s="38"/>
      <c r="V90" s="38"/>
      <c r="W90" s="38"/>
      <c r="X90" s="38"/>
      <c r="Y90" s="38"/>
      <c r="Z90" s="38"/>
    </row>
    <row r="91" spans="1:26" ht="15.75" customHeight="1">
      <c r="A91" s="72"/>
      <c r="B91" s="73"/>
      <c r="C91" s="73"/>
      <c r="D91" s="73"/>
      <c r="E91" s="73"/>
      <c r="F91" s="72"/>
      <c r="G91" s="67"/>
      <c r="H91" s="67"/>
      <c r="I91" s="72"/>
      <c r="J91" s="72"/>
      <c r="K91" s="38"/>
      <c r="L91" s="38"/>
      <c r="M91" s="38"/>
      <c r="N91" s="38"/>
      <c r="O91" s="38"/>
      <c r="P91" s="38"/>
      <c r="Q91" s="38"/>
      <c r="R91" s="38"/>
      <c r="S91" s="38"/>
      <c r="T91" s="38"/>
      <c r="U91" s="38"/>
      <c r="V91" s="38"/>
      <c r="W91" s="38"/>
      <c r="X91" s="38"/>
      <c r="Y91" s="38"/>
      <c r="Z91" s="38"/>
    </row>
    <row r="92" spans="1:26" ht="15.75" customHeight="1">
      <c r="A92" s="72"/>
      <c r="B92" s="73"/>
      <c r="C92" s="73"/>
      <c r="D92" s="73"/>
      <c r="E92" s="73"/>
      <c r="F92" s="72"/>
      <c r="G92" s="67"/>
      <c r="H92" s="67"/>
      <c r="I92" s="72"/>
      <c r="J92" s="72"/>
      <c r="K92" s="38"/>
      <c r="L92" s="38"/>
      <c r="M92" s="38"/>
      <c r="N92" s="38"/>
      <c r="O92" s="38"/>
      <c r="P92" s="38"/>
      <c r="Q92" s="38"/>
      <c r="R92" s="38"/>
      <c r="S92" s="38"/>
      <c r="T92" s="38"/>
      <c r="U92" s="38"/>
      <c r="V92" s="38"/>
      <c r="W92" s="38"/>
      <c r="X92" s="38"/>
      <c r="Y92" s="38"/>
      <c r="Z92" s="38"/>
    </row>
    <row r="93" spans="1:26" ht="15.75" customHeight="1">
      <c r="A93" s="72"/>
      <c r="B93" s="73"/>
      <c r="C93" s="73"/>
      <c r="D93" s="73"/>
      <c r="E93" s="73"/>
      <c r="F93" s="72"/>
      <c r="G93" s="67"/>
      <c r="H93" s="67"/>
      <c r="I93" s="72"/>
      <c r="J93" s="72"/>
      <c r="K93" s="38"/>
      <c r="L93" s="38"/>
      <c r="M93" s="38"/>
      <c r="N93" s="38"/>
      <c r="O93" s="38"/>
      <c r="P93" s="38"/>
      <c r="Q93" s="38"/>
      <c r="R93" s="38"/>
      <c r="S93" s="38"/>
      <c r="T93" s="38"/>
      <c r="U93" s="38"/>
      <c r="V93" s="38"/>
      <c r="W93" s="38"/>
      <c r="X93" s="38"/>
      <c r="Y93" s="38"/>
      <c r="Z93" s="38"/>
    </row>
    <row r="94" spans="1:26" ht="15.75" customHeight="1">
      <c r="A94" s="72"/>
      <c r="B94" s="73"/>
      <c r="C94" s="73"/>
      <c r="D94" s="73"/>
      <c r="E94" s="73"/>
      <c r="F94" s="72"/>
      <c r="G94" s="67"/>
      <c r="H94" s="67"/>
      <c r="I94" s="72"/>
      <c r="J94" s="72"/>
      <c r="K94" s="38"/>
      <c r="L94" s="38"/>
      <c r="M94" s="38"/>
      <c r="N94" s="38"/>
      <c r="O94" s="38"/>
      <c r="P94" s="38"/>
      <c r="Q94" s="38"/>
      <c r="R94" s="38"/>
      <c r="S94" s="38"/>
      <c r="T94" s="38"/>
      <c r="U94" s="38"/>
      <c r="V94" s="38"/>
      <c r="W94" s="38"/>
      <c r="X94" s="38"/>
      <c r="Y94" s="38"/>
      <c r="Z94" s="38"/>
    </row>
    <row r="95" spans="1:26" ht="15.75" customHeight="1">
      <c r="A95" s="72"/>
      <c r="B95" s="73"/>
      <c r="C95" s="73"/>
      <c r="D95" s="73"/>
      <c r="E95" s="73"/>
      <c r="F95" s="72"/>
      <c r="G95" s="67"/>
      <c r="H95" s="67"/>
      <c r="I95" s="72"/>
      <c r="J95" s="72"/>
      <c r="K95" s="38"/>
      <c r="L95" s="38"/>
      <c r="M95" s="38"/>
      <c r="N95" s="38"/>
      <c r="O95" s="38"/>
      <c r="P95" s="38"/>
      <c r="Q95" s="38"/>
      <c r="R95" s="38"/>
      <c r="S95" s="38"/>
      <c r="T95" s="38"/>
      <c r="U95" s="38"/>
      <c r="V95" s="38"/>
      <c r="W95" s="38"/>
      <c r="X95" s="38"/>
      <c r="Y95" s="38"/>
      <c r="Z95" s="38"/>
    </row>
    <row r="96" spans="1:26" ht="15.75" customHeight="1">
      <c r="A96" s="72"/>
      <c r="B96" s="73"/>
      <c r="C96" s="73"/>
      <c r="D96" s="73"/>
      <c r="E96" s="73"/>
      <c r="F96" s="72"/>
      <c r="G96" s="67"/>
      <c r="H96" s="67"/>
      <c r="I96" s="72"/>
      <c r="J96" s="72"/>
      <c r="K96" s="38"/>
      <c r="L96" s="38"/>
      <c r="M96" s="38"/>
      <c r="N96" s="38"/>
      <c r="O96" s="38"/>
      <c r="P96" s="38"/>
      <c r="Q96" s="38"/>
      <c r="R96" s="38"/>
      <c r="S96" s="38"/>
      <c r="T96" s="38"/>
      <c r="U96" s="38"/>
      <c r="V96" s="38"/>
      <c r="W96" s="38"/>
      <c r="X96" s="38"/>
      <c r="Y96" s="38"/>
      <c r="Z96" s="38"/>
    </row>
    <row r="97" spans="1:26" ht="15.75" customHeight="1">
      <c r="A97" s="72"/>
      <c r="B97" s="73"/>
      <c r="C97" s="73"/>
      <c r="D97" s="73"/>
      <c r="E97" s="73"/>
      <c r="F97" s="72"/>
      <c r="G97" s="67"/>
      <c r="H97" s="67"/>
      <c r="I97" s="72"/>
      <c r="J97" s="72"/>
      <c r="K97" s="38"/>
      <c r="L97" s="38"/>
      <c r="M97" s="38"/>
      <c r="N97" s="38"/>
      <c r="O97" s="38"/>
      <c r="P97" s="38"/>
      <c r="Q97" s="38"/>
      <c r="R97" s="38"/>
      <c r="S97" s="38"/>
      <c r="T97" s="38"/>
      <c r="U97" s="38"/>
      <c r="V97" s="38"/>
      <c r="W97" s="38"/>
      <c r="X97" s="38"/>
      <c r="Y97" s="38"/>
      <c r="Z97" s="38"/>
    </row>
    <row r="98" spans="1:26" ht="15.75" customHeight="1">
      <c r="A98" s="72"/>
      <c r="B98" s="73"/>
      <c r="C98" s="73"/>
      <c r="D98" s="73"/>
      <c r="E98" s="73"/>
      <c r="F98" s="72"/>
      <c r="G98" s="67"/>
      <c r="H98" s="67"/>
      <c r="I98" s="72"/>
      <c r="J98" s="72"/>
      <c r="K98" s="38"/>
      <c r="L98" s="38"/>
      <c r="M98" s="38"/>
      <c r="N98" s="38"/>
      <c r="O98" s="38"/>
      <c r="P98" s="38"/>
      <c r="Q98" s="38"/>
      <c r="R98" s="38"/>
      <c r="S98" s="38"/>
      <c r="T98" s="38"/>
      <c r="U98" s="38"/>
      <c r="V98" s="38"/>
      <c r="W98" s="38"/>
      <c r="X98" s="38"/>
      <c r="Y98" s="38"/>
      <c r="Z98" s="38"/>
    </row>
    <row r="99" spans="1:26" ht="15.75" customHeight="1">
      <c r="A99" s="72"/>
      <c r="B99" s="73"/>
      <c r="C99" s="73"/>
      <c r="D99" s="73"/>
      <c r="E99" s="73"/>
      <c r="F99" s="72"/>
      <c r="G99" s="67"/>
      <c r="H99" s="67"/>
      <c r="I99" s="72"/>
      <c r="J99" s="72"/>
      <c r="K99" s="38"/>
      <c r="L99" s="38"/>
      <c r="M99" s="38"/>
      <c r="N99" s="38"/>
      <c r="O99" s="38"/>
      <c r="P99" s="38"/>
      <c r="Q99" s="38"/>
      <c r="R99" s="38"/>
      <c r="S99" s="38"/>
      <c r="T99" s="38"/>
      <c r="U99" s="38"/>
      <c r="V99" s="38"/>
      <c r="W99" s="38"/>
      <c r="X99" s="38"/>
      <c r="Y99" s="38"/>
      <c r="Z99" s="38"/>
    </row>
    <row r="100" spans="1:26" ht="15.75" customHeight="1">
      <c r="A100" s="72"/>
      <c r="B100" s="73"/>
      <c r="C100" s="73"/>
      <c r="D100" s="73"/>
      <c r="E100" s="73"/>
      <c r="F100" s="72"/>
      <c r="G100" s="67"/>
      <c r="H100" s="67"/>
      <c r="I100" s="72"/>
      <c r="J100" s="72"/>
      <c r="K100" s="38"/>
      <c r="L100" s="38"/>
      <c r="M100" s="38"/>
      <c r="N100" s="38"/>
      <c r="O100" s="38"/>
      <c r="P100" s="38"/>
      <c r="Q100" s="38"/>
      <c r="R100" s="38"/>
      <c r="S100" s="38"/>
      <c r="T100" s="38"/>
      <c r="U100" s="38"/>
      <c r="V100" s="38"/>
      <c r="W100" s="38"/>
      <c r="X100" s="38"/>
      <c r="Y100" s="38"/>
      <c r="Z100" s="38"/>
    </row>
    <row r="101" spans="1:26" ht="15.75" customHeight="1">
      <c r="A101" s="72"/>
      <c r="B101" s="73"/>
      <c r="C101" s="73"/>
      <c r="D101" s="73"/>
      <c r="E101" s="73"/>
      <c r="F101" s="72"/>
      <c r="G101" s="67"/>
      <c r="H101" s="67"/>
      <c r="I101" s="72"/>
      <c r="J101" s="72"/>
      <c r="K101" s="38"/>
      <c r="L101" s="38"/>
      <c r="M101" s="38"/>
      <c r="N101" s="38"/>
      <c r="O101" s="38"/>
      <c r="P101" s="38"/>
      <c r="Q101" s="38"/>
      <c r="R101" s="38"/>
      <c r="S101" s="38"/>
      <c r="T101" s="38"/>
      <c r="U101" s="38"/>
      <c r="V101" s="38"/>
      <c r="W101" s="38"/>
      <c r="X101" s="38"/>
      <c r="Y101" s="38"/>
      <c r="Z101" s="38"/>
    </row>
    <row r="102" spans="1:26" ht="15.75" customHeight="1">
      <c r="A102" s="72"/>
      <c r="B102" s="73"/>
      <c r="C102" s="73"/>
      <c r="D102" s="73"/>
      <c r="E102" s="73"/>
      <c r="F102" s="72"/>
      <c r="G102" s="67"/>
      <c r="H102" s="67"/>
      <c r="I102" s="72"/>
      <c r="J102" s="72"/>
      <c r="K102" s="38"/>
      <c r="L102" s="38"/>
      <c r="M102" s="38"/>
      <c r="N102" s="38"/>
      <c r="O102" s="38"/>
      <c r="P102" s="38"/>
      <c r="Q102" s="38"/>
      <c r="R102" s="38"/>
      <c r="S102" s="38"/>
      <c r="T102" s="38"/>
      <c r="U102" s="38"/>
      <c r="V102" s="38"/>
      <c r="W102" s="38"/>
      <c r="X102" s="38"/>
      <c r="Y102" s="38"/>
      <c r="Z102" s="38"/>
    </row>
    <row r="103" spans="1:26" ht="15.75" customHeight="1">
      <c r="A103" s="72"/>
      <c r="B103" s="73"/>
      <c r="C103" s="73"/>
      <c r="D103" s="73"/>
      <c r="E103" s="73"/>
      <c r="F103" s="72"/>
      <c r="G103" s="67"/>
      <c r="H103" s="67"/>
      <c r="I103" s="72"/>
      <c r="J103" s="72"/>
      <c r="K103" s="38"/>
      <c r="L103" s="38"/>
      <c r="M103" s="38"/>
      <c r="N103" s="38"/>
      <c r="O103" s="38"/>
      <c r="P103" s="38"/>
      <c r="Q103" s="38"/>
      <c r="R103" s="38"/>
      <c r="S103" s="38"/>
      <c r="T103" s="38"/>
      <c r="U103" s="38"/>
      <c r="V103" s="38"/>
      <c r="W103" s="38"/>
      <c r="X103" s="38"/>
      <c r="Y103" s="38"/>
      <c r="Z103" s="38"/>
    </row>
    <row r="104" spans="1:26" ht="15.75" customHeight="1">
      <c r="A104" s="72"/>
      <c r="B104" s="73"/>
      <c r="C104" s="73"/>
      <c r="D104" s="73"/>
      <c r="E104" s="73"/>
      <c r="F104" s="72"/>
      <c r="G104" s="67"/>
      <c r="H104" s="67"/>
      <c r="I104" s="72"/>
      <c r="J104" s="72"/>
      <c r="K104" s="38"/>
      <c r="L104" s="38"/>
      <c r="M104" s="38"/>
      <c r="N104" s="38"/>
      <c r="O104" s="38"/>
      <c r="P104" s="38"/>
      <c r="Q104" s="38"/>
      <c r="R104" s="38"/>
      <c r="S104" s="38"/>
      <c r="T104" s="38"/>
      <c r="U104" s="38"/>
      <c r="V104" s="38"/>
      <c r="W104" s="38"/>
      <c r="X104" s="38"/>
      <c r="Y104" s="38"/>
      <c r="Z104" s="38"/>
    </row>
    <row r="105" spans="1:26" ht="15.75" customHeight="1">
      <c r="A105" s="72"/>
      <c r="B105" s="73"/>
      <c r="C105" s="73"/>
      <c r="D105" s="73"/>
      <c r="E105" s="73"/>
      <c r="F105" s="72"/>
      <c r="G105" s="67"/>
      <c r="H105" s="67"/>
      <c r="I105" s="72"/>
      <c r="J105" s="72"/>
      <c r="K105" s="38"/>
      <c r="L105" s="38"/>
      <c r="M105" s="38"/>
      <c r="N105" s="38"/>
      <c r="O105" s="38"/>
      <c r="P105" s="38"/>
      <c r="Q105" s="38"/>
      <c r="R105" s="38"/>
      <c r="S105" s="38"/>
      <c r="T105" s="38"/>
      <c r="U105" s="38"/>
      <c r="V105" s="38"/>
      <c r="W105" s="38"/>
      <c r="X105" s="38"/>
      <c r="Y105" s="38"/>
      <c r="Z105" s="38"/>
    </row>
    <row r="106" spans="1:26" ht="15.75" customHeight="1">
      <c r="A106" s="72"/>
      <c r="B106" s="73"/>
      <c r="C106" s="73"/>
      <c r="D106" s="73"/>
      <c r="E106" s="73"/>
      <c r="F106" s="72"/>
      <c r="G106" s="67"/>
      <c r="H106" s="67"/>
      <c r="I106" s="72"/>
      <c r="J106" s="72"/>
      <c r="K106" s="38"/>
      <c r="L106" s="38"/>
      <c r="M106" s="38"/>
      <c r="N106" s="38"/>
      <c r="O106" s="38"/>
      <c r="P106" s="38"/>
      <c r="Q106" s="38"/>
      <c r="R106" s="38"/>
      <c r="S106" s="38"/>
      <c r="T106" s="38"/>
      <c r="U106" s="38"/>
      <c r="V106" s="38"/>
      <c r="W106" s="38"/>
      <c r="X106" s="38"/>
      <c r="Y106" s="38"/>
      <c r="Z106" s="38"/>
    </row>
    <row r="107" spans="1:26" ht="15.75" customHeight="1">
      <c r="A107" s="72"/>
      <c r="B107" s="73"/>
      <c r="C107" s="73"/>
      <c r="D107" s="73"/>
      <c r="E107" s="73"/>
      <c r="F107" s="72"/>
      <c r="G107" s="67"/>
      <c r="H107" s="67"/>
      <c r="I107" s="72"/>
      <c r="J107" s="72"/>
      <c r="K107" s="38"/>
      <c r="L107" s="38"/>
      <c r="M107" s="38"/>
      <c r="N107" s="38"/>
      <c r="O107" s="38"/>
      <c r="P107" s="38"/>
      <c r="Q107" s="38"/>
      <c r="R107" s="38"/>
      <c r="S107" s="38"/>
      <c r="T107" s="38"/>
      <c r="U107" s="38"/>
      <c r="V107" s="38"/>
      <c r="W107" s="38"/>
      <c r="X107" s="38"/>
      <c r="Y107" s="38"/>
      <c r="Z107" s="38"/>
    </row>
    <row r="108" spans="1:26" ht="15.75" customHeight="1">
      <c r="A108" s="72"/>
      <c r="B108" s="73"/>
      <c r="C108" s="73"/>
      <c r="D108" s="73"/>
      <c r="E108" s="73"/>
      <c r="F108" s="72"/>
      <c r="G108" s="67"/>
      <c r="H108" s="67"/>
      <c r="I108" s="72"/>
      <c r="J108" s="72"/>
      <c r="K108" s="38"/>
      <c r="L108" s="38"/>
      <c r="M108" s="38"/>
      <c r="N108" s="38"/>
      <c r="O108" s="38"/>
      <c r="P108" s="38"/>
      <c r="Q108" s="38"/>
      <c r="R108" s="38"/>
      <c r="S108" s="38"/>
      <c r="T108" s="38"/>
      <c r="U108" s="38"/>
      <c r="V108" s="38"/>
      <c r="W108" s="38"/>
      <c r="X108" s="38"/>
      <c r="Y108" s="38"/>
      <c r="Z108" s="38"/>
    </row>
    <row r="109" spans="1:26" ht="15.75" customHeight="1">
      <c r="A109" s="72"/>
      <c r="B109" s="73"/>
      <c r="C109" s="73"/>
      <c r="D109" s="73"/>
      <c r="E109" s="73"/>
      <c r="F109" s="72"/>
      <c r="G109" s="67"/>
      <c r="H109" s="67"/>
      <c r="I109" s="72"/>
      <c r="J109" s="72"/>
      <c r="K109" s="38"/>
      <c r="L109" s="38"/>
      <c r="M109" s="38"/>
      <c r="N109" s="38"/>
      <c r="O109" s="38"/>
      <c r="P109" s="38"/>
      <c r="Q109" s="38"/>
      <c r="R109" s="38"/>
      <c r="S109" s="38"/>
      <c r="T109" s="38"/>
      <c r="U109" s="38"/>
      <c r="V109" s="38"/>
      <c r="W109" s="38"/>
      <c r="X109" s="38"/>
      <c r="Y109" s="38"/>
      <c r="Z109" s="38"/>
    </row>
    <row r="110" spans="1:26" ht="15.75" customHeight="1">
      <c r="A110" s="72"/>
      <c r="B110" s="73"/>
      <c r="C110" s="73"/>
      <c r="D110" s="73"/>
      <c r="E110" s="73"/>
      <c r="F110" s="72"/>
      <c r="G110" s="67"/>
      <c r="H110" s="67"/>
      <c r="I110" s="72"/>
      <c r="J110" s="72"/>
      <c r="K110" s="38"/>
      <c r="L110" s="38"/>
      <c r="M110" s="38"/>
      <c r="N110" s="38"/>
      <c r="O110" s="38"/>
      <c r="P110" s="38"/>
      <c r="Q110" s="38"/>
      <c r="R110" s="38"/>
      <c r="S110" s="38"/>
      <c r="T110" s="38"/>
      <c r="U110" s="38"/>
      <c r="V110" s="38"/>
      <c r="W110" s="38"/>
      <c r="X110" s="38"/>
      <c r="Y110" s="38"/>
      <c r="Z110" s="38"/>
    </row>
    <row r="111" spans="1:26" ht="15.75" customHeight="1">
      <c r="A111" s="72"/>
      <c r="B111" s="73"/>
      <c r="C111" s="73"/>
      <c r="D111" s="73"/>
      <c r="E111" s="73"/>
      <c r="F111" s="72"/>
      <c r="G111" s="67"/>
      <c r="H111" s="67"/>
      <c r="I111" s="72"/>
      <c r="J111" s="72"/>
      <c r="K111" s="38"/>
      <c r="L111" s="38"/>
      <c r="M111" s="38"/>
      <c r="N111" s="38"/>
      <c r="O111" s="38"/>
      <c r="P111" s="38"/>
      <c r="Q111" s="38"/>
      <c r="R111" s="38"/>
      <c r="S111" s="38"/>
      <c r="T111" s="38"/>
      <c r="U111" s="38"/>
      <c r="V111" s="38"/>
      <c r="W111" s="38"/>
      <c r="X111" s="38"/>
      <c r="Y111" s="38"/>
      <c r="Z111" s="38"/>
    </row>
    <row r="112" spans="1:26" ht="15.75" customHeight="1">
      <c r="A112" s="72"/>
      <c r="B112" s="73"/>
      <c r="C112" s="73"/>
      <c r="D112" s="73"/>
      <c r="E112" s="73"/>
      <c r="F112" s="72"/>
      <c r="G112" s="67"/>
      <c r="H112" s="67"/>
      <c r="I112" s="72"/>
      <c r="J112" s="72"/>
      <c r="K112" s="38"/>
      <c r="L112" s="38"/>
      <c r="M112" s="38"/>
      <c r="N112" s="38"/>
      <c r="O112" s="38"/>
      <c r="P112" s="38"/>
      <c r="Q112" s="38"/>
      <c r="R112" s="38"/>
      <c r="S112" s="38"/>
      <c r="T112" s="38"/>
      <c r="U112" s="38"/>
      <c r="V112" s="38"/>
      <c r="W112" s="38"/>
      <c r="X112" s="38"/>
      <c r="Y112" s="38"/>
      <c r="Z112" s="38"/>
    </row>
    <row r="113" spans="1:26" ht="15.75" customHeight="1">
      <c r="A113" s="72"/>
      <c r="B113" s="73"/>
      <c r="C113" s="73"/>
      <c r="D113" s="73"/>
      <c r="E113" s="73"/>
      <c r="F113" s="72"/>
      <c r="G113" s="67"/>
      <c r="H113" s="67"/>
      <c r="I113" s="72"/>
      <c r="J113" s="72"/>
      <c r="K113" s="38"/>
      <c r="L113" s="38"/>
      <c r="M113" s="38"/>
      <c r="N113" s="38"/>
      <c r="O113" s="38"/>
      <c r="P113" s="38"/>
      <c r="Q113" s="38"/>
      <c r="R113" s="38"/>
      <c r="S113" s="38"/>
      <c r="T113" s="38"/>
      <c r="U113" s="38"/>
      <c r="V113" s="38"/>
      <c r="W113" s="38"/>
      <c r="X113" s="38"/>
      <c r="Y113" s="38"/>
      <c r="Z113" s="38"/>
    </row>
    <row r="114" spans="1:26" ht="15.75" customHeight="1">
      <c r="A114" s="72"/>
      <c r="B114" s="73"/>
      <c r="C114" s="73"/>
      <c r="D114" s="73"/>
      <c r="E114" s="73"/>
      <c r="F114" s="72"/>
      <c r="G114" s="67"/>
      <c r="H114" s="67"/>
      <c r="I114" s="72"/>
      <c r="J114" s="72"/>
      <c r="K114" s="38"/>
      <c r="L114" s="38"/>
      <c r="M114" s="38"/>
      <c r="N114" s="38"/>
      <c r="O114" s="38"/>
      <c r="P114" s="38"/>
      <c r="Q114" s="38"/>
      <c r="R114" s="38"/>
      <c r="S114" s="38"/>
      <c r="T114" s="38"/>
      <c r="U114" s="38"/>
      <c r="V114" s="38"/>
      <c r="W114" s="38"/>
      <c r="X114" s="38"/>
      <c r="Y114" s="38"/>
      <c r="Z114" s="38"/>
    </row>
    <row r="115" spans="1:26" ht="15.75" customHeight="1">
      <c r="A115" s="72"/>
      <c r="B115" s="73"/>
      <c r="C115" s="73"/>
      <c r="D115" s="73"/>
      <c r="E115" s="73"/>
      <c r="F115" s="72"/>
      <c r="G115" s="67"/>
      <c r="H115" s="67"/>
      <c r="I115" s="72"/>
      <c r="J115" s="72"/>
      <c r="K115" s="38"/>
      <c r="L115" s="38"/>
      <c r="M115" s="38"/>
      <c r="N115" s="38"/>
      <c r="O115" s="38"/>
      <c r="P115" s="38"/>
      <c r="Q115" s="38"/>
      <c r="R115" s="38"/>
      <c r="S115" s="38"/>
      <c r="T115" s="38"/>
      <c r="U115" s="38"/>
      <c r="V115" s="38"/>
      <c r="W115" s="38"/>
      <c r="X115" s="38"/>
      <c r="Y115" s="38"/>
      <c r="Z115" s="38"/>
    </row>
    <row r="116" spans="1:26" ht="15.75" customHeight="1">
      <c r="A116" s="72"/>
      <c r="B116" s="73"/>
      <c r="C116" s="73"/>
      <c r="D116" s="73"/>
      <c r="E116" s="73"/>
      <c r="F116" s="72"/>
      <c r="G116" s="67"/>
      <c r="H116" s="67"/>
      <c r="I116" s="72"/>
      <c r="J116" s="72"/>
      <c r="K116" s="38"/>
      <c r="L116" s="38"/>
      <c r="M116" s="38"/>
      <c r="N116" s="38"/>
      <c r="O116" s="38"/>
      <c r="P116" s="38"/>
      <c r="Q116" s="38"/>
      <c r="R116" s="38"/>
      <c r="S116" s="38"/>
      <c r="T116" s="38"/>
      <c r="U116" s="38"/>
      <c r="V116" s="38"/>
      <c r="W116" s="38"/>
      <c r="X116" s="38"/>
      <c r="Y116" s="38"/>
      <c r="Z116" s="38"/>
    </row>
    <row r="117" spans="1:26" ht="15.75" customHeight="1">
      <c r="A117" s="72"/>
      <c r="B117" s="73"/>
      <c r="C117" s="73"/>
      <c r="D117" s="73"/>
      <c r="E117" s="73"/>
      <c r="F117" s="72"/>
      <c r="G117" s="67"/>
      <c r="H117" s="67"/>
      <c r="I117" s="72"/>
      <c r="J117" s="72"/>
      <c r="K117" s="38"/>
      <c r="L117" s="38"/>
      <c r="M117" s="38"/>
      <c r="N117" s="38"/>
      <c r="O117" s="38"/>
      <c r="P117" s="38"/>
      <c r="Q117" s="38"/>
      <c r="R117" s="38"/>
      <c r="S117" s="38"/>
      <c r="T117" s="38"/>
      <c r="U117" s="38"/>
      <c r="V117" s="38"/>
      <c r="W117" s="38"/>
      <c r="X117" s="38"/>
      <c r="Y117" s="38"/>
      <c r="Z117" s="38"/>
    </row>
    <row r="118" spans="1:26" ht="15.75" customHeight="1">
      <c r="A118" s="72"/>
      <c r="B118" s="73"/>
      <c r="C118" s="73"/>
      <c r="D118" s="73"/>
      <c r="E118" s="73"/>
      <c r="F118" s="72"/>
      <c r="G118" s="67"/>
      <c r="H118" s="67"/>
      <c r="I118" s="72"/>
      <c r="J118" s="72"/>
      <c r="K118" s="38"/>
      <c r="L118" s="38"/>
      <c r="M118" s="38"/>
      <c r="N118" s="38"/>
      <c r="O118" s="38"/>
      <c r="P118" s="38"/>
      <c r="Q118" s="38"/>
      <c r="R118" s="38"/>
      <c r="S118" s="38"/>
      <c r="T118" s="38"/>
      <c r="U118" s="38"/>
      <c r="V118" s="38"/>
      <c r="W118" s="38"/>
      <c r="X118" s="38"/>
      <c r="Y118" s="38"/>
      <c r="Z118" s="38"/>
    </row>
    <row r="119" spans="1:26" ht="15.75" customHeight="1">
      <c r="A119" s="72"/>
      <c r="B119" s="73"/>
      <c r="C119" s="73"/>
      <c r="D119" s="73"/>
      <c r="E119" s="73"/>
      <c r="F119" s="72"/>
      <c r="G119" s="67"/>
      <c r="H119" s="67"/>
      <c r="I119" s="72"/>
      <c r="J119" s="72"/>
      <c r="K119" s="38"/>
      <c r="L119" s="38"/>
      <c r="M119" s="38"/>
      <c r="N119" s="38"/>
      <c r="O119" s="38"/>
      <c r="P119" s="38"/>
      <c r="Q119" s="38"/>
      <c r="R119" s="38"/>
      <c r="S119" s="38"/>
      <c r="T119" s="38"/>
      <c r="U119" s="38"/>
      <c r="V119" s="38"/>
      <c r="W119" s="38"/>
      <c r="X119" s="38"/>
      <c r="Y119" s="38"/>
      <c r="Z119" s="38"/>
    </row>
    <row r="120" spans="1:26" ht="15.75" customHeight="1">
      <c r="A120" s="72"/>
      <c r="B120" s="73"/>
      <c r="C120" s="73"/>
      <c r="D120" s="73"/>
      <c r="E120" s="73"/>
      <c r="F120" s="72"/>
      <c r="G120" s="67"/>
      <c r="H120" s="67"/>
      <c r="I120" s="72"/>
      <c r="J120" s="72"/>
      <c r="K120" s="38"/>
      <c r="L120" s="38"/>
      <c r="M120" s="38"/>
      <c r="N120" s="38"/>
      <c r="O120" s="38"/>
      <c r="P120" s="38"/>
      <c r="Q120" s="38"/>
      <c r="R120" s="38"/>
      <c r="S120" s="38"/>
      <c r="T120" s="38"/>
      <c r="U120" s="38"/>
      <c r="V120" s="38"/>
      <c r="W120" s="38"/>
      <c r="X120" s="38"/>
      <c r="Y120" s="38"/>
      <c r="Z120" s="38"/>
    </row>
    <row r="121" spans="1:26" ht="15.75" customHeight="1">
      <c r="A121" s="72"/>
      <c r="B121" s="73"/>
      <c r="C121" s="73"/>
      <c r="D121" s="73"/>
      <c r="E121" s="73"/>
      <c r="F121" s="72"/>
      <c r="G121" s="67"/>
      <c r="H121" s="67"/>
      <c r="I121" s="72"/>
      <c r="J121" s="72"/>
      <c r="K121" s="38"/>
      <c r="L121" s="38"/>
      <c r="M121" s="38"/>
      <c r="N121" s="38"/>
      <c r="O121" s="38"/>
      <c r="P121" s="38"/>
      <c r="Q121" s="38"/>
      <c r="R121" s="38"/>
      <c r="S121" s="38"/>
      <c r="T121" s="38"/>
      <c r="U121" s="38"/>
      <c r="V121" s="38"/>
      <c r="W121" s="38"/>
      <c r="X121" s="38"/>
      <c r="Y121" s="38"/>
      <c r="Z121" s="38"/>
    </row>
    <row r="122" spans="1:26" ht="15.75" customHeight="1">
      <c r="A122" s="72"/>
      <c r="B122" s="73"/>
      <c r="C122" s="73"/>
      <c r="D122" s="73"/>
      <c r="E122" s="73"/>
      <c r="F122" s="72"/>
      <c r="G122" s="67"/>
      <c r="H122" s="67"/>
      <c r="I122" s="72"/>
      <c r="J122" s="72"/>
      <c r="K122" s="38"/>
      <c r="L122" s="38"/>
      <c r="M122" s="38"/>
      <c r="N122" s="38"/>
      <c r="O122" s="38"/>
      <c r="P122" s="38"/>
      <c r="Q122" s="38"/>
      <c r="R122" s="38"/>
      <c r="S122" s="38"/>
      <c r="T122" s="38"/>
      <c r="U122" s="38"/>
      <c r="V122" s="38"/>
      <c r="W122" s="38"/>
      <c r="X122" s="38"/>
      <c r="Y122" s="38"/>
      <c r="Z122" s="38"/>
    </row>
    <row r="123" spans="1:26" ht="15.75" customHeight="1">
      <c r="A123" s="72"/>
      <c r="B123" s="73"/>
      <c r="C123" s="73"/>
      <c r="D123" s="73"/>
      <c r="E123" s="73"/>
      <c r="F123" s="72"/>
      <c r="G123" s="67"/>
      <c r="H123" s="67"/>
      <c r="I123" s="72"/>
      <c r="J123" s="72"/>
      <c r="K123" s="38"/>
      <c r="L123" s="38"/>
      <c r="M123" s="38"/>
      <c r="N123" s="38"/>
      <c r="O123" s="38"/>
      <c r="P123" s="38"/>
      <c r="Q123" s="38"/>
      <c r="R123" s="38"/>
      <c r="S123" s="38"/>
      <c r="T123" s="38"/>
      <c r="U123" s="38"/>
      <c r="V123" s="38"/>
      <c r="W123" s="38"/>
      <c r="X123" s="38"/>
      <c r="Y123" s="38"/>
      <c r="Z123" s="38"/>
    </row>
    <row r="124" spans="1:26" ht="15.75" customHeight="1">
      <c r="A124" s="72"/>
      <c r="B124" s="73"/>
      <c r="C124" s="73"/>
      <c r="D124" s="73"/>
      <c r="E124" s="73"/>
      <c r="F124" s="72"/>
      <c r="G124" s="67"/>
      <c r="H124" s="67"/>
      <c r="I124" s="72"/>
      <c r="J124" s="72"/>
      <c r="K124" s="38"/>
      <c r="L124" s="38"/>
      <c r="M124" s="38"/>
      <c r="N124" s="38"/>
      <c r="O124" s="38"/>
      <c r="P124" s="38"/>
      <c r="Q124" s="38"/>
      <c r="R124" s="38"/>
      <c r="S124" s="38"/>
      <c r="T124" s="38"/>
      <c r="U124" s="38"/>
      <c r="V124" s="38"/>
      <c r="W124" s="38"/>
      <c r="X124" s="38"/>
      <c r="Y124" s="38"/>
      <c r="Z124" s="38"/>
    </row>
    <row r="125" spans="1:26" ht="15.75" customHeight="1">
      <c r="A125" s="72"/>
      <c r="B125" s="73"/>
      <c r="C125" s="73"/>
      <c r="D125" s="73"/>
      <c r="E125" s="73"/>
      <c r="F125" s="72"/>
      <c r="G125" s="67"/>
      <c r="H125" s="67"/>
      <c r="I125" s="72"/>
      <c r="J125" s="72"/>
      <c r="K125" s="38"/>
      <c r="L125" s="38"/>
      <c r="M125" s="38"/>
      <c r="N125" s="38"/>
      <c r="O125" s="38"/>
      <c r="P125" s="38"/>
      <c r="Q125" s="38"/>
      <c r="R125" s="38"/>
      <c r="S125" s="38"/>
      <c r="T125" s="38"/>
      <c r="U125" s="38"/>
      <c r="V125" s="38"/>
      <c r="W125" s="38"/>
      <c r="X125" s="38"/>
      <c r="Y125" s="38"/>
      <c r="Z125" s="38"/>
    </row>
    <row r="126" spans="1:26" ht="15.75" customHeight="1">
      <c r="A126" s="72"/>
      <c r="B126" s="73"/>
      <c r="C126" s="73"/>
      <c r="D126" s="73"/>
      <c r="E126" s="73"/>
      <c r="F126" s="72"/>
      <c r="G126" s="67"/>
      <c r="H126" s="67"/>
      <c r="I126" s="72"/>
      <c r="J126" s="72"/>
      <c r="K126" s="38"/>
      <c r="L126" s="38"/>
      <c r="M126" s="38"/>
      <c r="N126" s="38"/>
      <c r="O126" s="38"/>
      <c r="P126" s="38"/>
      <c r="Q126" s="38"/>
      <c r="R126" s="38"/>
      <c r="S126" s="38"/>
      <c r="T126" s="38"/>
      <c r="U126" s="38"/>
      <c r="V126" s="38"/>
      <c r="W126" s="38"/>
      <c r="X126" s="38"/>
      <c r="Y126" s="38"/>
      <c r="Z126" s="38"/>
    </row>
    <row r="127" spans="1:26" ht="15.75" customHeight="1">
      <c r="A127" s="72"/>
      <c r="B127" s="73"/>
      <c r="C127" s="73"/>
      <c r="D127" s="73"/>
      <c r="E127" s="73"/>
      <c r="F127" s="72"/>
      <c r="G127" s="67"/>
      <c r="H127" s="67"/>
      <c r="I127" s="72"/>
      <c r="J127" s="72"/>
      <c r="K127" s="38"/>
      <c r="L127" s="38"/>
      <c r="M127" s="38"/>
      <c r="N127" s="38"/>
      <c r="O127" s="38"/>
      <c r="P127" s="38"/>
      <c r="Q127" s="38"/>
      <c r="R127" s="38"/>
      <c r="S127" s="38"/>
      <c r="T127" s="38"/>
      <c r="U127" s="38"/>
      <c r="V127" s="38"/>
      <c r="W127" s="38"/>
      <c r="X127" s="38"/>
      <c r="Y127" s="38"/>
      <c r="Z127" s="38"/>
    </row>
    <row r="128" spans="1:26" ht="15.75" customHeight="1">
      <c r="A128" s="72"/>
      <c r="B128" s="73"/>
      <c r="C128" s="73"/>
      <c r="D128" s="73"/>
      <c r="E128" s="73"/>
      <c r="F128" s="72"/>
      <c r="G128" s="67"/>
      <c r="H128" s="67"/>
      <c r="I128" s="72"/>
      <c r="J128" s="72"/>
      <c r="K128" s="38"/>
      <c r="L128" s="38"/>
      <c r="M128" s="38"/>
      <c r="N128" s="38"/>
      <c r="O128" s="38"/>
      <c r="P128" s="38"/>
      <c r="Q128" s="38"/>
      <c r="R128" s="38"/>
      <c r="S128" s="38"/>
      <c r="T128" s="38"/>
      <c r="U128" s="38"/>
      <c r="V128" s="38"/>
      <c r="W128" s="38"/>
      <c r="X128" s="38"/>
      <c r="Y128" s="38"/>
      <c r="Z128" s="38"/>
    </row>
    <row r="129" spans="1:26" ht="15.75" customHeight="1">
      <c r="A129" s="72"/>
      <c r="B129" s="73"/>
      <c r="C129" s="73"/>
      <c r="D129" s="73"/>
      <c r="E129" s="73"/>
      <c r="F129" s="72"/>
      <c r="G129" s="67"/>
      <c r="H129" s="67"/>
      <c r="I129" s="72"/>
      <c r="J129" s="72"/>
      <c r="K129" s="38"/>
      <c r="L129" s="38"/>
      <c r="M129" s="38"/>
      <c r="N129" s="38"/>
      <c r="O129" s="38"/>
      <c r="P129" s="38"/>
      <c r="Q129" s="38"/>
      <c r="R129" s="38"/>
      <c r="S129" s="38"/>
      <c r="T129" s="38"/>
      <c r="U129" s="38"/>
      <c r="V129" s="38"/>
      <c r="W129" s="38"/>
      <c r="X129" s="38"/>
      <c r="Y129" s="38"/>
      <c r="Z129" s="38"/>
    </row>
    <row r="130" spans="1:26" ht="15.75" customHeight="1">
      <c r="A130" s="72"/>
      <c r="B130" s="73"/>
      <c r="C130" s="73"/>
      <c r="D130" s="73"/>
      <c r="E130" s="73"/>
      <c r="F130" s="72"/>
      <c r="G130" s="67"/>
      <c r="H130" s="67"/>
      <c r="I130" s="72"/>
      <c r="J130" s="72"/>
      <c r="K130" s="38"/>
      <c r="L130" s="38"/>
      <c r="M130" s="38"/>
      <c r="N130" s="38"/>
      <c r="O130" s="38"/>
      <c r="P130" s="38"/>
      <c r="Q130" s="38"/>
      <c r="R130" s="38"/>
      <c r="S130" s="38"/>
      <c r="T130" s="38"/>
      <c r="U130" s="38"/>
      <c r="V130" s="38"/>
      <c r="W130" s="38"/>
      <c r="X130" s="38"/>
      <c r="Y130" s="38"/>
      <c r="Z130" s="38"/>
    </row>
    <row r="131" spans="1:26" ht="15.75" customHeight="1">
      <c r="A131" s="72"/>
      <c r="B131" s="73"/>
      <c r="C131" s="73"/>
      <c r="D131" s="73"/>
      <c r="E131" s="73"/>
      <c r="F131" s="72"/>
      <c r="G131" s="67"/>
      <c r="H131" s="67"/>
      <c r="I131" s="72"/>
      <c r="J131" s="72"/>
      <c r="K131" s="38"/>
      <c r="L131" s="38"/>
      <c r="M131" s="38"/>
      <c r="N131" s="38"/>
      <c r="O131" s="38"/>
      <c r="P131" s="38"/>
      <c r="Q131" s="38"/>
      <c r="R131" s="38"/>
      <c r="S131" s="38"/>
      <c r="T131" s="38"/>
      <c r="U131" s="38"/>
      <c r="V131" s="38"/>
      <c r="W131" s="38"/>
      <c r="X131" s="38"/>
      <c r="Y131" s="38"/>
      <c r="Z131" s="38"/>
    </row>
    <row r="132" spans="1:26" ht="15.75" customHeight="1">
      <c r="A132" s="72"/>
      <c r="B132" s="73"/>
      <c r="C132" s="73"/>
      <c r="D132" s="73"/>
      <c r="E132" s="73"/>
      <c r="F132" s="72"/>
      <c r="G132" s="67"/>
      <c r="H132" s="67"/>
      <c r="I132" s="72"/>
      <c r="J132" s="72"/>
      <c r="K132" s="38"/>
      <c r="L132" s="38"/>
      <c r="M132" s="38"/>
      <c r="N132" s="38"/>
      <c r="O132" s="38"/>
      <c r="P132" s="38"/>
      <c r="Q132" s="38"/>
      <c r="R132" s="38"/>
      <c r="S132" s="38"/>
      <c r="T132" s="38"/>
      <c r="U132" s="38"/>
      <c r="V132" s="38"/>
      <c r="W132" s="38"/>
      <c r="X132" s="38"/>
      <c r="Y132" s="38"/>
      <c r="Z132" s="38"/>
    </row>
    <row r="133" spans="1:26" ht="15.75" customHeight="1">
      <c r="A133" s="72"/>
      <c r="B133" s="73"/>
      <c r="C133" s="73"/>
      <c r="D133" s="73"/>
      <c r="E133" s="73"/>
      <c r="F133" s="72"/>
      <c r="G133" s="67"/>
      <c r="H133" s="67"/>
      <c r="I133" s="72"/>
      <c r="J133" s="72"/>
      <c r="K133" s="38"/>
      <c r="L133" s="38"/>
      <c r="M133" s="38"/>
      <c r="N133" s="38"/>
      <c r="O133" s="38"/>
      <c r="P133" s="38"/>
      <c r="Q133" s="38"/>
      <c r="R133" s="38"/>
      <c r="S133" s="38"/>
      <c r="T133" s="38"/>
      <c r="U133" s="38"/>
      <c r="V133" s="38"/>
      <c r="W133" s="38"/>
      <c r="X133" s="38"/>
      <c r="Y133" s="38"/>
      <c r="Z133" s="38"/>
    </row>
    <row r="134" spans="1:26" ht="15.75" customHeight="1">
      <c r="A134" s="72"/>
      <c r="B134" s="73"/>
      <c r="C134" s="73"/>
      <c r="D134" s="73"/>
      <c r="E134" s="73"/>
      <c r="F134" s="72"/>
      <c r="G134" s="67"/>
      <c r="H134" s="67"/>
      <c r="I134" s="72"/>
      <c r="J134" s="72"/>
      <c r="K134" s="38"/>
      <c r="L134" s="38"/>
      <c r="M134" s="38"/>
      <c r="N134" s="38"/>
      <c r="O134" s="38"/>
      <c r="P134" s="38"/>
      <c r="Q134" s="38"/>
      <c r="R134" s="38"/>
      <c r="S134" s="38"/>
      <c r="T134" s="38"/>
      <c r="U134" s="38"/>
      <c r="V134" s="38"/>
      <c r="W134" s="38"/>
      <c r="X134" s="38"/>
      <c r="Y134" s="38"/>
      <c r="Z134" s="38"/>
    </row>
    <row r="135" spans="1:26" ht="15.75" customHeight="1">
      <c r="A135" s="72"/>
      <c r="B135" s="73"/>
      <c r="C135" s="73"/>
      <c r="D135" s="73"/>
      <c r="E135" s="73"/>
      <c r="F135" s="72"/>
      <c r="G135" s="67"/>
      <c r="H135" s="67"/>
      <c r="I135" s="72"/>
      <c r="J135" s="72"/>
      <c r="K135" s="38"/>
      <c r="L135" s="38"/>
      <c r="M135" s="38"/>
      <c r="N135" s="38"/>
      <c r="O135" s="38"/>
      <c r="P135" s="38"/>
      <c r="Q135" s="38"/>
      <c r="R135" s="38"/>
      <c r="S135" s="38"/>
      <c r="T135" s="38"/>
      <c r="U135" s="38"/>
      <c r="V135" s="38"/>
      <c r="W135" s="38"/>
      <c r="X135" s="38"/>
      <c r="Y135" s="38"/>
      <c r="Z135" s="38"/>
    </row>
    <row r="136" spans="1:26" ht="15.75" customHeight="1">
      <c r="A136" s="72"/>
      <c r="B136" s="73"/>
      <c r="C136" s="73"/>
      <c r="D136" s="73"/>
      <c r="E136" s="73"/>
      <c r="F136" s="72"/>
      <c r="G136" s="67"/>
      <c r="H136" s="67"/>
      <c r="I136" s="72"/>
      <c r="J136" s="72"/>
      <c r="K136" s="38"/>
      <c r="L136" s="38"/>
      <c r="M136" s="38"/>
      <c r="N136" s="38"/>
      <c r="O136" s="38"/>
      <c r="P136" s="38"/>
      <c r="Q136" s="38"/>
      <c r="R136" s="38"/>
      <c r="S136" s="38"/>
      <c r="T136" s="38"/>
      <c r="U136" s="38"/>
      <c r="V136" s="38"/>
      <c r="W136" s="38"/>
      <c r="X136" s="38"/>
      <c r="Y136" s="38"/>
      <c r="Z136" s="38"/>
    </row>
    <row r="137" spans="1:26" ht="15.75" customHeight="1">
      <c r="A137" s="72"/>
      <c r="B137" s="73"/>
      <c r="C137" s="73"/>
      <c r="D137" s="73"/>
      <c r="E137" s="73"/>
      <c r="F137" s="72"/>
      <c r="G137" s="67"/>
      <c r="H137" s="67"/>
      <c r="I137" s="72"/>
      <c r="J137" s="72"/>
      <c r="K137" s="38"/>
      <c r="L137" s="38"/>
      <c r="M137" s="38"/>
      <c r="N137" s="38"/>
      <c r="O137" s="38"/>
      <c r="P137" s="38"/>
      <c r="Q137" s="38"/>
      <c r="R137" s="38"/>
      <c r="S137" s="38"/>
      <c r="T137" s="38"/>
      <c r="U137" s="38"/>
      <c r="V137" s="38"/>
      <c r="W137" s="38"/>
      <c r="X137" s="38"/>
      <c r="Y137" s="38"/>
      <c r="Z137" s="38"/>
    </row>
    <row r="138" spans="1:26" ht="15.75" customHeight="1">
      <c r="A138" s="72"/>
      <c r="B138" s="73"/>
      <c r="C138" s="73"/>
      <c r="D138" s="73"/>
      <c r="E138" s="73"/>
      <c r="F138" s="72"/>
      <c r="G138" s="67"/>
      <c r="H138" s="67"/>
      <c r="I138" s="72"/>
      <c r="J138" s="72"/>
      <c r="K138" s="38"/>
      <c r="L138" s="38"/>
      <c r="M138" s="38"/>
      <c r="N138" s="38"/>
      <c r="O138" s="38"/>
      <c r="P138" s="38"/>
      <c r="Q138" s="38"/>
      <c r="R138" s="38"/>
      <c r="S138" s="38"/>
      <c r="T138" s="38"/>
      <c r="U138" s="38"/>
      <c r="V138" s="38"/>
      <c r="W138" s="38"/>
      <c r="X138" s="38"/>
      <c r="Y138" s="38"/>
      <c r="Z138" s="38"/>
    </row>
    <row r="139" spans="1:26" ht="15.75" customHeight="1">
      <c r="A139" s="72"/>
      <c r="B139" s="73"/>
      <c r="C139" s="73"/>
      <c r="D139" s="73"/>
      <c r="E139" s="73"/>
      <c r="F139" s="72"/>
      <c r="G139" s="67"/>
      <c r="H139" s="67"/>
      <c r="I139" s="72"/>
      <c r="J139" s="72"/>
      <c r="K139" s="38"/>
      <c r="L139" s="38"/>
      <c r="M139" s="38"/>
      <c r="N139" s="38"/>
      <c r="O139" s="38"/>
      <c r="P139" s="38"/>
      <c r="Q139" s="38"/>
      <c r="R139" s="38"/>
      <c r="S139" s="38"/>
      <c r="T139" s="38"/>
      <c r="U139" s="38"/>
      <c r="V139" s="38"/>
      <c r="W139" s="38"/>
      <c r="X139" s="38"/>
      <c r="Y139" s="38"/>
      <c r="Z139" s="38"/>
    </row>
    <row r="140" spans="1:26" ht="15.75" customHeight="1">
      <c r="A140" s="72"/>
      <c r="B140" s="73"/>
      <c r="C140" s="73"/>
      <c r="D140" s="73"/>
      <c r="E140" s="73"/>
      <c r="F140" s="72"/>
      <c r="G140" s="67"/>
      <c r="H140" s="67"/>
      <c r="I140" s="72"/>
      <c r="J140" s="72"/>
      <c r="K140" s="38"/>
      <c r="L140" s="38"/>
      <c r="M140" s="38"/>
      <c r="N140" s="38"/>
      <c r="O140" s="38"/>
      <c r="P140" s="38"/>
      <c r="Q140" s="38"/>
      <c r="R140" s="38"/>
      <c r="S140" s="38"/>
      <c r="T140" s="38"/>
      <c r="U140" s="38"/>
      <c r="V140" s="38"/>
      <c r="W140" s="38"/>
      <c r="X140" s="38"/>
      <c r="Y140" s="38"/>
      <c r="Z140" s="38"/>
    </row>
    <row r="141" spans="1:26" ht="15.75" customHeight="1">
      <c r="A141" s="72"/>
      <c r="B141" s="73"/>
      <c r="C141" s="73"/>
      <c r="D141" s="73"/>
      <c r="E141" s="73"/>
      <c r="F141" s="72"/>
      <c r="G141" s="67"/>
      <c r="H141" s="67"/>
      <c r="I141" s="72"/>
      <c r="J141" s="72"/>
      <c r="K141" s="38"/>
      <c r="L141" s="38"/>
      <c r="M141" s="38"/>
      <c r="N141" s="38"/>
      <c r="O141" s="38"/>
      <c r="P141" s="38"/>
      <c r="Q141" s="38"/>
      <c r="R141" s="38"/>
      <c r="S141" s="38"/>
      <c r="T141" s="38"/>
      <c r="U141" s="38"/>
      <c r="V141" s="38"/>
      <c r="W141" s="38"/>
      <c r="X141" s="38"/>
      <c r="Y141" s="38"/>
      <c r="Z141" s="38"/>
    </row>
    <row r="142" spans="1:26" ht="15.75" customHeight="1">
      <c r="A142" s="72"/>
      <c r="B142" s="73"/>
      <c r="C142" s="73"/>
      <c r="D142" s="73"/>
      <c r="E142" s="73"/>
      <c r="F142" s="72"/>
      <c r="G142" s="67"/>
      <c r="H142" s="67"/>
      <c r="I142" s="72"/>
      <c r="J142" s="72"/>
      <c r="K142" s="38"/>
      <c r="L142" s="38"/>
      <c r="M142" s="38"/>
      <c r="N142" s="38"/>
      <c r="O142" s="38"/>
      <c r="P142" s="38"/>
      <c r="Q142" s="38"/>
      <c r="R142" s="38"/>
      <c r="S142" s="38"/>
      <c r="T142" s="38"/>
      <c r="U142" s="38"/>
      <c r="V142" s="38"/>
      <c r="W142" s="38"/>
      <c r="X142" s="38"/>
      <c r="Y142" s="38"/>
      <c r="Z142" s="38"/>
    </row>
    <row r="143" spans="1:26" ht="15.75" customHeight="1">
      <c r="A143" s="72"/>
      <c r="B143" s="73"/>
      <c r="C143" s="73"/>
      <c r="D143" s="73"/>
      <c r="E143" s="73"/>
      <c r="F143" s="72"/>
      <c r="G143" s="67"/>
      <c r="H143" s="67"/>
      <c r="I143" s="72"/>
      <c r="J143" s="72"/>
      <c r="K143" s="38"/>
      <c r="L143" s="38"/>
      <c r="M143" s="38"/>
      <c r="N143" s="38"/>
      <c r="O143" s="38"/>
      <c r="P143" s="38"/>
      <c r="Q143" s="38"/>
      <c r="R143" s="38"/>
      <c r="S143" s="38"/>
      <c r="T143" s="38"/>
      <c r="U143" s="38"/>
      <c r="V143" s="38"/>
      <c r="W143" s="38"/>
      <c r="X143" s="38"/>
      <c r="Y143" s="38"/>
      <c r="Z143" s="38"/>
    </row>
    <row r="144" spans="1:26" ht="15.75" customHeight="1">
      <c r="A144" s="72"/>
      <c r="B144" s="73"/>
      <c r="C144" s="73"/>
      <c r="D144" s="73"/>
      <c r="E144" s="73"/>
      <c r="F144" s="72"/>
      <c r="G144" s="67"/>
      <c r="H144" s="67"/>
      <c r="I144" s="72"/>
      <c r="J144" s="72"/>
      <c r="K144" s="38"/>
      <c r="L144" s="38"/>
      <c r="M144" s="38"/>
      <c r="N144" s="38"/>
      <c r="O144" s="38"/>
      <c r="P144" s="38"/>
      <c r="Q144" s="38"/>
      <c r="R144" s="38"/>
      <c r="S144" s="38"/>
      <c r="T144" s="38"/>
      <c r="U144" s="38"/>
      <c r="V144" s="38"/>
      <c r="W144" s="38"/>
      <c r="X144" s="38"/>
      <c r="Y144" s="38"/>
      <c r="Z144" s="38"/>
    </row>
    <row r="145" spans="1:26" ht="15.75" customHeight="1">
      <c r="A145" s="72"/>
      <c r="B145" s="73"/>
      <c r="C145" s="73"/>
      <c r="D145" s="73"/>
      <c r="E145" s="73"/>
      <c r="F145" s="72"/>
      <c r="G145" s="67"/>
      <c r="H145" s="67"/>
      <c r="I145" s="72"/>
      <c r="J145" s="72"/>
      <c r="K145" s="38"/>
      <c r="L145" s="38"/>
      <c r="M145" s="38"/>
      <c r="N145" s="38"/>
      <c r="O145" s="38"/>
      <c r="P145" s="38"/>
      <c r="Q145" s="38"/>
      <c r="R145" s="38"/>
      <c r="S145" s="38"/>
      <c r="T145" s="38"/>
      <c r="U145" s="38"/>
      <c r="V145" s="38"/>
      <c r="W145" s="38"/>
      <c r="X145" s="38"/>
      <c r="Y145" s="38"/>
      <c r="Z145" s="38"/>
    </row>
    <row r="146" spans="1:26" ht="15.75" customHeight="1">
      <c r="A146" s="72"/>
      <c r="B146" s="73"/>
      <c r="C146" s="73"/>
      <c r="D146" s="73"/>
      <c r="E146" s="73"/>
      <c r="F146" s="72"/>
      <c r="G146" s="67"/>
      <c r="H146" s="67"/>
      <c r="I146" s="72"/>
      <c r="J146" s="72"/>
      <c r="K146" s="38"/>
      <c r="L146" s="38"/>
      <c r="M146" s="38"/>
      <c r="N146" s="38"/>
      <c r="O146" s="38"/>
      <c r="P146" s="38"/>
      <c r="Q146" s="38"/>
      <c r="R146" s="38"/>
      <c r="S146" s="38"/>
      <c r="T146" s="38"/>
      <c r="U146" s="38"/>
      <c r="V146" s="38"/>
      <c r="W146" s="38"/>
      <c r="X146" s="38"/>
      <c r="Y146" s="38"/>
      <c r="Z146" s="38"/>
    </row>
    <row r="147" spans="1:26" ht="15.75" customHeight="1">
      <c r="A147" s="72"/>
      <c r="B147" s="73"/>
      <c r="C147" s="73"/>
      <c r="D147" s="73"/>
      <c r="E147" s="73"/>
      <c r="F147" s="72"/>
      <c r="G147" s="67"/>
      <c r="H147" s="67"/>
      <c r="I147" s="72"/>
      <c r="J147" s="72"/>
      <c r="K147" s="38"/>
      <c r="L147" s="38"/>
      <c r="M147" s="38"/>
      <c r="N147" s="38"/>
      <c r="O147" s="38"/>
      <c r="P147" s="38"/>
      <c r="Q147" s="38"/>
      <c r="R147" s="38"/>
      <c r="S147" s="38"/>
      <c r="T147" s="38"/>
      <c r="U147" s="38"/>
      <c r="V147" s="38"/>
      <c r="W147" s="38"/>
      <c r="X147" s="38"/>
      <c r="Y147" s="38"/>
      <c r="Z147" s="38"/>
    </row>
    <row r="148" spans="1:26" ht="15.75" customHeight="1">
      <c r="A148" s="72"/>
      <c r="B148" s="73"/>
      <c r="C148" s="73"/>
      <c r="D148" s="73"/>
      <c r="E148" s="73"/>
      <c r="F148" s="72"/>
      <c r="G148" s="67"/>
      <c r="H148" s="67"/>
      <c r="I148" s="72"/>
      <c r="J148" s="72"/>
      <c r="K148" s="38"/>
      <c r="L148" s="38"/>
      <c r="M148" s="38"/>
      <c r="N148" s="38"/>
      <c r="O148" s="38"/>
      <c r="P148" s="38"/>
      <c r="Q148" s="38"/>
      <c r="R148" s="38"/>
      <c r="S148" s="38"/>
      <c r="T148" s="38"/>
      <c r="U148" s="38"/>
      <c r="V148" s="38"/>
      <c r="W148" s="38"/>
      <c r="X148" s="38"/>
      <c r="Y148" s="38"/>
      <c r="Z148" s="38"/>
    </row>
    <row r="149" spans="1:26" ht="15.75" customHeight="1">
      <c r="A149" s="72"/>
      <c r="B149" s="73"/>
      <c r="C149" s="73"/>
      <c r="D149" s="73"/>
      <c r="E149" s="73"/>
      <c r="F149" s="72"/>
      <c r="G149" s="67"/>
      <c r="H149" s="67"/>
      <c r="I149" s="72"/>
      <c r="J149" s="72"/>
      <c r="K149" s="38"/>
      <c r="L149" s="38"/>
      <c r="M149" s="38"/>
      <c r="N149" s="38"/>
      <c r="O149" s="38"/>
      <c r="P149" s="38"/>
      <c r="Q149" s="38"/>
      <c r="R149" s="38"/>
      <c r="S149" s="38"/>
      <c r="T149" s="38"/>
      <c r="U149" s="38"/>
      <c r="V149" s="38"/>
      <c r="W149" s="38"/>
      <c r="X149" s="38"/>
      <c r="Y149" s="38"/>
      <c r="Z149" s="38"/>
    </row>
    <row r="150" spans="1:26" ht="15.75" customHeight="1">
      <c r="A150" s="72"/>
      <c r="B150" s="73"/>
      <c r="C150" s="73"/>
      <c r="D150" s="73"/>
      <c r="E150" s="73"/>
      <c r="F150" s="72"/>
      <c r="G150" s="67"/>
      <c r="H150" s="67"/>
      <c r="I150" s="72"/>
      <c r="J150" s="72"/>
      <c r="K150" s="38"/>
      <c r="L150" s="38"/>
      <c r="M150" s="38"/>
      <c r="N150" s="38"/>
      <c r="O150" s="38"/>
      <c r="P150" s="38"/>
      <c r="Q150" s="38"/>
      <c r="R150" s="38"/>
      <c r="S150" s="38"/>
      <c r="T150" s="38"/>
      <c r="U150" s="38"/>
      <c r="V150" s="38"/>
      <c r="W150" s="38"/>
      <c r="X150" s="38"/>
      <c r="Y150" s="38"/>
      <c r="Z150" s="38"/>
    </row>
    <row r="151" spans="1:26" ht="15.75" customHeight="1">
      <c r="A151" s="72"/>
      <c r="B151" s="73"/>
      <c r="C151" s="73"/>
      <c r="D151" s="73"/>
      <c r="E151" s="73"/>
      <c r="F151" s="72"/>
      <c r="G151" s="67"/>
      <c r="H151" s="67"/>
      <c r="I151" s="72"/>
      <c r="J151" s="72"/>
      <c r="K151" s="38"/>
      <c r="L151" s="38"/>
      <c r="M151" s="38"/>
      <c r="N151" s="38"/>
      <c r="O151" s="38"/>
      <c r="P151" s="38"/>
      <c r="Q151" s="38"/>
      <c r="R151" s="38"/>
      <c r="S151" s="38"/>
      <c r="T151" s="38"/>
      <c r="U151" s="38"/>
      <c r="V151" s="38"/>
      <c r="W151" s="38"/>
      <c r="X151" s="38"/>
      <c r="Y151" s="38"/>
      <c r="Z151" s="38"/>
    </row>
    <row r="152" spans="1:26" ht="15.75" customHeight="1">
      <c r="A152" s="72"/>
      <c r="B152" s="73"/>
      <c r="C152" s="73"/>
      <c r="D152" s="73"/>
      <c r="E152" s="73"/>
      <c r="F152" s="72"/>
      <c r="G152" s="67"/>
      <c r="H152" s="67"/>
      <c r="I152" s="72"/>
      <c r="J152" s="72"/>
      <c r="K152" s="38"/>
      <c r="L152" s="38"/>
      <c r="M152" s="38"/>
      <c r="N152" s="38"/>
      <c r="O152" s="38"/>
      <c r="P152" s="38"/>
      <c r="Q152" s="38"/>
      <c r="R152" s="38"/>
      <c r="S152" s="38"/>
      <c r="T152" s="38"/>
      <c r="U152" s="38"/>
      <c r="V152" s="38"/>
      <c r="W152" s="38"/>
      <c r="X152" s="38"/>
      <c r="Y152" s="38"/>
      <c r="Z152" s="38"/>
    </row>
    <row r="153" spans="1:26" ht="15.75" customHeight="1">
      <c r="A153" s="72"/>
      <c r="B153" s="73"/>
      <c r="C153" s="73"/>
      <c r="D153" s="73"/>
      <c r="E153" s="73"/>
      <c r="F153" s="72"/>
      <c r="G153" s="67"/>
      <c r="H153" s="67"/>
      <c r="I153" s="72"/>
      <c r="J153" s="72"/>
      <c r="K153" s="38"/>
      <c r="L153" s="38"/>
      <c r="M153" s="38"/>
      <c r="N153" s="38"/>
      <c r="O153" s="38"/>
      <c r="P153" s="38"/>
      <c r="Q153" s="38"/>
      <c r="R153" s="38"/>
      <c r="S153" s="38"/>
      <c r="T153" s="38"/>
      <c r="U153" s="38"/>
      <c r="V153" s="38"/>
      <c r="W153" s="38"/>
      <c r="X153" s="38"/>
      <c r="Y153" s="38"/>
      <c r="Z153" s="38"/>
    </row>
    <row r="154" spans="1:26" ht="15.75" customHeight="1">
      <c r="A154" s="72"/>
      <c r="B154" s="73"/>
      <c r="C154" s="73"/>
      <c r="D154" s="73"/>
      <c r="E154" s="73"/>
      <c r="F154" s="72"/>
      <c r="G154" s="67"/>
      <c r="H154" s="67"/>
      <c r="I154" s="72"/>
      <c r="J154" s="72"/>
      <c r="K154" s="38"/>
      <c r="L154" s="38"/>
      <c r="M154" s="38"/>
      <c r="N154" s="38"/>
      <c r="O154" s="38"/>
      <c r="P154" s="38"/>
      <c r="Q154" s="38"/>
      <c r="R154" s="38"/>
      <c r="S154" s="38"/>
      <c r="T154" s="38"/>
      <c r="U154" s="38"/>
      <c r="V154" s="38"/>
      <c r="W154" s="38"/>
      <c r="X154" s="38"/>
      <c r="Y154" s="38"/>
      <c r="Z154" s="38"/>
    </row>
    <row r="155" spans="1:26" ht="15.75" customHeight="1">
      <c r="A155" s="72"/>
      <c r="B155" s="73"/>
      <c r="C155" s="73"/>
      <c r="D155" s="73"/>
      <c r="E155" s="73"/>
      <c r="F155" s="72"/>
      <c r="G155" s="67"/>
      <c r="H155" s="67"/>
      <c r="I155" s="72"/>
      <c r="J155" s="72"/>
      <c r="K155" s="38"/>
      <c r="L155" s="38"/>
      <c r="M155" s="38"/>
      <c r="N155" s="38"/>
      <c r="O155" s="38"/>
      <c r="P155" s="38"/>
      <c r="Q155" s="38"/>
      <c r="R155" s="38"/>
      <c r="S155" s="38"/>
      <c r="T155" s="38"/>
      <c r="U155" s="38"/>
      <c r="V155" s="38"/>
      <c r="W155" s="38"/>
      <c r="X155" s="38"/>
      <c r="Y155" s="38"/>
      <c r="Z155" s="38"/>
    </row>
    <row r="156" spans="1:26" ht="15.75" customHeight="1">
      <c r="A156" s="72"/>
      <c r="B156" s="73"/>
      <c r="C156" s="73"/>
      <c r="D156" s="73"/>
      <c r="E156" s="73"/>
      <c r="F156" s="72"/>
      <c r="G156" s="67"/>
      <c r="H156" s="67"/>
      <c r="I156" s="72"/>
      <c r="J156" s="72"/>
      <c r="K156" s="38"/>
      <c r="L156" s="38"/>
      <c r="M156" s="38"/>
      <c r="N156" s="38"/>
      <c r="O156" s="38"/>
      <c r="P156" s="38"/>
      <c r="Q156" s="38"/>
      <c r="R156" s="38"/>
      <c r="S156" s="38"/>
      <c r="T156" s="38"/>
      <c r="U156" s="38"/>
      <c r="V156" s="38"/>
      <c r="W156" s="38"/>
      <c r="X156" s="38"/>
      <c r="Y156" s="38"/>
      <c r="Z156" s="38"/>
    </row>
    <row r="157" spans="1:26" ht="15.75" customHeight="1">
      <c r="A157" s="72"/>
      <c r="B157" s="73"/>
      <c r="C157" s="73"/>
      <c r="D157" s="73"/>
      <c r="E157" s="73"/>
      <c r="F157" s="72"/>
      <c r="G157" s="67"/>
      <c r="H157" s="67"/>
      <c r="I157" s="72"/>
      <c r="J157" s="72"/>
      <c r="K157" s="38"/>
      <c r="L157" s="38"/>
      <c r="M157" s="38"/>
      <c r="N157" s="38"/>
      <c r="O157" s="38"/>
      <c r="P157" s="38"/>
      <c r="Q157" s="38"/>
      <c r="R157" s="38"/>
      <c r="S157" s="38"/>
      <c r="T157" s="38"/>
      <c r="U157" s="38"/>
      <c r="V157" s="38"/>
      <c r="W157" s="38"/>
      <c r="X157" s="38"/>
      <c r="Y157" s="38"/>
      <c r="Z157" s="38"/>
    </row>
    <row r="158" spans="1:26" ht="15.75" customHeight="1">
      <c r="A158" s="72"/>
      <c r="B158" s="73"/>
      <c r="C158" s="73"/>
      <c r="D158" s="73"/>
      <c r="E158" s="73"/>
      <c r="F158" s="72"/>
      <c r="G158" s="67"/>
      <c r="H158" s="67"/>
      <c r="I158" s="72"/>
      <c r="J158" s="72"/>
      <c r="K158" s="38"/>
      <c r="L158" s="38"/>
      <c r="M158" s="38"/>
      <c r="N158" s="38"/>
      <c r="O158" s="38"/>
      <c r="P158" s="38"/>
      <c r="Q158" s="38"/>
      <c r="R158" s="38"/>
      <c r="S158" s="38"/>
      <c r="T158" s="38"/>
      <c r="U158" s="38"/>
      <c r="V158" s="38"/>
      <c r="W158" s="38"/>
      <c r="X158" s="38"/>
      <c r="Y158" s="38"/>
      <c r="Z158" s="38"/>
    </row>
    <row r="159" spans="1:26" ht="15.75" customHeight="1">
      <c r="A159" s="72"/>
      <c r="B159" s="73"/>
      <c r="C159" s="73"/>
      <c r="D159" s="73"/>
      <c r="E159" s="73"/>
      <c r="F159" s="72"/>
      <c r="G159" s="67"/>
      <c r="H159" s="67"/>
      <c r="I159" s="72"/>
      <c r="J159" s="72"/>
      <c r="K159" s="38"/>
      <c r="L159" s="38"/>
      <c r="M159" s="38"/>
      <c r="N159" s="38"/>
      <c r="O159" s="38"/>
      <c r="P159" s="38"/>
      <c r="Q159" s="38"/>
      <c r="R159" s="38"/>
      <c r="S159" s="38"/>
      <c r="T159" s="38"/>
      <c r="U159" s="38"/>
      <c r="V159" s="38"/>
      <c r="W159" s="38"/>
      <c r="X159" s="38"/>
      <c r="Y159" s="38"/>
      <c r="Z159" s="38"/>
    </row>
    <row r="160" spans="1:26" ht="15.75" customHeight="1">
      <c r="A160" s="72"/>
      <c r="B160" s="73"/>
      <c r="C160" s="73"/>
      <c r="D160" s="73"/>
      <c r="E160" s="73"/>
      <c r="F160" s="72"/>
      <c r="G160" s="67"/>
      <c r="H160" s="67"/>
      <c r="I160" s="72"/>
      <c r="J160" s="72"/>
      <c r="K160" s="38"/>
      <c r="L160" s="38"/>
      <c r="M160" s="38"/>
      <c r="N160" s="38"/>
      <c r="O160" s="38"/>
      <c r="P160" s="38"/>
      <c r="Q160" s="38"/>
      <c r="R160" s="38"/>
      <c r="S160" s="38"/>
      <c r="T160" s="38"/>
      <c r="U160" s="38"/>
      <c r="V160" s="38"/>
      <c r="W160" s="38"/>
      <c r="X160" s="38"/>
      <c r="Y160" s="38"/>
      <c r="Z160" s="38"/>
    </row>
    <row r="161" spans="1:26" ht="15.75" customHeight="1">
      <c r="A161" s="72"/>
      <c r="B161" s="73"/>
      <c r="C161" s="73"/>
      <c r="D161" s="73"/>
      <c r="E161" s="73"/>
      <c r="F161" s="72"/>
      <c r="G161" s="67"/>
      <c r="H161" s="67"/>
      <c r="I161" s="72"/>
      <c r="J161" s="72"/>
      <c r="K161" s="38"/>
      <c r="L161" s="38"/>
      <c r="M161" s="38"/>
      <c r="N161" s="38"/>
      <c r="O161" s="38"/>
      <c r="P161" s="38"/>
      <c r="Q161" s="38"/>
      <c r="R161" s="38"/>
      <c r="S161" s="38"/>
      <c r="T161" s="38"/>
      <c r="U161" s="38"/>
      <c r="V161" s="38"/>
      <c r="W161" s="38"/>
      <c r="X161" s="38"/>
      <c r="Y161" s="38"/>
      <c r="Z161" s="38"/>
    </row>
    <row r="162" spans="1:26" ht="15.75" customHeight="1">
      <c r="A162" s="72"/>
      <c r="B162" s="73"/>
      <c r="C162" s="73"/>
      <c r="D162" s="73"/>
      <c r="E162" s="73"/>
      <c r="F162" s="72"/>
      <c r="G162" s="67"/>
      <c r="H162" s="67"/>
      <c r="I162" s="72"/>
      <c r="J162" s="72"/>
      <c r="K162" s="38"/>
      <c r="L162" s="38"/>
      <c r="M162" s="38"/>
      <c r="N162" s="38"/>
      <c r="O162" s="38"/>
      <c r="P162" s="38"/>
      <c r="Q162" s="38"/>
      <c r="R162" s="38"/>
      <c r="S162" s="38"/>
      <c r="T162" s="38"/>
      <c r="U162" s="38"/>
      <c r="V162" s="38"/>
      <c r="W162" s="38"/>
      <c r="X162" s="38"/>
      <c r="Y162" s="38"/>
      <c r="Z162" s="38"/>
    </row>
    <row r="163" spans="1:26" ht="15.75" customHeight="1">
      <c r="A163" s="72"/>
      <c r="B163" s="73"/>
      <c r="C163" s="73"/>
      <c r="D163" s="73"/>
      <c r="E163" s="73"/>
      <c r="F163" s="72"/>
      <c r="G163" s="67"/>
      <c r="H163" s="67"/>
      <c r="I163" s="72"/>
      <c r="J163" s="72"/>
      <c r="K163" s="38"/>
      <c r="L163" s="38"/>
      <c r="M163" s="38"/>
      <c r="N163" s="38"/>
      <c r="O163" s="38"/>
      <c r="P163" s="38"/>
      <c r="Q163" s="38"/>
      <c r="R163" s="38"/>
      <c r="S163" s="38"/>
      <c r="T163" s="38"/>
      <c r="U163" s="38"/>
      <c r="V163" s="38"/>
      <c r="W163" s="38"/>
      <c r="X163" s="38"/>
      <c r="Y163" s="38"/>
      <c r="Z163" s="38"/>
    </row>
    <row r="164" spans="1:26" ht="15.75" customHeight="1">
      <c r="A164" s="72"/>
      <c r="B164" s="73"/>
      <c r="C164" s="73"/>
      <c r="D164" s="73"/>
      <c r="E164" s="73"/>
      <c r="F164" s="72"/>
      <c r="G164" s="67"/>
      <c r="H164" s="67"/>
      <c r="I164" s="72"/>
      <c r="J164" s="72"/>
      <c r="K164" s="38"/>
      <c r="L164" s="38"/>
      <c r="M164" s="38"/>
      <c r="N164" s="38"/>
      <c r="O164" s="38"/>
      <c r="P164" s="38"/>
      <c r="Q164" s="38"/>
      <c r="R164" s="38"/>
      <c r="S164" s="38"/>
      <c r="T164" s="38"/>
      <c r="U164" s="38"/>
      <c r="V164" s="38"/>
      <c r="W164" s="38"/>
      <c r="X164" s="38"/>
      <c r="Y164" s="38"/>
      <c r="Z164" s="38"/>
    </row>
    <row r="165" spans="1:26" ht="15.75" customHeight="1">
      <c r="A165" s="72"/>
      <c r="B165" s="73"/>
      <c r="C165" s="73"/>
      <c r="D165" s="73"/>
      <c r="E165" s="73"/>
      <c r="F165" s="72"/>
      <c r="G165" s="67"/>
      <c r="H165" s="67"/>
      <c r="I165" s="72"/>
      <c r="J165" s="72"/>
      <c r="K165" s="38"/>
      <c r="L165" s="38"/>
      <c r="M165" s="38"/>
      <c r="N165" s="38"/>
      <c r="O165" s="38"/>
      <c r="P165" s="38"/>
      <c r="Q165" s="38"/>
      <c r="R165" s="38"/>
      <c r="S165" s="38"/>
      <c r="T165" s="38"/>
      <c r="U165" s="38"/>
      <c r="V165" s="38"/>
      <c r="W165" s="38"/>
      <c r="X165" s="38"/>
      <c r="Y165" s="38"/>
      <c r="Z165" s="38"/>
    </row>
    <row r="166" spans="1:26" ht="15.75" customHeight="1">
      <c r="A166" s="72"/>
      <c r="B166" s="73"/>
      <c r="C166" s="73"/>
      <c r="D166" s="73"/>
      <c r="E166" s="73"/>
      <c r="F166" s="72"/>
      <c r="G166" s="67"/>
      <c r="H166" s="67"/>
      <c r="I166" s="72"/>
      <c r="J166" s="72"/>
      <c r="K166" s="38"/>
      <c r="L166" s="38"/>
      <c r="M166" s="38"/>
      <c r="N166" s="38"/>
      <c r="O166" s="38"/>
      <c r="P166" s="38"/>
      <c r="Q166" s="38"/>
      <c r="R166" s="38"/>
      <c r="S166" s="38"/>
      <c r="T166" s="38"/>
      <c r="U166" s="38"/>
      <c r="V166" s="38"/>
      <c r="W166" s="38"/>
      <c r="X166" s="38"/>
      <c r="Y166" s="38"/>
      <c r="Z166" s="38"/>
    </row>
    <row r="167" spans="1:26" ht="15.75" customHeight="1">
      <c r="A167" s="38"/>
      <c r="B167" s="69"/>
      <c r="C167" s="69"/>
      <c r="D167" s="69"/>
      <c r="E167" s="69"/>
      <c r="F167" s="38"/>
      <c r="G167" s="67"/>
      <c r="H167" s="67"/>
      <c r="I167" s="38"/>
      <c r="J167" s="38"/>
      <c r="K167" s="38"/>
      <c r="L167" s="38"/>
      <c r="M167" s="38"/>
      <c r="N167" s="38"/>
      <c r="O167" s="38"/>
      <c r="P167" s="38"/>
      <c r="Q167" s="38"/>
      <c r="R167" s="38"/>
      <c r="S167" s="38"/>
      <c r="T167" s="38"/>
      <c r="U167" s="38"/>
      <c r="V167" s="38"/>
      <c r="W167" s="38"/>
      <c r="X167" s="38"/>
      <c r="Y167" s="38"/>
      <c r="Z167" s="38"/>
    </row>
    <row r="168" spans="1:26" ht="15.75" customHeight="1">
      <c r="A168" s="38"/>
      <c r="B168" s="69"/>
      <c r="C168" s="69"/>
      <c r="D168" s="69"/>
      <c r="E168" s="69"/>
      <c r="F168" s="38"/>
      <c r="G168" s="67"/>
      <c r="H168" s="67"/>
      <c r="I168" s="38"/>
      <c r="J168" s="38"/>
      <c r="K168" s="38"/>
      <c r="L168" s="38"/>
      <c r="M168" s="38"/>
      <c r="N168" s="38"/>
      <c r="O168" s="38"/>
      <c r="P168" s="38"/>
      <c r="Q168" s="38"/>
      <c r="R168" s="38"/>
      <c r="S168" s="38"/>
      <c r="T168" s="38"/>
      <c r="U168" s="38"/>
      <c r="V168" s="38"/>
      <c r="W168" s="38"/>
      <c r="X168" s="38"/>
      <c r="Y168" s="38"/>
      <c r="Z168" s="38"/>
    </row>
    <row r="169" spans="1:26" ht="15.75" customHeight="1">
      <c r="A169" s="38"/>
      <c r="B169" s="69"/>
      <c r="C169" s="69"/>
      <c r="D169" s="69"/>
      <c r="E169" s="69"/>
      <c r="F169" s="38"/>
      <c r="G169" s="67"/>
      <c r="H169" s="67"/>
      <c r="I169" s="38"/>
      <c r="J169" s="38"/>
      <c r="K169" s="38"/>
      <c r="L169" s="38"/>
      <c r="M169" s="38"/>
      <c r="N169" s="38"/>
      <c r="O169" s="38"/>
      <c r="P169" s="38"/>
      <c r="Q169" s="38"/>
      <c r="R169" s="38"/>
      <c r="S169" s="38"/>
      <c r="T169" s="38"/>
      <c r="U169" s="38"/>
      <c r="V169" s="38"/>
      <c r="W169" s="38"/>
      <c r="X169" s="38"/>
      <c r="Y169" s="38"/>
      <c r="Z169" s="38"/>
    </row>
    <row r="170" spans="1:26" ht="15.75" customHeight="1">
      <c r="A170" s="38"/>
      <c r="B170" s="69"/>
      <c r="C170" s="69"/>
      <c r="D170" s="69"/>
      <c r="E170" s="69"/>
      <c r="F170" s="38"/>
      <c r="G170" s="67"/>
      <c r="H170" s="67"/>
      <c r="I170" s="38"/>
      <c r="J170" s="38"/>
      <c r="K170" s="38"/>
      <c r="L170" s="38"/>
      <c r="M170" s="38"/>
      <c r="N170" s="38"/>
      <c r="O170" s="38"/>
      <c r="P170" s="38"/>
      <c r="Q170" s="38"/>
      <c r="R170" s="38"/>
      <c r="S170" s="38"/>
      <c r="T170" s="38"/>
      <c r="U170" s="38"/>
      <c r="V170" s="38"/>
      <c r="W170" s="38"/>
      <c r="X170" s="38"/>
      <c r="Y170" s="38"/>
      <c r="Z170" s="38"/>
    </row>
    <row r="171" spans="1:26" ht="15.75" customHeight="1">
      <c r="A171" s="38"/>
      <c r="B171" s="69"/>
      <c r="C171" s="69"/>
      <c r="D171" s="69"/>
      <c r="E171" s="69"/>
      <c r="F171" s="38"/>
      <c r="G171" s="67"/>
      <c r="H171" s="67"/>
      <c r="I171" s="38"/>
      <c r="J171" s="38"/>
      <c r="K171" s="38"/>
      <c r="L171" s="38"/>
      <c r="M171" s="38"/>
      <c r="N171" s="38"/>
      <c r="O171" s="38"/>
      <c r="P171" s="38"/>
      <c r="Q171" s="38"/>
      <c r="R171" s="38"/>
      <c r="S171" s="38"/>
      <c r="T171" s="38"/>
      <c r="U171" s="38"/>
      <c r="V171" s="38"/>
      <c r="W171" s="38"/>
      <c r="X171" s="38"/>
      <c r="Y171" s="38"/>
      <c r="Z171" s="38"/>
    </row>
    <row r="172" spans="1:26" ht="15.75" customHeight="1">
      <c r="A172" s="38"/>
      <c r="B172" s="69"/>
      <c r="C172" s="69"/>
      <c r="D172" s="69"/>
      <c r="E172" s="69"/>
      <c r="F172" s="38"/>
      <c r="G172" s="67"/>
      <c r="H172" s="67"/>
      <c r="I172" s="38"/>
      <c r="J172" s="38"/>
      <c r="K172" s="38"/>
      <c r="L172" s="38"/>
      <c r="M172" s="38"/>
      <c r="N172" s="38"/>
      <c r="O172" s="38"/>
      <c r="P172" s="38"/>
      <c r="Q172" s="38"/>
      <c r="R172" s="38"/>
      <c r="S172" s="38"/>
      <c r="T172" s="38"/>
      <c r="U172" s="38"/>
      <c r="V172" s="38"/>
      <c r="W172" s="38"/>
      <c r="X172" s="38"/>
      <c r="Y172" s="38"/>
      <c r="Z172" s="38"/>
    </row>
    <row r="173" spans="1:26" ht="15.75" customHeight="1">
      <c r="A173" s="38"/>
      <c r="B173" s="69"/>
      <c r="C173" s="69"/>
      <c r="D173" s="69"/>
      <c r="E173" s="69"/>
      <c r="F173" s="38"/>
      <c r="G173" s="67"/>
      <c r="H173" s="67"/>
      <c r="I173" s="38"/>
      <c r="J173" s="38"/>
      <c r="K173" s="38"/>
      <c r="L173" s="38"/>
      <c r="M173" s="38"/>
      <c r="N173" s="38"/>
      <c r="O173" s="38"/>
      <c r="P173" s="38"/>
      <c r="Q173" s="38"/>
      <c r="R173" s="38"/>
      <c r="S173" s="38"/>
      <c r="T173" s="38"/>
      <c r="U173" s="38"/>
      <c r="V173" s="38"/>
      <c r="W173" s="38"/>
      <c r="X173" s="38"/>
      <c r="Y173" s="38"/>
      <c r="Z173" s="38"/>
    </row>
    <row r="174" spans="1:26" ht="15.75" customHeight="1">
      <c r="A174" s="38"/>
      <c r="B174" s="69"/>
      <c r="C174" s="69"/>
      <c r="D174" s="69"/>
      <c r="E174" s="69"/>
      <c r="F174" s="38"/>
      <c r="G174" s="67"/>
      <c r="H174" s="67"/>
      <c r="I174" s="38"/>
      <c r="J174" s="38"/>
      <c r="K174" s="38"/>
      <c r="L174" s="38"/>
      <c r="M174" s="38"/>
      <c r="N174" s="38"/>
      <c r="O174" s="38"/>
      <c r="P174" s="38"/>
      <c r="Q174" s="38"/>
      <c r="R174" s="38"/>
      <c r="S174" s="38"/>
      <c r="T174" s="38"/>
      <c r="U174" s="38"/>
      <c r="V174" s="38"/>
      <c r="W174" s="38"/>
      <c r="X174" s="38"/>
      <c r="Y174" s="38"/>
      <c r="Z174" s="38"/>
    </row>
    <row r="175" spans="1:26" ht="15.75" customHeight="1">
      <c r="A175" s="38"/>
      <c r="B175" s="69"/>
      <c r="C175" s="69"/>
      <c r="D175" s="69"/>
      <c r="E175" s="69"/>
      <c r="F175" s="38"/>
      <c r="G175" s="67"/>
      <c r="H175" s="67"/>
      <c r="I175" s="38"/>
      <c r="J175" s="38"/>
      <c r="K175" s="38"/>
      <c r="L175" s="38"/>
      <c r="M175" s="38"/>
      <c r="N175" s="38"/>
      <c r="O175" s="38"/>
      <c r="P175" s="38"/>
      <c r="Q175" s="38"/>
      <c r="R175" s="38"/>
      <c r="S175" s="38"/>
      <c r="T175" s="38"/>
      <c r="U175" s="38"/>
      <c r="V175" s="38"/>
      <c r="W175" s="38"/>
      <c r="X175" s="38"/>
      <c r="Y175" s="38"/>
      <c r="Z175" s="38"/>
    </row>
    <row r="176" spans="1:26" ht="15.75" customHeight="1">
      <c r="A176" s="38"/>
      <c r="B176" s="69"/>
      <c r="C176" s="69"/>
      <c r="D176" s="69"/>
      <c r="E176" s="69"/>
      <c r="F176" s="38"/>
      <c r="G176" s="67"/>
      <c r="H176" s="67"/>
      <c r="I176" s="38"/>
      <c r="J176" s="38"/>
      <c r="K176" s="38"/>
      <c r="L176" s="38"/>
      <c r="M176" s="38"/>
      <c r="N176" s="38"/>
      <c r="O176" s="38"/>
      <c r="P176" s="38"/>
      <c r="Q176" s="38"/>
      <c r="R176" s="38"/>
      <c r="S176" s="38"/>
      <c r="T176" s="38"/>
      <c r="U176" s="38"/>
      <c r="V176" s="38"/>
      <c r="W176" s="38"/>
      <c r="X176" s="38"/>
      <c r="Y176" s="38"/>
      <c r="Z176" s="38"/>
    </row>
    <row r="177" spans="1:26" ht="15.75" customHeight="1">
      <c r="A177" s="38"/>
      <c r="B177" s="69"/>
      <c r="C177" s="69"/>
      <c r="D177" s="69"/>
      <c r="E177" s="69"/>
      <c r="F177" s="38"/>
      <c r="G177" s="67"/>
      <c r="H177" s="67"/>
      <c r="I177" s="38"/>
      <c r="J177" s="38"/>
      <c r="K177" s="38"/>
      <c r="L177" s="38"/>
      <c r="M177" s="38"/>
      <c r="N177" s="38"/>
      <c r="O177" s="38"/>
      <c r="P177" s="38"/>
      <c r="Q177" s="38"/>
      <c r="R177" s="38"/>
      <c r="S177" s="38"/>
      <c r="T177" s="38"/>
      <c r="U177" s="38"/>
      <c r="V177" s="38"/>
      <c r="W177" s="38"/>
      <c r="X177" s="38"/>
      <c r="Y177" s="38"/>
      <c r="Z177" s="38"/>
    </row>
    <row r="178" spans="1:26" ht="15.75" customHeight="1">
      <c r="A178" s="38"/>
      <c r="B178" s="69"/>
      <c r="C178" s="69"/>
      <c r="D178" s="69"/>
      <c r="E178" s="69"/>
      <c r="F178" s="38"/>
      <c r="G178" s="67"/>
      <c r="H178" s="67"/>
      <c r="I178" s="38"/>
      <c r="J178" s="38"/>
      <c r="K178" s="38"/>
      <c r="L178" s="38"/>
      <c r="M178" s="38"/>
      <c r="N178" s="38"/>
      <c r="O178" s="38"/>
      <c r="P178" s="38"/>
      <c r="Q178" s="38"/>
      <c r="R178" s="38"/>
      <c r="S178" s="38"/>
      <c r="T178" s="38"/>
      <c r="U178" s="38"/>
      <c r="V178" s="38"/>
      <c r="W178" s="38"/>
      <c r="X178" s="38"/>
      <c r="Y178" s="38"/>
      <c r="Z178" s="38"/>
    </row>
    <row r="179" spans="1:26" ht="15.75" customHeight="1">
      <c r="A179" s="38"/>
      <c r="B179" s="69"/>
      <c r="C179" s="69"/>
      <c r="D179" s="69"/>
      <c r="E179" s="69"/>
      <c r="F179" s="38"/>
      <c r="G179" s="67"/>
      <c r="H179" s="67"/>
      <c r="I179" s="38"/>
      <c r="J179" s="38"/>
      <c r="K179" s="38"/>
      <c r="L179" s="38"/>
      <c r="M179" s="38"/>
      <c r="N179" s="38"/>
      <c r="O179" s="38"/>
      <c r="P179" s="38"/>
      <c r="Q179" s="38"/>
      <c r="R179" s="38"/>
      <c r="S179" s="38"/>
      <c r="T179" s="38"/>
      <c r="U179" s="38"/>
      <c r="V179" s="38"/>
      <c r="W179" s="38"/>
      <c r="X179" s="38"/>
      <c r="Y179" s="38"/>
      <c r="Z179" s="38"/>
    </row>
    <row r="180" spans="1:26" ht="15.75" customHeight="1">
      <c r="A180" s="38"/>
      <c r="B180" s="69"/>
      <c r="C180" s="69"/>
      <c r="D180" s="69"/>
      <c r="E180" s="69"/>
      <c r="F180" s="38"/>
      <c r="G180" s="67"/>
      <c r="H180" s="67"/>
      <c r="I180" s="38"/>
      <c r="J180" s="38"/>
      <c r="K180" s="38"/>
      <c r="L180" s="38"/>
      <c r="M180" s="38"/>
      <c r="N180" s="38"/>
      <c r="O180" s="38"/>
      <c r="P180" s="38"/>
      <c r="Q180" s="38"/>
      <c r="R180" s="38"/>
      <c r="S180" s="38"/>
      <c r="T180" s="38"/>
      <c r="U180" s="38"/>
      <c r="V180" s="38"/>
      <c r="W180" s="38"/>
      <c r="X180" s="38"/>
      <c r="Y180" s="38"/>
      <c r="Z180" s="38"/>
    </row>
    <row r="181" spans="1:26" ht="15.75" customHeight="1">
      <c r="A181" s="38"/>
      <c r="B181" s="69"/>
      <c r="C181" s="69"/>
      <c r="D181" s="69"/>
      <c r="E181" s="69"/>
      <c r="F181" s="38"/>
      <c r="G181" s="67"/>
      <c r="H181" s="67"/>
      <c r="I181" s="38"/>
      <c r="J181" s="38"/>
      <c r="K181" s="38"/>
      <c r="L181" s="38"/>
      <c r="M181" s="38"/>
      <c r="N181" s="38"/>
      <c r="O181" s="38"/>
      <c r="P181" s="38"/>
      <c r="Q181" s="38"/>
      <c r="R181" s="38"/>
      <c r="S181" s="38"/>
      <c r="T181" s="38"/>
      <c r="U181" s="38"/>
      <c r="V181" s="38"/>
      <c r="W181" s="38"/>
      <c r="X181" s="38"/>
      <c r="Y181" s="38"/>
      <c r="Z181" s="38"/>
    </row>
    <row r="182" spans="1:26" ht="15.75" customHeight="1">
      <c r="A182" s="38"/>
      <c r="B182" s="69"/>
      <c r="C182" s="69"/>
      <c r="D182" s="69"/>
      <c r="E182" s="69"/>
      <c r="F182" s="38"/>
      <c r="G182" s="67"/>
      <c r="H182" s="67"/>
      <c r="I182" s="38"/>
      <c r="J182" s="38"/>
      <c r="K182" s="38"/>
      <c r="L182" s="38"/>
      <c r="M182" s="38"/>
      <c r="N182" s="38"/>
      <c r="O182" s="38"/>
      <c r="P182" s="38"/>
      <c r="Q182" s="38"/>
      <c r="R182" s="38"/>
      <c r="S182" s="38"/>
      <c r="T182" s="38"/>
      <c r="U182" s="38"/>
      <c r="V182" s="38"/>
      <c r="W182" s="38"/>
      <c r="X182" s="38"/>
      <c r="Y182" s="38"/>
      <c r="Z182" s="38"/>
    </row>
    <row r="183" spans="1:26" ht="15.75" customHeight="1">
      <c r="A183" s="38"/>
      <c r="B183" s="69"/>
      <c r="C183" s="69"/>
      <c r="D183" s="69"/>
      <c r="E183" s="69"/>
      <c r="F183" s="38"/>
      <c r="G183" s="67"/>
      <c r="H183" s="67"/>
      <c r="I183" s="38"/>
      <c r="J183" s="38"/>
      <c r="K183" s="38"/>
      <c r="L183" s="38"/>
      <c r="M183" s="38"/>
      <c r="N183" s="38"/>
      <c r="O183" s="38"/>
      <c r="P183" s="38"/>
      <c r="Q183" s="38"/>
      <c r="R183" s="38"/>
      <c r="S183" s="38"/>
      <c r="T183" s="38"/>
      <c r="U183" s="38"/>
      <c r="V183" s="38"/>
      <c r="W183" s="38"/>
      <c r="X183" s="38"/>
      <c r="Y183" s="38"/>
      <c r="Z183" s="38"/>
    </row>
    <row r="184" spans="1:26" ht="15.75" customHeight="1">
      <c r="A184" s="38"/>
      <c r="B184" s="69"/>
      <c r="C184" s="69"/>
      <c r="D184" s="69"/>
      <c r="E184" s="69"/>
      <c r="F184" s="38"/>
      <c r="G184" s="67"/>
      <c r="H184" s="67"/>
      <c r="I184" s="38"/>
      <c r="J184" s="38"/>
      <c r="K184" s="38"/>
      <c r="L184" s="38"/>
      <c r="M184" s="38"/>
      <c r="N184" s="38"/>
      <c r="O184" s="38"/>
      <c r="P184" s="38"/>
      <c r="Q184" s="38"/>
      <c r="R184" s="38"/>
      <c r="S184" s="38"/>
      <c r="T184" s="38"/>
      <c r="U184" s="38"/>
      <c r="V184" s="38"/>
      <c r="W184" s="38"/>
      <c r="X184" s="38"/>
      <c r="Y184" s="38"/>
      <c r="Z184" s="38"/>
    </row>
    <row r="185" spans="1:26" ht="15.75" customHeight="1">
      <c r="A185" s="38"/>
      <c r="B185" s="69"/>
      <c r="C185" s="69"/>
      <c r="D185" s="69"/>
      <c r="E185" s="69"/>
      <c r="F185" s="38"/>
      <c r="G185" s="67"/>
      <c r="H185" s="67"/>
      <c r="I185" s="38"/>
      <c r="J185" s="38"/>
      <c r="K185" s="38"/>
      <c r="L185" s="38"/>
      <c r="M185" s="38"/>
      <c r="N185" s="38"/>
      <c r="O185" s="38"/>
      <c r="P185" s="38"/>
      <c r="Q185" s="38"/>
      <c r="R185" s="38"/>
      <c r="S185" s="38"/>
      <c r="T185" s="38"/>
      <c r="U185" s="38"/>
      <c r="V185" s="38"/>
      <c r="W185" s="38"/>
      <c r="X185" s="38"/>
      <c r="Y185" s="38"/>
      <c r="Z185" s="38"/>
    </row>
    <row r="186" spans="1:26" ht="15.75" customHeight="1">
      <c r="A186" s="38"/>
      <c r="B186" s="69"/>
      <c r="C186" s="69"/>
      <c r="D186" s="69"/>
      <c r="E186" s="69"/>
      <c r="F186" s="38"/>
      <c r="G186" s="67"/>
      <c r="H186" s="67"/>
      <c r="I186" s="38"/>
      <c r="J186" s="38"/>
      <c r="K186" s="38"/>
      <c r="L186" s="38"/>
      <c r="M186" s="38"/>
      <c r="N186" s="38"/>
      <c r="O186" s="38"/>
      <c r="P186" s="38"/>
      <c r="Q186" s="38"/>
      <c r="R186" s="38"/>
      <c r="S186" s="38"/>
      <c r="T186" s="38"/>
      <c r="U186" s="38"/>
      <c r="V186" s="38"/>
      <c r="W186" s="38"/>
      <c r="X186" s="38"/>
      <c r="Y186" s="38"/>
      <c r="Z186" s="38"/>
    </row>
    <row r="187" spans="1:26" ht="15.75" customHeight="1">
      <c r="A187" s="38"/>
      <c r="B187" s="69"/>
      <c r="C187" s="69"/>
      <c r="D187" s="69"/>
      <c r="E187" s="69"/>
      <c r="F187" s="38"/>
      <c r="G187" s="67"/>
      <c r="H187" s="67"/>
      <c r="I187" s="38"/>
      <c r="J187" s="38"/>
      <c r="K187" s="38"/>
      <c r="L187" s="38"/>
      <c r="M187" s="38"/>
      <c r="N187" s="38"/>
      <c r="O187" s="38"/>
      <c r="P187" s="38"/>
      <c r="Q187" s="38"/>
      <c r="R187" s="38"/>
      <c r="S187" s="38"/>
      <c r="T187" s="38"/>
      <c r="U187" s="38"/>
      <c r="V187" s="38"/>
      <c r="W187" s="38"/>
      <c r="X187" s="38"/>
      <c r="Y187" s="38"/>
      <c r="Z187" s="38"/>
    </row>
    <row r="188" spans="1:26" ht="15.75" customHeight="1">
      <c r="A188" s="38"/>
      <c r="B188" s="69"/>
      <c r="C188" s="69"/>
      <c r="D188" s="69"/>
      <c r="E188" s="69"/>
      <c r="F188" s="38"/>
      <c r="G188" s="67"/>
      <c r="H188" s="67"/>
      <c r="I188" s="38"/>
      <c r="J188" s="38"/>
      <c r="K188" s="38"/>
      <c r="L188" s="38"/>
      <c r="M188" s="38"/>
      <c r="N188" s="38"/>
      <c r="O188" s="38"/>
      <c r="P188" s="38"/>
      <c r="Q188" s="38"/>
      <c r="R188" s="38"/>
      <c r="S188" s="38"/>
      <c r="T188" s="38"/>
      <c r="U188" s="38"/>
      <c r="V188" s="38"/>
      <c r="W188" s="38"/>
      <c r="X188" s="38"/>
      <c r="Y188" s="38"/>
      <c r="Z188" s="38"/>
    </row>
    <row r="189" spans="1:26" ht="15.75" customHeight="1">
      <c r="A189" s="38"/>
      <c r="B189" s="69"/>
      <c r="C189" s="69"/>
      <c r="D189" s="69"/>
      <c r="E189" s="69"/>
      <c r="F189" s="38"/>
      <c r="G189" s="67"/>
      <c r="H189" s="67"/>
      <c r="I189" s="38"/>
      <c r="J189" s="38"/>
      <c r="K189" s="38"/>
      <c r="L189" s="38"/>
      <c r="M189" s="38"/>
      <c r="N189" s="38"/>
      <c r="O189" s="38"/>
      <c r="P189" s="38"/>
      <c r="Q189" s="38"/>
      <c r="R189" s="38"/>
      <c r="S189" s="38"/>
      <c r="T189" s="38"/>
      <c r="U189" s="38"/>
      <c r="V189" s="38"/>
      <c r="W189" s="38"/>
      <c r="X189" s="38"/>
      <c r="Y189" s="38"/>
      <c r="Z189" s="38"/>
    </row>
    <row r="190" spans="1:26" ht="15.75" customHeight="1">
      <c r="A190" s="38"/>
      <c r="B190" s="69"/>
      <c r="C190" s="69"/>
      <c r="D190" s="69"/>
      <c r="E190" s="69"/>
      <c r="F190" s="38"/>
      <c r="G190" s="67"/>
      <c r="H190" s="67"/>
      <c r="I190" s="38"/>
      <c r="J190" s="38"/>
      <c r="K190" s="38"/>
      <c r="L190" s="38"/>
      <c r="M190" s="38"/>
      <c r="N190" s="38"/>
      <c r="O190" s="38"/>
      <c r="P190" s="38"/>
      <c r="Q190" s="38"/>
      <c r="R190" s="38"/>
      <c r="S190" s="38"/>
      <c r="T190" s="38"/>
      <c r="U190" s="38"/>
      <c r="V190" s="38"/>
      <c r="W190" s="38"/>
      <c r="X190" s="38"/>
      <c r="Y190" s="38"/>
      <c r="Z190" s="38"/>
    </row>
    <row r="191" spans="1:26" ht="15.75" customHeight="1">
      <c r="A191" s="38"/>
      <c r="B191" s="69"/>
      <c r="C191" s="69"/>
      <c r="D191" s="69"/>
      <c r="E191" s="69"/>
      <c r="F191" s="38"/>
      <c r="G191" s="67"/>
      <c r="H191" s="67"/>
      <c r="I191" s="38"/>
      <c r="J191" s="38"/>
      <c r="K191" s="38"/>
      <c r="L191" s="38"/>
      <c r="M191" s="38"/>
      <c r="N191" s="38"/>
      <c r="O191" s="38"/>
      <c r="P191" s="38"/>
      <c r="Q191" s="38"/>
      <c r="R191" s="38"/>
      <c r="S191" s="38"/>
      <c r="T191" s="38"/>
      <c r="U191" s="38"/>
      <c r="V191" s="38"/>
      <c r="W191" s="38"/>
      <c r="X191" s="38"/>
      <c r="Y191" s="38"/>
      <c r="Z191" s="38"/>
    </row>
    <row r="192" spans="1:26" ht="15.75" customHeight="1">
      <c r="A192" s="38"/>
      <c r="B192" s="69"/>
      <c r="C192" s="69"/>
      <c r="D192" s="69"/>
      <c r="E192" s="69"/>
      <c r="F192" s="38"/>
      <c r="G192" s="67"/>
      <c r="H192" s="67"/>
      <c r="I192" s="38"/>
      <c r="J192" s="38"/>
      <c r="K192" s="38"/>
      <c r="L192" s="38"/>
      <c r="M192" s="38"/>
      <c r="N192" s="38"/>
      <c r="O192" s="38"/>
      <c r="P192" s="38"/>
      <c r="Q192" s="38"/>
      <c r="R192" s="38"/>
      <c r="S192" s="38"/>
      <c r="T192" s="38"/>
      <c r="U192" s="38"/>
      <c r="V192" s="38"/>
      <c r="W192" s="38"/>
      <c r="X192" s="38"/>
      <c r="Y192" s="38"/>
      <c r="Z192" s="38"/>
    </row>
    <row r="193" spans="1:26" ht="15.75" customHeight="1">
      <c r="A193" s="38"/>
      <c r="B193" s="69"/>
      <c r="C193" s="69"/>
      <c r="D193" s="69"/>
      <c r="E193" s="69"/>
      <c r="F193" s="38"/>
      <c r="G193" s="67"/>
      <c r="H193" s="67"/>
      <c r="I193" s="38"/>
      <c r="J193" s="38"/>
      <c r="K193" s="38"/>
      <c r="L193" s="38"/>
      <c r="M193" s="38"/>
      <c r="N193" s="38"/>
      <c r="O193" s="38"/>
      <c r="P193" s="38"/>
      <c r="Q193" s="38"/>
      <c r="R193" s="38"/>
      <c r="S193" s="38"/>
      <c r="T193" s="38"/>
      <c r="U193" s="38"/>
      <c r="V193" s="38"/>
      <c r="W193" s="38"/>
      <c r="X193" s="38"/>
      <c r="Y193" s="38"/>
      <c r="Z193" s="38"/>
    </row>
    <row r="194" spans="1:26" ht="15.75" customHeight="1">
      <c r="A194" s="38"/>
      <c r="B194" s="69"/>
      <c r="C194" s="69"/>
      <c r="D194" s="69"/>
      <c r="E194" s="69"/>
      <c r="F194" s="38"/>
      <c r="G194" s="67"/>
      <c r="H194" s="67"/>
      <c r="I194" s="38"/>
      <c r="J194" s="38"/>
      <c r="K194" s="38"/>
      <c r="L194" s="38"/>
      <c r="M194" s="38"/>
      <c r="N194" s="38"/>
      <c r="O194" s="38"/>
      <c r="P194" s="38"/>
      <c r="Q194" s="38"/>
      <c r="R194" s="38"/>
      <c r="S194" s="38"/>
      <c r="T194" s="38"/>
      <c r="U194" s="38"/>
      <c r="V194" s="38"/>
      <c r="W194" s="38"/>
      <c r="X194" s="38"/>
      <c r="Y194" s="38"/>
      <c r="Z194" s="38"/>
    </row>
    <row r="195" spans="1:26" ht="15.75" customHeight="1">
      <c r="A195" s="38"/>
      <c r="B195" s="69"/>
      <c r="C195" s="69"/>
      <c r="D195" s="69"/>
      <c r="E195" s="69"/>
      <c r="F195" s="38"/>
      <c r="G195" s="67"/>
      <c r="H195" s="67"/>
      <c r="I195" s="38"/>
      <c r="J195" s="38"/>
      <c r="K195" s="38"/>
      <c r="L195" s="38"/>
      <c r="M195" s="38"/>
      <c r="N195" s="38"/>
      <c r="O195" s="38"/>
      <c r="P195" s="38"/>
      <c r="Q195" s="38"/>
      <c r="R195" s="38"/>
      <c r="S195" s="38"/>
      <c r="T195" s="38"/>
      <c r="U195" s="38"/>
      <c r="V195" s="38"/>
      <c r="W195" s="38"/>
      <c r="X195" s="38"/>
      <c r="Y195" s="38"/>
      <c r="Z195" s="38"/>
    </row>
    <row r="196" spans="1:26" ht="15.75" customHeight="1">
      <c r="A196" s="38"/>
      <c r="B196" s="69"/>
      <c r="C196" s="69"/>
      <c r="D196" s="69"/>
      <c r="E196" s="69"/>
      <c r="F196" s="38"/>
      <c r="G196" s="67"/>
      <c r="H196" s="67"/>
      <c r="I196" s="38"/>
      <c r="J196" s="38"/>
      <c r="K196" s="38"/>
      <c r="L196" s="38"/>
      <c r="M196" s="38"/>
      <c r="N196" s="38"/>
      <c r="O196" s="38"/>
      <c r="P196" s="38"/>
      <c r="Q196" s="38"/>
      <c r="R196" s="38"/>
      <c r="S196" s="38"/>
      <c r="T196" s="38"/>
      <c r="U196" s="38"/>
      <c r="V196" s="38"/>
      <c r="W196" s="38"/>
      <c r="X196" s="38"/>
      <c r="Y196" s="38"/>
      <c r="Z196" s="38"/>
    </row>
    <row r="197" spans="1:26" ht="15.75" customHeight="1">
      <c r="A197" s="38"/>
      <c r="B197" s="69"/>
      <c r="C197" s="69"/>
      <c r="D197" s="69"/>
      <c r="E197" s="69"/>
      <c r="F197" s="38"/>
      <c r="G197" s="67"/>
      <c r="H197" s="67"/>
      <c r="I197" s="38"/>
      <c r="J197" s="38"/>
      <c r="K197" s="38"/>
      <c r="L197" s="38"/>
      <c r="M197" s="38"/>
      <c r="N197" s="38"/>
      <c r="O197" s="38"/>
      <c r="P197" s="38"/>
      <c r="Q197" s="38"/>
      <c r="R197" s="38"/>
      <c r="S197" s="38"/>
      <c r="T197" s="38"/>
      <c r="U197" s="38"/>
      <c r="V197" s="38"/>
      <c r="W197" s="38"/>
      <c r="X197" s="38"/>
      <c r="Y197" s="38"/>
      <c r="Z197" s="38"/>
    </row>
    <row r="198" spans="1:26" ht="15.75" customHeight="1">
      <c r="A198" s="38"/>
      <c r="B198" s="69"/>
      <c r="C198" s="69"/>
      <c r="D198" s="69"/>
      <c r="E198" s="69"/>
      <c r="F198" s="38"/>
      <c r="G198" s="67"/>
      <c r="H198" s="67"/>
      <c r="I198" s="38"/>
      <c r="J198" s="38"/>
      <c r="K198" s="38"/>
      <c r="L198" s="38"/>
      <c r="M198" s="38"/>
      <c r="N198" s="38"/>
      <c r="O198" s="38"/>
      <c r="P198" s="38"/>
      <c r="Q198" s="38"/>
      <c r="R198" s="38"/>
      <c r="S198" s="38"/>
      <c r="T198" s="38"/>
      <c r="U198" s="38"/>
      <c r="V198" s="38"/>
      <c r="W198" s="38"/>
      <c r="X198" s="38"/>
      <c r="Y198" s="38"/>
      <c r="Z198" s="38"/>
    </row>
    <row r="199" spans="1:26" ht="15.75" customHeight="1">
      <c r="A199" s="38"/>
      <c r="B199" s="69"/>
      <c r="C199" s="69"/>
      <c r="D199" s="69"/>
      <c r="E199" s="69"/>
      <c r="F199" s="38"/>
      <c r="G199" s="67"/>
      <c r="H199" s="67"/>
      <c r="I199" s="38"/>
      <c r="J199" s="38"/>
      <c r="K199" s="38"/>
      <c r="L199" s="38"/>
      <c r="M199" s="38"/>
      <c r="N199" s="38"/>
      <c r="O199" s="38"/>
      <c r="P199" s="38"/>
      <c r="Q199" s="38"/>
      <c r="R199" s="38"/>
      <c r="S199" s="38"/>
      <c r="T199" s="38"/>
      <c r="U199" s="38"/>
      <c r="V199" s="38"/>
      <c r="W199" s="38"/>
      <c r="X199" s="38"/>
      <c r="Y199" s="38"/>
      <c r="Z199" s="38"/>
    </row>
    <row r="200" spans="1:26" ht="15.75" customHeight="1">
      <c r="A200" s="38"/>
      <c r="B200" s="69"/>
      <c r="C200" s="69"/>
      <c r="D200" s="69"/>
      <c r="E200" s="69"/>
      <c r="F200" s="38"/>
      <c r="G200" s="67"/>
      <c r="H200" s="67"/>
      <c r="I200" s="38"/>
      <c r="J200" s="38"/>
      <c r="K200" s="38"/>
      <c r="L200" s="38"/>
      <c r="M200" s="38"/>
      <c r="N200" s="38"/>
      <c r="O200" s="38"/>
      <c r="P200" s="38"/>
      <c r="Q200" s="38"/>
      <c r="R200" s="38"/>
      <c r="S200" s="38"/>
      <c r="T200" s="38"/>
      <c r="U200" s="38"/>
      <c r="V200" s="38"/>
      <c r="W200" s="38"/>
      <c r="X200" s="38"/>
      <c r="Y200" s="38"/>
      <c r="Z200" s="38"/>
    </row>
    <row r="201" spans="1:26" ht="15.75" customHeight="1">
      <c r="A201" s="38"/>
      <c r="B201" s="69"/>
      <c r="C201" s="69"/>
      <c r="D201" s="69"/>
      <c r="E201" s="69"/>
      <c r="F201" s="38"/>
      <c r="G201" s="67"/>
      <c r="H201" s="67"/>
      <c r="I201" s="38"/>
      <c r="J201" s="38"/>
      <c r="K201" s="38"/>
      <c r="L201" s="38"/>
      <c r="M201" s="38"/>
      <c r="N201" s="38"/>
      <c r="O201" s="38"/>
      <c r="P201" s="38"/>
      <c r="Q201" s="38"/>
      <c r="R201" s="38"/>
      <c r="S201" s="38"/>
      <c r="T201" s="38"/>
      <c r="U201" s="38"/>
      <c r="V201" s="38"/>
      <c r="W201" s="38"/>
      <c r="X201" s="38"/>
      <c r="Y201" s="38"/>
      <c r="Z201" s="38"/>
    </row>
    <row r="202" spans="1:26" ht="15.75" customHeight="1">
      <c r="A202" s="38"/>
      <c r="B202" s="69"/>
      <c r="C202" s="69"/>
      <c r="D202" s="69"/>
      <c r="E202" s="69"/>
      <c r="F202" s="38"/>
      <c r="G202" s="67"/>
      <c r="H202" s="67"/>
      <c r="I202" s="38"/>
      <c r="J202" s="38"/>
      <c r="K202" s="38"/>
      <c r="L202" s="38"/>
      <c r="M202" s="38"/>
      <c r="N202" s="38"/>
      <c r="O202" s="38"/>
      <c r="P202" s="38"/>
      <c r="Q202" s="38"/>
      <c r="R202" s="38"/>
      <c r="S202" s="38"/>
      <c r="T202" s="38"/>
      <c r="U202" s="38"/>
      <c r="V202" s="38"/>
      <c r="W202" s="38"/>
      <c r="X202" s="38"/>
      <c r="Y202" s="38"/>
      <c r="Z202" s="38"/>
    </row>
    <row r="203" spans="1:26" ht="15.75" customHeight="1">
      <c r="A203" s="38"/>
      <c r="B203" s="69"/>
      <c r="C203" s="69"/>
      <c r="D203" s="69"/>
      <c r="E203" s="69"/>
      <c r="F203" s="38"/>
      <c r="G203" s="67"/>
      <c r="H203" s="67"/>
      <c r="I203" s="38"/>
      <c r="J203" s="38"/>
      <c r="K203" s="38"/>
      <c r="L203" s="38"/>
      <c r="M203" s="38"/>
      <c r="N203" s="38"/>
      <c r="O203" s="38"/>
      <c r="P203" s="38"/>
      <c r="Q203" s="38"/>
      <c r="R203" s="38"/>
      <c r="S203" s="38"/>
      <c r="T203" s="38"/>
      <c r="U203" s="38"/>
      <c r="V203" s="38"/>
      <c r="W203" s="38"/>
      <c r="X203" s="38"/>
      <c r="Y203" s="38"/>
      <c r="Z203" s="38"/>
    </row>
    <row r="204" spans="1:26" ht="15.75" customHeight="1">
      <c r="A204" s="38"/>
      <c r="B204" s="69"/>
      <c r="C204" s="69"/>
      <c r="D204" s="69"/>
      <c r="E204" s="69"/>
      <c r="F204" s="38"/>
      <c r="G204" s="67"/>
      <c r="H204" s="67"/>
      <c r="I204" s="38"/>
      <c r="J204" s="38"/>
      <c r="K204" s="38"/>
      <c r="L204" s="38"/>
      <c r="M204" s="38"/>
      <c r="N204" s="38"/>
      <c r="O204" s="38"/>
      <c r="P204" s="38"/>
      <c r="Q204" s="38"/>
      <c r="R204" s="38"/>
      <c r="S204" s="38"/>
      <c r="T204" s="38"/>
      <c r="U204" s="38"/>
      <c r="V204" s="38"/>
      <c r="W204" s="38"/>
      <c r="X204" s="38"/>
      <c r="Y204" s="38"/>
      <c r="Z204" s="38"/>
    </row>
    <row r="205" spans="1:26" ht="15.75" customHeight="1">
      <c r="A205" s="38"/>
      <c r="B205" s="69"/>
      <c r="C205" s="69"/>
      <c r="D205" s="69"/>
      <c r="E205" s="69"/>
      <c r="F205" s="38"/>
      <c r="G205" s="67"/>
      <c r="H205" s="67"/>
      <c r="I205" s="38"/>
      <c r="J205" s="38"/>
      <c r="K205" s="38"/>
      <c r="L205" s="38"/>
      <c r="M205" s="38"/>
      <c r="N205" s="38"/>
      <c r="O205" s="38"/>
      <c r="P205" s="38"/>
      <c r="Q205" s="38"/>
      <c r="R205" s="38"/>
      <c r="S205" s="38"/>
      <c r="T205" s="38"/>
      <c r="U205" s="38"/>
      <c r="V205" s="38"/>
      <c r="W205" s="38"/>
      <c r="X205" s="38"/>
      <c r="Y205" s="38"/>
      <c r="Z205" s="38"/>
    </row>
    <row r="206" spans="1:26" ht="15.75" customHeight="1">
      <c r="A206" s="38"/>
      <c r="B206" s="69"/>
      <c r="C206" s="69"/>
      <c r="D206" s="69"/>
      <c r="E206" s="69"/>
      <c r="F206" s="38"/>
      <c r="G206" s="67"/>
      <c r="H206" s="67"/>
      <c r="I206" s="38"/>
      <c r="J206" s="38"/>
      <c r="K206" s="38"/>
      <c r="L206" s="38"/>
      <c r="M206" s="38"/>
      <c r="N206" s="38"/>
      <c r="O206" s="38"/>
      <c r="P206" s="38"/>
      <c r="Q206" s="38"/>
      <c r="R206" s="38"/>
      <c r="S206" s="38"/>
      <c r="T206" s="38"/>
      <c r="U206" s="38"/>
      <c r="V206" s="38"/>
      <c r="W206" s="38"/>
      <c r="X206" s="38"/>
      <c r="Y206" s="38"/>
      <c r="Z206" s="38"/>
    </row>
    <row r="207" spans="1:26" ht="15.75" customHeight="1">
      <c r="A207" s="38"/>
      <c r="B207" s="69"/>
      <c r="C207" s="69"/>
      <c r="D207" s="69"/>
      <c r="E207" s="69"/>
      <c r="F207" s="38"/>
      <c r="G207" s="67"/>
      <c r="H207" s="67"/>
      <c r="I207" s="38"/>
      <c r="J207" s="38"/>
      <c r="K207" s="38"/>
      <c r="L207" s="38"/>
      <c r="M207" s="38"/>
      <c r="N207" s="38"/>
      <c r="O207" s="38"/>
      <c r="P207" s="38"/>
      <c r="Q207" s="38"/>
      <c r="R207" s="38"/>
      <c r="S207" s="38"/>
      <c r="T207" s="38"/>
      <c r="U207" s="38"/>
      <c r="V207" s="38"/>
      <c r="W207" s="38"/>
      <c r="X207" s="38"/>
      <c r="Y207" s="38"/>
      <c r="Z207" s="38"/>
    </row>
    <row r="208" spans="1:26" ht="15.75" customHeight="1">
      <c r="A208" s="38"/>
      <c r="B208" s="69"/>
      <c r="C208" s="69"/>
      <c r="D208" s="69"/>
      <c r="E208" s="69"/>
      <c r="F208" s="38"/>
      <c r="G208" s="67"/>
      <c r="H208" s="67"/>
      <c r="I208" s="38"/>
      <c r="J208" s="38"/>
      <c r="K208" s="38"/>
      <c r="L208" s="38"/>
      <c r="M208" s="38"/>
      <c r="N208" s="38"/>
      <c r="O208" s="38"/>
      <c r="P208" s="38"/>
      <c r="Q208" s="38"/>
      <c r="R208" s="38"/>
      <c r="S208" s="38"/>
      <c r="T208" s="38"/>
      <c r="U208" s="38"/>
      <c r="V208" s="38"/>
      <c r="W208" s="38"/>
      <c r="X208" s="38"/>
      <c r="Y208" s="38"/>
      <c r="Z208" s="38"/>
    </row>
    <row r="209" spans="1:26" ht="15.75" customHeight="1">
      <c r="A209" s="38"/>
      <c r="B209" s="69"/>
      <c r="C209" s="69"/>
      <c r="D209" s="69"/>
      <c r="E209" s="69"/>
      <c r="F209" s="38"/>
      <c r="G209" s="67"/>
      <c r="H209" s="67"/>
      <c r="I209" s="38"/>
      <c r="J209" s="38"/>
      <c r="K209" s="38"/>
      <c r="L209" s="38"/>
      <c r="M209" s="38"/>
      <c r="N209" s="38"/>
      <c r="O209" s="38"/>
      <c r="P209" s="38"/>
      <c r="Q209" s="38"/>
      <c r="R209" s="38"/>
      <c r="S209" s="38"/>
      <c r="T209" s="38"/>
      <c r="U209" s="38"/>
      <c r="V209" s="38"/>
      <c r="W209" s="38"/>
      <c r="X209" s="38"/>
      <c r="Y209" s="38"/>
      <c r="Z209" s="38"/>
    </row>
    <row r="210" spans="1:26" ht="15.75" customHeight="1">
      <c r="A210" s="38"/>
      <c r="B210" s="69"/>
      <c r="C210" s="69"/>
      <c r="D210" s="69"/>
      <c r="E210" s="69"/>
      <c r="F210" s="38"/>
      <c r="G210" s="67"/>
      <c r="H210" s="67"/>
      <c r="I210" s="38"/>
      <c r="J210" s="38"/>
      <c r="K210" s="38"/>
      <c r="L210" s="38"/>
      <c r="M210" s="38"/>
      <c r="N210" s="38"/>
      <c r="O210" s="38"/>
      <c r="P210" s="38"/>
      <c r="Q210" s="38"/>
      <c r="R210" s="38"/>
      <c r="S210" s="38"/>
      <c r="T210" s="38"/>
      <c r="U210" s="38"/>
      <c r="V210" s="38"/>
      <c r="W210" s="38"/>
      <c r="X210" s="38"/>
      <c r="Y210" s="38"/>
      <c r="Z210" s="38"/>
    </row>
    <row r="211" spans="1:26" ht="15.75" customHeight="1">
      <c r="A211" s="38"/>
      <c r="B211" s="69"/>
      <c r="C211" s="69"/>
      <c r="D211" s="69"/>
      <c r="E211" s="69"/>
      <c r="F211" s="38"/>
      <c r="G211" s="67"/>
      <c r="H211" s="67"/>
      <c r="I211" s="38"/>
      <c r="J211" s="38"/>
      <c r="K211" s="38"/>
      <c r="L211" s="38"/>
      <c r="M211" s="38"/>
      <c r="N211" s="38"/>
      <c r="O211" s="38"/>
      <c r="P211" s="38"/>
      <c r="Q211" s="38"/>
      <c r="R211" s="38"/>
      <c r="S211" s="38"/>
      <c r="T211" s="38"/>
      <c r="U211" s="38"/>
      <c r="V211" s="38"/>
      <c r="W211" s="38"/>
      <c r="X211" s="38"/>
      <c r="Y211" s="38"/>
      <c r="Z211" s="38"/>
    </row>
    <row r="212" spans="1:26" ht="15.75" customHeight="1">
      <c r="A212" s="38"/>
      <c r="B212" s="69"/>
      <c r="C212" s="69"/>
      <c r="D212" s="69"/>
      <c r="E212" s="69"/>
      <c r="F212" s="38"/>
      <c r="G212" s="67"/>
      <c r="H212" s="67"/>
      <c r="I212" s="38"/>
      <c r="J212" s="38"/>
      <c r="K212" s="38"/>
      <c r="L212" s="38"/>
      <c r="M212" s="38"/>
      <c r="N212" s="38"/>
      <c r="O212" s="38"/>
      <c r="P212" s="38"/>
      <c r="Q212" s="38"/>
      <c r="R212" s="38"/>
      <c r="S212" s="38"/>
      <c r="T212" s="38"/>
      <c r="U212" s="38"/>
      <c r="V212" s="38"/>
      <c r="W212" s="38"/>
      <c r="X212" s="38"/>
      <c r="Y212" s="38"/>
      <c r="Z212" s="38"/>
    </row>
    <row r="213" spans="1:26" ht="15.75" customHeight="1">
      <c r="A213" s="38"/>
      <c r="B213" s="69"/>
      <c r="C213" s="69"/>
      <c r="D213" s="69"/>
      <c r="E213" s="69"/>
      <c r="F213" s="38"/>
      <c r="G213" s="67"/>
      <c r="H213" s="67"/>
      <c r="I213" s="38"/>
      <c r="J213" s="38"/>
      <c r="K213" s="38"/>
      <c r="L213" s="38"/>
      <c r="M213" s="38"/>
      <c r="N213" s="38"/>
      <c r="O213" s="38"/>
      <c r="P213" s="38"/>
      <c r="Q213" s="38"/>
      <c r="R213" s="38"/>
      <c r="S213" s="38"/>
      <c r="T213" s="38"/>
      <c r="U213" s="38"/>
      <c r="V213" s="38"/>
      <c r="W213" s="38"/>
      <c r="X213" s="38"/>
      <c r="Y213" s="38"/>
      <c r="Z213" s="38"/>
    </row>
    <row r="214" spans="1:26" ht="15.75" customHeight="1">
      <c r="A214" s="38"/>
      <c r="B214" s="69"/>
      <c r="C214" s="69"/>
      <c r="D214" s="69"/>
      <c r="E214" s="69"/>
      <c r="F214" s="38"/>
      <c r="G214" s="67"/>
      <c r="H214" s="67"/>
      <c r="I214" s="38"/>
      <c r="J214" s="38"/>
      <c r="K214" s="38"/>
      <c r="L214" s="38"/>
      <c r="M214" s="38"/>
      <c r="N214" s="38"/>
      <c r="O214" s="38"/>
      <c r="P214" s="38"/>
      <c r="Q214" s="38"/>
      <c r="R214" s="38"/>
      <c r="S214" s="38"/>
      <c r="T214" s="38"/>
      <c r="U214" s="38"/>
      <c r="V214" s="38"/>
      <c r="W214" s="38"/>
      <c r="X214" s="38"/>
      <c r="Y214" s="38"/>
      <c r="Z214" s="38"/>
    </row>
    <row r="215" spans="1:26" ht="15.75" customHeight="1">
      <c r="A215" s="38"/>
      <c r="B215" s="69"/>
      <c r="C215" s="69"/>
      <c r="D215" s="69"/>
      <c r="E215" s="69"/>
      <c r="F215" s="38"/>
      <c r="G215" s="67"/>
      <c r="H215" s="67"/>
      <c r="I215" s="38"/>
      <c r="J215" s="38"/>
      <c r="K215" s="38"/>
      <c r="L215" s="38"/>
      <c r="M215" s="38"/>
      <c r="N215" s="38"/>
      <c r="O215" s="38"/>
      <c r="P215" s="38"/>
      <c r="Q215" s="38"/>
      <c r="R215" s="38"/>
      <c r="S215" s="38"/>
      <c r="T215" s="38"/>
      <c r="U215" s="38"/>
      <c r="V215" s="38"/>
      <c r="W215" s="38"/>
      <c r="X215" s="38"/>
      <c r="Y215" s="38"/>
      <c r="Z215" s="38"/>
    </row>
    <row r="216" spans="1:26" ht="15.75" customHeight="1">
      <c r="A216" s="38"/>
      <c r="B216" s="69"/>
      <c r="C216" s="69"/>
      <c r="D216" s="69"/>
      <c r="E216" s="69"/>
      <c r="F216" s="38"/>
      <c r="G216" s="67"/>
      <c r="H216" s="67"/>
      <c r="I216" s="38"/>
      <c r="J216" s="38"/>
      <c r="K216" s="38"/>
      <c r="L216" s="38"/>
      <c r="M216" s="38"/>
      <c r="N216" s="38"/>
      <c r="O216" s="38"/>
      <c r="P216" s="38"/>
      <c r="Q216" s="38"/>
      <c r="R216" s="38"/>
      <c r="S216" s="38"/>
      <c r="T216" s="38"/>
      <c r="U216" s="38"/>
      <c r="V216" s="38"/>
      <c r="W216" s="38"/>
      <c r="X216" s="38"/>
      <c r="Y216" s="38"/>
      <c r="Z216" s="38"/>
    </row>
    <row r="217" spans="1:26" ht="15.75" customHeight="1">
      <c r="A217" s="38"/>
      <c r="B217" s="69"/>
      <c r="C217" s="69"/>
      <c r="D217" s="69"/>
      <c r="E217" s="69"/>
      <c r="F217" s="38"/>
      <c r="G217" s="67"/>
      <c r="H217" s="67"/>
      <c r="I217" s="38"/>
      <c r="J217" s="38"/>
      <c r="K217" s="38"/>
      <c r="L217" s="38"/>
      <c r="M217" s="38"/>
      <c r="N217" s="38"/>
      <c r="O217" s="38"/>
      <c r="P217" s="38"/>
      <c r="Q217" s="38"/>
      <c r="R217" s="38"/>
      <c r="S217" s="38"/>
      <c r="T217" s="38"/>
      <c r="U217" s="38"/>
      <c r="V217" s="38"/>
      <c r="W217" s="38"/>
      <c r="X217" s="38"/>
      <c r="Y217" s="38"/>
      <c r="Z217" s="38"/>
    </row>
    <row r="218" spans="1:26" ht="15.75" customHeight="1">
      <c r="A218" s="38"/>
      <c r="B218" s="69"/>
      <c r="C218" s="69"/>
      <c r="D218" s="69"/>
      <c r="E218" s="69"/>
      <c r="F218" s="38"/>
      <c r="G218" s="67"/>
      <c r="H218" s="67"/>
      <c r="I218" s="38"/>
      <c r="J218" s="38"/>
      <c r="K218" s="38"/>
      <c r="L218" s="38"/>
      <c r="M218" s="38"/>
      <c r="N218" s="38"/>
      <c r="O218" s="38"/>
      <c r="P218" s="38"/>
      <c r="Q218" s="38"/>
      <c r="R218" s="38"/>
      <c r="S218" s="38"/>
      <c r="T218" s="38"/>
      <c r="U218" s="38"/>
      <c r="V218" s="38"/>
      <c r="W218" s="38"/>
      <c r="X218" s="38"/>
      <c r="Y218" s="38"/>
      <c r="Z218" s="38"/>
    </row>
    <row r="219" spans="1:26" ht="15.75" customHeight="1">
      <c r="A219" s="38"/>
      <c r="B219" s="69"/>
      <c r="C219" s="69"/>
      <c r="D219" s="69"/>
      <c r="E219" s="69"/>
      <c r="F219" s="38"/>
      <c r="G219" s="67"/>
      <c r="H219" s="67"/>
      <c r="I219" s="38"/>
      <c r="J219" s="38"/>
      <c r="K219" s="38"/>
      <c r="L219" s="38"/>
      <c r="M219" s="38"/>
      <c r="N219" s="38"/>
      <c r="O219" s="38"/>
      <c r="P219" s="38"/>
      <c r="Q219" s="38"/>
      <c r="R219" s="38"/>
      <c r="S219" s="38"/>
      <c r="T219" s="38"/>
      <c r="U219" s="38"/>
      <c r="V219" s="38"/>
      <c r="W219" s="38"/>
      <c r="X219" s="38"/>
      <c r="Y219" s="38"/>
      <c r="Z219" s="38"/>
    </row>
    <row r="220" spans="1:26" ht="15.75" customHeight="1">
      <c r="A220" s="38"/>
      <c r="B220" s="69"/>
      <c r="C220" s="69"/>
      <c r="D220" s="69"/>
      <c r="E220" s="69"/>
      <c r="F220" s="38"/>
      <c r="G220" s="67"/>
      <c r="H220" s="67"/>
      <c r="I220" s="38"/>
      <c r="J220" s="38"/>
      <c r="K220" s="38"/>
      <c r="L220" s="38"/>
      <c r="M220" s="38"/>
      <c r="N220" s="38"/>
      <c r="O220" s="38"/>
      <c r="P220" s="38"/>
      <c r="Q220" s="38"/>
      <c r="R220" s="38"/>
      <c r="S220" s="38"/>
      <c r="T220" s="38"/>
      <c r="U220" s="38"/>
      <c r="V220" s="38"/>
      <c r="W220" s="38"/>
      <c r="X220" s="38"/>
      <c r="Y220" s="38"/>
      <c r="Z220" s="38"/>
    </row>
    <row r="221" spans="1:26" ht="15.75" customHeight="1">
      <c r="A221" s="38"/>
      <c r="B221" s="69"/>
      <c r="C221" s="69"/>
      <c r="D221" s="69"/>
      <c r="E221" s="69"/>
      <c r="F221" s="38"/>
      <c r="G221" s="67"/>
      <c r="H221" s="67"/>
      <c r="I221" s="38"/>
      <c r="J221" s="38"/>
      <c r="K221" s="38"/>
      <c r="L221" s="38"/>
      <c r="M221" s="38"/>
      <c r="N221" s="38"/>
      <c r="O221" s="38"/>
      <c r="P221" s="38"/>
      <c r="Q221" s="38"/>
      <c r="R221" s="38"/>
      <c r="S221" s="38"/>
      <c r="T221" s="38"/>
      <c r="U221" s="38"/>
      <c r="V221" s="38"/>
      <c r="W221" s="38"/>
      <c r="X221" s="38"/>
      <c r="Y221" s="38"/>
      <c r="Z221" s="38"/>
    </row>
    <row r="222" spans="1:26" ht="15.75" customHeight="1">
      <c r="A222" s="38"/>
      <c r="B222" s="69"/>
      <c r="C222" s="69"/>
      <c r="D222" s="69"/>
      <c r="E222" s="69"/>
      <c r="F222" s="38"/>
      <c r="G222" s="67"/>
      <c r="H222" s="67"/>
      <c r="I222" s="38"/>
      <c r="J222" s="38"/>
      <c r="K222" s="38"/>
      <c r="L222" s="38"/>
      <c r="M222" s="38"/>
      <c r="N222" s="38"/>
      <c r="O222" s="38"/>
      <c r="P222" s="38"/>
      <c r="Q222" s="38"/>
      <c r="R222" s="38"/>
      <c r="S222" s="38"/>
      <c r="T222" s="38"/>
      <c r="U222" s="38"/>
      <c r="V222" s="38"/>
      <c r="W222" s="38"/>
      <c r="X222" s="38"/>
      <c r="Y222" s="38"/>
      <c r="Z222" s="38"/>
    </row>
    <row r="223" spans="1:26" ht="15.75" customHeight="1">
      <c r="A223" s="38"/>
      <c r="B223" s="69"/>
      <c r="C223" s="69"/>
      <c r="D223" s="69"/>
      <c r="E223" s="69"/>
      <c r="F223" s="38"/>
      <c r="G223" s="67"/>
      <c r="H223" s="67"/>
      <c r="I223" s="38"/>
      <c r="J223" s="38"/>
      <c r="K223" s="38"/>
      <c r="L223" s="38"/>
      <c r="M223" s="38"/>
      <c r="N223" s="38"/>
      <c r="O223" s="38"/>
      <c r="P223" s="38"/>
      <c r="Q223" s="38"/>
      <c r="R223" s="38"/>
      <c r="S223" s="38"/>
      <c r="T223" s="38"/>
      <c r="U223" s="38"/>
      <c r="V223" s="38"/>
      <c r="W223" s="38"/>
      <c r="X223" s="38"/>
      <c r="Y223" s="38"/>
      <c r="Z223" s="38"/>
    </row>
    <row r="224" spans="1:26" ht="15.75" customHeight="1">
      <c r="A224" s="38"/>
      <c r="B224" s="69"/>
      <c r="C224" s="69"/>
      <c r="D224" s="69"/>
      <c r="E224" s="69"/>
      <c r="F224" s="38"/>
      <c r="G224" s="67"/>
      <c r="H224" s="67"/>
      <c r="I224" s="38"/>
      <c r="J224" s="38"/>
      <c r="K224" s="38"/>
      <c r="L224" s="38"/>
      <c r="M224" s="38"/>
      <c r="N224" s="38"/>
      <c r="O224" s="38"/>
      <c r="P224" s="38"/>
      <c r="Q224" s="38"/>
      <c r="R224" s="38"/>
      <c r="S224" s="38"/>
      <c r="T224" s="38"/>
      <c r="U224" s="38"/>
      <c r="V224" s="38"/>
      <c r="W224" s="38"/>
      <c r="X224" s="38"/>
      <c r="Y224" s="38"/>
      <c r="Z224" s="38"/>
    </row>
    <row r="225" spans="1:26" ht="15.75" customHeight="1">
      <c r="A225" s="38"/>
      <c r="B225" s="69"/>
      <c r="C225" s="69"/>
      <c r="D225" s="69"/>
      <c r="E225" s="69"/>
      <c r="F225" s="38"/>
      <c r="G225" s="67"/>
      <c r="H225" s="67"/>
      <c r="I225" s="38"/>
      <c r="J225" s="38"/>
      <c r="K225" s="38"/>
      <c r="L225" s="38"/>
      <c r="M225" s="38"/>
      <c r="N225" s="38"/>
      <c r="O225" s="38"/>
      <c r="P225" s="38"/>
      <c r="Q225" s="38"/>
      <c r="R225" s="38"/>
      <c r="S225" s="38"/>
      <c r="T225" s="38"/>
      <c r="U225" s="38"/>
      <c r="V225" s="38"/>
      <c r="W225" s="38"/>
      <c r="X225" s="38"/>
      <c r="Y225" s="38"/>
      <c r="Z225" s="38"/>
    </row>
    <row r="226" spans="1:26" ht="15.75" customHeight="1">
      <c r="A226" s="38"/>
      <c r="B226" s="69"/>
      <c r="C226" s="69"/>
      <c r="D226" s="69"/>
      <c r="E226" s="69"/>
      <c r="F226" s="38"/>
      <c r="G226" s="67"/>
      <c r="H226" s="67"/>
      <c r="I226" s="38"/>
      <c r="J226" s="38"/>
      <c r="K226" s="38"/>
      <c r="L226" s="38"/>
      <c r="M226" s="38"/>
      <c r="N226" s="38"/>
      <c r="O226" s="38"/>
      <c r="P226" s="38"/>
      <c r="Q226" s="38"/>
      <c r="R226" s="38"/>
      <c r="S226" s="38"/>
      <c r="T226" s="38"/>
      <c r="U226" s="38"/>
      <c r="V226" s="38"/>
      <c r="W226" s="38"/>
      <c r="X226" s="38"/>
      <c r="Y226" s="38"/>
      <c r="Z226" s="38"/>
    </row>
    <row r="227" spans="1:26" ht="15.75" customHeight="1">
      <c r="A227" s="38"/>
      <c r="B227" s="69"/>
      <c r="C227" s="69"/>
      <c r="D227" s="69"/>
      <c r="E227" s="69"/>
      <c r="F227" s="38"/>
      <c r="G227" s="67"/>
      <c r="H227" s="67"/>
      <c r="I227" s="38"/>
      <c r="J227" s="38"/>
      <c r="K227" s="38"/>
      <c r="L227" s="38"/>
      <c r="M227" s="38"/>
      <c r="N227" s="38"/>
      <c r="O227" s="38"/>
      <c r="P227" s="38"/>
      <c r="Q227" s="38"/>
      <c r="R227" s="38"/>
      <c r="S227" s="38"/>
      <c r="T227" s="38"/>
      <c r="U227" s="38"/>
      <c r="V227" s="38"/>
      <c r="W227" s="38"/>
      <c r="X227" s="38"/>
      <c r="Y227" s="38"/>
      <c r="Z227" s="38"/>
    </row>
    <row r="228" spans="1:26" ht="15.75" customHeight="1">
      <c r="G228" s="67"/>
      <c r="H228" s="67"/>
    </row>
    <row r="229" spans="1:26" ht="15.75" customHeight="1">
      <c r="G229" s="67"/>
      <c r="H229" s="67"/>
    </row>
    <row r="230" spans="1:26" ht="15.75" customHeight="1">
      <c r="G230" s="67"/>
      <c r="H230" s="67"/>
    </row>
    <row r="231" spans="1:26" ht="15.75" customHeight="1">
      <c r="G231" s="67"/>
      <c r="H231" s="67"/>
    </row>
    <row r="232" spans="1:26" ht="15.75" customHeight="1">
      <c r="G232" s="67"/>
      <c r="H232" s="67"/>
    </row>
    <row r="233" spans="1:26" ht="15.75" customHeight="1">
      <c r="G233" s="67"/>
      <c r="H233" s="67"/>
    </row>
    <row r="234" spans="1:26" ht="15.75" customHeight="1">
      <c r="G234" s="67"/>
      <c r="H234" s="67"/>
    </row>
    <row r="235" spans="1:26" ht="15.75" customHeight="1">
      <c r="G235" s="67"/>
      <c r="H235" s="67"/>
    </row>
    <row r="236" spans="1:26" ht="15.75" customHeight="1">
      <c r="G236" s="67"/>
      <c r="H236" s="67"/>
    </row>
    <row r="237" spans="1:26" ht="15.75" customHeight="1">
      <c r="G237" s="67"/>
      <c r="H237" s="67"/>
    </row>
    <row r="238" spans="1:26" ht="15.75" customHeight="1">
      <c r="G238" s="67"/>
      <c r="H238" s="67"/>
    </row>
    <row r="239" spans="1:26" ht="15.75" customHeight="1">
      <c r="G239" s="67"/>
      <c r="H239" s="67"/>
    </row>
    <row r="240" spans="1:26" ht="15.75" customHeight="1">
      <c r="G240" s="67"/>
      <c r="H240" s="67"/>
    </row>
    <row r="241" spans="7:8">
      <c r="G241" s="67"/>
      <c r="H241" s="67"/>
    </row>
    <row r="242" spans="7:8">
      <c r="G242" s="67"/>
      <c r="H242" s="67"/>
    </row>
    <row r="243" spans="7:8">
      <c r="G243" s="67"/>
      <c r="H243" s="67"/>
    </row>
    <row r="244" spans="7:8">
      <c r="G244" s="67"/>
      <c r="H244" s="67"/>
    </row>
    <row r="245" spans="7:8">
      <c r="G245" s="67"/>
      <c r="H245" s="67"/>
    </row>
    <row r="246" spans="7:8">
      <c r="G246" s="67"/>
      <c r="H246" s="67"/>
    </row>
    <row r="247" spans="7:8">
      <c r="G247" s="67"/>
      <c r="H247" s="67"/>
    </row>
    <row r="248" spans="7:8">
      <c r="G248" s="67"/>
      <c r="H248" s="67"/>
    </row>
    <row r="249" spans="7:8">
      <c r="G249" s="67"/>
      <c r="H249" s="67"/>
    </row>
    <row r="250" spans="7:8">
      <c r="G250" s="67"/>
      <c r="H250" s="67"/>
    </row>
    <row r="251" spans="7:8">
      <c r="G251" s="67"/>
      <c r="H251" s="67"/>
    </row>
    <row r="252" spans="7:8">
      <c r="G252" s="67"/>
      <c r="H252" s="67"/>
    </row>
    <row r="253" spans="7:8">
      <c r="G253" s="67"/>
      <c r="H253" s="67"/>
    </row>
    <row r="254" spans="7:8">
      <c r="G254" s="67"/>
      <c r="H254" s="67"/>
    </row>
    <row r="255" spans="7:8">
      <c r="G255" s="67"/>
      <c r="H255" s="67"/>
    </row>
    <row r="256" spans="7:8">
      <c r="G256" s="67"/>
      <c r="H256" s="67"/>
    </row>
    <row r="257" spans="7:8">
      <c r="G257" s="67"/>
      <c r="H257" s="67"/>
    </row>
    <row r="258" spans="7:8">
      <c r="G258" s="67"/>
      <c r="H258" s="67"/>
    </row>
    <row r="259" spans="7:8">
      <c r="G259" s="67"/>
      <c r="H259" s="67"/>
    </row>
    <row r="260" spans="7:8">
      <c r="G260" s="67"/>
      <c r="H260" s="67"/>
    </row>
    <row r="261" spans="7:8">
      <c r="G261" s="67"/>
      <c r="H261" s="67"/>
    </row>
    <row r="262" spans="7:8">
      <c r="G262" s="67"/>
      <c r="H262" s="67"/>
    </row>
    <row r="263" spans="7:8">
      <c r="G263" s="67"/>
      <c r="H263" s="67"/>
    </row>
    <row r="264" spans="7:8">
      <c r="G264" s="67"/>
      <c r="H264" s="67"/>
    </row>
    <row r="265" spans="7:8">
      <c r="G265" s="67"/>
      <c r="H265" s="67"/>
    </row>
    <row r="266" spans="7:8">
      <c r="G266" s="67"/>
      <c r="H266" s="67"/>
    </row>
    <row r="267" spans="7:8">
      <c r="G267" s="67"/>
      <c r="H267" s="67"/>
    </row>
    <row r="268" spans="7:8">
      <c r="G268" s="67"/>
      <c r="H268" s="67"/>
    </row>
    <row r="269" spans="7:8">
      <c r="G269" s="67"/>
      <c r="H269" s="67"/>
    </row>
    <row r="270" spans="7:8">
      <c r="G270" s="67"/>
      <c r="H270" s="67"/>
    </row>
    <row r="271" spans="7:8">
      <c r="G271" s="38"/>
    </row>
    <row r="272" spans="7:8">
      <c r="G272" s="38"/>
    </row>
    <row r="273" spans="7:7">
      <c r="G273" s="38"/>
    </row>
    <row r="274" spans="7:7">
      <c r="G274" s="38"/>
    </row>
    <row r="275" spans="7:7">
      <c r="G275" s="38"/>
    </row>
    <row r="276" spans="7:7">
      <c r="G276" s="38"/>
    </row>
    <row r="277" spans="7:7">
      <c r="G277" s="38"/>
    </row>
    <row r="278" spans="7:7">
      <c r="G278" s="38"/>
    </row>
    <row r="279" spans="7:7">
      <c r="G279" s="38"/>
    </row>
    <row r="280" spans="7:7">
      <c r="G280" s="38"/>
    </row>
    <row r="281" spans="7:7">
      <c r="G281" s="38"/>
    </row>
    <row r="282" spans="7:7">
      <c r="G282" s="38"/>
    </row>
    <row r="283" spans="7:7">
      <c r="G283" s="38"/>
    </row>
    <row r="284" spans="7:7">
      <c r="G284" s="38"/>
    </row>
    <row r="285" spans="7:7">
      <c r="G285" s="38"/>
    </row>
    <row r="286" spans="7:7">
      <c r="G286" s="38"/>
    </row>
    <row r="287" spans="7:7">
      <c r="G287" s="38"/>
    </row>
    <row r="288" spans="7:7">
      <c r="G288" s="38"/>
    </row>
    <row r="289" spans="7:7">
      <c r="G289" s="38"/>
    </row>
    <row r="290" spans="7:7">
      <c r="G290" s="38"/>
    </row>
    <row r="291" spans="7:7">
      <c r="G291" s="38"/>
    </row>
    <row r="292" spans="7:7">
      <c r="G292" s="38"/>
    </row>
    <row r="293" spans="7:7">
      <c r="G293" s="38"/>
    </row>
    <row r="294" spans="7:7">
      <c r="G294" s="38"/>
    </row>
    <row r="295" spans="7:7">
      <c r="G295" s="38"/>
    </row>
    <row r="296" spans="7:7">
      <c r="G296" s="38"/>
    </row>
    <row r="297" spans="7:7">
      <c r="G297" s="38"/>
    </row>
    <row r="298" spans="7:7">
      <c r="G298" s="38"/>
    </row>
    <row r="299" spans="7:7">
      <c r="G299" s="38"/>
    </row>
    <row r="300" spans="7:7">
      <c r="G300" s="38"/>
    </row>
    <row r="301" spans="7:7">
      <c r="G301" s="38"/>
    </row>
    <row r="302" spans="7:7">
      <c r="G302" s="38"/>
    </row>
    <row r="303" spans="7:7">
      <c r="G303" s="38"/>
    </row>
    <row r="304" spans="7:7">
      <c r="G304" s="38"/>
    </row>
    <row r="305" spans="7:7">
      <c r="G305" s="38"/>
    </row>
    <row r="306" spans="7:7">
      <c r="G306" s="38"/>
    </row>
    <row r="307" spans="7:7">
      <c r="G307" s="38"/>
    </row>
    <row r="308" spans="7:7">
      <c r="G308" s="38"/>
    </row>
    <row r="309" spans="7:7">
      <c r="G309" s="38"/>
    </row>
    <row r="310" spans="7:7">
      <c r="G310" s="38"/>
    </row>
    <row r="311" spans="7:7">
      <c r="G311" s="38"/>
    </row>
    <row r="312" spans="7:7">
      <c r="G312" s="38"/>
    </row>
    <row r="313" spans="7:7">
      <c r="G313" s="38"/>
    </row>
    <row r="314" spans="7:7">
      <c r="G314" s="38"/>
    </row>
    <row r="315" spans="7:7">
      <c r="G315" s="38"/>
    </row>
    <row r="316" spans="7:7">
      <c r="G316" s="38"/>
    </row>
    <row r="317" spans="7:7">
      <c r="G317" s="38"/>
    </row>
    <row r="318" spans="7:7">
      <c r="G318" s="38"/>
    </row>
    <row r="319" spans="7:7">
      <c r="G319" s="38"/>
    </row>
    <row r="320" spans="7:7">
      <c r="G320" s="38"/>
    </row>
    <row r="321" spans="7:7">
      <c r="G321" s="38"/>
    </row>
    <row r="322" spans="7:7">
      <c r="G322" s="38"/>
    </row>
    <row r="323" spans="7:7">
      <c r="G323" s="38"/>
    </row>
    <row r="324" spans="7:7">
      <c r="G324" s="38"/>
    </row>
    <row r="325" spans="7:7">
      <c r="G325" s="38"/>
    </row>
    <row r="326" spans="7:7">
      <c r="G326" s="38"/>
    </row>
    <row r="327" spans="7:7">
      <c r="G327" s="38"/>
    </row>
    <row r="328" spans="7:7">
      <c r="G328" s="38"/>
    </row>
    <row r="329" spans="7:7">
      <c r="G329" s="38"/>
    </row>
    <row r="330" spans="7:7">
      <c r="G330" s="38"/>
    </row>
    <row r="331" spans="7:7">
      <c r="G331" s="38"/>
    </row>
    <row r="332" spans="7:7">
      <c r="G332" s="38"/>
    </row>
    <row r="333" spans="7:7">
      <c r="G333" s="38"/>
    </row>
    <row r="334" spans="7:7">
      <c r="G334" s="38"/>
    </row>
    <row r="335" spans="7:7">
      <c r="G335" s="38"/>
    </row>
    <row r="336" spans="7:7">
      <c r="G336" s="38"/>
    </row>
    <row r="337" spans="7:7">
      <c r="G337" s="38"/>
    </row>
    <row r="338" spans="7:7">
      <c r="G338" s="38"/>
    </row>
    <row r="339" spans="7:7">
      <c r="G339" s="38"/>
    </row>
    <row r="340" spans="7:7">
      <c r="G340" s="38"/>
    </row>
    <row r="341" spans="7:7">
      <c r="G341" s="38"/>
    </row>
    <row r="342" spans="7:7">
      <c r="G342" s="38"/>
    </row>
    <row r="343" spans="7:7">
      <c r="G343" s="38"/>
    </row>
    <row r="344" spans="7:7">
      <c r="G344" s="38"/>
    </row>
    <row r="345" spans="7:7">
      <c r="G345" s="38"/>
    </row>
    <row r="346" spans="7:7">
      <c r="G346" s="38"/>
    </row>
    <row r="347" spans="7:7">
      <c r="G347" s="38"/>
    </row>
    <row r="348" spans="7:7">
      <c r="G348" s="38"/>
    </row>
    <row r="349" spans="7:7">
      <c r="G349" s="38"/>
    </row>
    <row r="350" spans="7:7">
      <c r="G350" s="38"/>
    </row>
    <row r="351" spans="7:7">
      <c r="G351" s="38"/>
    </row>
    <row r="352" spans="7:7">
      <c r="G352" s="38"/>
    </row>
    <row r="353" spans="7:7">
      <c r="G353" s="38"/>
    </row>
    <row r="354" spans="7:7">
      <c r="G354" s="38"/>
    </row>
    <row r="355" spans="7:7">
      <c r="G355" s="38"/>
    </row>
    <row r="356" spans="7:7">
      <c r="G356" s="38"/>
    </row>
    <row r="357" spans="7:7">
      <c r="G357" s="38"/>
    </row>
    <row r="358" spans="7:7">
      <c r="G358" s="38"/>
    </row>
    <row r="359" spans="7:7">
      <c r="G359" s="38"/>
    </row>
    <row r="360" spans="7:7">
      <c r="G360" s="38"/>
    </row>
    <row r="361" spans="7:7">
      <c r="G361" s="38"/>
    </row>
    <row r="362" spans="7:7">
      <c r="G362" s="38"/>
    </row>
    <row r="363" spans="7:7">
      <c r="G363" s="38"/>
    </row>
    <row r="364" spans="7:7">
      <c r="G364" s="38"/>
    </row>
    <row r="365" spans="7:7">
      <c r="G365" s="38"/>
    </row>
    <row r="366" spans="7:7">
      <c r="G366" s="38"/>
    </row>
    <row r="367" spans="7:7">
      <c r="G367" s="38"/>
    </row>
    <row r="368" spans="7:7">
      <c r="G368" s="38"/>
    </row>
    <row r="369" spans="7:7">
      <c r="G369" s="38"/>
    </row>
    <row r="370" spans="7:7">
      <c r="G370" s="38"/>
    </row>
    <row r="371" spans="7:7">
      <c r="G371" s="38"/>
    </row>
    <row r="372" spans="7:7">
      <c r="G372" s="38"/>
    </row>
    <row r="373" spans="7:7">
      <c r="G373" s="38"/>
    </row>
    <row r="374" spans="7:7">
      <c r="G374" s="38"/>
    </row>
    <row r="375" spans="7:7">
      <c r="G375" s="38"/>
    </row>
    <row r="376" spans="7:7">
      <c r="G376" s="38"/>
    </row>
    <row r="377" spans="7:7">
      <c r="G377" s="38"/>
    </row>
    <row r="378" spans="7:7">
      <c r="G378" s="38"/>
    </row>
    <row r="379" spans="7:7">
      <c r="G379" s="38"/>
    </row>
    <row r="380" spans="7:7">
      <c r="G380" s="38"/>
    </row>
    <row r="381" spans="7:7">
      <c r="G381" s="38"/>
    </row>
    <row r="382" spans="7:7">
      <c r="G382" s="38"/>
    </row>
    <row r="383" spans="7:7">
      <c r="G383" s="38"/>
    </row>
    <row r="384" spans="7:7">
      <c r="G384" s="38"/>
    </row>
    <row r="385" spans="7:7">
      <c r="G385" s="38"/>
    </row>
    <row r="386" spans="7:7">
      <c r="G386" s="38"/>
    </row>
    <row r="387" spans="7:7">
      <c r="G387" s="38"/>
    </row>
    <row r="388" spans="7:7">
      <c r="G388" s="38"/>
    </row>
    <row r="389" spans="7:7">
      <c r="G389" s="38"/>
    </row>
    <row r="390" spans="7:7">
      <c r="G390" s="38"/>
    </row>
    <row r="391" spans="7:7">
      <c r="G391" s="38"/>
    </row>
    <row r="392" spans="7:7">
      <c r="G392" s="38"/>
    </row>
    <row r="393" spans="7:7">
      <c r="G393" s="38"/>
    </row>
    <row r="394" spans="7:7">
      <c r="G394" s="38"/>
    </row>
    <row r="395" spans="7:7">
      <c r="G395" s="38"/>
    </row>
    <row r="396" spans="7:7">
      <c r="G396" s="38"/>
    </row>
    <row r="397" spans="7:7">
      <c r="G397" s="38"/>
    </row>
    <row r="398" spans="7:7">
      <c r="G398" s="38"/>
    </row>
    <row r="399" spans="7:7">
      <c r="G399" s="38"/>
    </row>
    <row r="400" spans="7:7">
      <c r="G400" s="38"/>
    </row>
    <row r="401" spans="7:7">
      <c r="G401" s="38"/>
    </row>
    <row r="402" spans="7:7">
      <c r="G402" s="38"/>
    </row>
    <row r="403" spans="7:7">
      <c r="G403" s="38"/>
    </row>
    <row r="404" spans="7:7">
      <c r="G404" s="38"/>
    </row>
    <row r="405" spans="7:7">
      <c r="G405" s="38"/>
    </row>
    <row r="406" spans="7:7">
      <c r="G406" s="38"/>
    </row>
    <row r="407" spans="7:7">
      <c r="G407" s="38"/>
    </row>
    <row r="408" spans="7:7">
      <c r="G408" s="38"/>
    </row>
    <row r="409" spans="7:7">
      <c r="G409" s="38"/>
    </row>
    <row r="410" spans="7:7">
      <c r="G410" s="38"/>
    </row>
    <row r="411" spans="7:7">
      <c r="G411" s="38"/>
    </row>
    <row r="412" spans="7:7">
      <c r="G412" s="38"/>
    </row>
    <row r="413" spans="7:7">
      <c r="G413" s="38"/>
    </row>
    <row r="414" spans="7:7">
      <c r="G414" s="38"/>
    </row>
    <row r="415" spans="7:7">
      <c r="G415" s="38"/>
    </row>
    <row r="416" spans="7:7">
      <c r="G416" s="38"/>
    </row>
    <row r="417" spans="7:7">
      <c r="G417" s="38"/>
    </row>
    <row r="418" spans="7:7">
      <c r="G418" s="38"/>
    </row>
    <row r="419" spans="7:7">
      <c r="G419" s="38"/>
    </row>
    <row r="420" spans="7:7">
      <c r="G420" s="38"/>
    </row>
    <row r="421" spans="7:7">
      <c r="G421" s="38"/>
    </row>
    <row r="422" spans="7:7">
      <c r="G422" s="38"/>
    </row>
    <row r="423" spans="7:7">
      <c r="G423" s="38"/>
    </row>
    <row r="424" spans="7:7">
      <c r="G424" s="38"/>
    </row>
    <row r="425" spans="7:7">
      <c r="G425" s="38"/>
    </row>
    <row r="426" spans="7:7">
      <c r="G426" s="38"/>
    </row>
    <row r="427" spans="7:7">
      <c r="G427" s="38"/>
    </row>
    <row r="428" spans="7:7">
      <c r="G428" s="38"/>
    </row>
    <row r="429" spans="7:7">
      <c r="G429" s="38"/>
    </row>
    <row r="430" spans="7:7">
      <c r="G430" s="38"/>
    </row>
    <row r="431" spans="7:7">
      <c r="G431" s="38"/>
    </row>
    <row r="432" spans="7:7">
      <c r="G432" s="38"/>
    </row>
    <row r="433" spans="7:7">
      <c r="G433" s="38"/>
    </row>
    <row r="434" spans="7:7">
      <c r="G434" s="38"/>
    </row>
    <row r="435" spans="7:7">
      <c r="G435" s="38"/>
    </row>
    <row r="436" spans="7:7">
      <c r="G436" s="38"/>
    </row>
    <row r="437" spans="7:7">
      <c r="G437" s="38"/>
    </row>
    <row r="438" spans="7:7">
      <c r="G438" s="38"/>
    </row>
    <row r="439" spans="7:7">
      <c r="G439" s="38"/>
    </row>
    <row r="440" spans="7:7">
      <c r="G440" s="38"/>
    </row>
    <row r="441" spans="7:7">
      <c r="G441" s="38"/>
    </row>
    <row r="442" spans="7:7">
      <c r="G442" s="38"/>
    </row>
    <row r="443" spans="7:7">
      <c r="G443" s="38"/>
    </row>
    <row r="444" spans="7:7">
      <c r="G444" s="38"/>
    </row>
    <row r="445" spans="7:7">
      <c r="G445" s="38"/>
    </row>
    <row r="446" spans="7:7">
      <c r="G446" s="38"/>
    </row>
    <row r="447" spans="7:7">
      <c r="G447" s="38"/>
    </row>
    <row r="448" spans="7:7">
      <c r="G448" s="38"/>
    </row>
    <row r="449" spans="7:7">
      <c r="G449" s="38"/>
    </row>
    <row r="450" spans="7:7">
      <c r="G450" s="38"/>
    </row>
    <row r="451" spans="7:7">
      <c r="G451" s="38"/>
    </row>
    <row r="452" spans="7:7">
      <c r="G452" s="38"/>
    </row>
    <row r="453" spans="7:7">
      <c r="G453" s="38"/>
    </row>
    <row r="454" spans="7:7">
      <c r="G454" s="38"/>
    </row>
    <row r="455" spans="7:7">
      <c r="G455" s="38"/>
    </row>
    <row r="456" spans="7:7">
      <c r="G456" s="38"/>
    </row>
    <row r="457" spans="7:7">
      <c r="G457" s="38"/>
    </row>
    <row r="458" spans="7:7">
      <c r="G458" s="38"/>
    </row>
    <row r="459" spans="7:7">
      <c r="G459" s="38"/>
    </row>
    <row r="460" spans="7:7">
      <c r="G460" s="38"/>
    </row>
    <row r="461" spans="7:7">
      <c r="G461" s="38"/>
    </row>
    <row r="462" spans="7:7">
      <c r="G462" s="38"/>
    </row>
    <row r="463" spans="7:7">
      <c r="G463" s="38"/>
    </row>
    <row r="464" spans="7:7">
      <c r="G464" s="38"/>
    </row>
    <row r="465" spans="7:7">
      <c r="G465" s="38"/>
    </row>
    <row r="466" spans="7:7">
      <c r="G466" s="38"/>
    </row>
    <row r="467" spans="7:7">
      <c r="G467" s="38"/>
    </row>
    <row r="468" spans="7:7">
      <c r="G468" s="38"/>
    </row>
    <row r="469" spans="7:7">
      <c r="G469" s="38"/>
    </row>
    <row r="470" spans="7:7">
      <c r="G470" s="38"/>
    </row>
    <row r="471" spans="7:7">
      <c r="G471" s="38"/>
    </row>
    <row r="472" spans="7:7">
      <c r="G472" s="38"/>
    </row>
    <row r="473" spans="7:7">
      <c r="G473" s="38"/>
    </row>
    <row r="474" spans="7:7">
      <c r="G474" s="38"/>
    </row>
    <row r="475" spans="7:7">
      <c r="G475" s="38"/>
    </row>
    <row r="476" spans="7:7">
      <c r="G476" s="38"/>
    </row>
    <row r="477" spans="7:7">
      <c r="G477" s="38"/>
    </row>
    <row r="478" spans="7:7">
      <c r="G478" s="38"/>
    </row>
    <row r="479" spans="7:7">
      <c r="G479" s="38"/>
    </row>
    <row r="480" spans="7:7">
      <c r="G480" s="38"/>
    </row>
    <row r="481" spans="7:7">
      <c r="G481" s="38"/>
    </row>
    <row r="482" spans="7:7">
      <c r="G482" s="38"/>
    </row>
    <row r="483" spans="7:7">
      <c r="G483" s="38"/>
    </row>
    <row r="484" spans="7:7">
      <c r="G484" s="38"/>
    </row>
    <row r="485" spans="7:7">
      <c r="G485" s="38"/>
    </row>
    <row r="486" spans="7:7">
      <c r="G486" s="38"/>
    </row>
    <row r="487" spans="7:7">
      <c r="G487" s="38"/>
    </row>
    <row r="488" spans="7:7">
      <c r="G488" s="38"/>
    </row>
    <row r="489" spans="7:7">
      <c r="G489" s="38"/>
    </row>
    <row r="490" spans="7:7">
      <c r="G490" s="38"/>
    </row>
    <row r="491" spans="7:7">
      <c r="G491" s="38"/>
    </row>
    <row r="492" spans="7:7">
      <c r="G492" s="38"/>
    </row>
    <row r="493" spans="7:7">
      <c r="G493" s="38"/>
    </row>
    <row r="494" spans="7:7">
      <c r="G494" s="38"/>
    </row>
    <row r="495" spans="7:7">
      <c r="G495" s="38"/>
    </row>
    <row r="496" spans="7:7">
      <c r="G496" s="38"/>
    </row>
    <row r="497" spans="7:7">
      <c r="G497" s="38"/>
    </row>
    <row r="498" spans="7:7">
      <c r="G498" s="38"/>
    </row>
    <row r="499" spans="7:7">
      <c r="G499" s="38"/>
    </row>
    <row r="500" spans="7:7">
      <c r="G500" s="38"/>
    </row>
    <row r="501" spans="7:7">
      <c r="G501" s="38"/>
    </row>
    <row r="502" spans="7:7">
      <c r="G502" s="38"/>
    </row>
    <row r="503" spans="7:7">
      <c r="G503" s="38"/>
    </row>
    <row r="504" spans="7:7">
      <c r="G504" s="38"/>
    </row>
    <row r="505" spans="7:7">
      <c r="G505" s="38"/>
    </row>
    <row r="506" spans="7:7">
      <c r="G506" s="38"/>
    </row>
    <row r="507" spans="7:7">
      <c r="G507" s="38"/>
    </row>
    <row r="508" spans="7:7">
      <c r="G508" s="38"/>
    </row>
    <row r="509" spans="7:7">
      <c r="G509" s="38"/>
    </row>
    <row r="510" spans="7:7">
      <c r="G510" s="38"/>
    </row>
    <row r="511" spans="7:7">
      <c r="G511" s="38"/>
    </row>
    <row r="512" spans="7:7">
      <c r="G512" s="38"/>
    </row>
    <row r="513" spans="7:7">
      <c r="G513" s="38"/>
    </row>
    <row r="514" spans="7:7">
      <c r="G514" s="38"/>
    </row>
    <row r="515" spans="7:7">
      <c r="G515" s="38"/>
    </row>
    <row r="516" spans="7:7">
      <c r="G516" s="38"/>
    </row>
    <row r="517" spans="7:7">
      <c r="G517" s="38"/>
    </row>
    <row r="518" spans="7:7">
      <c r="G518" s="38"/>
    </row>
    <row r="519" spans="7:7">
      <c r="G519" s="38"/>
    </row>
    <row r="520" spans="7:7">
      <c r="G520" s="38"/>
    </row>
    <row r="521" spans="7:7">
      <c r="G521" s="38"/>
    </row>
    <row r="522" spans="7:7">
      <c r="G522" s="38"/>
    </row>
    <row r="523" spans="7:7">
      <c r="G523" s="38"/>
    </row>
    <row r="524" spans="7:7">
      <c r="G524" s="38"/>
    </row>
    <row r="525" spans="7:7">
      <c r="G525" s="38"/>
    </row>
    <row r="526" spans="7:7">
      <c r="G526" s="38"/>
    </row>
    <row r="527" spans="7:7">
      <c r="G527" s="38"/>
    </row>
    <row r="528" spans="7:7">
      <c r="G528" s="38"/>
    </row>
    <row r="529" spans="7:7">
      <c r="G529" s="38"/>
    </row>
    <row r="530" spans="7:7">
      <c r="G530" s="38"/>
    </row>
    <row r="531" spans="7:7">
      <c r="G531" s="38"/>
    </row>
    <row r="532" spans="7:7">
      <c r="G532" s="38"/>
    </row>
    <row r="533" spans="7:7">
      <c r="G533" s="38"/>
    </row>
    <row r="534" spans="7:7">
      <c r="G534" s="38"/>
    </row>
    <row r="535" spans="7:7">
      <c r="G535" s="38"/>
    </row>
    <row r="536" spans="7:7">
      <c r="G536" s="38"/>
    </row>
    <row r="537" spans="7:7">
      <c r="G537" s="38"/>
    </row>
    <row r="538" spans="7:7">
      <c r="G538" s="38"/>
    </row>
    <row r="539" spans="7:7">
      <c r="G539" s="38"/>
    </row>
    <row r="540" spans="7:7">
      <c r="G540" s="38"/>
    </row>
    <row r="541" spans="7:7">
      <c r="G541" s="38"/>
    </row>
    <row r="542" spans="7:7">
      <c r="G542" s="38"/>
    </row>
    <row r="543" spans="7:7">
      <c r="G543" s="38"/>
    </row>
    <row r="544" spans="7:7">
      <c r="G544" s="38"/>
    </row>
    <row r="545" spans="7:7">
      <c r="G545" s="38"/>
    </row>
    <row r="546" spans="7:7">
      <c r="G546" s="38"/>
    </row>
    <row r="547" spans="7:7">
      <c r="G547" s="38"/>
    </row>
    <row r="548" spans="7:7">
      <c r="G548" s="38"/>
    </row>
    <row r="549" spans="7:7">
      <c r="G549" s="38"/>
    </row>
    <row r="550" spans="7:7">
      <c r="G550" s="38"/>
    </row>
    <row r="551" spans="7:7">
      <c r="G551" s="38"/>
    </row>
    <row r="552" spans="7:7">
      <c r="G552" s="38"/>
    </row>
    <row r="553" spans="7:7">
      <c r="G553" s="38"/>
    </row>
    <row r="554" spans="7:7">
      <c r="G554" s="38"/>
    </row>
    <row r="555" spans="7:7">
      <c r="G555" s="38"/>
    </row>
    <row r="556" spans="7:7">
      <c r="G556" s="38"/>
    </row>
    <row r="557" spans="7:7">
      <c r="G557" s="38"/>
    </row>
    <row r="558" spans="7:7">
      <c r="G558" s="38"/>
    </row>
    <row r="559" spans="7:7">
      <c r="G559" s="38"/>
    </row>
    <row r="560" spans="7:7">
      <c r="G560" s="38"/>
    </row>
    <row r="561" spans="7:7">
      <c r="G561" s="38"/>
    </row>
    <row r="562" spans="7:7">
      <c r="G562" s="38"/>
    </row>
    <row r="563" spans="7:7">
      <c r="G563" s="38"/>
    </row>
    <row r="564" spans="7:7">
      <c r="G564" s="38"/>
    </row>
    <row r="565" spans="7:7">
      <c r="G565" s="38"/>
    </row>
    <row r="566" spans="7:7">
      <c r="G566" s="38"/>
    </row>
    <row r="567" spans="7:7">
      <c r="G567" s="38"/>
    </row>
    <row r="568" spans="7:7">
      <c r="G568" s="38"/>
    </row>
    <row r="569" spans="7:7">
      <c r="G569" s="38"/>
    </row>
    <row r="570" spans="7:7">
      <c r="G570" s="38"/>
    </row>
    <row r="571" spans="7:7">
      <c r="G571" s="38"/>
    </row>
    <row r="572" spans="7:7">
      <c r="G572" s="38"/>
    </row>
    <row r="573" spans="7:7">
      <c r="G573" s="38"/>
    </row>
    <row r="574" spans="7:7">
      <c r="G574" s="38"/>
    </row>
    <row r="575" spans="7:7">
      <c r="G575" s="38"/>
    </row>
    <row r="576" spans="7:7">
      <c r="G576" s="38"/>
    </row>
    <row r="577" spans="7:7">
      <c r="G577" s="38"/>
    </row>
    <row r="578" spans="7:7">
      <c r="G578" s="38"/>
    </row>
    <row r="579" spans="7:7">
      <c r="G579" s="38"/>
    </row>
    <row r="580" spans="7:7">
      <c r="G580" s="38"/>
    </row>
    <row r="581" spans="7:7">
      <c r="G581" s="38"/>
    </row>
    <row r="582" spans="7:7">
      <c r="G582" s="38"/>
    </row>
    <row r="583" spans="7:7">
      <c r="G583" s="38"/>
    </row>
    <row r="584" spans="7:7">
      <c r="G584" s="38"/>
    </row>
    <row r="585" spans="7:7">
      <c r="G585" s="38"/>
    </row>
    <row r="586" spans="7:7">
      <c r="G586" s="38"/>
    </row>
    <row r="587" spans="7:7">
      <c r="G587" s="38"/>
    </row>
    <row r="588" spans="7:7">
      <c r="G588" s="38"/>
    </row>
    <row r="589" spans="7:7">
      <c r="G589" s="38"/>
    </row>
    <row r="590" spans="7:7">
      <c r="G590" s="38"/>
    </row>
    <row r="591" spans="7:7">
      <c r="G591" s="38"/>
    </row>
    <row r="592" spans="7:7">
      <c r="G592" s="38"/>
    </row>
    <row r="593" spans="7:7">
      <c r="G593" s="38"/>
    </row>
    <row r="594" spans="7:7">
      <c r="G594" s="38"/>
    </row>
    <row r="595" spans="7:7">
      <c r="G595" s="38"/>
    </row>
    <row r="596" spans="7:7">
      <c r="G596" s="38"/>
    </row>
    <row r="597" spans="7:7">
      <c r="G597" s="38"/>
    </row>
    <row r="598" spans="7:7">
      <c r="G598" s="38"/>
    </row>
    <row r="599" spans="7:7">
      <c r="G599" s="38"/>
    </row>
    <row r="600" spans="7:7">
      <c r="G600" s="38"/>
    </row>
    <row r="601" spans="7:7">
      <c r="G601" s="38"/>
    </row>
    <row r="602" spans="7:7">
      <c r="G602" s="38"/>
    </row>
    <row r="603" spans="7:7">
      <c r="G603" s="38"/>
    </row>
    <row r="604" spans="7:7">
      <c r="G604" s="38"/>
    </row>
    <row r="605" spans="7:7">
      <c r="G605" s="38"/>
    </row>
    <row r="606" spans="7:7">
      <c r="G606" s="38"/>
    </row>
    <row r="607" spans="7:7">
      <c r="G607" s="38"/>
    </row>
    <row r="608" spans="7:7">
      <c r="G608" s="38"/>
    </row>
    <row r="609" spans="7:7">
      <c r="G609" s="38"/>
    </row>
    <row r="610" spans="7:7">
      <c r="G610" s="38"/>
    </row>
    <row r="611" spans="7:7">
      <c r="G611" s="38"/>
    </row>
    <row r="612" spans="7:7">
      <c r="G612" s="38"/>
    </row>
    <row r="613" spans="7:7">
      <c r="G613" s="38"/>
    </row>
    <row r="614" spans="7:7">
      <c r="G614" s="38"/>
    </row>
    <row r="615" spans="7:7">
      <c r="G615" s="38"/>
    </row>
    <row r="616" spans="7:7">
      <c r="G616" s="38"/>
    </row>
    <row r="617" spans="7:7">
      <c r="G617" s="38"/>
    </row>
    <row r="618" spans="7:7">
      <c r="G618" s="38"/>
    </row>
    <row r="619" spans="7:7">
      <c r="G619" s="38"/>
    </row>
    <row r="620" spans="7:7">
      <c r="G620" s="38"/>
    </row>
    <row r="621" spans="7:7">
      <c r="G621" s="38"/>
    </row>
    <row r="622" spans="7:7">
      <c r="G622" s="38"/>
    </row>
    <row r="623" spans="7:7">
      <c r="G623" s="38"/>
    </row>
    <row r="624" spans="7:7">
      <c r="G624" s="38"/>
    </row>
    <row r="625" spans="7:7">
      <c r="G625" s="38"/>
    </row>
    <row r="626" spans="7:7">
      <c r="G626" s="38"/>
    </row>
    <row r="627" spans="7:7">
      <c r="G627" s="38"/>
    </row>
    <row r="628" spans="7:7">
      <c r="G628" s="38"/>
    </row>
    <row r="629" spans="7:7">
      <c r="G629" s="38"/>
    </row>
    <row r="630" spans="7:7">
      <c r="G630" s="38"/>
    </row>
    <row r="631" spans="7:7">
      <c r="G631" s="38"/>
    </row>
    <row r="632" spans="7:7">
      <c r="G632" s="38"/>
    </row>
    <row r="633" spans="7:7">
      <c r="G633" s="38"/>
    </row>
    <row r="634" spans="7:7">
      <c r="G634" s="38"/>
    </row>
    <row r="635" spans="7:7">
      <c r="G635" s="38"/>
    </row>
    <row r="636" spans="7:7">
      <c r="G636" s="38"/>
    </row>
    <row r="637" spans="7:7">
      <c r="G637" s="38"/>
    </row>
    <row r="638" spans="7:7">
      <c r="G638" s="38"/>
    </row>
    <row r="639" spans="7:7">
      <c r="G639" s="38"/>
    </row>
    <row r="640" spans="7:7">
      <c r="G640" s="38"/>
    </row>
    <row r="641" spans="7:7">
      <c r="G641" s="38"/>
    </row>
    <row r="642" spans="7:7">
      <c r="G642" s="38"/>
    </row>
    <row r="643" spans="7:7">
      <c r="G643" s="38"/>
    </row>
    <row r="644" spans="7:7">
      <c r="G644" s="38"/>
    </row>
    <row r="645" spans="7:7">
      <c r="G645" s="38"/>
    </row>
    <row r="646" spans="7:7">
      <c r="G646" s="38"/>
    </row>
    <row r="647" spans="7:7">
      <c r="G647" s="38"/>
    </row>
    <row r="648" spans="7:7">
      <c r="G648" s="38"/>
    </row>
    <row r="649" spans="7:7">
      <c r="G649" s="38"/>
    </row>
    <row r="650" spans="7:7">
      <c r="G650" s="38"/>
    </row>
    <row r="651" spans="7:7">
      <c r="G651" s="38"/>
    </row>
    <row r="652" spans="7:7">
      <c r="G652" s="38"/>
    </row>
    <row r="653" spans="7:7">
      <c r="G653" s="38"/>
    </row>
    <row r="654" spans="7:7">
      <c r="G654" s="38"/>
    </row>
    <row r="655" spans="7:7">
      <c r="G655" s="38"/>
    </row>
    <row r="656" spans="7:7">
      <c r="G656" s="38"/>
    </row>
    <row r="657" spans="7:7">
      <c r="G657" s="38"/>
    </row>
    <row r="658" spans="7:7">
      <c r="G658" s="38"/>
    </row>
    <row r="659" spans="7:7">
      <c r="G659" s="38"/>
    </row>
    <row r="660" spans="7:7">
      <c r="G660" s="38"/>
    </row>
    <row r="661" spans="7:7">
      <c r="G661" s="38"/>
    </row>
    <row r="662" spans="7:7">
      <c r="G662" s="38"/>
    </row>
    <row r="663" spans="7:7">
      <c r="G663" s="38"/>
    </row>
    <row r="664" spans="7:7">
      <c r="G664" s="38"/>
    </row>
    <row r="665" spans="7:7">
      <c r="G665" s="38"/>
    </row>
    <row r="666" spans="7:7">
      <c r="G666" s="38"/>
    </row>
    <row r="667" spans="7:7">
      <c r="G667" s="38"/>
    </row>
    <row r="668" spans="7:7">
      <c r="G668" s="38"/>
    </row>
    <row r="669" spans="7:7">
      <c r="G669" s="38"/>
    </row>
    <row r="670" spans="7:7">
      <c r="G670" s="38"/>
    </row>
    <row r="671" spans="7:7">
      <c r="G671" s="38"/>
    </row>
    <row r="672" spans="7:7">
      <c r="G672" s="38"/>
    </row>
    <row r="673" spans="7:7">
      <c r="G673" s="38"/>
    </row>
    <row r="674" spans="7:7">
      <c r="G674" s="38"/>
    </row>
    <row r="675" spans="7:7">
      <c r="G675" s="38"/>
    </row>
    <row r="676" spans="7:7">
      <c r="G676" s="38"/>
    </row>
    <row r="677" spans="7:7">
      <c r="G677" s="38"/>
    </row>
    <row r="678" spans="7:7">
      <c r="G678" s="38"/>
    </row>
    <row r="679" spans="7:7">
      <c r="G679" s="38"/>
    </row>
    <row r="680" spans="7:7">
      <c r="G680" s="38"/>
    </row>
    <row r="681" spans="7:7">
      <c r="G681" s="38"/>
    </row>
    <row r="682" spans="7:7">
      <c r="G682" s="38"/>
    </row>
    <row r="683" spans="7:7">
      <c r="G683" s="38"/>
    </row>
    <row r="684" spans="7:7">
      <c r="G684" s="38"/>
    </row>
    <row r="685" spans="7:7">
      <c r="G685" s="38"/>
    </row>
    <row r="686" spans="7:7">
      <c r="G686" s="38"/>
    </row>
    <row r="687" spans="7:7">
      <c r="G687" s="38"/>
    </row>
    <row r="688" spans="7:7">
      <c r="G688" s="38"/>
    </row>
    <row r="689" spans="7:7">
      <c r="G689" s="38"/>
    </row>
    <row r="690" spans="7:7">
      <c r="G690" s="38"/>
    </row>
    <row r="691" spans="7:7">
      <c r="G691" s="38"/>
    </row>
    <row r="692" spans="7:7">
      <c r="G692" s="38"/>
    </row>
    <row r="693" spans="7:7">
      <c r="G693" s="38"/>
    </row>
    <row r="694" spans="7:7">
      <c r="G694" s="38"/>
    </row>
    <row r="695" spans="7:7">
      <c r="G695" s="38"/>
    </row>
    <row r="696" spans="7:7">
      <c r="G696" s="38"/>
    </row>
    <row r="697" spans="7:7">
      <c r="G697" s="38"/>
    </row>
    <row r="698" spans="7:7">
      <c r="G698" s="38"/>
    </row>
    <row r="699" spans="7:7">
      <c r="G699" s="38"/>
    </row>
    <row r="700" spans="7:7">
      <c r="G700" s="38"/>
    </row>
    <row r="701" spans="7:7">
      <c r="G701" s="38"/>
    </row>
    <row r="702" spans="7:7">
      <c r="G702" s="38"/>
    </row>
    <row r="703" spans="7:7">
      <c r="G703" s="38"/>
    </row>
    <row r="704" spans="7:7">
      <c r="G704" s="38"/>
    </row>
    <row r="705" spans="7:7">
      <c r="G705" s="38"/>
    </row>
    <row r="706" spans="7:7">
      <c r="G706" s="38"/>
    </row>
    <row r="707" spans="7:7">
      <c r="G707" s="38"/>
    </row>
    <row r="708" spans="7:7">
      <c r="G708" s="38"/>
    </row>
    <row r="709" spans="7:7">
      <c r="G709" s="38"/>
    </row>
    <row r="710" spans="7:7">
      <c r="G710" s="38"/>
    </row>
    <row r="711" spans="7:7">
      <c r="G711" s="38"/>
    </row>
    <row r="712" spans="7:7">
      <c r="G712" s="38"/>
    </row>
    <row r="713" spans="7:7">
      <c r="G713" s="38"/>
    </row>
    <row r="714" spans="7:7">
      <c r="G714" s="38"/>
    </row>
    <row r="715" spans="7:7">
      <c r="G715" s="38"/>
    </row>
    <row r="716" spans="7:7">
      <c r="G716" s="38"/>
    </row>
    <row r="717" spans="7:7">
      <c r="G717" s="38"/>
    </row>
    <row r="718" spans="7:7">
      <c r="G718" s="38"/>
    </row>
    <row r="719" spans="7:7">
      <c r="G719" s="38"/>
    </row>
    <row r="720" spans="7:7">
      <c r="G720" s="38"/>
    </row>
    <row r="721" spans="7:7">
      <c r="G721" s="38"/>
    </row>
    <row r="722" spans="7:7">
      <c r="G722" s="38"/>
    </row>
    <row r="723" spans="7:7">
      <c r="G723" s="38"/>
    </row>
    <row r="724" spans="7:7">
      <c r="G724" s="38"/>
    </row>
    <row r="725" spans="7:7">
      <c r="G725" s="38"/>
    </row>
    <row r="726" spans="7:7">
      <c r="G726" s="38"/>
    </row>
    <row r="727" spans="7:7">
      <c r="G727" s="38"/>
    </row>
    <row r="728" spans="7:7">
      <c r="G728" s="38"/>
    </row>
    <row r="729" spans="7:7">
      <c r="G729" s="38"/>
    </row>
    <row r="730" spans="7:7">
      <c r="G730" s="38"/>
    </row>
    <row r="731" spans="7:7">
      <c r="G731" s="38"/>
    </row>
    <row r="732" spans="7:7">
      <c r="G732" s="38"/>
    </row>
    <row r="733" spans="7:7">
      <c r="G733" s="38"/>
    </row>
    <row r="734" spans="7:7">
      <c r="G734" s="38"/>
    </row>
    <row r="735" spans="7:7">
      <c r="G735" s="38"/>
    </row>
    <row r="736" spans="7:7">
      <c r="G736" s="38"/>
    </row>
    <row r="737" spans="7:7">
      <c r="G737" s="38"/>
    </row>
    <row r="738" spans="7:7">
      <c r="G738" s="38"/>
    </row>
    <row r="739" spans="7:7">
      <c r="G739" s="38"/>
    </row>
    <row r="740" spans="7:7">
      <c r="G740" s="38"/>
    </row>
    <row r="741" spans="7:7">
      <c r="G741" s="38"/>
    </row>
    <row r="742" spans="7:7">
      <c r="G742" s="38"/>
    </row>
    <row r="743" spans="7:7">
      <c r="G743" s="38"/>
    </row>
    <row r="744" spans="7:7">
      <c r="G744" s="38"/>
    </row>
    <row r="745" spans="7:7">
      <c r="G745" s="38"/>
    </row>
    <row r="746" spans="7:7">
      <c r="G746" s="38"/>
    </row>
    <row r="747" spans="7:7">
      <c r="G747" s="38"/>
    </row>
    <row r="748" spans="7:7">
      <c r="G748" s="38"/>
    </row>
    <row r="749" spans="7:7">
      <c r="G749" s="38"/>
    </row>
    <row r="750" spans="7:7">
      <c r="G750" s="38"/>
    </row>
    <row r="751" spans="7:7">
      <c r="G751" s="38"/>
    </row>
    <row r="752" spans="7:7">
      <c r="G752" s="38"/>
    </row>
    <row r="753" spans="7:7">
      <c r="G753" s="38"/>
    </row>
    <row r="754" spans="7:7">
      <c r="G754" s="38"/>
    </row>
    <row r="755" spans="7:7">
      <c r="G755" s="38"/>
    </row>
    <row r="756" spans="7:7">
      <c r="G756" s="38"/>
    </row>
    <row r="757" spans="7:7">
      <c r="G757" s="38"/>
    </row>
    <row r="758" spans="7:7">
      <c r="G758" s="38"/>
    </row>
    <row r="759" spans="7:7">
      <c r="G759" s="38"/>
    </row>
    <row r="760" spans="7:7">
      <c r="G760" s="38"/>
    </row>
    <row r="761" spans="7:7">
      <c r="G761" s="38"/>
    </row>
    <row r="762" spans="7:7">
      <c r="G762" s="38"/>
    </row>
    <row r="763" spans="7:7">
      <c r="G763" s="38"/>
    </row>
    <row r="764" spans="7:7">
      <c r="G764" s="38"/>
    </row>
    <row r="765" spans="7:7">
      <c r="G765" s="38"/>
    </row>
    <row r="766" spans="7:7">
      <c r="G766" s="38"/>
    </row>
    <row r="767" spans="7:7">
      <c r="G767" s="38"/>
    </row>
    <row r="768" spans="7:7">
      <c r="G768" s="38"/>
    </row>
    <row r="769" spans="7:7">
      <c r="G769" s="38"/>
    </row>
    <row r="770" spans="7:7">
      <c r="G770" s="38"/>
    </row>
    <row r="771" spans="7:7">
      <c r="G771" s="38"/>
    </row>
    <row r="772" spans="7:7">
      <c r="G772" s="38"/>
    </row>
    <row r="773" spans="7:7">
      <c r="G773" s="38"/>
    </row>
    <row r="774" spans="7:7">
      <c r="G774" s="38"/>
    </row>
    <row r="775" spans="7:7">
      <c r="G775" s="38"/>
    </row>
    <row r="776" spans="7:7">
      <c r="G776" s="38"/>
    </row>
    <row r="777" spans="7:7">
      <c r="G777" s="38"/>
    </row>
    <row r="778" spans="7:7">
      <c r="G778" s="38"/>
    </row>
    <row r="779" spans="7:7">
      <c r="G779" s="38"/>
    </row>
    <row r="780" spans="7:7">
      <c r="G780" s="38"/>
    </row>
    <row r="781" spans="7:7">
      <c r="G781" s="38"/>
    </row>
    <row r="782" spans="7:7">
      <c r="G782" s="38"/>
    </row>
    <row r="783" spans="7:7">
      <c r="G783" s="38"/>
    </row>
    <row r="784" spans="7:7">
      <c r="G784" s="38"/>
    </row>
    <row r="785" spans="7:7">
      <c r="G785" s="38"/>
    </row>
    <row r="786" spans="7:7">
      <c r="G786" s="38"/>
    </row>
    <row r="787" spans="7:7">
      <c r="G787" s="38"/>
    </row>
    <row r="788" spans="7:7">
      <c r="G788" s="38"/>
    </row>
    <row r="789" spans="7:7">
      <c r="G789" s="38"/>
    </row>
    <row r="790" spans="7:7">
      <c r="G790" s="38"/>
    </row>
    <row r="791" spans="7:7">
      <c r="G791" s="38"/>
    </row>
    <row r="792" spans="7:7">
      <c r="G792" s="38"/>
    </row>
    <row r="793" spans="7:7">
      <c r="G793" s="38"/>
    </row>
    <row r="794" spans="7:7">
      <c r="G794" s="38"/>
    </row>
    <row r="795" spans="7:7">
      <c r="G795" s="38"/>
    </row>
    <row r="796" spans="7:7">
      <c r="G796" s="38"/>
    </row>
    <row r="797" spans="7:7">
      <c r="G797" s="38"/>
    </row>
    <row r="798" spans="7:7">
      <c r="G798" s="38"/>
    </row>
    <row r="799" spans="7:7">
      <c r="G799" s="38"/>
    </row>
    <row r="800" spans="7:7">
      <c r="G800" s="38"/>
    </row>
    <row r="801" spans="7:7">
      <c r="G801" s="38"/>
    </row>
    <row r="802" spans="7:7">
      <c r="G802" s="38"/>
    </row>
    <row r="803" spans="7:7">
      <c r="G803" s="38"/>
    </row>
    <row r="804" spans="7:7">
      <c r="G804" s="38"/>
    </row>
    <row r="805" spans="7:7">
      <c r="G805" s="38"/>
    </row>
    <row r="806" spans="7:7">
      <c r="G806" s="38"/>
    </row>
    <row r="807" spans="7:7">
      <c r="G807" s="38"/>
    </row>
    <row r="808" spans="7:7">
      <c r="G808" s="38"/>
    </row>
    <row r="809" spans="7:7">
      <c r="G809" s="38"/>
    </row>
    <row r="810" spans="7:7">
      <c r="G810" s="38"/>
    </row>
    <row r="811" spans="7:7">
      <c r="G811" s="38"/>
    </row>
    <row r="812" spans="7:7">
      <c r="G812" s="38"/>
    </row>
    <row r="813" spans="7:7">
      <c r="G813" s="38"/>
    </row>
    <row r="814" spans="7:7">
      <c r="G814" s="38"/>
    </row>
    <row r="815" spans="7:7">
      <c r="G815" s="38"/>
    </row>
    <row r="816" spans="7:7">
      <c r="G816" s="38"/>
    </row>
    <row r="817" spans="7:7">
      <c r="G817" s="38"/>
    </row>
    <row r="818" spans="7:7">
      <c r="G818" s="38"/>
    </row>
    <row r="819" spans="7:7">
      <c r="G819" s="38"/>
    </row>
    <row r="820" spans="7:7">
      <c r="G820" s="38"/>
    </row>
    <row r="821" spans="7:7">
      <c r="G821" s="38"/>
    </row>
    <row r="822" spans="7:7">
      <c r="G822" s="38"/>
    </row>
    <row r="823" spans="7:7">
      <c r="G823" s="38"/>
    </row>
    <row r="824" spans="7:7">
      <c r="G824" s="38"/>
    </row>
    <row r="825" spans="7:7">
      <c r="G825" s="38"/>
    </row>
    <row r="826" spans="7:7">
      <c r="G826" s="38"/>
    </row>
    <row r="827" spans="7:7">
      <c r="G827" s="38"/>
    </row>
    <row r="828" spans="7:7">
      <c r="G828" s="38"/>
    </row>
    <row r="829" spans="7:7">
      <c r="G829" s="38"/>
    </row>
    <row r="830" spans="7:7">
      <c r="G830" s="38"/>
    </row>
    <row r="831" spans="7:7">
      <c r="G831" s="38"/>
    </row>
    <row r="832" spans="7:7">
      <c r="G832" s="38"/>
    </row>
    <row r="833" spans="7:7">
      <c r="G833" s="38"/>
    </row>
    <row r="834" spans="7:7">
      <c r="G834" s="38"/>
    </row>
    <row r="835" spans="7:7">
      <c r="G835" s="38"/>
    </row>
    <row r="836" spans="7:7">
      <c r="G836" s="38"/>
    </row>
    <row r="837" spans="7:7">
      <c r="G837" s="38"/>
    </row>
    <row r="838" spans="7:7">
      <c r="G838" s="38"/>
    </row>
    <row r="839" spans="7:7">
      <c r="G839" s="38"/>
    </row>
    <row r="840" spans="7:7">
      <c r="G840" s="38"/>
    </row>
    <row r="841" spans="7:7">
      <c r="G841" s="38"/>
    </row>
    <row r="842" spans="7:7">
      <c r="G842" s="38"/>
    </row>
    <row r="843" spans="7:7">
      <c r="G843" s="38"/>
    </row>
    <row r="844" spans="7:7">
      <c r="G844" s="38"/>
    </row>
    <row r="845" spans="7:7">
      <c r="G845" s="38"/>
    </row>
    <row r="846" spans="7:7">
      <c r="G846" s="38"/>
    </row>
    <row r="847" spans="7:7">
      <c r="G847" s="38"/>
    </row>
    <row r="848" spans="7:7">
      <c r="G848" s="38"/>
    </row>
    <row r="849" spans="7:7">
      <c r="G849" s="38"/>
    </row>
    <row r="850" spans="7:7">
      <c r="G850" s="38"/>
    </row>
    <row r="851" spans="7:7">
      <c r="G851" s="38"/>
    </row>
    <row r="852" spans="7:7">
      <c r="G852" s="38"/>
    </row>
    <row r="853" spans="7:7">
      <c r="G853" s="38"/>
    </row>
    <row r="854" spans="7:7">
      <c r="G854" s="38"/>
    </row>
    <row r="855" spans="7:7">
      <c r="G855" s="38"/>
    </row>
    <row r="856" spans="7:7">
      <c r="G856" s="38"/>
    </row>
    <row r="857" spans="7:7">
      <c r="G857" s="38"/>
    </row>
    <row r="858" spans="7:7">
      <c r="G858" s="38"/>
    </row>
    <row r="859" spans="7:7">
      <c r="G859" s="38"/>
    </row>
    <row r="860" spans="7:7">
      <c r="G860" s="38"/>
    </row>
    <row r="861" spans="7:7">
      <c r="G861" s="38"/>
    </row>
    <row r="862" spans="7:7">
      <c r="G862" s="38"/>
    </row>
    <row r="863" spans="7:7">
      <c r="G863" s="38"/>
    </row>
    <row r="864" spans="7:7">
      <c r="G864" s="38"/>
    </row>
    <row r="865" spans="7:7">
      <c r="G865" s="38"/>
    </row>
    <row r="866" spans="7:7">
      <c r="G866" s="38"/>
    </row>
    <row r="867" spans="7:7">
      <c r="G867" s="38"/>
    </row>
    <row r="868" spans="7:7">
      <c r="G868" s="38"/>
    </row>
    <row r="869" spans="7:7">
      <c r="G869" s="38"/>
    </row>
    <row r="870" spans="7:7">
      <c r="G870" s="38"/>
    </row>
    <row r="871" spans="7:7">
      <c r="G871" s="38"/>
    </row>
    <row r="872" spans="7:7">
      <c r="G872" s="38"/>
    </row>
    <row r="873" spans="7:7">
      <c r="G873" s="38"/>
    </row>
    <row r="874" spans="7:7">
      <c r="G874" s="38"/>
    </row>
    <row r="875" spans="7:7">
      <c r="G875" s="38"/>
    </row>
    <row r="876" spans="7:7">
      <c r="G876" s="38"/>
    </row>
    <row r="877" spans="7:7">
      <c r="G877" s="38"/>
    </row>
    <row r="878" spans="7:7">
      <c r="G878" s="38"/>
    </row>
    <row r="879" spans="7:7">
      <c r="G879" s="38"/>
    </row>
    <row r="880" spans="7:7">
      <c r="G880" s="38"/>
    </row>
    <row r="881" spans="7:7">
      <c r="G881" s="38"/>
    </row>
    <row r="882" spans="7:7">
      <c r="G882" s="38"/>
    </row>
    <row r="883" spans="7:7">
      <c r="G883" s="38"/>
    </row>
    <row r="884" spans="7:7">
      <c r="G884" s="38"/>
    </row>
    <row r="885" spans="7:7">
      <c r="G885" s="38"/>
    </row>
    <row r="886" spans="7:7">
      <c r="G886" s="38"/>
    </row>
    <row r="887" spans="7:7">
      <c r="G887" s="38"/>
    </row>
    <row r="888" spans="7:7">
      <c r="G888" s="38"/>
    </row>
    <row r="889" spans="7:7">
      <c r="G889" s="38"/>
    </row>
    <row r="890" spans="7:7">
      <c r="G890" s="38"/>
    </row>
    <row r="891" spans="7:7">
      <c r="G891" s="38"/>
    </row>
    <row r="892" spans="7:7">
      <c r="G892" s="38"/>
    </row>
    <row r="893" spans="7:7">
      <c r="G893" s="38"/>
    </row>
    <row r="894" spans="7:7">
      <c r="G894" s="38"/>
    </row>
    <row r="895" spans="7:7">
      <c r="G895" s="38"/>
    </row>
    <row r="896" spans="7:7">
      <c r="G896" s="38"/>
    </row>
    <row r="897" spans="7:7">
      <c r="G897" s="38"/>
    </row>
    <row r="898" spans="7:7">
      <c r="G898" s="38"/>
    </row>
    <row r="899" spans="7:7">
      <c r="G899" s="38"/>
    </row>
    <row r="900" spans="7:7">
      <c r="G900" s="38"/>
    </row>
    <row r="901" spans="7:7">
      <c r="G901" s="38"/>
    </row>
    <row r="902" spans="7:7">
      <c r="G902" s="38"/>
    </row>
    <row r="903" spans="7:7">
      <c r="G903" s="38"/>
    </row>
    <row r="904" spans="7:7">
      <c r="G904" s="38"/>
    </row>
    <row r="905" spans="7:7">
      <c r="G905" s="38"/>
    </row>
    <row r="906" spans="7:7">
      <c r="G906" s="38"/>
    </row>
    <row r="907" spans="7:7">
      <c r="G907" s="38"/>
    </row>
    <row r="908" spans="7:7">
      <c r="G908" s="38"/>
    </row>
    <row r="909" spans="7:7">
      <c r="G909" s="38"/>
    </row>
    <row r="910" spans="7:7">
      <c r="G910" s="38"/>
    </row>
    <row r="911" spans="7:7">
      <c r="G911" s="38"/>
    </row>
    <row r="912" spans="7:7">
      <c r="G912" s="38"/>
    </row>
    <row r="913" spans="7:7">
      <c r="G913" s="38"/>
    </row>
    <row r="914" spans="7:7">
      <c r="G914" s="38"/>
    </row>
    <row r="915" spans="7:7">
      <c r="G915" s="38"/>
    </row>
    <row r="916" spans="7:7">
      <c r="G916" s="38"/>
    </row>
    <row r="917" spans="7:7">
      <c r="G917" s="38"/>
    </row>
    <row r="918" spans="7:7">
      <c r="G918" s="38"/>
    </row>
    <row r="919" spans="7:7">
      <c r="G919" s="38"/>
    </row>
    <row r="920" spans="7:7">
      <c r="G920" s="38"/>
    </row>
    <row r="921" spans="7:7">
      <c r="G921" s="38"/>
    </row>
    <row r="922" spans="7:7">
      <c r="G922" s="38"/>
    </row>
    <row r="923" spans="7:7">
      <c r="G923" s="38"/>
    </row>
    <row r="924" spans="7:7">
      <c r="G924" s="38"/>
    </row>
    <row r="925" spans="7:7">
      <c r="G925" s="38"/>
    </row>
    <row r="926" spans="7:7">
      <c r="G926" s="38"/>
    </row>
    <row r="927" spans="7:7">
      <c r="G927" s="38"/>
    </row>
    <row r="928" spans="7:7">
      <c r="G928" s="38"/>
    </row>
    <row r="929" spans="7:7">
      <c r="G929" s="38"/>
    </row>
    <row r="930" spans="7:7">
      <c r="G930" s="38"/>
    </row>
    <row r="931" spans="7:7">
      <c r="G931" s="38"/>
    </row>
    <row r="932" spans="7:7">
      <c r="G932" s="38"/>
    </row>
    <row r="933" spans="7:7">
      <c r="G933" s="38"/>
    </row>
    <row r="934" spans="7:7">
      <c r="G934" s="38"/>
    </row>
    <row r="935" spans="7:7">
      <c r="G935" s="38"/>
    </row>
    <row r="936" spans="7:7">
      <c r="G936" s="38"/>
    </row>
    <row r="937" spans="7:7">
      <c r="G937" s="38"/>
    </row>
    <row r="938" spans="7:7">
      <c r="G938" s="38"/>
    </row>
    <row r="939" spans="7:7">
      <c r="G939" s="38"/>
    </row>
    <row r="940" spans="7:7">
      <c r="G940" s="38"/>
    </row>
    <row r="941" spans="7:7">
      <c r="G941" s="38"/>
    </row>
    <row r="942" spans="7:7">
      <c r="G942" s="38"/>
    </row>
    <row r="943" spans="7:7">
      <c r="G943" s="38"/>
    </row>
    <row r="944" spans="7:7">
      <c r="G944" s="38"/>
    </row>
    <row r="945" spans="7:7">
      <c r="G945" s="38"/>
    </row>
    <row r="946" spans="7:7">
      <c r="G946" s="38"/>
    </row>
    <row r="947" spans="7:7">
      <c r="G947" s="38"/>
    </row>
    <row r="948" spans="7:7">
      <c r="G948" s="38"/>
    </row>
    <row r="949" spans="7:7">
      <c r="G949" s="38"/>
    </row>
    <row r="950" spans="7:7">
      <c r="G950" s="38"/>
    </row>
    <row r="951" spans="7:7">
      <c r="G951" s="38"/>
    </row>
    <row r="952" spans="7:7">
      <c r="G952" s="38"/>
    </row>
    <row r="953" spans="7:7">
      <c r="G953" s="38"/>
    </row>
    <row r="954" spans="7:7">
      <c r="G954" s="38"/>
    </row>
    <row r="955" spans="7:7">
      <c r="G955" s="38"/>
    </row>
    <row r="956" spans="7:7">
      <c r="G956" s="38"/>
    </row>
    <row r="957" spans="7:7">
      <c r="G957" s="38"/>
    </row>
    <row r="958" spans="7:7">
      <c r="G958" s="38"/>
    </row>
    <row r="959" spans="7:7">
      <c r="G959" s="38"/>
    </row>
    <row r="960" spans="7:7">
      <c r="G960" s="38"/>
    </row>
    <row r="961" spans="7:7">
      <c r="G961" s="38"/>
    </row>
    <row r="962" spans="7:7">
      <c r="G962" s="38"/>
    </row>
    <row r="963" spans="7:7">
      <c r="G963" s="38"/>
    </row>
    <row r="964" spans="7:7">
      <c r="G964" s="38"/>
    </row>
    <row r="965" spans="7:7">
      <c r="G965" s="38"/>
    </row>
    <row r="966" spans="7:7">
      <c r="G966" s="38"/>
    </row>
    <row r="967" spans="7:7">
      <c r="G967" s="38"/>
    </row>
    <row r="968" spans="7:7">
      <c r="G968" s="38"/>
    </row>
    <row r="969" spans="7:7">
      <c r="G969" s="38"/>
    </row>
    <row r="970" spans="7:7">
      <c r="G970" s="38"/>
    </row>
    <row r="971" spans="7:7">
      <c r="G971" s="38"/>
    </row>
    <row r="972" spans="7:7">
      <c r="G972" s="38"/>
    </row>
    <row r="973" spans="7:7">
      <c r="G973" s="38"/>
    </row>
    <row r="974" spans="7:7">
      <c r="G974" s="38"/>
    </row>
    <row r="975" spans="7:7">
      <c r="G975" s="38"/>
    </row>
    <row r="976" spans="7:7">
      <c r="G976" s="38"/>
    </row>
    <row r="977" spans="7:7">
      <c r="G977" s="38"/>
    </row>
    <row r="978" spans="7:7">
      <c r="G978" s="38"/>
    </row>
    <row r="979" spans="7:7">
      <c r="G979" s="38"/>
    </row>
    <row r="980" spans="7:7">
      <c r="G980" s="38"/>
    </row>
    <row r="981" spans="7:7">
      <c r="G981" s="38"/>
    </row>
    <row r="982" spans="7:7">
      <c r="G982" s="38"/>
    </row>
    <row r="983" spans="7:7">
      <c r="G983" s="38"/>
    </row>
    <row r="984" spans="7:7">
      <c r="G984" s="38"/>
    </row>
    <row r="985" spans="7:7">
      <c r="G985" s="38"/>
    </row>
    <row r="986" spans="7:7">
      <c r="G986" s="38"/>
    </row>
    <row r="987" spans="7:7">
      <c r="G987" s="38"/>
    </row>
    <row r="988" spans="7:7">
      <c r="G988" s="38"/>
    </row>
    <row r="989" spans="7:7">
      <c r="G989" s="38"/>
    </row>
    <row r="990" spans="7:7">
      <c r="G990" s="38"/>
    </row>
    <row r="991" spans="7:7">
      <c r="G991" s="38"/>
    </row>
    <row r="992" spans="7:7">
      <c r="G992" s="38"/>
    </row>
    <row r="993" spans="7:7">
      <c r="G993" s="38"/>
    </row>
    <row r="994" spans="7:7">
      <c r="G994" s="38"/>
    </row>
    <row r="995" spans="7:7">
      <c r="G995" s="38"/>
    </row>
    <row r="996" spans="7:7">
      <c r="G996" s="38"/>
    </row>
    <row r="997" spans="7:7">
      <c r="G997" s="38"/>
    </row>
    <row r="998" spans="7:7">
      <c r="G998" s="38"/>
    </row>
    <row r="999" spans="7:7">
      <c r="G999" s="38"/>
    </row>
    <row r="1000" spans="7:7">
      <c r="G1000" s="38"/>
    </row>
    <row r="1001" spans="7:7">
      <c r="G1001" s="38"/>
    </row>
    <row r="1002" spans="7:7">
      <c r="G1002" s="38"/>
    </row>
    <row r="1003" spans="7:7">
      <c r="G1003" s="38"/>
    </row>
    <row r="1004" spans="7:7">
      <c r="G1004" s="38"/>
    </row>
    <row r="1005" spans="7:7">
      <c r="G1005" s="38"/>
    </row>
    <row r="1006" spans="7:7">
      <c r="G1006" s="38"/>
    </row>
    <row r="1007" spans="7:7">
      <c r="G1007" s="38"/>
    </row>
  </sheetData>
  <conditionalFormatting sqref="G271:G1007 G4:G24">
    <cfRule type="containsText" dxfId="120" priority="7" operator="containsText" text="Pass">
      <formula>NOT(ISERROR(SEARCH("Pass",G4)))</formula>
    </cfRule>
  </conditionalFormatting>
  <conditionalFormatting sqref="G271:G1007 G4:G24">
    <cfRule type="containsText" dxfId="119" priority="8" operator="containsText" text="Fail">
      <formula>NOT(ISERROR(SEARCH("Fail",G4)))</formula>
    </cfRule>
  </conditionalFormatting>
  <conditionalFormatting sqref="G271:G1007 G4:G24">
    <cfRule type="containsText" dxfId="118" priority="9" operator="containsText" text="Pending">
      <formula>NOT(ISERROR(SEARCH("Pending",G4)))</formula>
    </cfRule>
  </conditionalFormatting>
  <conditionalFormatting sqref="G271:G1007 G5:G24">
    <cfRule type="expression" dxfId="117" priority="10">
      <formula>LEN(TRIM(G5))=0</formula>
    </cfRule>
  </conditionalFormatting>
  <conditionalFormatting sqref="G271:G1007 G4:G24">
    <cfRule type="containsText" dxfId="116" priority="11" operator="containsText" text="New">
      <formula>NOT(ISERROR(SEARCH("New",G4)))</formula>
    </cfRule>
  </conditionalFormatting>
  <conditionalFormatting sqref="I8:J21 I23:J27">
    <cfRule type="containsText" dxfId="115" priority="4" operator="containsText" text="Medium">
      <formula>NOT(ISERROR(SEARCH("Medium",I8)))</formula>
    </cfRule>
    <cfRule type="containsText" dxfId="114" priority="5" operator="containsText" text="Low">
      <formula>NOT(ISERROR(SEARCH("Low",I8)))</formula>
    </cfRule>
    <cfRule type="containsText" dxfId="113" priority="6" operator="containsText" text="High">
      <formula>NOT(ISERROR(SEARCH("High",I8)))</formula>
    </cfRule>
  </conditionalFormatting>
  <conditionalFormatting sqref="I5:J5">
    <cfRule type="containsText" dxfId="112" priority="1" operator="containsText" text="Low">
      <formula>NOT(ISERROR(SEARCH("Low",I5)))</formula>
    </cfRule>
    <cfRule type="containsText" dxfId="111" priority="2" operator="containsText" text="Medium">
      <formula>NOT(ISERROR(SEARCH("Medium",I5)))</formula>
    </cfRule>
    <cfRule type="containsText" dxfId="110" priority="3" operator="containsText" text="High">
      <formula>NOT(ISERROR(SEARCH("High",I5)))</formula>
    </cfRule>
  </conditionalFormatting>
  <dataValidations count="1">
    <dataValidation type="list" allowBlank="1" showInputMessage="1" showErrorMessage="1" sqref="I8:J21 I23:J27 I5:J5">
      <formula1>"High, Medium, Low"</formula1>
    </dataValidation>
  </dataValidations>
  <hyperlinks>
    <hyperlink ref="I22" r:id="rId1" display="Screen shot\2.6_Video_My Pet add_Profile – Petzi.mp4"/>
  </hyperlinks>
  <pageMargins left="0.7" right="0.7" top="0.75" bottom="0.75" header="0.3" footer="0.3"/>
  <pageSetup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7"/>
  <sheetViews>
    <sheetView topLeftCell="A61" workbookViewId="0">
      <selection activeCell="D7" sqref="D7"/>
    </sheetView>
  </sheetViews>
  <sheetFormatPr defaultColWidth="14.42578125" defaultRowHeight="15"/>
  <cols>
    <col min="1" max="2" width="23.42578125" bestFit="1" customWidth="1"/>
    <col min="3" max="3" width="36.85546875" bestFit="1" customWidth="1"/>
    <col min="4" max="4" width="31.5703125" customWidth="1"/>
    <col min="5" max="5" width="21.140625" customWidth="1"/>
    <col min="6" max="6" width="21.5703125" customWidth="1"/>
    <col min="7" max="7" width="29.42578125" customWidth="1"/>
    <col min="8" max="8" width="13" customWidth="1"/>
    <col min="9" max="9" width="26.7109375" style="92" customWidth="1"/>
    <col min="10" max="10" width="10.85546875" customWidth="1"/>
    <col min="11" max="12" width="16.140625" hidden="1" customWidth="1"/>
    <col min="13" max="13" width="17.5703125" style="1" customWidth="1"/>
    <col min="14" max="14" width="17.85546875" style="1" customWidth="1"/>
  </cols>
  <sheetData>
    <row r="1" spans="1:28">
      <c r="A1" s="32" t="s">
        <v>41</v>
      </c>
      <c r="B1" s="33" t="s">
        <v>890</v>
      </c>
      <c r="D1" s="33"/>
      <c r="E1" s="33"/>
      <c r="F1" s="33"/>
      <c r="G1" s="34" t="s">
        <v>43</v>
      </c>
      <c r="H1" s="35"/>
      <c r="I1" s="249"/>
      <c r="J1" s="36"/>
      <c r="K1" s="36"/>
      <c r="L1" s="36"/>
      <c r="M1" s="93"/>
      <c r="N1" s="93"/>
      <c r="O1" s="36"/>
      <c r="P1" s="37"/>
      <c r="Q1" s="38"/>
      <c r="R1" s="38"/>
      <c r="S1" s="38"/>
      <c r="T1" s="38"/>
      <c r="U1" s="38"/>
      <c r="V1" s="38"/>
      <c r="W1" s="38"/>
      <c r="X1" s="38"/>
      <c r="Y1" s="38"/>
      <c r="Z1" s="38"/>
      <c r="AA1" s="38"/>
      <c r="AB1" s="38"/>
    </row>
    <row r="2" spans="1:28">
      <c r="A2" s="39" t="s">
        <v>44</v>
      </c>
      <c r="B2" s="8" t="s">
        <v>74</v>
      </c>
      <c r="D2" s="40"/>
      <c r="E2" s="8"/>
      <c r="F2" s="8"/>
      <c r="G2" s="41" t="s">
        <v>45</v>
      </c>
      <c r="H2" s="42"/>
      <c r="I2" s="155"/>
      <c r="J2" s="43"/>
      <c r="K2" s="43"/>
      <c r="L2" s="43"/>
      <c r="M2" s="94"/>
      <c r="N2" s="94"/>
      <c r="O2" s="43"/>
      <c r="P2" s="44"/>
      <c r="Q2" s="38"/>
      <c r="R2" s="38"/>
      <c r="S2" s="38"/>
      <c r="T2" s="38"/>
      <c r="U2" s="38"/>
      <c r="V2" s="38"/>
      <c r="W2" s="38"/>
      <c r="X2" s="38"/>
      <c r="Y2" s="38"/>
      <c r="Z2" s="38"/>
      <c r="AA2" s="38"/>
      <c r="AB2" s="38"/>
    </row>
    <row r="3" spans="1:28" ht="15.75" thickBot="1">
      <c r="A3" s="45" t="s">
        <v>46</v>
      </c>
      <c r="B3" s="46"/>
      <c r="C3" s="47"/>
      <c r="D3" s="47"/>
      <c r="E3" s="47"/>
      <c r="F3" s="47"/>
      <c r="G3" s="48" t="s">
        <v>47</v>
      </c>
      <c r="H3" s="49">
        <f>SUM(H1:H2)</f>
        <v>0</v>
      </c>
      <c r="I3" s="311"/>
      <c r="J3" s="50"/>
      <c r="K3" s="50"/>
      <c r="L3" s="50"/>
      <c r="M3" s="95"/>
      <c r="N3" s="95"/>
      <c r="O3" s="50"/>
      <c r="P3" s="51"/>
      <c r="Q3" s="38"/>
      <c r="R3" s="38"/>
      <c r="S3" s="38"/>
      <c r="T3" s="38"/>
      <c r="U3" s="38"/>
      <c r="V3" s="38"/>
      <c r="W3" s="38"/>
      <c r="X3" s="38"/>
      <c r="Y3" s="38"/>
      <c r="Z3" s="38"/>
      <c r="AA3" s="38"/>
      <c r="AB3" s="38"/>
    </row>
    <row r="4" spans="1:28" ht="45">
      <c r="A4" s="184" t="s">
        <v>1152</v>
      </c>
      <c r="B4" s="192" t="s">
        <v>48</v>
      </c>
      <c r="C4" s="53" t="s">
        <v>49</v>
      </c>
      <c r="D4" s="53" t="s">
        <v>50</v>
      </c>
      <c r="E4" s="53" t="s">
        <v>51</v>
      </c>
      <c r="F4" s="53" t="s">
        <v>52</v>
      </c>
      <c r="G4" s="52" t="s">
        <v>53</v>
      </c>
      <c r="H4" s="52" t="s">
        <v>1</v>
      </c>
      <c r="I4" s="53" t="s">
        <v>54</v>
      </c>
      <c r="J4" s="53" t="s">
        <v>55</v>
      </c>
      <c r="K4" s="53" t="s">
        <v>64</v>
      </c>
      <c r="L4" s="53" t="s">
        <v>65</v>
      </c>
      <c r="M4" s="53" t="s">
        <v>56</v>
      </c>
      <c r="N4" s="53" t="s">
        <v>57</v>
      </c>
      <c r="O4" s="53" t="s">
        <v>58</v>
      </c>
      <c r="P4" s="53" t="s">
        <v>59</v>
      </c>
      <c r="Q4" s="38"/>
      <c r="R4" s="38"/>
      <c r="S4" s="38"/>
      <c r="T4" s="38"/>
      <c r="U4" s="38"/>
      <c r="V4" s="38"/>
      <c r="W4" s="38"/>
      <c r="X4" s="38"/>
      <c r="Y4" s="38"/>
      <c r="Z4" s="38"/>
      <c r="AA4" s="38"/>
      <c r="AB4" s="38"/>
    </row>
    <row r="5" spans="1:28">
      <c r="A5" s="6"/>
      <c r="B5" s="168" t="s">
        <v>149</v>
      </c>
      <c r="C5" s="55" t="s">
        <v>892</v>
      </c>
      <c r="D5" s="55"/>
      <c r="E5" s="55"/>
      <c r="F5" s="60"/>
      <c r="G5" s="6"/>
      <c r="H5" s="61" t="s">
        <v>183</v>
      </c>
      <c r="I5" s="91"/>
      <c r="J5" s="58"/>
      <c r="K5" s="58"/>
      <c r="L5" s="58"/>
      <c r="M5" s="57"/>
      <c r="N5" s="57"/>
      <c r="O5" s="59"/>
      <c r="P5" s="59"/>
      <c r="Q5" s="38"/>
      <c r="R5" s="38"/>
      <c r="S5" s="38"/>
      <c r="T5" s="38"/>
      <c r="U5" s="38"/>
      <c r="V5" s="38"/>
      <c r="W5" s="38"/>
      <c r="X5" s="38"/>
      <c r="Y5" s="38"/>
      <c r="Z5" s="38"/>
      <c r="AA5" s="38"/>
      <c r="AB5" s="38"/>
    </row>
    <row r="6" spans="1:28">
      <c r="A6" s="6"/>
      <c r="B6" s="178"/>
      <c r="C6" s="55" t="s">
        <v>132</v>
      </c>
      <c r="D6" s="55"/>
      <c r="E6" s="55"/>
      <c r="F6" s="55"/>
      <c r="G6" s="55"/>
      <c r="H6" s="310" t="s">
        <v>1525</v>
      </c>
      <c r="I6" s="118"/>
      <c r="J6" s="62"/>
      <c r="K6" s="62"/>
      <c r="L6" s="62"/>
      <c r="M6" s="97"/>
      <c r="N6" s="97"/>
      <c r="O6" s="59"/>
      <c r="P6" s="59"/>
      <c r="Q6" s="38"/>
      <c r="R6" s="38"/>
      <c r="S6" s="38"/>
      <c r="T6" s="38"/>
      <c r="U6" s="38"/>
      <c r="V6" s="38"/>
      <c r="W6" s="38"/>
      <c r="X6" s="38"/>
      <c r="Y6" s="38"/>
      <c r="Z6" s="38"/>
      <c r="AA6" s="38"/>
      <c r="AB6" s="38"/>
    </row>
    <row r="7" spans="1:28" ht="120.75">
      <c r="A7" s="6"/>
      <c r="B7" s="178"/>
      <c r="C7" s="55" t="s">
        <v>893</v>
      </c>
      <c r="D7" s="55"/>
      <c r="E7" s="55"/>
      <c r="F7" s="55" t="s">
        <v>1115</v>
      </c>
      <c r="G7" s="55" t="s">
        <v>894</v>
      </c>
      <c r="H7" s="61" t="s">
        <v>180</v>
      </c>
      <c r="I7" s="313" t="s">
        <v>937</v>
      </c>
      <c r="J7" s="62"/>
      <c r="K7" s="62"/>
      <c r="L7" s="62"/>
      <c r="M7" s="97"/>
      <c r="N7" s="191" t="s">
        <v>1531</v>
      </c>
      <c r="O7" s="59"/>
      <c r="P7" s="59"/>
      <c r="Q7" s="38"/>
      <c r="R7" s="38"/>
      <c r="S7" s="38"/>
      <c r="T7" s="38"/>
      <c r="U7" s="38"/>
      <c r="V7" s="38"/>
      <c r="W7" s="38"/>
      <c r="X7" s="38"/>
      <c r="Y7" s="38"/>
      <c r="Z7" s="38"/>
      <c r="AA7" s="38"/>
      <c r="AB7" s="38"/>
    </row>
    <row r="8" spans="1:28">
      <c r="A8" s="6"/>
      <c r="B8" s="173" t="s">
        <v>898</v>
      </c>
      <c r="C8" s="55" t="s">
        <v>380</v>
      </c>
      <c r="D8" s="55"/>
      <c r="E8" s="55" t="s">
        <v>899</v>
      </c>
      <c r="F8" s="55"/>
      <c r="G8" s="55"/>
      <c r="H8" s="61" t="s">
        <v>183</v>
      </c>
      <c r="I8" s="118"/>
      <c r="J8" s="62"/>
      <c r="K8" s="62"/>
      <c r="L8" s="62"/>
      <c r="M8" s="97"/>
      <c r="N8" s="97"/>
      <c r="O8" s="59"/>
      <c r="P8" s="59"/>
      <c r="Q8" s="38"/>
      <c r="R8" s="38"/>
      <c r="S8" s="38"/>
      <c r="T8" s="38"/>
      <c r="U8" s="38"/>
      <c r="V8" s="38"/>
      <c r="W8" s="38"/>
      <c r="X8" s="38"/>
      <c r="Y8" s="38"/>
      <c r="Z8" s="38"/>
      <c r="AA8" s="38"/>
      <c r="AB8" s="38"/>
    </row>
    <row r="9" spans="1:28">
      <c r="A9" s="6"/>
      <c r="B9" s="178"/>
      <c r="C9" s="55" t="s">
        <v>900</v>
      </c>
      <c r="D9" s="55"/>
      <c r="E9" s="55"/>
      <c r="F9" s="55"/>
      <c r="G9" s="55"/>
      <c r="H9" s="61" t="s">
        <v>183</v>
      </c>
      <c r="I9" s="118"/>
      <c r="J9" s="62"/>
      <c r="K9" s="62"/>
      <c r="L9" s="62"/>
      <c r="M9" s="97"/>
      <c r="N9" s="97"/>
      <c r="O9" s="59"/>
      <c r="P9" s="59"/>
      <c r="Q9" s="38"/>
      <c r="R9" s="38"/>
      <c r="S9" s="38"/>
      <c r="T9" s="38"/>
      <c r="U9" s="38"/>
      <c r="V9" s="38"/>
      <c r="W9" s="38"/>
      <c r="X9" s="38"/>
      <c r="Y9" s="38"/>
      <c r="Z9" s="38"/>
      <c r="AA9" s="38"/>
      <c r="AB9" s="38"/>
    </row>
    <row r="10" spans="1:28">
      <c r="A10" s="6"/>
      <c r="B10" s="178"/>
      <c r="C10" s="55" t="s">
        <v>901</v>
      </c>
      <c r="D10" s="55"/>
      <c r="E10" s="55"/>
      <c r="F10" s="55"/>
      <c r="G10" s="55"/>
      <c r="H10" s="61" t="s">
        <v>183</v>
      </c>
      <c r="I10" s="118"/>
      <c r="J10" s="62"/>
      <c r="K10" s="62"/>
      <c r="L10" s="62"/>
      <c r="M10" s="97"/>
      <c r="N10" s="97"/>
      <c r="O10" s="59"/>
      <c r="P10" s="59"/>
      <c r="Q10" s="38"/>
      <c r="R10" s="38"/>
      <c r="S10" s="38"/>
      <c r="T10" s="38"/>
      <c r="U10" s="38"/>
      <c r="V10" s="38"/>
      <c r="W10" s="38"/>
      <c r="X10" s="38"/>
      <c r="Y10" s="38"/>
      <c r="Z10" s="38"/>
      <c r="AA10" s="38"/>
      <c r="AB10" s="38"/>
    </row>
    <row r="11" spans="1:28" ht="36.75">
      <c r="A11" s="6"/>
      <c r="B11" s="193"/>
      <c r="C11" s="55" t="s">
        <v>1530</v>
      </c>
      <c r="D11" s="55"/>
      <c r="E11" s="105"/>
      <c r="F11" s="105"/>
      <c r="G11" s="105" t="s">
        <v>902</v>
      </c>
      <c r="H11" s="142" t="s">
        <v>180</v>
      </c>
      <c r="I11" s="313" t="s">
        <v>936</v>
      </c>
      <c r="J11" s="62"/>
      <c r="K11" s="62"/>
      <c r="L11" s="62"/>
      <c r="M11" s="31"/>
      <c r="N11" s="129" t="s">
        <v>1059</v>
      </c>
      <c r="O11" s="59"/>
      <c r="P11" s="59"/>
      <c r="Q11" s="38"/>
      <c r="R11" s="38"/>
      <c r="S11" s="38"/>
      <c r="T11" s="38"/>
      <c r="U11" s="38"/>
      <c r="V11" s="38"/>
      <c r="W11" s="38"/>
      <c r="X11" s="38"/>
      <c r="Y11" s="38"/>
      <c r="Z11" s="38"/>
      <c r="AA11" s="38"/>
      <c r="AB11" s="38"/>
    </row>
    <row r="12" spans="1:28" ht="36.75">
      <c r="A12" s="6"/>
      <c r="B12" s="178"/>
      <c r="C12" s="55" t="s">
        <v>903</v>
      </c>
      <c r="D12" s="55"/>
      <c r="E12" s="55"/>
      <c r="F12" s="55" t="s">
        <v>906</v>
      </c>
      <c r="G12" s="55" t="s">
        <v>905</v>
      </c>
      <c r="H12" s="142" t="s">
        <v>183</v>
      </c>
      <c r="I12" s="313" t="s">
        <v>938</v>
      </c>
      <c r="J12" s="62"/>
      <c r="K12" s="62"/>
      <c r="L12" s="62"/>
      <c r="M12" s="31"/>
      <c r="N12" s="96" t="s">
        <v>1046</v>
      </c>
      <c r="O12" s="59"/>
      <c r="P12" s="59"/>
      <c r="Q12" s="38"/>
      <c r="R12" s="38"/>
      <c r="S12" s="38"/>
      <c r="T12" s="38"/>
      <c r="U12" s="38"/>
      <c r="V12" s="38"/>
      <c r="W12" s="38"/>
      <c r="X12" s="38"/>
      <c r="Y12" s="38"/>
      <c r="Z12" s="38"/>
      <c r="AA12" s="38"/>
      <c r="AB12" s="38"/>
    </row>
    <row r="13" spans="1:28" ht="36.75">
      <c r="A13" s="6"/>
      <c r="B13" s="178"/>
      <c r="C13" s="55" t="s">
        <v>904</v>
      </c>
      <c r="D13" s="55"/>
      <c r="E13" s="55"/>
      <c r="F13" s="55" t="s">
        <v>907</v>
      </c>
      <c r="G13" s="55" t="s">
        <v>905</v>
      </c>
      <c r="H13" s="142" t="s">
        <v>183</v>
      </c>
      <c r="I13" s="313" t="s">
        <v>939</v>
      </c>
      <c r="J13" s="62"/>
      <c r="K13" s="62"/>
      <c r="L13" s="62"/>
      <c r="M13" s="31"/>
      <c r="N13" s="96" t="s">
        <v>1046</v>
      </c>
      <c r="O13" s="59"/>
      <c r="P13" s="59"/>
      <c r="Q13" s="38"/>
      <c r="R13" s="38"/>
      <c r="S13" s="38"/>
      <c r="T13" s="38"/>
      <c r="U13" s="38"/>
      <c r="V13" s="38"/>
      <c r="W13" s="38"/>
      <c r="X13" s="38"/>
      <c r="Y13" s="38"/>
      <c r="Z13" s="38"/>
      <c r="AA13" s="38"/>
      <c r="AB13" s="38"/>
    </row>
    <row r="14" spans="1:28" ht="132.75">
      <c r="A14" s="6"/>
      <c r="B14" s="55" t="s">
        <v>897</v>
      </c>
      <c r="C14" s="55" t="s">
        <v>895</v>
      </c>
      <c r="D14" s="55"/>
      <c r="E14" s="127"/>
      <c r="F14" s="127" t="s">
        <v>940</v>
      </c>
      <c r="G14" s="127" t="s">
        <v>896</v>
      </c>
      <c r="H14" s="61" t="s">
        <v>183</v>
      </c>
      <c r="I14" s="119"/>
      <c r="J14" s="58"/>
      <c r="K14" s="58"/>
      <c r="L14" s="58"/>
      <c r="M14" s="31"/>
      <c r="N14" s="96" t="s">
        <v>1526</v>
      </c>
      <c r="O14" s="59"/>
      <c r="P14" s="59"/>
      <c r="Q14" s="38"/>
      <c r="R14" s="38"/>
      <c r="S14" s="38"/>
      <c r="T14" s="38"/>
      <c r="U14" s="38"/>
      <c r="V14" s="38"/>
      <c r="W14" s="38"/>
      <c r="X14" s="38"/>
      <c r="Y14" s="38"/>
      <c r="Z14" s="38"/>
      <c r="AA14" s="38"/>
      <c r="AB14" s="38"/>
    </row>
    <row r="15" spans="1:28" ht="24.75">
      <c r="A15" s="6"/>
      <c r="B15" s="168" t="s">
        <v>908</v>
      </c>
      <c r="C15" s="55" t="s">
        <v>911</v>
      </c>
      <c r="D15" s="55"/>
      <c r="E15" s="55"/>
      <c r="F15" s="84" t="s">
        <v>913</v>
      </c>
      <c r="G15" s="84" t="s">
        <v>912</v>
      </c>
      <c r="H15" s="143" t="s">
        <v>183</v>
      </c>
      <c r="I15" s="314" t="s">
        <v>941</v>
      </c>
      <c r="J15" s="58"/>
      <c r="K15" s="58"/>
      <c r="L15" s="58"/>
      <c r="M15" s="31"/>
      <c r="N15" s="96" t="s">
        <v>1046</v>
      </c>
      <c r="O15" s="59"/>
      <c r="P15" s="59"/>
      <c r="Q15" s="38"/>
      <c r="R15" s="38"/>
      <c r="S15" s="38"/>
      <c r="T15" s="38"/>
      <c r="U15" s="38"/>
      <c r="V15" s="38"/>
      <c r="W15" s="38"/>
      <c r="X15" s="38"/>
      <c r="Y15" s="38"/>
      <c r="Z15" s="38"/>
      <c r="AA15" s="38"/>
      <c r="AB15" s="38"/>
    </row>
    <row r="16" spans="1:28" ht="72.75">
      <c r="A16" s="6"/>
      <c r="B16" s="144"/>
      <c r="C16" s="55" t="s">
        <v>909</v>
      </c>
      <c r="D16" s="55"/>
      <c r="E16" s="55"/>
      <c r="F16" s="55" t="s">
        <v>910</v>
      </c>
      <c r="G16" s="55"/>
      <c r="H16" s="143" t="s">
        <v>183</v>
      </c>
      <c r="I16" s="314" t="s">
        <v>942</v>
      </c>
      <c r="J16" s="58"/>
      <c r="K16" s="58"/>
      <c r="L16" s="58"/>
      <c r="M16" s="31"/>
      <c r="N16" s="96" t="s">
        <v>1527</v>
      </c>
      <c r="O16" s="59"/>
      <c r="P16" s="59"/>
      <c r="Q16" s="38"/>
      <c r="R16" s="38"/>
      <c r="S16" s="38"/>
      <c r="T16" s="38"/>
      <c r="U16" s="38"/>
      <c r="V16" s="38"/>
      <c r="W16" s="38"/>
      <c r="X16" s="38"/>
      <c r="Y16" s="38"/>
      <c r="Z16" s="38"/>
      <c r="AA16" s="38"/>
      <c r="AB16" s="38"/>
    </row>
    <row r="17" spans="1:28" ht="144.75">
      <c r="A17" s="6"/>
      <c r="B17" s="144"/>
      <c r="C17" s="55" t="s">
        <v>914</v>
      </c>
      <c r="D17" s="55"/>
      <c r="E17" s="55"/>
      <c r="F17" s="55" t="s">
        <v>943</v>
      </c>
      <c r="G17" s="84" t="s">
        <v>915</v>
      </c>
      <c r="H17" s="61" t="s">
        <v>183</v>
      </c>
      <c r="I17" s="118" t="s">
        <v>944</v>
      </c>
      <c r="J17" s="58"/>
      <c r="K17" s="58"/>
      <c r="L17" s="58"/>
      <c r="M17" s="31"/>
      <c r="N17" s="96" t="s">
        <v>1046</v>
      </c>
      <c r="O17" s="59"/>
      <c r="P17" s="59"/>
      <c r="Q17" s="38"/>
      <c r="R17" s="38"/>
      <c r="S17" s="38"/>
      <c r="T17" s="38"/>
      <c r="U17" s="38"/>
      <c r="V17" s="38"/>
      <c r="W17" s="38"/>
      <c r="X17" s="38"/>
      <c r="Y17" s="38"/>
      <c r="Z17" s="38"/>
      <c r="AA17" s="38"/>
      <c r="AB17" s="38"/>
    </row>
    <row r="18" spans="1:28" ht="108.75">
      <c r="A18" s="6"/>
      <c r="B18" s="168" t="s">
        <v>946</v>
      </c>
      <c r="C18" s="55" t="s">
        <v>916</v>
      </c>
      <c r="D18" s="55"/>
      <c r="E18" s="55"/>
      <c r="F18" s="55"/>
      <c r="G18" s="55"/>
      <c r="H18" s="61" t="s">
        <v>61</v>
      </c>
      <c r="I18" s="118"/>
      <c r="J18" s="58"/>
      <c r="K18" s="58"/>
      <c r="L18" s="58"/>
      <c r="M18" s="97"/>
      <c r="N18" s="97"/>
      <c r="O18" s="59"/>
      <c r="P18" s="59"/>
      <c r="Q18" s="38"/>
      <c r="R18" s="38"/>
      <c r="S18" s="38"/>
      <c r="T18" s="38"/>
      <c r="U18" s="38"/>
      <c r="V18" s="38"/>
      <c r="W18" s="38"/>
      <c r="X18" s="38"/>
      <c r="Y18" s="38"/>
      <c r="Z18" s="38"/>
      <c r="AA18" s="38"/>
      <c r="AB18" s="38"/>
    </row>
    <row r="19" spans="1:28" ht="36.75">
      <c r="A19" s="6"/>
      <c r="B19" s="144"/>
      <c r="C19" s="55" t="s">
        <v>917</v>
      </c>
      <c r="D19" s="55"/>
      <c r="E19" s="55"/>
      <c r="F19" s="55"/>
      <c r="G19" s="55"/>
      <c r="H19" s="61" t="s">
        <v>183</v>
      </c>
      <c r="I19" s="315" t="s">
        <v>947</v>
      </c>
      <c r="J19" s="58"/>
      <c r="K19" s="58"/>
      <c r="L19" s="58"/>
      <c r="M19" s="31"/>
      <c r="N19" s="96" t="s">
        <v>1046</v>
      </c>
      <c r="O19" s="59"/>
      <c r="P19" s="59"/>
      <c r="Q19" s="38"/>
      <c r="R19" s="38"/>
      <c r="S19" s="38"/>
      <c r="T19" s="38"/>
      <c r="U19" s="38"/>
      <c r="V19" s="38"/>
      <c r="W19" s="38"/>
      <c r="X19" s="38"/>
      <c r="Y19" s="38"/>
      <c r="Z19" s="38"/>
      <c r="AA19" s="38"/>
      <c r="AB19" s="38"/>
    </row>
    <row r="20" spans="1:28" ht="36.75">
      <c r="A20" s="6"/>
      <c r="B20" s="144"/>
      <c r="C20" s="55" t="s">
        <v>945</v>
      </c>
      <c r="D20" s="55"/>
      <c r="E20" s="55"/>
      <c r="F20" s="55"/>
      <c r="G20" s="55"/>
      <c r="H20" s="61" t="s">
        <v>61</v>
      </c>
      <c r="I20" s="121" t="s">
        <v>948</v>
      </c>
      <c r="J20" s="58"/>
      <c r="K20" s="58"/>
      <c r="L20" s="58"/>
      <c r="M20" s="31"/>
      <c r="N20" s="132"/>
      <c r="O20" s="59"/>
      <c r="P20" s="59"/>
      <c r="Q20" s="38"/>
      <c r="R20" s="38"/>
      <c r="S20" s="38"/>
      <c r="T20" s="38"/>
      <c r="U20" s="38"/>
      <c r="V20" s="38"/>
      <c r="W20" s="38"/>
      <c r="X20" s="38"/>
      <c r="Y20" s="38"/>
      <c r="Z20" s="38"/>
      <c r="AA20" s="38"/>
      <c r="AB20" s="38"/>
    </row>
    <row r="21" spans="1:28">
      <c r="A21" s="6"/>
      <c r="B21" s="144"/>
      <c r="C21" s="55" t="s">
        <v>918</v>
      </c>
      <c r="D21" s="55"/>
      <c r="E21" s="55"/>
      <c r="F21" s="55"/>
      <c r="G21" s="55"/>
      <c r="H21" s="66" t="s">
        <v>183</v>
      </c>
      <c r="I21" s="121" t="s">
        <v>948</v>
      </c>
      <c r="J21" s="58"/>
      <c r="K21" s="58"/>
      <c r="L21" s="58"/>
      <c r="M21" s="31"/>
      <c r="N21" s="132"/>
      <c r="O21" s="59"/>
      <c r="P21" s="59"/>
      <c r="Q21" s="38"/>
      <c r="R21" s="38"/>
      <c r="S21" s="38"/>
      <c r="T21" s="38"/>
      <c r="U21" s="38"/>
      <c r="V21" s="38"/>
      <c r="W21" s="38"/>
      <c r="X21" s="38"/>
      <c r="Y21" s="38"/>
      <c r="Z21" s="38"/>
      <c r="AA21" s="38"/>
      <c r="AB21" s="38"/>
    </row>
    <row r="22" spans="1:28" ht="36.75">
      <c r="A22" s="6"/>
      <c r="B22" s="144"/>
      <c r="C22" s="55" t="s">
        <v>949</v>
      </c>
      <c r="D22" s="55"/>
      <c r="E22" s="55"/>
      <c r="F22" s="55"/>
      <c r="G22" s="55"/>
      <c r="H22" s="66" t="s">
        <v>183</v>
      </c>
      <c r="I22" s="315" t="s">
        <v>950</v>
      </c>
      <c r="J22" s="58"/>
      <c r="K22" s="58"/>
      <c r="L22" s="58"/>
      <c r="M22" s="31"/>
      <c r="N22" s="96" t="s">
        <v>1046</v>
      </c>
      <c r="O22" s="59"/>
      <c r="P22" s="59"/>
      <c r="Q22" s="38"/>
      <c r="R22" s="38"/>
      <c r="S22" s="38"/>
      <c r="T22" s="38"/>
      <c r="U22" s="38"/>
      <c r="V22" s="38"/>
      <c r="W22" s="38"/>
      <c r="X22" s="38"/>
      <c r="Y22" s="38"/>
      <c r="Z22" s="38"/>
      <c r="AA22" s="38"/>
      <c r="AB22" s="38"/>
    </row>
    <row r="23" spans="1:28" ht="72.75">
      <c r="A23" s="6"/>
      <c r="B23" s="144"/>
      <c r="C23" s="55" t="s">
        <v>953</v>
      </c>
      <c r="D23" s="55"/>
      <c r="E23" s="55"/>
      <c r="F23" s="55"/>
      <c r="G23" s="55" t="s">
        <v>952</v>
      </c>
      <c r="H23" s="66" t="s">
        <v>183</v>
      </c>
      <c r="I23" s="315" t="s">
        <v>951</v>
      </c>
      <c r="J23" s="58"/>
      <c r="K23" s="58"/>
      <c r="L23" s="58"/>
      <c r="M23" s="31"/>
      <c r="N23" s="96" t="s">
        <v>1046</v>
      </c>
      <c r="O23" s="59"/>
      <c r="P23" s="59"/>
      <c r="Q23" s="38"/>
      <c r="R23" s="38"/>
      <c r="S23" s="38"/>
      <c r="T23" s="38"/>
      <c r="U23" s="38"/>
      <c r="V23" s="38"/>
      <c r="W23" s="38"/>
      <c r="X23" s="38"/>
      <c r="Y23" s="38"/>
      <c r="Z23" s="38"/>
      <c r="AA23" s="38"/>
      <c r="AB23" s="38"/>
    </row>
    <row r="24" spans="1:28" ht="24.75">
      <c r="A24" s="6"/>
      <c r="B24" s="144"/>
      <c r="C24" s="55" t="s">
        <v>924</v>
      </c>
      <c r="D24" s="55"/>
      <c r="E24" s="55"/>
      <c r="F24" s="55"/>
      <c r="G24" s="55"/>
      <c r="H24" s="66" t="s">
        <v>61</v>
      </c>
      <c r="I24" s="121"/>
      <c r="J24" s="58"/>
      <c r="K24" s="58"/>
      <c r="L24" s="58"/>
      <c r="M24" s="31"/>
      <c r="N24" s="97"/>
      <c r="O24" s="59"/>
      <c r="P24" s="59"/>
      <c r="Q24" s="38"/>
      <c r="R24" s="38"/>
      <c r="S24" s="38"/>
      <c r="T24" s="38"/>
      <c r="U24" s="38"/>
      <c r="V24" s="38"/>
      <c r="W24" s="38"/>
      <c r="X24" s="38"/>
      <c r="Y24" s="38"/>
      <c r="Z24" s="38"/>
      <c r="AA24" s="38"/>
      <c r="AB24" s="38"/>
    </row>
    <row r="25" spans="1:28" ht="48.75">
      <c r="A25" s="6"/>
      <c r="B25" s="144"/>
      <c r="C25" s="55" t="s">
        <v>1060</v>
      </c>
      <c r="D25" s="55"/>
      <c r="E25" s="55"/>
      <c r="F25" s="55"/>
      <c r="G25" s="55" t="s">
        <v>919</v>
      </c>
      <c r="H25" s="61" t="s">
        <v>183</v>
      </c>
      <c r="I25" s="315" t="s">
        <v>954</v>
      </c>
      <c r="J25" s="58"/>
      <c r="K25" s="58"/>
      <c r="L25" s="58"/>
      <c r="M25" s="31"/>
      <c r="N25" s="96" t="s">
        <v>1046</v>
      </c>
      <c r="O25" s="100"/>
      <c r="P25" s="59"/>
      <c r="Q25" s="38"/>
      <c r="R25" s="38"/>
      <c r="S25" s="38"/>
      <c r="T25" s="38"/>
      <c r="U25" s="38"/>
      <c r="V25" s="38"/>
      <c r="W25" s="38"/>
      <c r="X25" s="38"/>
      <c r="Y25" s="38"/>
      <c r="Z25" s="38"/>
      <c r="AA25" s="38"/>
      <c r="AB25" s="38"/>
    </row>
    <row r="26" spans="1:28" ht="36.75">
      <c r="A26" s="6"/>
      <c r="B26" s="144"/>
      <c r="C26" s="55" t="s">
        <v>929</v>
      </c>
      <c r="D26" s="55"/>
      <c r="E26" s="55"/>
      <c r="F26" s="55"/>
      <c r="G26" s="55"/>
      <c r="H26" s="61" t="s">
        <v>183</v>
      </c>
      <c r="I26" s="315" t="s">
        <v>955</v>
      </c>
      <c r="J26" s="58"/>
      <c r="K26" s="58"/>
      <c r="L26" s="58"/>
      <c r="M26" s="31"/>
      <c r="N26" s="96" t="s">
        <v>1046</v>
      </c>
      <c r="O26" s="100"/>
      <c r="P26" s="59"/>
      <c r="Q26" s="38"/>
      <c r="R26" s="38"/>
      <c r="S26" s="38"/>
      <c r="T26" s="38"/>
      <c r="U26" s="67"/>
      <c r="V26" s="38"/>
      <c r="W26" s="38"/>
      <c r="X26" s="38"/>
      <c r="Y26" s="38"/>
      <c r="Z26" s="38"/>
      <c r="AA26" s="38"/>
      <c r="AB26" s="38"/>
    </row>
    <row r="27" spans="1:28" ht="36.75">
      <c r="A27" s="6"/>
      <c r="B27" s="144"/>
      <c r="C27" s="146" t="s">
        <v>920</v>
      </c>
      <c r="D27" s="55"/>
      <c r="E27" s="55"/>
      <c r="F27" s="55"/>
      <c r="G27" s="55" t="s">
        <v>921</v>
      </c>
      <c r="H27" s="61" t="s">
        <v>183</v>
      </c>
      <c r="I27" s="316" t="s">
        <v>956</v>
      </c>
      <c r="J27" s="68"/>
      <c r="K27" s="68"/>
      <c r="L27" s="68"/>
      <c r="M27" s="97"/>
      <c r="N27" s="132"/>
      <c r="O27" s="100"/>
      <c r="P27" s="59"/>
      <c r="Q27" s="38"/>
      <c r="R27" s="38"/>
      <c r="S27" s="38"/>
      <c r="T27" s="38"/>
      <c r="U27" s="69" t="s">
        <v>63</v>
      </c>
      <c r="V27" s="38"/>
      <c r="W27" s="38"/>
      <c r="X27" s="38"/>
      <c r="Y27" s="38"/>
      <c r="Z27" s="38"/>
      <c r="AA27" s="38"/>
      <c r="AB27" s="38"/>
    </row>
    <row r="28" spans="1:28" ht="84.75">
      <c r="A28" s="6"/>
      <c r="B28" s="144"/>
      <c r="C28" s="55" t="s">
        <v>923</v>
      </c>
      <c r="D28" s="55"/>
      <c r="E28" s="55"/>
      <c r="F28" s="55" t="s">
        <v>1061</v>
      </c>
      <c r="G28" s="55" t="s">
        <v>958</v>
      </c>
      <c r="H28" s="61" t="s">
        <v>183</v>
      </c>
      <c r="I28" s="315" t="s">
        <v>957</v>
      </c>
      <c r="J28" s="58"/>
      <c r="K28" s="58"/>
      <c r="L28" s="58"/>
      <c r="M28" s="31"/>
      <c r="N28" s="96" t="s">
        <v>1046</v>
      </c>
      <c r="O28" s="132"/>
      <c r="P28" s="59"/>
      <c r="Q28" s="38"/>
      <c r="R28" s="38"/>
      <c r="S28" s="38"/>
      <c r="T28" s="38"/>
      <c r="U28" s="38"/>
      <c r="V28" s="38"/>
      <c r="W28" s="38"/>
      <c r="X28" s="38"/>
      <c r="Y28" s="38"/>
      <c r="Z28" s="38"/>
      <c r="AA28" s="38"/>
      <c r="AB28" s="38"/>
    </row>
    <row r="29" spans="1:28" ht="36.75">
      <c r="A29" s="6"/>
      <c r="B29" s="144"/>
      <c r="C29" s="55" t="s">
        <v>959</v>
      </c>
      <c r="D29" s="55"/>
      <c r="E29" s="55"/>
      <c r="F29" s="55"/>
      <c r="G29" s="55"/>
      <c r="H29" s="61" t="s">
        <v>183</v>
      </c>
      <c r="I29" s="315" t="s">
        <v>960</v>
      </c>
      <c r="J29" s="58"/>
      <c r="K29" s="58"/>
      <c r="L29" s="58"/>
      <c r="M29" s="31"/>
      <c r="N29" s="96" t="s">
        <v>1046</v>
      </c>
      <c r="O29" s="132"/>
      <c r="P29" s="59"/>
      <c r="Q29" s="38"/>
      <c r="R29" s="38"/>
      <c r="S29" s="38"/>
      <c r="T29" s="38"/>
      <c r="U29" s="38"/>
      <c r="V29" s="38"/>
      <c r="W29" s="38"/>
      <c r="X29" s="38"/>
      <c r="Y29" s="38"/>
      <c r="Z29" s="38"/>
      <c r="AA29" s="38"/>
      <c r="AB29" s="38"/>
    </row>
    <row r="30" spans="1:28" ht="24.75">
      <c r="A30" s="6"/>
      <c r="B30" s="181"/>
      <c r="C30" s="55" t="s">
        <v>925</v>
      </c>
      <c r="D30" s="60"/>
      <c r="E30" s="60"/>
      <c r="F30" s="60"/>
      <c r="G30" s="65"/>
      <c r="H30" s="61" t="s">
        <v>183</v>
      </c>
      <c r="I30" s="315" t="s">
        <v>961</v>
      </c>
      <c r="J30" s="58"/>
      <c r="K30" s="58"/>
      <c r="L30" s="58"/>
      <c r="M30" s="31"/>
      <c r="N30" s="96" t="s">
        <v>1046</v>
      </c>
      <c r="O30" s="132"/>
      <c r="P30" s="59"/>
      <c r="Q30" s="38"/>
      <c r="R30" s="38"/>
      <c r="S30" s="38"/>
      <c r="T30" s="38"/>
      <c r="U30" s="38"/>
      <c r="V30" s="38"/>
      <c r="W30" s="38"/>
      <c r="X30" s="38"/>
      <c r="Y30" s="38"/>
      <c r="Z30" s="38"/>
      <c r="AA30" s="38"/>
      <c r="AB30" s="38"/>
    </row>
    <row r="31" spans="1:28" ht="48.75">
      <c r="A31" s="6"/>
      <c r="B31" s="181"/>
      <c r="C31" s="55" t="s">
        <v>926</v>
      </c>
      <c r="D31" s="55"/>
      <c r="E31" s="55"/>
      <c r="F31" s="55" t="s">
        <v>927</v>
      </c>
      <c r="G31" s="55"/>
      <c r="H31" s="61" t="s">
        <v>183</v>
      </c>
      <c r="I31" s="315" t="s">
        <v>965</v>
      </c>
      <c r="J31" s="58"/>
      <c r="K31" s="58"/>
      <c r="L31" s="58"/>
      <c r="M31" s="31"/>
      <c r="N31" s="96" t="s">
        <v>1528</v>
      </c>
      <c r="O31" s="96" t="s">
        <v>1526</v>
      </c>
      <c r="P31" s="59"/>
      <c r="Q31" s="38"/>
      <c r="R31" s="38"/>
      <c r="S31" s="38"/>
      <c r="T31" s="38"/>
      <c r="U31" s="38"/>
      <c r="V31" s="38"/>
      <c r="W31" s="38"/>
      <c r="X31" s="38"/>
      <c r="Y31" s="38"/>
      <c r="Z31" s="38"/>
      <c r="AA31" s="38"/>
      <c r="AB31" s="38"/>
    </row>
    <row r="32" spans="1:28" ht="252.75">
      <c r="A32" s="6"/>
      <c r="B32" s="181"/>
      <c r="C32" s="55" t="s">
        <v>928</v>
      </c>
      <c r="D32" s="55"/>
      <c r="E32" s="55"/>
      <c r="F32" s="55" t="s">
        <v>963</v>
      </c>
      <c r="G32" s="55" t="s">
        <v>962</v>
      </c>
      <c r="H32" s="61" t="s">
        <v>183</v>
      </c>
      <c r="I32" s="73" t="s">
        <v>964</v>
      </c>
      <c r="J32" s="58"/>
      <c r="K32" s="58"/>
      <c r="L32" s="58"/>
      <c r="M32" s="31"/>
      <c r="N32" s="96" t="s">
        <v>1069</v>
      </c>
      <c r="O32" s="96" t="s">
        <v>719</v>
      </c>
      <c r="P32" s="59"/>
      <c r="Q32" s="38"/>
      <c r="R32" s="38"/>
      <c r="S32" s="38"/>
      <c r="T32" s="38"/>
      <c r="U32" s="38"/>
      <c r="V32" s="38"/>
      <c r="W32" s="38"/>
      <c r="X32" s="38"/>
      <c r="Y32" s="38"/>
      <c r="Z32" s="38"/>
      <c r="AA32" s="38"/>
      <c r="AB32" s="38"/>
    </row>
    <row r="33" spans="1:29" ht="24.75">
      <c r="A33" s="6"/>
      <c r="B33" s="181"/>
      <c r="C33" s="55" t="s">
        <v>930</v>
      </c>
      <c r="D33" s="55"/>
      <c r="E33" s="55"/>
      <c r="F33" s="55"/>
      <c r="G33" s="55"/>
      <c r="H33" s="61" t="s">
        <v>61</v>
      </c>
      <c r="I33" s="121"/>
      <c r="J33" s="65"/>
      <c r="K33" s="65"/>
      <c r="L33" s="65"/>
      <c r="M33" s="97"/>
      <c r="N33" s="132"/>
      <c r="O33" s="100"/>
      <c r="P33" s="59"/>
      <c r="Q33" s="38"/>
      <c r="R33" s="38"/>
      <c r="S33" s="38"/>
      <c r="T33" s="38"/>
      <c r="U33" s="38"/>
      <c r="V33" s="38"/>
      <c r="W33" s="38"/>
      <c r="X33" s="38"/>
      <c r="Y33" s="38"/>
      <c r="Z33" s="38"/>
      <c r="AA33" s="38"/>
      <c r="AB33" s="38"/>
    </row>
    <row r="34" spans="1:29" ht="24.75">
      <c r="A34" s="6"/>
      <c r="B34" s="181"/>
      <c r="C34" s="55" t="s">
        <v>931</v>
      </c>
      <c r="D34" s="55"/>
      <c r="E34" s="55"/>
      <c r="F34" s="55"/>
      <c r="G34" s="55" t="s">
        <v>932</v>
      </c>
      <c r="H34" s="61" t="s">
        <v>183</v>
      </c>
      <c r="I34" s="55" t="s">
        <v>966</v>
      </c>
      <c r="J34" s="65"/>
      <c r="K34" s="65"/>
      <c r="L34" s="65"/>
      <c r="M34" s="31"/>
      <c r="N34" s="96" t="s">
        <v>1046</v>
      </c>
      <c r="O34" s="132"/>
      <c r="P34" s="59"/>
      <c r="Q34" s="38"/>
      <c r="R34" s="38"/>
      <c r="S34" s="38"/>
      <c r="T34" s="38"/>
      <c r="U34" s="38"/>
      <c r="V34" s="38"/>
      <c r="W34" s="38"/>
      <c r="X34" s="38"/>
      <c r="Y34" s="38"/>
      <c r="Z34" s="38"/>
      <c r="AA34" s="38"/>
      <c r="AB34" s="38"/>
    </row>
    <row r="35" spans="1:29" ht="24.75">
      <c r="A35" s="6"/>
      <c r="B35" s="181"/>
      <c r="C35" s="55" t="s">
        <v>1066</v>
      </c>
      <c r="D35" s="55"/>
      <c r="E35" s="55"/>
      <c r="F35" s="55"/>
      <c r="G35" s="55"/>
      <c r="H35" s="61" t="s">
        <v>183</v>
      </c>
      <c r="I35" s="55" t="s">
        <v>967</v>
      </c>
      <c r="J35" s="59"/>
      <c r="K35" s="59"/>
      <c r="L35" s="59"/>
      <c r="M35" s="31"/>
      <c r="N35" s="96" t="s">
        <v>1065</v>
      </c>
      <c r="O35" s="96" t="s">
        <v>1526</v>
      </c>
      <c r="P35" s="59"/>
      <c r="Q35" s="38"/>
      <c r="R35" s="38"/>
      <c r="S35" s="38"/>
      <c r="T35" s="38"/>
      <c r="U35" s="38"/>
      <c r="V35" s="38"/>
      <c r="W35" s="38"/>
      <c r="X35" s="38"/>
      <c r="Y35" s="38"/>
      <c r="Z35" s="38"/>
      <c r="AA35" s="38"/>
      <c r="AB35" s="38"/>
    </row>
    <row r="36" spans="1:29">
      <c r="A36" s="6"/>
      <c r="B36" s="181"/>
      <c r="C36" s="55" t="s">
        <v>933</v>
      </c>
      <c r="D36" s="55"/>
      <c r="E36" s="55"/>
      <c r="F36" s="55"/>
      <c r="G36" s="100"/>
      <c r="H36" s="61" t="s">
        <v>183</v>
      </c>
      <c r="I36" s="317"/>
      <c r="J36" s="100"/>
      <c r="K36" s="100"/>
      <c r="L36" s="100"/>
      <c r="M36" s="31"/>
      <c r="N36" s="132"/>
      <c r="O36" s="132"/>
      <c r="P36" s="59"/>
      <c r="Q36" s="38"/>
      <c r="R36" s="38"/>
      <c r="S36" s="38"/>
      <c r="T36" s="38"/>
      <c r="U36" s="38"/>
      <c r="V36" s="38"/>
      <c r="W36" s="38"/>
      <c r="X36" s="38"/>
      <c r="Y36" s="38"/>
      <c r="Z36" s="38"/>
      <c r="AA36" s="38"/>
      <c r="AB36" s="38"/>
    </row>
    <row r="37" spans="1:29">
      <c r="A37" s="6"/>
      <c r="B37" s="181"/>
      <c r="C37" s="55" t="s">
        <v>934</v>
      </c>
      <c r="D37" s="55"/>
      <c r="E37" s="55"/>
      <c r="F37" s="55"/>
      <c r="G37" s="100"/>
      <c r="H37" s="61" t="s">
        <v>183</v>
      </c>
      <c r="I37" s="121"/>
      <c r="J37" s="100"/>
      <c r="K37" s="100"/>
      <c r="L37" s="100"/>
      <c r="M37" s="31"/>
      <c r="N37" s="132"/>
      <c r="O37" s="132"/>
      <c r="P37" s="59"/>
      <c r="Q37" s="38"/>
      <c r="R37" s="38"/>
      <c r="S37" s="38"/>
      <c r="T37" s="38"/>
      <c r="U37" s="38"/>
      <c r="V37" s="38"/>
      <c r="W37" s="38"/>
      <c r="X37" s="38"/>
      <c r="Y37" s="38"/>
      <c r="Z37" s="38"/>
      <c r="AA37" s="38"/>
      <c r="AB37" s="38"/>
    </row>
    <row r="38" spans="1:29" s="160" customFormat="1">
      <c r="A38" s="194"/>
      <c r="B38" s="181"/>
      <c r="C38" s="55"/>
      <c r="D38" s="60"/>
      <c r="E38" s="60"/>
      <c r="F38" s="60"/>
      <c r="G38" s="60"/>
      <c r="H38" s="60"/>
      <c r="I38" s="55"/>
      <c r="J38" s="60"/>
      <c r="K38" s="60"/>
      <c r="L38" s="60"/>
      <c r="M38" s="31"/>
      <c r="N38" s="96"/>
      <c r="O38" s="96"/>
      <c r="P38" s="60"/>
      <c r="Q38" s="159"/>
      <c r="R38" s="159"/>
      <c r="S38" s="159"/>
      <c r="T38" s="159"/>
      <c r="U38" s="159"/>
      <c r="V38" s="159"/>
      <c r="W38" s="159"/>
      <c r="X38" s="159"/>
      <c r="Y38" s="159"/>
      <c r="Z38" s="159"/>
      <c r="AA38" s="159"/>
      <c r="AB38" s="159"/>
    </row>
    <row r="39" spans="1:29" ht="24.75">
      <c r="A39" s="6"/>
      <c r="B39" s="181"/>
      <c r="C39" s="55" t="s">
        <v>1062</v>
      </c>
      <c r="D39" s="55"/>
      <c r="E39" s="55"/>
      <c r="F39" s="55"/>
      <c r="G39" s="100"/>
      <c r="H39" s="61" t="s">
        <v>183</v>
      </c>
      <c r="I39" s="55" t="s">
        <v>1063</v>
      </c>
      <c r="J39" s="100"/>
      <c r="K39" s="100"/>
      <c r="L39" s="100"/>
      <c r="M39" s="31"/>
      <c r="N39" s="96" t="s">
        <v>1068</v>
      </c>
      <c r="O39" s="96" t="s">
        <v>1526</v>
      </c>
      <c r="P39" s="59"/>
      <c r="Q39" s="38"/>
      <c r="R39" s="38"/>
      <c r="S39" s="38"/>
      <c r="T39" s="38"/>
      <c r="U39" s="38"/>
      <c r="V39" s="38"/>
      <c r="W39" s="38"/>
      <c r="X39" s="38"/>
      <c r="Y39" s="38"/>
      <c r="Z39" s="38"/>
      <c r="AA39" s="38"/>
      <c r="AB39" s="38"/>
    </row>
    <row r="40" spans="1:29" ht="72.75">
      <c r="A40" s="6"/>
      <c r="B40" s="181"/>
      <c r="C40" s="55" t="s">
        <v>1067</v>
      </c>
      <c r="D40" s="60"/>
      <c r="E40" s="60"/>
      <c r="F40" s="55"/>
      <c r="G40" s="100"/>
      <c r="H40" s="61" t="s">
        <v>183</v>
      </c>
      <c r="I40" s="55" t="s">
        <v>1064</v>
      </c>
      <c r="J40" s="100"/>
      <c r="K40" s="100"/>
      <c r="L40" s="100"/>
      <c r="M40" s="31"/>
      <c r="N40" s="96" t="s">
        <v>1068</v>
      </c>
      <c r="O40" s="96" t="s">
        <v>1526</v>
      </c>
      <c r="P40" s="59"/>
      <c r="Q40" s="38"/>
      <c r="R40" s="38"/>
      <c r="S40" s="38"/>
      <c r="T40" s="38"/>
      <c r="U40" s="38"/>
      <c r="V40" s="38"/>
      <c r="W40" s="38"/>
      <c r="X40" s="38"/>
      <c r="Y40" s="38"/>
      <c r="Z40" s="38"/>
      <c r="AA40" s="38"/>
      <c r="AB40" s="38"/>
    </row>
    <row r="41" spans="1:29" ht="204.75">
      <c r="A41" s="6"/>
      <c r="B41" s="173" t="s">
        <v>1094</v>
      </c>
      <c r="C41" s="55" t="s">
        <v>1134</v>
      </c>
      <c r="D41" s="99"/>
      <c r="E41" s="99"/>
      <c r="F41" s="99" t="s">
        <v>1135</v>
      </c>
      <c r="G41" s="100"/>
      <c r="H41" s="61" t="s">
        <v>183</v>
      </c>
      <c r="I41" s="315" t="s">
        <v>1131</v>
      </c>
      <c r="J41" s="100"/>
      <c r="K41" s="100"/>
      <c r="L41" s="100"/>
      <c r="M41" s="31"/>
      <c r="N41" s="96" t="s">
        <v>1068</v>
      </c>
      <c r="O41" s="96" t="s">
        <v>1526</v>
      </c>
      <c r="P41" s="59"/>
      <c r="Q41" s="38"/>
      <c r="R41" s="38"/>
      <c r="S41" s="38"/>
      <c r="T41" s="38"/>
      <c r="U41" s="38"/>
      <c r="V41" s="38"/>
      <c r="W41" s="38"/>
      <c r="X41" s="38"/>
      <c r="Y41" s="38"/>
      <c r="Z41" s="38"/>
      <c r="AA41" s="38"/>
      <c r="AB41" s="38"/>
    </row>
    <row r="42" spans="1:29" ht="36.75">
      <c r="A42" s="6"/>
      <c r="B42" s="181"/>
      <c r="C42" s="55" t="s">
        <v>1095</v>
      </c>
      <c r="D42" s="99"/>
      <c r="E42" s="99"/>
      <c r="F42" s="99" t="s">
        <v>1097</v>
      </c>
      <c r="G42" s="55" t="s">
        <v>1096</v>
      </c>
      <c r="H42" s="61" t="s">
        <v>183</v>
      </c>
      <c r="I42" s="55" t="s">
        <v>1132</v>
      </c>
      <c r="J42" s="100"/>
      <c r="K42" s="100"/>
      <c r="L42" s="100"/>
      <c r="N42" s="96" t="s">
        <v>1068</v>
      </c>
      <c r="O42" s="96" t="s">
        <v>1526</v>
      </c>
      <c r="P42" s="59"/>
      <c r="Q42" s="38"/>
      <c r="R42" s="38"/>
      <c r="S42" s="38"/>
      <c r="T42" s="38"/>
      <c r="U42" s="38"/>
      <c r="V42" s="38"/>
      <c r="W42" s="38"/>
      <c r="X42" s="38"/>
      <c r="Y42" s="38"/>
      <c r="Z42" s="38"/>
      <c r="AA42" s="38"/>
      <c r="AB42" s="38"/>
    </row>
    <row r="43" spans="1:29">
      <c r="A43" s="6"/>
      <c r="B43" s="173" t="s">
        <v>1098</v>
      </c>
      <c r="C43" s="55" t="s">
        <v>1100</v>
      </c>
      <c r="D43" s="60"/>
      <c r="E43" s="60"/>
      <c r="F43" s="60"/>
      <c r="G43" s="122" t="s">
        <v>1099</v>
      </c>
      <c r="H43" s="61" t="s">
        <v>183</v>
      </c>
      <c r="I43" s="55"/>
      <c r="J43" s="100"/>
      <c r="K43" s="100"/>
      <c r="L43" s="100"/>
      <c r="M43" s="97"/>
      <c r="N43" s="97"/>
      <c r="O43" s="59"/>
      <c r="P43" s="59"/>
      <c r="Q43" s="38"/>
      <c r="R43" s="38"/>
      <c r="S43" s="38"/>
      <c r="T43" s="38"/>
      <c r="U43" s="38"/>
      <c r="V43" s="38"/>
      <c r="W43" s="38"/>
      <c r="X43" s="38"/>
      <c r="Y43" s="38"/>
      <c r="Z43" s="38"/>
      <c r="AA43" s="38"/>
      <c r="AB43" s="38"/>
    </row>
    <row r="44" spans="1:29" ht="36.75">
      <c r="A44" s="6"/>
      <c r="B44" s="176" t="s">
        <v>1116</v>
      </c>
      <c r="C44" s="55" t="s">
        <v>1117</v>
      </c>
      <c r="D44" s="99"/>
      <c r="E44" s="99"/>
      <c r="F44" s="99"/>
      <c r="G44" s="99" t="s">
        <v>1118</v>
      </c>
      <c r="H44" s="61" t="s">
        <v>180</v>
      </c>
      <c r="I44" s="55" t="s">
        <v>1133</v>
      </c>
      <c r="J44" s="100"/>
      <c r="K44" s="100"/>
      <c r="L44" s="100"/>
      <c r="M44" s="31"/>
      <c r="N44" s="191" t="s">
        <v>1068</v>
      </c>
      <c r="O44" s="59"/>
      <c r="P44" s="59"/>
      <c r="Q44" s="38"/>
      <c r="R44" s="38"/>
      <c r="S44" s="38"/>
      <c r="T44" s="38"/>
      <c r="U44" s="38"/>
      <c r="V44" s="38"/>
      <c r="W44" s="38"/>
      <c r="X44" s="38"/>
      <c r="Y44" s="38"/>
      <c r="Z44" s="38"/>
      <c r="AA44" s="38"/>
      <c r="AB44" s="38"/>
    </row>
    <row r="45" spans="1:29" ht="36.75">
      <c r="A45" s="6"/>
      <c r="B45" s="176" t="s">
        <v>1119</v>
      </c>
      <c r="C45" s="55" t="s">
        <v>1136</v>
      </c>
      <c r="D45" s="99"/>
      <c r="E45" s="99"/>
      <c r="F45" s="99"/>
      <c r="G45" s="99"/>
      <c r="H45" s="61" t="s">
        <v>180</v>
      </c>
      <c r="I45" s="55" t="s">
        <v>1137</v>
      </c>
      <c r="J45" s="100"/>
      <c r="K45" s="100"/>
      <c r="L45" s="100"/>
      <c r="M45" s="31"/>
      <c r="N45" s="191" t="s">
        <v>1068</v>
      </c>
      <c r="O45" s="59"/>
      <c r="P45" s="59"/>
      <c r="Q45" s="38"/>
      <c r="R45" s="38"/>
      <c r="S45" s="38"/>
      <c r="T45" s="38"/>
      <c r="U45" s="38"/>
      <c r="V45" s="38"/>
      <c r="W45" s="38"/>
      <c r="X45" s="38"/>
      <c r="Y45" s="38"/>
      <c r="Z45" s="38"/>
      <c r="AA45" s="38"/>
      <c r="AB45" s="38"/>
    </row>
    <row r="46" spans="1:29" ht="30">
      <c r="A46" s="6"/>
      <c r="B46" s="176"/>
      <c r="C46" s="55" t="s">
        <v>1121</v>
      </c>
      <c r="D46" s="99"/>
      <c r="E46" s="99"/>
      <c r="F46" s="99"/>
      <c r="G46" s="99"/>
      <c r="H46" s="61" t="s">
        <v>183</v>
      </c>
      <c r="I46" s="55" t="s">
        <v>1138</v>
      </c>
      <c r="J46" s="100"/>
      <c r="K46" s="100"/>
      <c r="L46" s="100"/>
      <c r="M46" s="31"/>
      <c r="N46" s="191" t="s">
        <v>1068</v>
      </c>
      <c r="O46" s="318" t="s">
        <v>1529</v>
      </c>
      <c r="P46" s="59"/>
      <c r="Q46" s="38"/>
      <c r="R46" s="38"/>
      <c r="S46" s="38"/>
      <c r="T46" s="38"/>
      <c r="U46" s="38"/>
      <c r="V46" s="38"/>
      <c r="W46" s="38"/>
      <c r="X46" s="38"/>
      <c r="Y46" s="38"/>
      <c r="Z46" s="38"/>
      <c r="AA46" s="38"/>
      <c r="AB46" s="38"/>
    </row>
    <row r="47" spans="1:29" ht="60.75">
      <c r="A47" s="6"/>
      <c r="B47" s="176"/>
      <c r="C47" s="55" t="s">
        <v>1093</v>
      </c>
      <c r="D47" s="55"/>
      <c r="E47" s="55"/>
      <c r="F47" s="55"/>
      <c r="G47" s="55"/>
      <c r="H47" s="61" t="s">
        <v>183</v>
      </c>
      <c r="I47" s="55" t="s">
        <v>1139</v>
      </c>
      <c r="J47" s="100"/>
      <c r="K47" s="100"/>
      <c r="L47" s="100"/>
      <c r="M47" s="31"/>
      <c r="N47" s="96" t="s">
        <v>1068</v>
      </c>
      <c r="O47" s="96" t="s">
        <v>1526</v>
      </c>
      <c r="P47" s="59"/>
      <c r="Q47" s="38"/>
      <c r="R47" s="38"/>
      <c r="S47" s="38"/>
      <c r="T47" s="38"/>
      <c r="U47" s="38"/>
      <c r="V47" s="38"/>
      <c r="W47" s="38"/>
      <c r="X47" s="38"/>
      <c r="Y47" s="38"/>
      <c r="Z47" s="38"/>
      <c r="AA47" s="38"/>
      <c r="AB47" s="38"/>
    </row>
    <row r="48" spans="1:29">
      <c r="A48" s="371" t="s">
        <v>1165</v>
      </c>
      <c r="B48" s="371"/>
      <c r="C48" s="371"/>
      <c r="D48" s="371"/>
      <c r="E48" s="371"/>
      <c r="F48" s="371"/>
      <c r="G48" s="371"/>
      <c r="H48" s="371"/>
      <c r="I48" s="371"/>
      <c r="J48" s="371"/>
      <c r="K48" s="371"/>
      <c r="L48" s="371"/>
      <c r="M48" s="371"/>
      <c r="N48" s="371"/>
      <c r="O48" s="371"/>
      <c r="P48" s="372"/>
      <c r="R48" s="38"/>
      <c r="S48" s="38"/>
      <c r="T48" s="38"/>
      <c r="U48" s="38"/>
      <c r="V48" s="38"/>
      <c r="W48" s="38"/>
      <c r="X48" s="38"/>
      <c r="Y48" s="38"/>
      <c r="Z48" s="38"/>
      <c r="AA48" s="38"/>
      <c r="AB48" s="38"/>
      <c r="AC48" s="38"/>
    </row>
    <row r="49" spans="1:28">
      <c r="A49" s="31" t="s">
        <v>1246</v>
      </c>
      <c r="B49" s="137" t="s">
        <v>1175</v>
      </c>
      <c r="C49" s="99" t="s">
        <v>1268</v>
      </c>
      <c r="D49" s="99"/>
      <c r="E49" s="99"/>
      <c r="F49" s="99"/>
      <c r="G49" s="99"/>
      <c r="H49" s="61" t="s">
        <v>183</v>
      </c>
      <c r="I49" s="121"/>
      <c r="J49" s="100"/>
      <c r="K49" s="100"/>
      <c r="L49" s="100"/>
      <c r="M49" s="97"/>
      <c r="N49" s="97"/>
      <c r="O49" s="59"/>
      <c r="P49" s="59"/>
      <c r="Q49" s="38"/>
      <c r="R49" s="38"/>
      <c r="S49" s="38"/>
      <c r="T49" s="38"/>
      <c r="U49" s="38"/>
      <c r="V49" s="38"/>
      <c r="W49" s="38"/>
      <c r="X49" s="38"/>
      <c r="Y49" s="38"/>
      <c r="Z49" s="38"/>
      <c r="AA49" s="38"/>
      <c r="AB49" s="38"/>
    </row>
    <row r="50" spans="1:28">
      <c r="A50" s="31"/>
      <c r="B50" s="137" t="s">
        <v>1229</v>
      </c>
      <c r="C50" s="99" t="s">
        <v>1269</v>
      </c>
      <c r="D50" s="99"/>
      <c r="E50" s="99"/>
      <c r="F50" s="99"/>
      <c r="G50" s="99"/>
      <c r="H50" s="61" t="s">
        <v>183</v>
      </c>
      <c r="I50" s="121"/>
      <c r="J50" s="100"/>
      <c r="K50" s="100"/>
      <c r="L50" s="100"/>
      <c r="M50" s="97"/>
      <c r="N50" s="97"/>
      <c r="O50" s="59"/>
      <c r="P50" s="59"/>
      <c r="Q50" s="38"/>
      <c r="R50" s="38"/>
      <c r="S50" s="38"/>
      <c r="T50" s="38"/>
      <c r="U50" s="38"/>
      <c r="V50" s="38"/>
      <c r="W50" s="38"/>
      <c r="X50" s="38"/>
      <c r="Y50" s="38"/>
      <c r="Z50" s="38"/>
      <c r="AA50" s="38"/>
      <c r="AB50" s="38"/>
    </row>
    <row r="51" spans="1:28" ht="60.75">
      <c r="A51" s="31"/>
      <c r="B51" s="137" t="s">
        <v>1119</v>
      </c>
      <c r="C51" s="99" t="s">
        <v>1270</v>
      </c>
      <c r="D51" s="99"/>
      <c r="E51" s="99"/>
      <c r="F51" s="99"/>
      <c r="G51" s="99"/>
      <c r="H51" s="61" t="s">
        <v>183</v>
      </c>
      <c r="I51" s="121"/>
      <c r="J51" s="100"/>
      <c r="K51" s="100"/>
      <c r="L51" s="100"/>
      <c r="M51" s="97" t="s">
        <v>719</v>
      </c>
      <c r="N51" s="129" t="s">
        <v>1317</v>
      </c>
      <c r="O51" s="59"/>
      <c r="P51" s="59"/>
      <c r="Q51" s="38"/>
      <c r="R51" s="38"/>
      <c r="S51" s="38"/>
      <c r="T51" s="38"/>
      <c r="U51" s="38"/>
      <c r="V51" s="38"/>
      <c r="W51" s="38"/>
      <c r="X51" s="38"/>
      <c r="Y51" s="38"/>
      <c r="Z51" s="38"/>
      <c r="AA51" s="38"/>
      <c r="AB51" s="38"/>
    </row>
    <row r="52" spans="1:28">
      <c r="A52" s="6"/>
      <c r="B52" s="99"/>
      <c r="C52" s="99" t="s">
        <v>1248</v>
      </c>
      <c r="D52" s="99"/>
      <c r="E52" s="99"/>
      <c r="F52" s="99"/>
      <c r="G52" s="99"/>
      <c r="H52" s="61" t="s">
        <v>183</v>
      </c>
      <c r="I52" s="121"/>
      <c r="J52" s="100"/>
      <c r="K52" s="100"/>
      <c r="L52" s="100"/>
      <c r="M52" s="97"/>
      <c r="N52" s="97"/>
      <c r="O52" s="59"/>
      <c r="P52" s="59"/>
      <c r="Q52" s="38"/>
      <c r="R52" s="38"/>
      <c r="S52" s="38"/>
      <c r="T52" s="38"/>
      <c r="U52" s="38"/>
      <c r="V52" s="38"/>
      <c r="W52" s="38"/>
      <c r="X52" s="38"/>
      <c r="Y52" s="38"/>
      <c r="Z52" s="38"/>
      <c r="AA52" s="38"/>
      <c r="AB52" s="38"/>
    </row>
    <row r="53" spans="1:28">
      <c r="A53" s="99"/>
      <c r="B53" s="137" t="s">
        <v>1249</v>
      </c>
      <c r="C53" s="99" t="s">
        <v>1250</v>
      </c>
      <c r="D53" s="99"/>
      <c r="E53" s="99"/>
      <c r="F53" s="99"/>
      <c r="G53" s="99"/>
      <c r="H53" s="61" t="s">
        <v>183</v>
      </c>
      <c r="I53" s="121"/>
      <c r="J53" s="100"/>
      <c r="K53" s="100"/>
      <c r="L53" s="100"/>
      <c r="M53" s="97"/>
      <c r="N53" s="97"/>
      <c r="O53" s="59"/>
      <c r="P53" s="59"/>
      <c r="Q53" s="38"/>
      <c r="R53" s="38"/>
      <c r="S53" s="38"/>
      <c r="T53" s="38"/>
      <c r="U53" s="38"/>
      <c r="V53" s="38"/>
      <c r="W53" s="38"/>
      <c r="X53" s="38"/>
      <c r="Y53" s="38"/>
      <c r="Z53" s="38"/>
      <c r="AA53" s="38"/>
      <c r="AB53" s="38"/>
    </row>
    <row r="54" spans="1:28" ht="168.75">
      <c r="A54" s="6"/>
      <c r="B54" s="173" t="s">
        <v>1247</v>
      </c>
      <c r="C54" s="99" t="s">
        <v>1314</v>
      </c>
      <c r="D54" s="99" t="s">
        <v>1272</v>
      </c>
      <c r="E54" s="99" t="s">
        <v>1271</v>
      </c>
      <c r="F54" s="99"/>
      <c r="G54" s="99"/>
      <c r="H54" s="61" t="s">
        <v>183</v>
      </c>
      <c r="I54" s="121"/>
      <c r="J54" s="100"/>
      <c r="K54" s="100"/>
      <c r="L54" s="100"/>
      <c r="M54" s="129" t="s">
        <v>1315</v>
      </c>
      <c r="N54" s="129" t="s">
        <v>1317</v>
      </c>
      <c r="O54" s="59"/>
      <c r="P54" s="59"/>
      <c r="Q54" s="38"/>
      <c r="R54" s="38"/>
      <c r="S54" s="38"/>
      <c r="T54" s="38"/>
      <c r="U54" s="38"/>
      <c r="V54" s="38"/>
      <c r="W54" s="38"/>
      <c r="X54" s="38"/>
      <c r="Y54" s="38"/>
      <c r="Z54" s="38"/>
      <c r="AA54" s="38"/>
      <c r="AB54" s="38"/>
    </row>
    <row r="55" spans="1:28" ht="72.75">
      <c r="A55" s="6"/>
      <c r="B55" s="176"/>
      <c r="C55" s="99" t="s">
        <v>1313</v>
      </c>
      <c r="D55" s="99"/>
      <c r="E55" s="99">
        <v>12123</v>
      </c>
      <c r="F55" s="99"/>
      <c r="G55" s="99"/>
      <c r="H55" s="61" t="s">
        <v>183</v>
      </c>
      <c r="I55" s="121"/>
      <c r="J55" s="59"/>
      <c r="K55" s="59"/>
      <c r="L55" s="59"/>
      <c r="M55" s="97"/>
      <c r="N55" s="129" t="s">
        <v>1532</v>
      </c>
      <c r="O55" s="59"/>
      <c r="P55" s="59"/>
      <c r="Q55" s="38"/>
      <c r="R55" s="38"/>
      <c r="S55" s="38"/>
      <c r="T55" s="38"/>
      <c r="U55" s="38"/>
      <c r="V55" s="38"/>
      <c r="W55" s="38"/>
      <c r="X55" s="38"/>
      <c r="Y55" s="38"/>
      <c r="Z55" s="38"/>
      <c r="AA55" s="38"/>
      <c r="AB55" s="38"/>
    </row>
    <row r="56" spans="1:28" ht="96.75">
      <c r="A56" s="6"/>
      <c r="B56" s="176"/>
      <c r="C56" s="99" t="s">
        <v>1316</v>
      </c>
      <c r="D56" s="99"/>
      <c r="E56" s="99"/>
      <c r="F56" s="99"/>
      <c r="G56" s="99"/>
      <c r="H56" s="61" t="s">
        <v>183</v>
      </c>
      <c r="I56" s="121"/>
      <c r="J56" s="100"/>
      <c r="K56" s="100" t="s">
        <v>719</v>
      </c>
      <c r="L56" s="100"/>
      <c r="M56" s="1" t="s">
        <v>719</v>
      </c>
      <c r="N56" s="129" t="s">
        <v>1317</v>
      </c>
      <c r="O56" s="59"/>
      <c r="P56" s="59"/>
      <c r="Q56" s="38"/>
      <c r="R56" s="38"/>
      <c r="S56" s="38"/>
      <c r="T56" s="38"/>
      <c r="U56" s="38"/>
      <c r="V56" s="38"/>
      <c r="W56" s="38"/>
      <c r="X56" s="38"/>
      <c r="Y56" s="38"/>
      <c r="Z56" s="38"/>
      <c r="AA56" s="38"/>
      <c r="AB56" s="38"/>
    </row>
    <row r="57" spans="1:28" ht="131.25" customHeight="1">
      <c r="A57" s="6"/>
      <c r="B57" s="176"/>
      <c r="C57" s="99" t="s">
        <v>1319</v>
      </c>
      <c r="D57" s="99"/>
      <c r="E57" s="99"/>
      <c r="F57" s="99"/>
      <c r="G57" s="99"/>
      <c r="H57" s="61" t="s">
        <v>183</v>
      </c>
      <c r="J57" s="214">
        <v>5.0999999999999996</v>
      </c>
      <c r="K57" s="100"/>
      <c r="L57" s="100"/>
      <c r="M57" s="129" t="s">
        <v>1514</v>
      </c>
      <c r="N57" s="129" t="s">
        <v>1318</v>
      </c>
      <c r="O57" s="59"/>
      <c r="P57" s="59"/>
      <c r="Q57" s="38"/>
      <c r="R57" s="38"/>
      <c r="S57" s="38"/>
      <c r="T57" s="38"/>
      <c r="U57" s="38"/>
      <c r="V57" s="38"/>
      <c r="W57" s="38"/>
      <c r="X57" s="38"/>
      <c r="Y57" s="38"/>
      <c r="Z57" s="38"/>
      <c r="AA57" s="38"/>
      <c r="AB57" s="38"/>
    </row>
    <row r="58" spans="1:28" ht="264.75">
      <c r="A58" s="6"/>
      <c r="B58" s="176"/>
      <c r="C58" s="99" t="s">
        <v>1273</v>
      </c>
      <c r="D58" s="99" t="s">
        <v>1274</v>
      </c>
      <c r="E58" s="99" t="s">
        <v>1275</v>
      </c>
      <c r="F58" s="99"/>
      <c r="G58" s="99"/>
      <c r="H58" s="61" t="s">
        <v>183</v>
      </c>
      <c r="I58" s="121"/>
      <c r="J58" s="132">
        <v>5.0999999999999996</v>
      </c>
      <c r="K58" s="132"/>
      <c r="L58" s="132"/>
      <c r="M58" s="97" t="s">
        <v>719</v>
      </c>
      <c r="N58" s="129" t="s">
        <v>1289</v>
      </c>
      <c r="O58" s="59"/>
      <c r="P58" s="59"/>
      <c r="Q58" s="38"/>
      <c r="R58" s="38"/>
      <c r="S58" s="38"/>
      <c r="T58" s="38"/>
      <c r="U58" s="38"/>
      <c r="V58" s="38"/>
      <c r="W58" s="38"/>
      <c r="X58" s="38"/>
      <c r="Y58" s="38"/>
      <c r="Z58" s="38"/>
      <c r="AA58" s="38"/>
      <c r="AB58" s="38"/>
    </row>
    <row r="59" spans="1:28" ht="84.75">
      <c r="A59" s="6"/>
      <c r="B59" s="176"/>
      <c r="C59" s="99" t="s">
        <v>1320</v>
      </c>
      <c r="D59" s="99"/>
      <c r="E59" s="99"/>
      <c r="F59" s="99"/>
      <c r="G59" s="99"/>
      <c r="H59" s="215" t="s">
        <v>180</v>
      </c>
      <c r="I59" s="121"/>
      <c r="J59" s="100"/>
      <c r="K59" s="55" t="s">
        <v>1321</v>
      </c>
      <c r="L59" s="100"/>
      <c r="M59" s="198" t="s">
        <v>1321</v>
      </c>
      <c r="N59" s="216" t="s">
        <v>1322</v>
      </c>
      <c r="O59" s="59"/>
      <c r="P59" s="59"/>
      <c r="Q59" s="38"/>
      <c r="R59" s="38"/>
      <c r="S59" s="38"/>
      <c r="T59" s="38"/>
      <c r="U59" s="38"/>
      <c r="V59" s="38"/>
      <c r="W59" s="38"/>
      <c r="X59" s="38"/>
      <c r="Y59" s="38"/>
      <c r="Z59" s="38"/>
      <c r="AA59" s="38"/>
      <c r="AB59" s="38"/>
    </row>
    <row r="60" spans="1:28" ht="409.5">
      <c r="A60" s="6"/>
      <c r="B60" s="176"/>
      <c r="C60" s="99" t="s">
        <v>1533</v>
      </c>
      <c r="D60" s="99"/>
      <c r="E60" s="99"/>
      <c r="F60" s="99"/>
      <c r="G60" s="99"/>
      <c r="H60" s="215" t="s">
        <v>180</v>
      </c>
      <c r="I60" s="121"/>
      <c r="J60" s="132">
        <v>5.2</v>
      </c>
      <c r="K60" s="100"/>
      <c r="L60" s="100"/>
      <c r="M60" s="264" t="s">
        <v>1514</v>
      </c>
      <c r="N60" s="203" t="s">
        <v>1534</v>
      </c>
      <c r="O60" s="59"/>
      <c r="P60" s="59"/>
      <c r="Q60" s="38"/>
      <c r="R60" s="38"/>
      <c r="S60" s="38"/>
      <c r="T60" s="38"/>
      <c r="U60" s="38"/>
      <c r="V60" s="38"/>
      <c r="W60" s="38"/>
      <c r="X60" s="38"/>
      <c r="Y60" s="38"/>
      <c r="Z60" s="38"/>
      <c r="AA60" s="38"/>
      <c r="AB60" s="38"/>
    </row>
    <row r="61" spans="1:28" ht="48.75">
      <c r="A61" s="6"/>
      <c r="B61" s="176"/>
      <c r="C61" s="99" t="s">
        <v>1324</v>
      </c>
      <c r="D61" s="99"/>
      <c r="E61" s="99"/>
      <c r="F61" s="99"/>
      <c r="G61" s="99"/>
      <c r="H61" s="215" t="s">
        <v>180</v>
      </c>
      <c r="I61" s="121"/>
      <c r="J61" s="132">
        <v>5.3</v>
      </c>
      <c r="K61" s="100"/>
      <c r="L61" s="100"/>
      <c r="M61" s="260" t="s">
        <v>1514</v>
      </c>
      <c r="N61" s="203" t="s">
        <v>1468</v>
      </c>
      <c r="O61" s="59"/>
      <c r="P61" s="59"/>
      <c r="Q61" s="38"/>
      <c r="R61" s="38"/>
      <c r="S61" s="38"/>
      <c r="T61" s="38"/>
      <c r="U61" s="38"/>
      <c r="V61" s="38"/>
      <c r="W61" s="38"/>
      <c r="X61" s="38"/>
      <c r="Y61" s="38"/>
      <c r="Z61" s="38"/>
      <c r="AA61" s="38"/>
      <c r="AB61" s="38"/>
    </row>
    <row r="62" spans="1:28" ht="48.75">
      <c r="A62" s="6"/>
      <c r="B62" s="176"/>
      <c r="C62" s="99" t="s">
        <v>1323</v>
      </c>
      <c r="D62" s="99"/>
      <c r="E62" s="99"/>
      <c r="F62" s="99"/>
      <c r="G62" s="99"/>
      <c r="H62" s="61" t="s">
        <v>183</v>
      </c>
      <c r="I62" s="121"/>
      <c r="J62" s="132">
        <v>5.4</v>
      </c>
      <c r="K62" s="100"/>
      <c r="L62" s="100"/>
      <c r="M62" s="323" t="s">
        <v>1514</v>
      </c>
      <c r="N62" s="129" t="s">
        <v>1461</v>
      </c>
      <c r="O62" s="59"/>
      <c r="P62" s="59"/>
      <c r="Q62" s="38"/>
      <c r="R62" s="38"/>
      <c r="S62" s="38"/>
      <c r="T62" s="38"/>
      <c r="U62" s="38"/>
      <c r="V62" s="38"/>
      <c r="W62" s="38"/>
      <c r="X62" s="38"/>
      <c r="Y62" s="38"/>
      <c r="Z62" s="38"/>
      <c r="AA62" s="38"/>
      <c r="AB62" s="38"/>
    </row>
    <row r="63" spans="1:28" ht="105">
      <c r="A63" s="6"/>
      <c r="B63" s="55" t="s">
        <v>1116</v>
      </c>
      <c r="C63" s="219" t="s">
        <v>1535</v>
      </c>
      <c r="D63" s="55"/>
      <c r="E63" s="55"/>
      <c r="F63" s="55"/>
      <c r="G63" s="100"/>
      <c r="H63" s="61" t="s">
        <v>183</v>
      </c>
      <c r="I63" s="121"/>
      <c r="J63" s="132">
        <v>5.5</v>
      </c>
      <c r="K63" s="100"/>
      <c r="L63" s="100"/>
      <c r="M63" s="285" t="s">
        <v>1334</v>
      </c>
      <c r="N63" s="129" t="s">
        <v>1537</v>
      </c>
      <c r="O63" s="306" t="s">
        <v>1536</v>
      </c>
      <c r="P63" s="59"/>
      <c r="Q63" s="38"/>
      <c r="R63" s="38"/>
      <c r="S63" s="38"/>
      <c r="T63" s="38"/>
      <c r="U63" s="38"/>
      <c r="V63" s="38"/>
      <c r="W63" s="38"/>
      <c r="X63" s="38"/>
      <c r="Y63" s="38"/>
      <c r="Z63" s="38"/>
      <c r="AA63" s="38"/>
      <c r="AB63" s="38"/>
    </row>
    <row r="64" spans="1:28" ht="132.75">
      <c r="A64" s="6"/>
      <c r="B64" s="60" t="s">
        <v>1538</v>
      </c>
      <c r="C64" s="219" t="s">
        <v>1541</v>
      </c>
      <c r="D64" s="55"/>
      <c r="E64" s="55"/>
      <c r="F64" s="55"/>
      <c r="G64" s="100"/>
      <c r="H64" s="215" t="s">
        <v>180</v>
      </c>
      <c r="I64" s="121"/>
      <c r="J64" s="132">
        <v>5.6</v>
      </c>
      <c r="K64" s="100"/>
      <c r="L64" s="100"/>
      <c r="M64" s="97"/>
      <c r="N64" s="97"/>
      <c r="O64" s="59"/>
      <c r="P64" s="59"/>
      <c r="Q64" s="38"/>
      <c r="R64" s="38"/>
      <c r="S64" s="38"/>
      <c r="T64" s="38"/>
      <c r="U64" s="38"/>
      <c r="V64" s="38"/>
      <c r="W64" s="38"/>
      <c r="X64" s="38"/>
      <c r="Y64" s="38"/>
      <c r="Z64" s="38"/>
      <c r="AA64" s="38"/>
      <c r="AB64" s="38"/>
    </row>
    <row r="65" spans="1:28" ht="30">
      <c r="A65" s="6"/>
      <c r="B65" s="324" t="s">
        <v>290</v>
      </c>
      <c r="C65" s="219" t="s">
        <v>1539</v>
      </c>
      <c r="D65" s="55"/>
      <c r="E65" s="55"/>
      <c r="F65" s="55"/>
      <c r="G65" s="100"/>
      <c r="H65" s="61" t="s">
        <v>183</v>
      </c>
      <c r="I65" s="121"/>
      <c r="J65" s="132">
        <v>5.7</v>
      </c>
      <c r="K65" s="100"/>
      <c r="L65" s="100"/>
      <c r="M65" s="97"/>
      <c r="N65" s="129" t="s">
        <v>1543</v>
      </c>
      <c r="O65" s="59"/>
      <c r="P65" s="59"/>
      <c r="Q65" s="38"/>
      <c r="R65" s="38"/>
      <c r="S65" s="38"/>
      <c r="T65" s="38"/>
      <c r="U65" s="38"/>
      <c r="V65" s="38"/>
      <c r="W65" s="38"/>
      <c r="X65" s="38"/>
      <c r="Y65" s="38"/>
      <c r="Z65" s="38"/>
      <c r="AA65" s="38"/>
      <c r="AB65" s="38"/>
    </row>
    <row r="66" spans="1:28" ht="36.75">
      <c r="A66" s="6"/>
      <c r="B66" s="275" t="s">
        <v>1540</v>
      </c>
      <c r="C66" s="219" t="s">
        <v>1542</v>
      </c>
      <c r="D66" s="55"/>
      <c r="E66" s="55"/>
      <c r="F66" s="55"/>
      <c r="G66" s="100"/>
      <c r="H66" s="215" t="s">
        <v>180</v>
      </c>
      <c r="I66" s="121"/>
      <c r="J66" s="100"/>
      <c r="K66" s="100"/>
      <c r="L66" s="100"/>
      <c r="M66" s="97"/>
      <c r="N66" s="129" t="s">
        <v>1544</v>
      </c>
      <c r="O66" s="59"/>
      <c r="P66" s="59"/>
      <c r="Q66" s="38"/>
      <c r="R66" s="38"/>
      <c r="S66" s="38"/>
      <c r="T66" s="38"/>
      <c r="U66" s="38"/>
      <c r="V66" s="38"/>
      <c r="W66" s="38"/>
      <c r="X66" s="38"/>
      <c r="Y66" s="38"/>
      <c r="Z66" s="38"/>
      <c r="AA66" s="38"/>
      <c r="AB66" s="38"/>
    </row>
    <row r="67" spans="1:28" ht="36.75">
      <c r="A67" s="6"/>
      <c r="B67" s="275" t="s">
        <v>1119</v>
      </c>
      <c r="C67" s="219" t="s">
        <v>1136</v>
      </c>
      <c r="D67" s="55"/>
      <c r="E67" s="55"/>
      <c r="F67" s="55"/>
      <c r="G67" s="100"/>
      <c r="H67" s="215" t="s">
        <v>180</v>
      </c>
      <c r="I67" s="121"/>
      <c r="J67" s="100"/>
      <c r="K67" s="100"/>
      <c r="L67" s="100"/>
      <c r="M67" s="97"/>
      <c r="N67" s="97"/>
      <c r="O67" s="59"/>
      <c r="P67" s="59"/>
      <c r="Q67" s="38"/>
      <c r="R67" s="38"/>
      <c r="S67" s="38"/>
      <c r="T67" s="38"/>
      <c r="U67" s="38"/>
      <c r="V67" s="38"/>
      <c r="W67" s="38"/>
      <c r="X67" s="38"/>
      <c r="Y67" s="38"/>
      <c r="Z67" s="38"/>
      <c r="AA67" s="38"/>
      <c r="AB67" s="38"/>
    </row>
    <row r="68" spans="1:28">
      <c r="A68" s="6"/>
      <c r="B68" s="60"/>
      <c r="C68" s="220"/>
      <c r="D68" s="55"/>
      <c r="E68" s="55"/>
      <c r="F68" s="55"/>
      <c r="G68" s="100"/>
      <c r="H68" s="65"/>
      <c r="I68" s="121"/>
      <c r="J68" s="100"/>
      <c r="K68" s="100"/>
      <c r="L68" s="100"/>
      <c r="M68" s="97"/>
      <c r="N68" s="97"/>
      <c r="O68" s="59"/>
      <c r="P68" s="59"/>
      <c r="Q68" s="38"/>
      <c r="R68" s="38"/>
      <c r="S68" s="38"/>
      <c r="T68" s="38"/>
      <c r="U68" s="38"/>
      <c r="V68" s="38"/>
      <c r="W68" s="38"/>
      <c r="X68" s="38"/>
      <c r="Y68" s="38"/>
      <c r="Z68" s="38"/>
      <c r="AA68" s="38"/>
      <c r="AB68" s="38"/>
    </row>
    <row r="69" spans="1:28">
      <c r="A69" s="6"/>
      <c r="B69" s="60"/>
      <c r="C69" s="221"/>
      <c r="D69" s="55"/>
      <c r="E69" s="55"/>
      <c r="F69" s="55"/>
      <c r="G69" s="100"/>
      <c r="H69" s="65"/>
      <c r="I69" s="121"/>
      <c r="J69" s="100"/>
      <c r="K69" s="100"/>
      <c r="L69" s="100"/>
      <c r="M69" s="97"/>
      <c r="N69" s="97"/>
      <c r="O69" s="59"/>
      <c r="P69" s="59"/>
      <c r="Q69" s="38"/>
      <c r="R69" s="38"/>
      <c r="S69" s="38"/>
      <c r="T69" s="38"/>
      <c r="U69" s="38"/>
      <c r="V69" s="38"/>
      <c r="W69" s="38"/>
      <c r="X69" s="38"/>
      <c r="Y69" s="38"/>
      <c r="Z69" s="38"/>
      <c r="AA69" s="38"/>
      <c r="AB69" s="38"/>
    </row>
    <row r="70" spans="1:28">
      <c r="A70" s="6"/>
      <c r="B70" s="60"/>
      <c r="C70" s="221"/>
      <c r="D70" s="55"/>
      <c r="E70" s="55"/>
      <c r="F70" s="55"/>
      <c r="G70" s="100"/>
      <c r="H70" s="65"/>
      <c r="I70" s="121"/>
      <c r="J70" s="100"/>
      <c r="K70" s="100"/>
      <c r="L70" s="100"/>
      <c r="M70" s="97"/>
      <c r="N70" s="97"/>
      <c r="O70" s="59"/>
      <c r="P70" s="59"/>
      <c r="Q70" s="38"/>
      <c r="R70" s="38"/>
      <c r="S70" s="38"/>
      <c r="T70" s="38"/>
      <c r="U70" s="38"/>
      <c r="V70" s="38"/>
      <c r="W70" s="38"/>
      <c r="X70" s="38"/>
      <c r="Y70" s="38"/>
      <c r="Z70" s="38"/>
      <c r="AA70" s="38"/>
      <c r="AB70" s="38"/>
    </row>
    <row r="71" spans="1:28">
      <c r="B71" s="69"/>
      <c r="C71" s="69"/>
      <c r="D71" s="69"/>
      <c r="E71" s="69"/>
      <c r="F71" s="69"/>
      <c r="G71" s="69"/>
      <c r="H71" s="67"/>
      <c r="I71" s="317"/>
      <c r="J71" s="72"/>
      <c r="K71" s="72"/>
      <c r="L71" s="72"/>
      <c r="M71" s="98"/>
      <c r="N71" s="98"/>
      <c r="O71" s="38"/>
      <c r="P71" s="38"/>
      <c r="Q71" s="38"/>
      <c r="R71" s="38"/>
      <c r="S71" s="38"/>
      <c r="T71" s="38"/>
      <c r="U71" s="38"/>
      <c r="V71" s="38"/>
      <c r="W71" s="38"/>
      <c r="X71" s="38"/>
      <c r="Y71" s="38"/>
      <c r="Z71" s="38"/>
      <c r="AA71" s="38"/>
      <c r="AB71" s="38"/>
    </row>
    <row r="72" spans="1:28">
      <c r="B72" s="69"/>
      <c r="C72" s="69"/>
      <c r="D72" s="69"/>
      <c r="E72" s="69"/>
      <c r="F72" s="69"/>
      <c r="G72" s="69"/>
      <c r="H72" s="67"/>
      <c r="I72" s="317"/>
      <c r="J72" s="72"/>
      <c r="K72" s="72"/>
      <c r="L72" s="72"/>
      <c r="M72" s="98"/>
      <c r="N72" s="98"/>
      <c r="O72" s="38"/>
      <c r="P72" s="38"/>
      <c r="Q72" s="38"/>
      <c r="R72" s="38"/>
      <c r="S72" s="38"/>
      <c r="T72" s="38"/>
      <c r="U72" s="38"/>
      <c r="V72" s="38"/>
      <c r="W72" s="38"/>
      <c r="X72" s="38"/>
      <c r="Y72" s="38"/>
      <c r="Z72" s="38"/>
      <c r="AA72" s="38"/>
      <c r="AB72" s="38"/>
    </row>
    <row r="73" spans="1:28">
      <c r="B73" s="69"/>
      <c r="C73" s="69"/>
      <c r="D73" s="69"/>
      <c r="E73" s="69"/>
      <c r="F73" s="69"/>
      <c r="G73" s="69"/>
      <c r="H73" s="67"/>
      <c r="I73" s="317"/>
      <c r="J73" s="72"/>
      <c r="K73" s="72"/>
      <c r="L73" s="72"/>
      <c r="M73" s="98"/>
      <c r="N73" s="98"/>
      <c r="O73" s="38"/>
      <c r="P73" s="38"/>
      <c r="Q73" s="38"/>
      <c r="R73" s="38"/>
      <c r="S73" s="38"/>
      <c r="T73" s="38"/>
      <c r="U73" s="38"/>
      <c r="V73" s="38"/>
      <c r="W73" s="38"/>
      <c r="X73" s="38"/>
      <c r="Y73" s="38"/>
      <c r="Z73" s="38"/>
      <c r="AA73" s="38"/>
      <c r="AB73" s="38"/>
    </row>
    <row r="74" spans="1:28">
      <c r="B74" s="69"/>
      <c r="C74" s="69"/>
      <c r="D74" s="69"/>
      <c r="E74" s="69"/>
      <c r="F74" s="69"/>
      <c r="G74" s="69"/>
      <c r="H74" s="67"/>
      <c r="I74" s="317"/>
      <c r="J74" s="72"/>
      <c r="K74" s="72"/>
      <c r="L74" s="72"/>
      <c r="M74" s="98"/>
      <c r="N74" s="98"/>
      <c r="O74" s="38"/>
      <c r="P74" s="38"/>
      <c r="Q74" s="38"/>
      <c r="R74" s="38"/>
      <c r="S74" s="38"/>
      <c r="T74" s="38"/>
      <c r="U74" s="38"/>
      <c r="V74" s="38"/>
      <c r="W74" s="38"/>
      <c r="X74" s="38"/>
      <c r="Y74" s="38"/>
      <c r="Z74" s="38"/>
      <c r="AA74" s="38"/>
      <c r="AB74" s="38"/>
    </row>
    <row r="75" spans="1:28">
      <c r="B75" s="69"/>
      <c r="C75" s="69"/>
      <c r="D75" s="69"/>
      <c r="E75" s="69"/>
      <c r="F75" s="69"/>
      <c r="G75" s="69"/>
      <c r="H75" s="67"/>
      <c r="I75" s="317"/>
      <c r="J75" s="72"/>
      <c r="K75" s="72"/>
      <c r="L75" s="72"/>
      <c r="M75" s="98"/>
      <c r="N75" s="98"/>
      <c r="O75" s="38"/>
      <c r="P75" s="38"/>
      <c r="Q75" s="38"/>
      <c r="R75" s="38"/>
      <c r="S75" s="38"/>
      <c r="T75" s="38"/>
      <c r="U75" s="38"/>
      <c r="V75" s="38"/>
      <c r="W75" s="38"/>
      <c r="X75" s="38"/>
      <c r="Y75" s="38"/>
      <c r="Z75" s="38"/>
      <c r="AA75" s="38"/>
      <c r="AB75" s="38"/>
    </row>
    <row r="76" spans="1:28">
      <c r="B76" s="69"/>
      <c r="C76" s="69"/>
      <c r="D76" s="69"/>
      <c r="E76" s="69"/>
      <c r="F76" s="69"/>
      <c r="G76" s="69"/>
      <c r="H76" s="67"/>
      <c r="I76" s="317"/>
      <c r="J76" s="72"/>
      <c r="K76" s="72"/>
      <c r="L76" s="72"/>
      <c r="M76" s="98"/>
      <c r="N76" s="98"/>
      <c r="O76" s="38"/>
      <c r="P76" s="38"/>
      <c r="Q76" s="38"/>
      <c r="R76" s="38"/>
      <c r="S76" s="38"/>
      <c r="T76" s="38"/>
      <c r="U76" s="38"/>
      <c r="V76" s="38"/>
      <c r="W76" s="38"/>
      <c r="X76" s="38"/>
      <c r="Y76" s="38"/>
      <c r="Z76" s="38"/>
      <c r="AA76" s="38"/>
      <c r="AB76" s="38"/>
    </row>
    <row r="77" spans="1:28">
      <c r="B77" s="69"/>
      <c r="C77" s="73"/>
      <c r="D77" s="73"/>
      <c r="E77" s="73"/>
      <c r="F77" s="73"/>
      <c r="G77" s="72"/>
      <c r="H77" s="67"/>
      <c r="I77" s="317"/>
      <c r="J77" s="72"/>
      <c r="K77" s="72"/>
      <c r="L77" s="72"/>
      <c r="M77" s="98"/>
      <c r="N77" s="98"/>
      <c r="O77" s="38"/>
      <c r="P77" s="38"/>
      <c r="Q77" s="38"/>
      <c r="R77" s="38"/>
      <c r="S77" s="38"/>
      <c r="T77" s="38"/>
      <c r="U77" s="38"/>
      <c r="V77" s="38"/>
      <c r="W77" s="38"/>
      <c r="X77" s="38"/>
      <c r="Y77" s="38"/>
      <c r="Z77" s="38"/>
      <c r="AA77" s="38"/>
      <c r="AB77" s="38"/>
    </row>
    <row r="78" spans="1:28">
      <c r="B78" s="69"/>
      <c r="C78" s="73"/>
      <c r="D78" s="73"/>
      <c r="E78" s="73"/>
      <c r="F78" s="73"/>
      <c r="G78" s="72"/>
      <c r="H78" s="67"/>
      <c r="I78" s="317"/>
      <c r="J78" s="72"/>
      <c r="K78" s="72"/>
      <c r="L78" s="72"/>
      <c r="M78" s="98"/>
      <c r="N78" s="98"/>
      <c r="O78" s="38"/>
      <c r="P78" s="38"/>
      <c r="Q78" s="38"/>
      <c r="R78" s="38"/>
      <c r="S78" s="38"/>
      <c r="T78" s="38"/>
      <c r="U78" s="38"/>
      <c r="V78" s="38"/>
      <c r="W78" s="38"/>
      <c r="X78" s="38"/>
      <c r="Y78" s="38"/>
      <c r="Z78" s="38"/>
      <c r="AA78" s="38"/>
      <c r="AB78" s="38"/>
    </row>
    <row r="79" spans="1:28">
      <c r="B79" s="69"/>
      <c r="C79" s="73"/>
      <c r="D79" s="73"/>
      <c r="E79" s="73"/>
      <c r="F79" s="73"/>
      <c r="G79" s="72"/>
      <c r="H79" s="67"/>
      <c r="I79" s="317"/>
      <c r="J79" s="72"/>
      <c r="K79" s="72"/>
      <c r="L79" s="72"/>
      <c r="M79" s="98"/>
      <c r="N79" s="98"/>
      <c r="O79" s="38"/>
      <c r="P79" s="38"/>
      <c r="Q79" s="38"/>
      <c r="R79" s="38"/>
      <c r="S79" s="38"/>
      <c r="T79" s="38"/>
      <c r="U79" s="38"/>
      <c r="V79" s="38"/>
      <c r="W79" s="38"/>
      <c r="X79" s="38"/>
      <c r="Y79" s="38"/>
      <c r="Z79" s="38"/>
      <c r="AA79" s="38"/>
      <c r="AB79" s="38"/>
    </row>
    <row r="80" spans="1:28">
      <c r="B80" s="69"/>
      <c r="C80" s="73"/>
      <c r="D80" s="73"/>
      <c r="E80" s="73"/>
      <c r="F80" s="73"/>
      <c r="G80" s="72"/>
      <c r="H80" s="67"/>
      <c r="I80" s="317"/>
      <c r="J80" s="72"/>
      <c r="K80" s="72"/>
      <c r="L80" s="72"/>
      <c r="M80" s="98"/>
      <c r="N80" s="98"/>
      <c r="O80" s="38"/>
      <c r="P80" s="38"/>
      <c r="Q80" s="38"/>
      <c r="R80" s="38"/>
      <c r="S80" s="38"/>
      <c r="T80" s="38"/>
      <c r="U80" s="38"/>
      <c r="V80" s="38"/>
      <c r="W80" s="38"/>
      <c r="X80" s="38"/>
      <c r="Y80" s="38"/>
      <c r="Z80" s="38"/>
      <c r="AA80" s="38"/>
      <c r="AB80" s="38"/>
    </row>
    <row r="81" spans="2:28">
      <c r="B81" s="69"/>
      <c r="C81" s="73"/>
      <c r="D81" s="73"/>
      <c r="E81" s="73"/>
      <c r="F81" s="73"/>
      <c r="G81" s="72"/>
      <c r="H81" s="67"/>
      <c r="I81" s="317"/>
      <c r="J81" s="72"/>
      <c r="K81" s="72"/>
      <c r="L81" s="72"/>
      <c r="M81" s="98"/>
      <c r="N81" s="98"/>
      <c r="O81" s="38"/>
      <c r="P81" s="38"/>
      <c r="Q81" s="38"/>
      <c r="R81" s="38"/>
      <c r="S81" s="38"/>
      <c r="T81" s="38"/>
      <c r="U81" s="38"/>
      <c r="V81" s="38"/>
      <c r="W81" s="38"/>
      <c r="X81" s="38"/>
      <c r="Y81" s="38"/>
      <c r="Z81" s="38"/>
      <c r="AA81" s="38"/>
      <c r="AB81" s="38"/>
    </row>
    <row r="82" spans="2:28">
      <c r="B82" s="69"/>
      <c r="C82" s="73"/>
      <c r="D82" s="73"/>
      <c r="E82" s="73"/>
      <c r="F82" s="73"/>
      <c r="G82" s="72"/>
      <c r="H82" s="67"/>
      <c r="I82" s="317"/>
      <c r="J82" s="72"/>
      <c r="K82" s="72"/>
      <c r="L82" s="72"/>
      <c r="M82" s="98"/>
      <c r="N82" s="98"/>
      <c r="O82" s="38"/>
      <c r="P82" s="38"/>
      <c r="Q82" s="38"/>
      <c r="R82" s="38"/>
      <c r="S82" s="38"/>
      <c r="T82" s="38"/>
      <c r="U82" s="38"/>
      <c r="V82" s="38"/>
      <c r="W82" s="38"/>
      <c r="X82" s="38"/>
      <c r="Y82" s="38"/>
      <c r="Z82" s="38"/>
      <c r="AA82" s="38"/>
      <c r="AB82" s="38"/>
    </row>
    <row r="83" spans="2:28">
      <c r="B83" s="69"/>
      <c r="C83" s="73"/>
      <c r="D83" s="73"/>
      <c r="E83" s="73"/>
      <c r="F83" s="73"/>
      <c r="G83" s="72"/>
      <c r="H83" s="67"/>
      <c r="I83" s="317"/>
      <c r="J83" s="72"/>
      <c r="K83" s="72"/>
      <c r="L83" s="72"/>
      <c r="M83" s="98"/>
      <c r="N83" s="98"/>
      <c r="O83" s="38"/>
      <c r="P83" s="38"/>
      <c r="Q83" s="38"/>
      <c r="R83" s="38"/>
      <c r="S83" s="38"/>
      <c r="T83" s="38"/>
      <c r="U83" s="38"/>
      <c r="V83" s="38"/>
      <c r="W83" s="38"/>
      <c r="X83" s="38"/>
      <c r="Y83" s="38"/>
      <c r="Z83" s="38"/>
      <c r="AA83" s="38"/>
      <c r="AB83" s="38"/>
    </row>
    <row r="84" spans="2:28">
      <c r="B84" s="69"/>
      <c r="C84" s="73"/>
      <c r="D84" s="73"/>
      <c r="E84" s="73"/>
      <c r="F84" s="73"/>
      <c r="G84" s="72"/>
      <c r="H84" s="67"/>
      <c r="I84" s="317"/>
      <c r="J84" s="72"/>
      <c r="K84" s="72"/>
      <c r="L84" s="72"/>
      <c r="M84" s="98"/>
      <c r="N84" s="98"/>
      <c r="O84" s="38"/>
      <c r="P84" s="38"/>
      <c r="Q84" s="38"/>
      <c r="R84" s="38"/>
      <c r="S84" s="38"/>
      <c r="T84" s="38"/>
      <c r="U84" s="38"/>
      <c r="V84" s="38"/>
      <c r="W84" s="38"/>
      <c r="X84" s="38"/>
      <c r="Y84" s="38"/>
      <c r="Z84" s="38"/>
      <c r="AA84" s="38"/>
      <c r="AB84" s="38"/>
    </row>
    <row r="85" spans="2:28">
      <c r="B85" s="69"/>
      <c r="C85" s="73"/>
      <c r="D85" s="73"/>
      <c r="E85" s="73"/>
      <c r="F85" s="73"/>
      <c r="G85" s="72"/>
      <c r="H85" s="67"/>
      <c r="I85" s="317"/>
      <c r="J85" s="72"/>
      <c r="K85" s="72"/>
      <c r="L85" s="72"/>
      <c r="M85" s="98"/>
      <c r="N85" s="98"/>
      <c r="O85" s="38"/>
      <c r="P85" s="38"/>
      <c r="Q85" s="38"/>
      <c r="R85" s="38"/>
      <c r="S85" s="38"/>
      <c r="T85" s="38"/>
      <c r="U85" s="38"/>
      <c r="V85" s="38"/>
      <c r="W85" s="38"/>
      <c r="X85" s="38"/>
      <c r="Y85" s="38"/>
      <c r="Z85" s="38"/>
      <c r="AA85" s="38"/>
      <c r="AB85" s="38"/>
    </row>
    <row r="86" spans="2:28">
      <c r="B86" s="69"/>
      <c r="C86" s="73"/>
      <c r="D86" s="73"/>
      <c r="E86" s="73"/>
      <c r="F86" s="73"/>
      <c r="G86" s="72"/>
      <c r="H86" s="67"/>
      <c r="I86" s="317"/>
      <c r="J86" s="72"/>
      <c r="K86" s="72"/>
      <c r="L86" s="72"/>
      <c r="M86" s="98"/>
      <c r="N86" s="98"/>
      <c r="O86" s="38"/>
      <c r="P86" s="38"/>
      <c r="Q86" s="38"/>
      <c r="R86" s="38"/>
      <c r="S86" s="38"/>
      <c r="T86" s="38"/>
      <c r="U86" s="38"/>
      <c r="V86" s="38"/>
      <c r="W86" s="38"/>
      <c r="X86" s="38"/>
      <c r="Y86" s="38"/>
      <c r="Z86" s="38"/>
      <c r="AA86" s="38"/>
      <c r="AB86" s="38"/>
    </row>
    <row r="87" spans="2:28">
      <c r="B87" s="69"/>
      <c r="C87" s="73"/>
      <c r="D87" s="73"/>
      <c r="E87" s="73"/>
      <c r="F87" s="73"/>
      <c r="G87" s="72"/>
      <c r="H87" s="67"/>
      <c r="I87" s="317"/>
      <c r="J87" s="72"/>
      <c r="K87" s="72"/>
      <c r="L87" s="72"/>
      <c r="M87" s="98"/>
      <c r="N87" s="98"/>
      <c r="O87" s="38"/>
      <c r="P87" s="38"/>
      <c r="Q87" s="38"/>
      <c r="R87" s="38"/>
      <c r="S87" s="38"/>
      <c r="T87" s="38"/>
      <c r="U87" s="38"/>
      <c r="V87" s="38"/>
      <c r="W87" s="38"/>
      <c r="X87" s="38"/>
      <c r="Y87" s="38"/>
      <c r="Z87" s="38"/>
      <c r="AA87" s="38"/>
      <c r="AB87" s="38"/>
    </row>
    <row r="88" spans="2:28">
      <c r="B88" s="69"/>
      <c r="C88" s="73"/>
      <c r="D88" s="73"/>
      <c r="E88" s="73"/>
      <c r="F88" s="73"/>
      <c r="G88" s="72"/>
      <c r="H88" s="67"/>
      <c r="I88" s="317"/>
      <c r="J88" s="72"/>
      <c r="K88" s="72"/>
      <c r="L88" s="72"/>
      <c r="M88" s="98"/>
      <c r="N88" s="98"/>
      <c r="O88" s="38"/>
      <c r="P88" s="38"/>
      <c r="Q88" s="38"/>
      <c r="R88" s="38"/>
      <c r="S88" s="38"/>
      <c r="T88" s="38"/>
      <c r="U88" s="38"/>
      <c r="V88" s="38"/>
      <c r="W88" s="38"/>
      <c r="X88" s="38"/>
      <c r="Y88" s="38"/>
      <c r="Z88" s="38"/>
      <c r="AA88" s="38"/>
      <c r="AB88" s="38"/>
    </row>
    <row r="89" spans="2:28">
      <c r="B89" s="69"/>
      <c r="C89" s="73"/>
      <c r="D89" s="73"/>
      <c r="E89" s="73"/>
      <c r="F89" s="73"/>
      <c r="G89" s="72"/>
      <c r="H89" s="67"/>
      <c r="I89" s="317"/>
      <c r="J89" s="72"/>
      <c r="K89" s="72"/>
      <c r="L89" s="72"/>
      <c r="M89" s="98"/>
      <c r="N89" s="98"/>
      <c r="O89" s="38"/>
      <c r="P89" s="38"/>
      <c r="Q89" s="38"/>
      <c r="R89" s="38"/>
      <c r="S89" s="38"/>
      <c r="T89" s="38"/>
      <c r="U89" s="38"/>
      <c r="V89" s="38"/>
      <c r="W89" s="38"/>
      <c r="X89" s="38"/>
      <c r="Y89" s="38"/>
      <c r="Z89" s="38"/>
      <c r="AA89" s="38"/>
      <c r="AB89" s="38"/>
    </row>
    <row r="90" spans="2:28">
      <c r="B90" s="69"/>
      <c r="C90" s="73"/>
      <c r="D90" s="73"/>
      <c r="E90" s="73"/>
      <c r="F90" s="73"/>
      <c r="G90" s="72"/>
      <c r="H90" s="67"/>
      <c r="I90" s="317"/>
      <c r="J90" s="72"/>
      <c r="K90" s="72"/>
      <c r="L90" s="72"/>
      <c r="M90" s="98"/>
      <c r="N90" s="98"/>
      <c r="O90" s="38"/>
      <c r="P90" s="38"/>
      <c r="Q90" s="38"/>
      <c r="R90" s="38"/>
      <c r="S90" s="38"/>
      <c r="T90" s="38"/>
      <c r="U90" s="38"/>
      <c r="V90" s="38"/>
      <c r="W90" s="38"/>
      <c r="X90" s="38"/>
      <c r="Y90" s="38"/>
      <c r="Z90" s="38"/>
      <c r="AA90" s="38"/>
      <c r="AB90" s="38"/>
    </row>
    <row r="91" spans="2:28">
      <c r="B91" s="69"/>
      <c r="C91" s="73"/>
      <c r="D91" s="73"/>
      <c r="E91" s="73"/>
      <c r="F91" s="73"/>
      <c r="G91" s="72"/>
      <c r="H91" s="67"/>
      <c r="I91" s="317"/>
      <c r="J91" s="72"/>
      <c r="K91" s="72"/>
      <c r="L91" s="72"/>
      <c r="M91" s="98"/>
      <c r="N91" s="98"/>
      <c r="O91" s="38"/>
      <c r="P91" s="38"/>
      <c r="Q91" s="38"/>
      <c r="R91" s="38"/>
      <c r="S91" s="38"/>
      <c r="T91" s="38"/>
      <c r="U91" s="38"/>
      <c r="V91" s="38"/>
      <c r="W91" s="38"/>
      <c r="X91" s="38"/>
      <c r="Y91" s="38"/>
      <c r="Z91" s="38"/>
      <c r="AA91" s="38"/>
      <c r="AB91" s="38"/>
    </row>
    <row r="92" spans="2:28">
      <c r="B92" s="69"/>
      <c r="C92" s="73"/>
      <c r="D92" s="73"/>
      <c r="E92" s="73"/>
      <c r="F92" s="73"/>
      <c r="G92" s="72"/>
      <c r="H92" s="67"/>
      <c r="I92" s="317"/>
      <c r="J92" s="72"/>
      <c r="K92" s="72"/>
      <c r="L92" s="72"/>
      <c r="M92" s="98"/>
      <c r="N92" s="98"/>
      <c r="O92" s="38"/>
      <c r="P92" s="38"/>
      <c r="Q92" s="38"/>
      <c r="R92" s="38"/>
      <c r="S92" s="38"/>
      <c r="T92" s="38"/>
      <c r="U92" s="38"/>
      <c r="V92" s="38"/>
      <c r="W92" s="38"/>
      <c r="X92" s="38"/>
      <c r="Y92" s="38"/>
      <c r="Z92" s="38"/>
      <c r="AA92" s="38"/>
      <c r="AB92" s="38"/>
    </row>
    <row r="93" spans="2:28">
      <c r="B93" s="69"/>
      <c r="C93" s="73"/>
      <c r="D93" s="73"/>
      <c r="E93" s="73"/>
      <c r="F93" s="73"/>
      <c r="G93" s="72"/>
      <c r="H93" s="67"/>
      <c r="I93" s="317"/>
      <c r="J93" s="72"/>
      <c r="K93" s="72"/>
      <c r="L93" s="72"/>
      <c r="M93" s="98"/>
      <c r="N93" s="98"/>
      <c r="O93" s="38"/>
      <c r="P93" s="38"/>
      <c r="Q93" s="38"/>
      <c r="R93" s="38"/>
      <c r="S93" s="38"/>
      <c r="T93" s="38"/>
      <c r="U93" s="38"/>
      <c r="V93" s="38"/>
      <c r="W93" s="38"/>
      <c r="X93" s="38"/>
      <c r="Y93" s="38"/>
      <c r="Z93" s="38"/>
      <c r="AA93" s="38"/>
      <c r="AB93" s="38"/>
    </row>
    <row r="94" spans="2:28">
      <c r="B94" s="69"/>
      <c r="C94" s="73"/>
      <c r="D94" s="73"/>
      <c r="E94" s="73"/>
      <c r="F94" s="73"/>
      <c r="G94" s="72"/>
      <c r="H94" s="67"/>
      <c r="I94" s="317"/>
      <c r="J94" s="72"/>
      <c r="K94" s="72"/>
      <c r="L94" s="72"/>
      <c r="M94" s="98"/>
      <c r="N94" s="98"/>
      <c r="O94" s="38"/>
      <c r="P94" s="38"/>
      <c r="Q94" s="38"/>
      <c r="R94" s="38"/>
      <c r="S94" s="38"/>
      <c r="T94" s="38"/>
      <c r="U94" s="38"/>
      <c r="V94" s="38"/>
      <c r="W94" s="38"/>
      <c r="X94" s="38"/>
      <c r="Y94" s="38"/>
      <c r="Z94" s="38"/>
      <c r="AA94" s="38"/>
      <c r="AB94" s="38"/>
    </row>
    <row r="95" spans="2:28">
      <c r="B95" s="69"/>
      <c r="C95" s="73"/>
      <c r="D95" s="73"/>
      <c r="E95" s="73"/>
      <c r="F95" s="73"/>
      <c r="G95" s="72"/>
      <c r="H95" s="67"/>
      <c r="I95" s="317"/>
      <c r="J95" s="72"/>
      <c r="K95" s="72"/>
      <c r="L95" s="72"/>
      <c r="M95" s="98"/>
      <c r="N95" s="98"/>
      <c r="O95" s="38"/>
      <c r="P95" s="38"/>
      <c r="Q95" s="38"/>
      <c r="R95" s="38"/>
      <c r="S95" s="38"/>
      <c r="T95" s="38"/>
      <c r="U95" s="38"/>
      <c r="V95" s="38"/>
      <c r="W95" s="38"/>
      <c r="X95" s="38"/>
      <c r="Y95" s="38"/>
      <c r="Z95" s="38"/>
      <c r="AA95" s="38"/>
      <c r="AB95" s="38"/>
    </row>
    <row r="96" spans="2:28">
      <c r="B96" s="69"/>
      <c r="C96" s="73"/>
      <c r="D96" s="73"/>
      <c r="E96" s="73"/>
      <c r="F96" s="73"/>
      <c r="G96" s="72"/>
      <c r="H96" s="67"/>
      <c r="I96" s="317"/>
      <c r="J96" s="72"/>
      <c r="K96" s="72"/>
      <c r="L96" s="72"/>
      <c r="M96" s="98"/>
      <c r="N96" s="98"/>
      <c r="O96" s="38"/>
      <c r="P96" s="38"/>
      <c r="Q96" s="38"/>
      <c r="R96" s="38"/>
      <c r="S96" s="38"/>
      <c r="T96" s="38"/>
      <c r="U96" s="38"/>
      <c r="V96" s="38"/>
      <c r="W96" s="38"/>
      <c r="X96" s="38"/>
      <c r="Y96" s="38"/>
      <c r="Z96" s="38"/>
      <c r="AA96" s="38"/>
      <c r="AB96" s="38"/>
    </row>
    <row r="97" spans="2:28">
      <c r="B97" s="69"/>
      <c r="C97" s="73"/>
      <c r="D97" s="73"/>
      <c r="E97" s="73"/>
      <c r="F97" s="73"/>
      <c r="G97" s="72"/>
      <c r="H97" s="67"/>
      <c r="I97" s="317"/>
      <c r="J97" s="72"/>
      <c r="K97" s="72"/>
      <c r="L97" s="72"/>
      <c r="M97" s="98"/>
      <c r="N97" s="98"/>
      <c r="O97" s="38"/>
      <c r="P97" s="38"/>
      <c r="Q97" s="38"/>
      <c r="R97" s="38"/>
      <c r="S97" s="38"/>
      <c r="T97" s="38"/>
      <c r="U97" s="38"/>
      <c r="V97" s="38"/>
      <c r="W97" s="38"/>
      <c r="X97" s="38"/>
      <c r="Y97" s="38"/>
      <c r="Z97" s="38"/>
      <c r="AA97" s="38"/>
      <c r="AB97" s="38"/>
    </row>
    <row r="98" spans="2:28">
      <c r="B98" s="69"/>
      <c r="C98" s="73"/>
      <c r="D98" s="73"/>
      <c r="E98" s="73"/>
      <c r="F98" s="73"/>
      <c r="G98" s="72"/>
      <c r="H98" s="67"/>
      <c r="I98" s="317"/>
      <c r="J98" s="72"/>
      <c r="K98" s="72"/>
      <c r="L98" s="72"/>
      <c r="M98" s="98"/>
      <c r="N98" s="98"/>
      <c r="O98" s="38"/>
      <c r="P98" s="38"/>
      <c r="Q98" s="38"/>
      <c r="R98" s="38"/>
      <c r="S98" s="38"/>
      <c r="T98" s="38"/>
      <c r="U98" s="38"/>
      <c r="V98" s="38"/>
      <c r="W98" s="38"/>
      <c r="X98" s="38"/>
      <c r="Y98" s="38"/>
      <c r="Z98" s="38"/>
      <c r="AA98" s="38"/>
      <c r="AB98" s="38"/>
    </row>
    <row r="99" spans="2:28">
      <c r="B99" s="69"/>
      <c r="C99" s="73"/>
      <c r="D99" s="73"/>
      <c r="E99" s="73"/>
      <c r="F99" s="73"/>
      <c r="G99" s="72"/>
      <c r="H99" s="67"/>
      <c r="I99" s="317"/>
      <c r="J99" s="72"/>
      <c r="K99" s="72"/>
      <c r="L99" s="72"/>
      <c r="M99" s="98"/>
      <c r="N99" s="98"/>
      <c r="O99" s="38"/>
      <c r="P99" s="38"/>
      <c r="Q99" s="38"/>
      <c r="R99" s="38"/>
      <c r="S99" s="38"/>
      <c r="T99" s="38"/>
      <c r="U99" s="38"/>
      <c r="V99" s="38"/>
      <c r="W99" s="38"/>
      <c r="X99" s="38"/>
      <c r="Y99" s="38"/>
      <c r="Z99" s="38"/>
      <c r="AA99" s="38"/>
      <c r="AB99" s="38"/>
    </row>
    <row r="100" spans="2:28">
      <c r="B100" s="69"/>
      <c r="C100" s="73"/>
      <c r="D100" s="73"/>
      <c r="E100" s="73"/>
      <c r="F100" s="73"/>
      <c r="G100" s="72"/>
      <c r="H100" s="67"/>
      <c r="I100" s="317"/>
      <c r="J100" s="72"/>
      <c r="K100" s="72"/>
      <c r="L100" s="72"/>
      <c r="M100" s="98"/>
      <c r="N100" s="98"/>
      <c r="O100" s="38"/>
      <c r="P100" s="38"/>
      <c r="Q100" s="38"/>
      <c r="R100" s="38"/>
      <c r="S100" s="38"/>
      <c r="T100" s="38"/>
      <c r="U100" s="38"/>
      <c r="V100" s="38"/>
      <c r="W100" s="38"/>
      <c r="X100" s="38"/>
      <c r="Y100" s="38"/>
      <c r="Z100" s="38"/>
      <c r="AA100" s="38"/>
      <c r="AB100" s="38"/>
    </row>
    <row r="101" spans="2:28">
      <c r="B101" s="69"/>
      <c r="C101" s="73"/>
      <c r="D101" s="73"/>
      <c r="E101" s="73"/>
      <c r="F101" s="73"/>
      <c r="G101" s="72"/>
      <c r="H101" s="67"/>
      <c r="I101" s="317"/>
      <c r="J101" s="72"/>
      <c r="K101" s="72"/>
      <c r="L101" s="72"/>
      <c r="M101" s="98"/>
      <c r="N101" s="98"/>
      <c r="O101" s="38"/>
      <c r="P101" s="38"/>
      <c r="Q101" s="38"/>
      <c r="R101" s="38"/>
      <c r="S101" s="38"/>
      <c r="T101" s="38"/>
      <c r="U101" s="38"/>
      <c r="V101" s="38"/>
      <c r="W101" s="38"/>
      <c r="X101" s="38"/>
      <c r="Y101" s="38"/>
      <c r="Z101" s="38"/>
      <c r="AA101" s="38"/>
      <c r="AB101" s="38"/>
    </row>
    <row r="102" spans="2:28">
      <c r="B102" s="69"/>
      <c r="C102" s="73"/>
      <c r="D102" s="73"/>
      <c r="E102" s="73"/>
      <c r="F102" s="73"/>
      <c r="G102" s="72"/>
      <c r="H102" s="67"/>
      <c r="I102" s="317"/>
      <c r="J102" s="72"/>
      <c r="K102" s="72"/>
      <c r="L102" s="72"/>
      <c r="M102" s="98"/>
      <c r="N102" s="98"/>
      <c r="O102" s="38"/>
      <c r="P102" s="38"/>
      <c r="Q102" s="38"/>
      <c r="R102" s="38"/>
      <c r="S102" s="38"/>
      <c r="T102" s="38"/>
      <c r="U102" s="38"/>
      <c r="V102" s="38"/>
      <c r="W102" s="38"/>
      <c r="X102" s="38"/>
      <c r="Y102" s="38"/>
      <c r="Z102" s="38"/>
      <c r="AA102" s="38"/>
      <c r="AB102" s="38"/>
    </row>
    <row r="103" spans="2:28">
      <c r="B103" s="69"/>
      <c r="C103" s="73"/>
      <c r="D103" s="73"/>
      <c r="E103" s="73"/>
      <c r="F103" s="73"/>
      <c r="G103" s="72"/>
      <c r="H103" s="67"/>
      <c r="I103" s="317"/>
      <c r="J103" s="72"/>
      <c r="K103" s="72"/>
      <c r="L103" s="72"/>
      <c r="M103" s="98"/>
      <c r="N103" s="98"/>
      <c r="O103" s="38"/>
      <c r="P103" s="38"/>
      <c r="Q103" s="38"/>
      <c r="R103" s="38"/>
      <c r="S103" s="38"/>
      <c r="T103" s="38"/>
      <c r="U103" s="38"/>
      <c r="V103" s="38"/>
      <c r="W103" s="38"/>
      <c r="X103" s="38"/>
      <c r="Y103" s="38"/>
      <c r="Z103" s="38"/>
      <c r="AA103" s="38"/>
      <c r="AB103" s="38"/>
    </row>
    <row r="104" spans="2:28">
      <c r="B104" s="69"/>
      <c r="C104" s="73"/>
      <c r="D104" s="73"/>
      <c r="E104" s="73"/>
      <c r="F104" s="73"/>
      <c r="G104" s="72"/>
      <c r="H104" s="67"/>
      <c r="I104" s="317"/>
      <c r="J104" s="72"/>
      <c r="K104" s="72"/>
      <c r="L104" s="72"/>
      <c r="M104" s="98"/>
      <c r="N104" s="98"/>
      <c r="O104" s="38"/>
      <c r="P104" s="38"/>
      <c r="Q104" s="38"/>
      <c r="R104" s="38"/>
      <c r="S104" s="38"/>
      <c r="T104" s="38"/>
      <c r="U104" s="38"/>
      <c r="V104" s="38"/>
      <c r="W104" s="38"/>
      <c r="X104" s="38"/>
      <c r="Y104" s="38"/>
      <c r="Z104" s="38"/>
      <c r="AA104" s="38"/>
      <c r="AB104" s="38"/>
    </row>
    <row r="105" spans="2:28">
      <c r="B105" s="69"/>
      <c r="C105" s="73"/>
      <c r="D105" s="73"/>
      <c r="E105" s="73"/>
      <c r="F105" s="73"/>
      <c r="G105" s="72"/>
      <c r="H105" s="67"/>
      <c r="I105" s="317"/>
      <c r="J105" s="72"/>
      <c r="K105" s="72"/>
      <c r="L105" s="72"/>
      <c r="M105" s="98"/>
      <c r="N105" s="98"/>
      <c r="O105" s="38"/>
      <c r="P105" s="38"/>
      <c r="Q105" s="38"/>
      <c r="R105" s="38"/>
      <c r="S105" s="38"/>
      <c r="T105" s="38"/>
      <c r="U105" s="38"/>
      <c r="V105" s="38"/>
      <c r="W105" s="38"/>
      <c r="X105" s="38"/>
      <c r="Y105" s="38"/>
      <c r="Z105" s="38"/>
      <c r="AA105" s="38"/>
      <c r="AB105" s="38"/>
    </row>
    <row r="106" spans="2:28">
      <c r="B106" s="69"/>
      <c r="C106" s="73"/>
      <c r="D106" s="73"/>
      <c r="E106" s="73"/>
      <c r="F106" s="73"/>
      <c r="G106" s="72"/>
      <c r="H106" s="67"/>
      <c r="I106" s="317"/>
      <c r="J106" s="72"/>
      <c r="K106" s="72"/>
      <c r="L106" s="72"/>
      <c r="M106" s="98"/>
      <c r="N106" s="98"/>
      <c r="O106" s="38"/>
      <c r="P106" s="38"/>
      <c r="Q106" s="38"/>
      <c r="R106" s="38"/>
      <c r="S106" s="38"/>
      <c r="T106" s="38"/>
      <c r="U106" s="38"/>
      <c r="V106" s="38"/>
      <c r="W106" s="38"/>
      <c r="X106" s="38"/>
      <c r="Y106" s="38"/>
      <c r="Z106" s="38"/>
      <c r="AA106" s="38"/>
      <c r="AB106" s="38"/>
    </row>
    <row r="107" spans="2:28">
      <c r="B107" s="69"/>
      <c r="C107" s="73"/>
      <c r="D107" s="73"/>
      <c r="E107" s="73"/>
      <c r="F107" s="73"/>
      <c r="G107" s="72"/>
      <c r="H107" s="67"/>
      <c r="I107" s="317"/>
      <c r="J107" s="72"/>
      <c r="K107" s="72"/>
      <c r="L107" s="72"/>
      <c r="M107" s="98"/>
      <c r="N107" s="98"/>
      <c r="O107" s="38"/>
      <c r="P107" s="38"/>
      <c r="Q107" s="38"/>
      <c r="R107" s="38"/>
      <c r="S107" s="38"/>
      <c r="T107" s="38"/>
      <c r="U107" s="38"/>
      <c r="V107" s="38"/>
      <c r="W107" s="38"/>
      <c r="X107" s="38"/>
      <c r="Y107" s="38"/>
      <c r="Z107" s="38"/>
      <c r="AA107" s="38"/>
      <c r="AB107" s="38"/>
    </row>
    <row r="108" spans="2:28">
      <c r="B108" s="69"/>
      <c r="C108" s="73"/>
      <c r="D108" s="73"/>
      <c r="E108" s="73"/>
      <c r="F108" s="73"/>
      <c r="G108" s="72"/>
      <c r="H108" s="67"/>
      <c r="I108" s="317"/>
      <c r="J108" s="72"/>
      <c r="K108" s="72"/>
      <c r="L108" s="72"/>
      <c r="M108" s="98"/>
      <c r="N108" s="98"/>
      <c r="O108" s="38"/>
      <c r="P108" s="38"/>
      <c r="Q108" s="38"/>
      <c r="R108" s="38"/>
      <c r="S108" s="38"/>
      <c r="T108" s="38"/>
      <c r="U108" s="38"/>
      <c r="V108" s="38"/>
      <c r="W108" s="38"/>
      <c r="X108" s="38"/>
      <c r="Y108" s="38"/>
      <c r="Z108" s="38"/>
      <c r="AA108" s="38"/>
      <c r="AB108" s="38"/>
    </row>
    <row r="109" spans="2:28">
      <c r="B109" s="69"/>
      <c r="C109" s="73"/>
      <c r="D109" s="73"/>
      <c r="E109" s="73"/>
      <c r="F109" s="73"/>
      <c r="G109" s="72"/>
      <c r="H109" s="67"/>
      <c r="I109" s="317"/>
      <c r="J109" s="72"/>
      <c r="K109" s="72"/>
      <c r="L109" s="72"/>
      <c r="M109" s="98"/>
      <c r="N109" s="98"/>
      <c r="O109" s="38"/>
      <c r="P109" s="38"/>
      <c r="Q109" s="38"/>
      <c r="R109" s="38"/>
      <c r="S109" s="38"/>
      <c r="T109" s="38"/>
      <c r="U109" s="38"/>
      <c r="V109" s="38"/>
      <c r="W109" s="38"/>
      <c r="X109" s="38"/>
      <c r="Y109" s="38"/>
      <c r="Z109" s="38"/>
      <c r="AA109" s="38"/>
      <c r="AB109" s="38"/>
    </row>
    <row r="110" spans="2:28">
      <c r="B110" s="69"/>
      <c r="C110" s="73"/>
      <c r="D110" s="73"/>
      <c r="E110" s="73"/>
      <c r="F110" s="73"/>
      <c r="G110" s="72"/>
      <c r="H110" s="67"/>
      <c r="I110" s="317"/>
      <c r="J110" s="72"/>
      <c r="K110" s="72"/>
      <c r="L110" s="72"/>
      <c r="M110" s="98"/>
      <c r="N110" s="98"/>
      <c r="O110" s="38"/>
      <c r="P110" s="38"/>
      <c r="Q110" s="38"/>
      <c r="R110" s="38"/>
      <c r="S110" s="38"/>
      <c r="T110" s="38"/>
      <c r="U110" s="38"/>
      <c r="V110" s="38"/>
      <c r="W110" s="38"/>
      <c r="X110" s="38"/>
      <c r="Y110" s="38"/>
      <c r="Z110" s="38"/>
      <c r="AA110" s="38"/>
      <c r="AB110" s="38"/>
    </row>
    <row r="111" spans="2:28">
      <c r="B111" s="69"/>
      <c r="C111" s="73"/>
      <c r="D111" s="73"/>
      <c r="E111" s="73"/>
      <c r="F111" s="73"/>
      <c r="G111" s="72"/>
      <c r="H111" s="67"/>
      <c r="I111" s="317"/>
      <c r="J111" s="72"/>
      <c r="K111" s="72"/>
      <c r="L111" s="72"/>
      <c r="M111" s="98"/>
      <c r="N111" s="98"/>
      <c r="O111" s="38"/>
      <c r="P111" s="38"/>
      <c r="Q111" s="38"/>
      <c r="R111" s="38"/>
      <c r="S111" s="38"/>
      <c r="T111" s="38"/>
      <c r="U111" s="38"/>
      <c r="V111" s="38"/>
      <c r="W111" s="38"/>
      <c r="X111" s="38"/>
      <c r="Y111" s="38"/>
      <c r="Z111" s="38"/>
      <c r="AA111" s="38"/>
      <c r="AB111" s="38"/>
    </row>
    <row r="112" spans="2:28">
      <c r="B112" s="69"/>
      <c r="C112" s="73"/>
      <c r="D112" s="73"/>
      <c r="E112" s="73"/>
      <c r="F112" s="73"/>
      <c r="G112" s="72"/>
      <c r="H112" s="67"/>
      <c r="I112" s="317"/>
      <c r="J112" s="72"/>
      <c r="K112" s="72"/>
      <c r="L112" s="72"/>
      <c r="M112" s="98"/>
      <c r="N112" s="98"/>
      <c r="O112" s="38"/>
      <c r="P112" s="38"/>
      <c r="Q112" s="38"/>
      <c r="R112" s="38"/>
      <c r="S112" s="38"/>
      <c r="T112" s="38"/>
      <c r="U112" s="38"/>
      <c r="V112" s="38"/>
      <c r="W112" s="38"/>
      <c r="X112" s="38"/>
      <c r="Y112" s="38"/>
      <c r="Z112" s="38"/>
      <c r="AA112" s="38"/>
      <c r="AB112" s="38"/>
    </row>
    <row r="113" spans="2:28">
      <c r="B113" s="69"/>
      <c r="C113" s="73"/>
      <c r="D113" s="73"/>
      <c r="E113" s="73"/>
      <c r="F113" s="73"/>
      <c r="G113" s="72"/>
      <c r="H113" s="67"/>
      <c r="I113" s="317"/>
      <c r="J113" s="72"/>
      <c r="K113" s="72"/>
      <c r="L113" s="72"/>
      <c r="M113" s="98"/>
      <c r="N113" s="98"/>
      <c r="O113" s="38"/>
      <c r="P113" s="38"/>
      <c r="Q113" s="38"/>
      <c r="R113" s="38"/>
      <c r="S113" s="38"/>
      <c r="T113" s="38"/>
      <c r="U113" s="38"/>
      <c r="V113" s="38"/>
      <c r="W113" s="38"/>
      <c r="X113" s="38"/>
      <c r="Y113" s="38"/>
      <c r="Z113" s="38"/>
      <c r="AA113" s="38"/>
      <c r="AB113" s="38"/>
    </row>
    <row r="114" spans="2:28">
      <c r="B114" s="69"/>
      <c r="C114" s="73"/>
      <c r="D114" s="73"/>
      <c r="E114" s="73"/>
      <c r="F114" s="73"/>
      <c r="G114" s="72"/>
      <c r="H114" s="67"/>
      <c r="I114" s="317"/>
      <c r="J114" s="72"/>
      <c r="K114" s="72"/>
      <c r="L114" s="72"/>
      <c r="M114" s="98"/>
      <c r="N114" s="98"/>
      <c r="O114" s="38"/>
      <c r="P114" s="38"/>
      <c r="Q114" s="38"/>
      <c r="R114" s="38"/>
      <c r="S114" s="38"/>
      <c r="T114" s="38"/>
      <c r="U114" s="38"/>
      <c r="V114" s="38"/>
      <c r="W114" s="38"/>
      <c r="X114" s="38"/>
      <c r="Y114" s="38"/>
      <c r="Z114" s="38"/>
      <c r="AA114" s="38"/>
      <c r="AB114" s="38"/>
    </row>
    <row r="115" spans="2:28">
      <c r="B115" s="69"/>
      <c r="C115" s="73"/>
      <c r="D115" s="73"/>
      <c r="E115" s="73"/>
      <c r="F115" s="73"/>
      <c r="G115" s="72"/>
      <c r="H115" s="67"/>
      <c r="I115" s="317"/>
      <c r="J115" s="72"/>
      <c r="K115" s="72"/>
      <c r="L115" s="72"/>
      <c r="M115" s="98"/>
      <c r="N115" s="98"/>
      <c r="O115" s="38"/>
      <c r="P115" s="38"/>
      <c r="Q115" s="38"/>
      <c r="R115" s="38"/>
      <c r="S115" s="38"/>
      <c r="T115" s="38"/>
      <c r="U115" s="38"/>
      <c r="V115" s="38"/>
      <c r="W115" s="38"/>
      <c r="X115" s="38"/>
      <c r="Y115" s="38"/>
      <c r="Z115" s="38"/>
      <c r="AA115" s="38"/>
      <c r="AB115" s="38"/>
    </row>
    <row r="116" spans="2:28">
      <c r="B116" s="69"/>
      <c r="C116" s="73"/>
      <c r="D116" s="73"/>
      <c r="E116" s="73"/>
      <c r="F116" s="73"/>
      <c r="G116" s="72"/>
      <c r="H116" s="67"/>
      <c r="I116" s="317"/>
      <c r="J116" s="72"/>
      <c r="K116" s="72"/>
      <c r="L116" s="72"/>
      <c r="M116" s="98"/>
      <c r="N116" s="98"/>
      <c r="O116" s="38"/>
      <c r="P116" s="38"/>
      <c r="Q116" s="38"/>
      <c r="R116" s="38"/>
      <c r="S116" s="38"/>
      <c r="T116" s="38"/>
      <c r="U116" s="38"/>
      <c r="V116" s="38"/>
      <c r="W116" s="38"/>
      <c r="X116" s="38"/>
      <c r="Y116" s="38"/>
      <c r="Z116" s="38"/>
      <c r="AA116" s="38"/>
      <c r="AB116" s="38"/>
    </row>
    <row r="117" spans="2:28">
      <c r="B117" s="69"/>
      <c r="C117" s="73"/>
      <c r="D117" s="73"/>
      <c r="E117" s="73"/>
      <c r="F117" s="73"/>
      <c r="G117" s="72"/>
      <c r="H117" s="67"/>
      <c r="I117" s="317"/>
      <c r="J117" s="72"/>
      <c r="K117" s="72"/>
      <c r="L117" s="72"/>
      <c r="M117" s="98"/>
      <c r="N117" s="98"/>
      <c r="O117" s="38"/>
      <c r="P117" s="38"/>
      <c r="Q117" s="38"/>
      <c r="R117" s="38"/>
      <c r="S117" s="38"/>
      <c r="T117" s="38"/>
      <c r="U117" s="38"/>
      <c r="V117" s="38"/>
      <c r="W117" s="38"/>
      <c r="X117" s="38"/>
      <c r="Y117" s="38"/>
      <c r="Z117" s="38"/>
      <c r="AA117" s="38"/>
      <c r="AB117" s="38"/>
    </row>
    <row r="118" spans="2:28">
      <c r="B118" s="69"/>
      <c r="C118" s="73"/>
      <c r="D118" s="73"/>
      <c r="E118" s="73"/>
      <c r="F118" s="73"/>
      <c r="G118" s="72"/>
      <c r="H118" s="67"/>
      <c r="I118" s="317"/>
      <c r="J118" s="72"/>
      <c r="K118" s="72"/>
      <c r="L118" s="72"/>
      <c r="M118" s="98"/>
      <c r="N118" s="98"/>
      <c r="O118" s="38"/>
      <c r="P118" s="38"/>
      <c r="Q118" s="38"/>
      <c r="R118" s="38"/>
      <c r="S118" s="38"/>
      <c r="T118" s="38"/>
      <c r="U118" s="38"/>
      <c r="V118" s="38"/>
      <c r="W118" s="38"/>
      <c r="X118" s="38"/>
      <c r="Y118" s="38"/>
      <c r="Z118" s="38"/>
      <c r="AA118" s="38"/>
      <c r="AB118" s="38"/>
    </row>
    <row r="119" spans="2:28">
      <c r="B119" s="69"/>
      <c r="C119" s="73"/>
      <c r="D119" s="73"/>
      <c r="E119" s="73"/>
      <c r="F119" s="73"/>
      <c r="G119" s="72"/>
      <c r="H119" s="67"/>
      <c r="I119" s="317"/>
      <c r="J119" s="72"/>
      <c r="K119" s="72"/>
      <c r="L119" s="72"/>
      <c r="M119" s="98"/>
      <c r="N119" s="98"/>
      <c r="O119" s="38"/>
      <c r="P119" s="38"/>
      <c r="Q119" s="38"/>
      <c r="R119" s="38"/>
      <c r="S119" s="38"/>
      <c r="T119" s="38"/>
      <c r="U119" s="38"/>
      <c r="V119" s="38"/>
      <c r="W119" s="38"/>
      <c r="X119" s="38"/>
      <c r="Y119" s="38"/>
      <c r="Z119" s="38"/>
      <c r="AA119" s="38"/>
      <c r="AB119" s="38"/>
    </row>
    <row r="120" spans="2:28">
      <c r="B120" s="72"/>
      <c r="C120" s="73"/>
      <c r="D120" s="73"/>
      <c r="E120" s="73"/>
      <c r="F120" s="73"/>
      <c r="G120" s="72"/>
      <c r="H120" s="67"/>
      <c r="I120" s="317"/>
      <c r="J120" s="72"/>
      <c r="K120" s="72"/>
      <c r="L120" s="72"/>
      <c r="M120" s="98"/>
      <c r="N120" s="98"/>
      <c r="O120" s="38"/>
      <c r="P120" s="38"/>
      <c r="Q120" s="38"/>
      <c r="R120" s="38"/>
      <c r="S120" s="38"/>
      <c r="T120" s="38"/>
      <c r="U120" s="38"/>
      <c r="V120" s="38"/>
      <c r="W120" s="38"/>
      <c r="X120" s="38"/>
      <c r="Y120" s="38"/>
      <c r="Z120" s="38"/>
      <c r="AA120" s="38"/>
      <c r="AB120" s="38"/>
    </row>
    <row r="121" spans="2:28">
      <c r="B121" s="72"/>
      <c r="C121" s="73"/>
      <c r="D121" s="73"/>
      <c r="E121" s="73"/>
      <c r="F121" s="73"/>
      <c r="G121" s="72"/>
      <c r="H121" s="67"/>
      <c r="I121" s="317"/>
      <c r="J121" s="72"/>
      <c r="K121" s="72"/>
      <c r="L121" s="72"/>
      <c r="M121" s="98"/>
      <c r="N121" s="98"/>
      <c r="O121" s="38"/>
      <c r="P121" s="38"/>
      <c r="Q121" s="38"/>
      <c r="R121" s="38"/>
      <c r="S121" s="38"/>
      <c r="T121" s="38"/>
      <c r="U121" s="38"/>
      <c r="V121" s="38"/>
      <c r="W121" s="38"/>
      <c r="X121" s="38"/>
      <c r="Y121" s="38"/>
      <c r="Z121" s="38"/>
      <c r="AA121" s="38"/>
      <c r="AB121" s="38"/>
    </row>
    <row r="122" spans="2:28">
      <c r="B122" s="72"/>
      <c r="C122" s="73"/>
      <c r="D122" s="73"/>
      <c r="E122" s="73"/>
      <c r="F122" s="73"/>
      <c r="G122" s="72"/>
      <c r="H122" s="67"/>
      <c r="I122" s="317"/>
      <c r="J122" s="72"/>
      <c r="K122" s="72"/>
      <c r="L122" s="72"/>
      <c r="M122" s="98"/>
      <c r="N122" s="98"/>
      <c r="O122" s="38"/>
      <c r="P122" s="38"/>
      <c r="Q122" s="38"/>
      <c r="R122" s="38"/>
      <c r="S122" s="38"/>
      <c r="T122" s="38"/>
      <c r="U122" s="38"/>
      <c r="V122" s="38"/>
      <c r="W122" s="38"/>
      <c r="X122" s="38"/>
      <c r="Y122" s="38"/>
      <c r="Z122" s="38"/>
      <c r="AA122" s="38"/>
      <c r="AB122" s="38"/>
    </row>
    <row r="123" spans="2:28">
      <c r="B123" s="72"/>
      <c r="C123" s="73"/>
      <c r="D123" s="73"/>
      <c r="E123" s="73"/>
      <c r="F123" s="73"/>
      <c r="G123" s="72"/>
      <c r="H123" s="67"/>
      <c r="I123" s="317"/>
      <c r="J123" s="72"/>
      <c r="K123" s="72"/>
      <c r="L123" s="72"/>
      <c r="M123" s="98"/>
      <c r="N123" s="98"/>
      <c r="O123" s="38"/>
      <c r="P123" s="38"/>
      <c r="Q123" s="38"/>
      <c r="R123" s="38"/>
      <c r="S123" s="38"/>
      <c r="T123" s="38"/>
      <c r="U123" s="38"/>
      <c r="V123" s="38"/>
      <c r="W123" s="38"/>
      <c r="X123" s="38"/>
      <c r="Y123" s="38"/>
      <c r="Z123" s="38"/>
      <c r="AA123" s="38"/>
      <c r="AB123" s="38"/>
    </row>
    <row r="124" spans="2:28">
      <c r="B124" s="72"/>
      <c r="C124" s="73"/>
      <c r="D124" s="73"/>
      <c r="E124" s="73"/>
      <c r="F124" s="73"/>
      <c r="G124" s="72"/>
      <c r="H124" s="67"/>
      <c r="I124" s="317"/>
      <c r="J124" s="72"/>
      <c r="K124" s="72"/>
      <c r="L124" s="72"/>
      <c r="M124" s="98"/>
      <c r="N124" s="98"/>
      <c r="O124" s="38"/>
      <c r="P124" s="38"/>
      <c r="Q124" s="38"/>
      <c r="R124" s="38"/>
      <c r="S124" s="38"/>
      <c r="T124" s="38"/>
      <c r="U124" s="38"/>
      <c r="V124" s="38"/>
      <c r="W124" s="38"/>
      <c r="X124" s="38"/>
      <c r="Y124" s="38"/>
      <c r="Z124" s="38"/>
      <c r="AA124" s="38"/>
      <c r="AB124" s="38"/>
    </row>
    <row r="125" spans="2:28">
      <c r="B125" s="72"/>
      <c r="C125" s="73"/>
      <c r="D125" s="73"/>
      <c r="E125" s="73"/>
      <c r="F125" s="73"/>
      <c r="G125" s="72"/>
      <c r="H125" s="67"/>
      <c r="I125" s="317"/>
      <c r="J125" s="72"/>
      <c r="K125" s="72"/>
      <c r="L125" s="72"/>
      <c r="M125" s="98"/>
      <c r="N125" s="98"/>
      <c r="O125" s="38"/>
      <c r="P125" s="38"/>
      <c r="Q125" s="38"/>
      <c r="R125" s="38"/>
      <c r="S125" s="38"/>
      <c r="T125" s="38"/>
      <c r="U125" s="38"/>
      <c r="V125" s="38"/>
      <c r="W125" s="38"/>
      <c r="X125" s="38"/>
      <c r="Y125" s="38"/>
      <c r="Z125" s="38"/>
      <c r="AA125" s="38"/>
      <c r="AB125" s="38"/>
    </row>
    <row r="126" spans="2:28">
      <c r="B126" s="72"/>
      <c r="C126" s="73"/>
      <c r="D126" s="73"/>
      <c r="E126" s="73"/>
      <c r="F126" s="73"/>
      <c r="G126" s="72"/>
      <c r="H126" s="67"/>
      <c r="I126" s="317"/>
      <c r="J126" s="72"/>
      <c r="K126" s="72"/>
      <c r="L126" s="72"/>
      <c r="M126" s="98"/>
      <c r="N126" s="98"/>
      <c r="O126" s="38"/>
      <c r="P126" s="38"/>
      <c r="Q126" s="38"/>
      <c r="R126" s="38"/>
      <c r="S126" s="38"/>
      <c r="T126" s="38"/>
      <c r="U126" s="38"/>
      <c r="V126" s="38"/>
      <c r="W126" s="38"/>
      <c r="X126" s="38"/>
      <c r="Y126" s="38"/>
      <c r="Z126" s="38"/>
      <c r="AA126" s="38"/>
      <c r="AB126" s="38"/>
    </row>
    <row r="127" spans="2:28">
      <c r="B127" s="72"/>
      <c r="C127" s="73"/>
      <c r="D127" s="73"/>
      <c r="E127" s="73"/>
      <c r="F127" s="73"/>
      <c r="G127" s="72"/>
      <c r="H127" s="67"/>
      <c r="I127" s="317"/>
      <c r="J127" s="72"/>
      <c r="K127" s="72"/>
      <c r="L127" s="72"/>
      <c r="M127" s="98"/>
      <c r="N127" s="98"/>
      <c r="O127" s="38"/>
      <c r="P127" s="38"/>
      <c r="Q127" s="38"/>
      <c r="R127" s="38"/>
      <c r="S127" s="38"/>
      <c r="T127" s="38"/>
      <c r="U127" s="38"/>
      <c r="V127" s="38"/>
      <c r="W127" s="38"/>
      <c r="X127" s="38"/>
      <c r="Y127" s="38"/>
      <c r="Z127" s="38"/>
      <c r="AA127" s="38"/>
      <c r="AB127" s="38"/>
    </row>
    <row r="128" spans="2:28">
      <c r="B128" s="72"/>
      <c r="C128" s="73"/>
      <c r="D128" s="73"/>
      <c r="E128" s="73"/>
      <c r="F128" s="73"/>
      <c r="G128" s="72"/>
      <c r="H128" s="67"/>
      <c r="I128" s="317"/>
      <c r="J128" s="72"/>
      <c r="K128" s="72"/>
      <c r="L128" s="72"/>
      <c r="M128" s="98"/>
      <c r="N128" s="98"/>
      <c r="O128" s="38"/>
      <c r="P128" s="38"/>
      <c r="Q128" s="38"/>
      <c r="R128" s="38"/>
      <c r="S128" s="38"/>
      <c r="T128" s="38"/>
      <c r="U128" s="38"/>
      <c r="V128" s="38"/>
      <c r="W128" s="38"/>
      <c r="X128" s="38"/>
      <c r="Y128" s="38"/>
      <c r="Z128" s="38"/>
      <c r="AA128" s="38"/>
      <c r="AB128" s="38"/>
    </row>
    <row r="129" spans="2:28">
      <c r="B129" s="72"/>
      <c r="C129" s="73"/>
      <c r="D129" s="73"/>
      <c r="E129" s="73"/>
      <c r="F129" s="73"/>
      <c r="G129" s="72"/>
      <c r="H129" s="67"/>
      <c r="I129" s="317"/>
      <c r="J129" s="72"/>
      <c r="K129" s="72"/>
      <c r="L129" s="72"/>
      <c r="M129" s="98"/>
      <c r="N129" s="98"/>
      <c r="O129" s="38"/>
      <c r="P129" s="38"/>
      <c r="Q129" s="38"/>
      <c r="R129" s="38"/>
      <c r="S129" s="38"/>
      <c r="T129" s="38"/>
      <c r="U129" s="38"/>
      <c r="V129" s="38"/>
      <c r="W129" s="38"/>
      <c r="X129" s="38"/>
      <c r="Y129" s="38"/>
      <c r="Z129" s="38"/>
      <c r="AA129" s="38"/>
      <c r="AB129" s="38"/>
    </row>
    <row r="130" spans="2:28">
      <c r="B130" s="72"/>
      <c r="C130" s="73"/>
      <c r="D130" s="73"/>
      <c r="E130" s="73"/>
      <c r="F130" s="73"/>
      <c r="G130" s="72"/>
      <c r="H130" s="67"/>
      <c r="I130" s="317"/>
      <c r="J130" s="72"/>
      <c r="K130" s="72"/>
      <c r="L130" s="72"/>
      <c r="M130" s="98"/>
      <c r="N130" s="98"/>
      <c r="O130" s="38"/>
      <c r="P130" s="38"/>
      <c r="Q130" s="38"/>
      <c r="R130" s="38"/>
      <c r="S130" s="38"/>
      <c r="T130" s="38"/>
      <c r="U130" s="38"/>
      <c r="V130" s="38"/>
      <c r="W130" s="38"/>
      <c r="X130" s="38"/>
      <c r="Y130" s="38"/>
      <c r="Z130" s="38"/>
      <c r="AA130" s="38"/>
      <c r="AB130" s="38"/>
    </row>
    <row r="131" spans="2:28">
      <c r="B131" s="72"/>
      <c r="C131" s="73"/>
      <c r="D131" s="73"/>
      <c r="E131" s="73"/>
      <c r="F131" s="73"/>
      <c r="G131" s="72"/>
      <c r="H131" s="67"/>
      <c r="I131" s="317"/>
      <c r="J131" s="72"/>
      <c r="K131" s="72"/>
      <c r="L131" s="72"/>
      <c r="M131" s="98"/>
      <c r="N131" s="98"/>
      <c r="O131" s="38"/>
      <c r="P131" s="38"/>
      <c r="Q131" s="38"/>
      <c r="R131" s="38"/>
      <c r="S131" s="38"/>
      <c r="T131" s="38"/>
      <c r="U131" s="38"/>
      <c r="V131" s="38"/>
      <c r="W131" s="38"/>
      <c r="X131" s="38"/>
      <c r="Y131" s="38"/>
      <c r="Z131" s="38"/>
      <c r="AA131" s="38"/>
      <c r="AB131" s="38"/>
    </row>
    <row r="132" spans="2:28">
      <c r="B132" s="72"/>
      <c r="C132" s="73"/>
      <c r="D132" s="73"/>
      <c r="E132" s="73"/>
      <c r="F132" s="73"/>
      <c r="G132" s="72"/>
      <c r="H132" s="67"/>
      <c r="I132" s="317"/>
      <c r="J132" s="72"/>
      <c r="K132" s="72"/>
      <c r="L132" s="72"/>
      <c r="M132" s="98"/>
      <c r="N132" s="98"/>
      <c r="O132" s="38"/>
      <c r="P132" s="38"/>
      <c r="Q132" s="38"/>
      <c r="R132" s="38"/>
      <c r="S132" s="38"/>
      <c r="T132" s="38"/>
      <c r="U132" s="38"/>
      <c r="V132" s="38"/>
      <c r="W132" s="38"/>
      <c r="X132" s="38"/>
      <c r="Y132" s="38"/>
      <c r="Z132" s="38"/>
      <c r="AA132" s="38"/>
      <c r="AB132" s="38"/>
    </row>
    <row r="133" spans="2:28">
      <c r="B133" s="72"/>
      <c r="C133" s="73"/>
      <c r="D133" s="73"/>
      <c r="E133" s="73"/>
      <c r="F133" s="73"/>
      <c r="G133" s="72"/>
      <c r="H133" s="67"/>
      <c r="I133" s="317"/>
      <c r="J133" s="72"/>
      <c r="K133" s="72"/>
      <c r="L133" s="72"/>
      <c r="M133" s="98"/>
      <c r="N133" s="98"/>
      <c r="O133" s="38"/>
      <c r="P133" s="38"/>
      <c r="Q133" s="38"/>
      <c r="R133" s="38"/>
      <c r="S133" s="38"/>
      <c r="T133" s="38"/>
      <c r="U133" s="38"/>
      <c r="V133" s="38"/>
      <c r="W133" s="38"/>
      <c r="X133" s="38"/>
      <c r="Y133" s="38"/>
      <c r="Z133" s="38"/>
      <c r="AA133" s="38"/>
      <c r="AB133" s="38"/>
    </row>
    <row r="134" spans="2:28">
      <c r="B134" s="72"/>
      <c r="C134" s="73"/>
      <c r="D134" s="73"/>
      <c r="E134" s="73"/>
      <c r="F134" s="73"/>
      <c r="G134" s="72"/>
      <c r="H134" s="67"/>
      <c r="I134" s="317"/>
      <c r="J134" s="72"/>
      <c r="K134" s="72"/>
      <c r="L134" s="72"/>
      <c r="M134" s="98"/>
      <c r="N134" s="98"/>
      <c r="O134" s="38"/>
      <c r="P134" s="38"/>
      <c r="Q134" s="38"/>
      <c r="R134" s="38"/>
      <c r="S134" s="38"/>
      <c r="T134" s="38"/>
      <c r="U134" s="38"/>
      <c r="V134" s="38"/>
      <c r="W134" s="38"/>
      <c r="X134" s="38"/>
      <c r="Y134" s="38"/>
      <c r="Z134" s="38"/>
      <c r="AA134" s="38"/>
      <c r="AB134" s="38"/>
    </row>
    <row r="135" spans="2:28">
      <c r="B135" s="72"/>
      <c r="C135" s="73"/>
      <c r="D135" s="73"/>
      <c r="E135" s="73"/>
      <c r="F135" s="73"/>
      <c r="G135" s="72"/>
      <c r="H135" s="67"/>
      <c r="I135" s="317"/>
      <c r="J135" s="72"/>
      <c r="K135" s="72"/>
      <c r="L135" s="72"/>
      <c r="M135" s="98"/>
      <c r="N135" s="98"/>
      <c r="O135" s="38"/>
      <c r="P135" s="38"/>
      <c r="Q135" s="38"/>
      <c r="R135" s="38"/>
      <c r="S135" s="38"/>
      <c r="T135" s="38"/>
      <c r="U135" s="38"/>
      <c r="V135" s="38"/>
      <c r="W135" s="38"/>
      <c r="X135" s="38"/>
      <c r="Y135" s="38"/>
      <c r="Z135" s="38"/>
      <c r="AA135" s="38"/>
      <c r="AB135" s="38"/>
    </row>
    <row r="136" spans="2:28">
      <c r="B136" s="72"/>
      <c r="C136" s="73"/>
      <c r="D136" s="73"/>
      <c r="E136" s="73"/>
      <c r="F136" s="73"/>
      <c r="G136" s="72"/>
      <c r="H136" s="67"/>
      <c r="I136" s="317"/>
      <c r="J136" s="72"/>
      <c r="K136" s="72"/>
      <c r="L136" s="72"/>
      <c r="M136" s="98"/>
      <c r="N136" s="98"/>
      <c r="O136" s="38"/>
      <c r="P136" s="38"/>
      <c r="Q136" s="38"/>
      <c r="R136" s="38"/>
      <c r="S136" s="38"/>
      <c r="T136" s="38"/>
      <c r="U136" s="38"/>
      <c r="V136" s="38"/>
      <c r="W136" s="38"/>
      <c r="X136" s="38"/>
      <c r="Y136" s="38"/>
      <c r="Z136" s="38"/>
      <c r="AA136" s="38"/>
      <c r="AB136" s="38"/>
    </row>
    <row r="137" spans="2:28">
      <c r="B137" s="72"/>
      <c r="C137" s="73"/>
      <c r="D137" s="73"/>
      <c r="E137" s="73"/>
      <c r="F137" s="73"/>
      <c r="G137" s="72"/>
      <c r="H137" s="67"/>
      <c r="I137" s="317"/>
      <c r="J137" s="72"/>
      <c r="K137" s="72"/>
      <c r="L137" s="72"/>
      <c r="M137" s="98"/>
      <c r="N137" s="98"/>
      <c r="O137" s="38"/>
      <c r="P137" s="38"/>
      <c r="Q137" s="38"/>
      <c r="R137" s="38"/>
      <c r="S137" s="38"/>
      <c r="T137" s="38"/>
      <c r="U137" s="38"/>
      <c r="V137" s="38"/>
      <c r="W137" s="38"/>
      <c r="X137" s="38"/>
      <c r="Y137" s="38"/>
      <c r="Z137" s="38"/>
      <c r="AA137" s="38"/>
      <c r="AB137" s="38"/>
    </row>
    <row r="138" spans="2:28">
      <c r="B138" s="72"/>
      <c r="C138" s="73"/>
      <c r="D138" s="73"/>
      <c r="E138" s="73"/>
      <c r="F138" s="73"/>
      <c r="G138" s="72"/>
      <c r="H138" s="67"/>
      <c r="I138" s="317"/>
      <c r="J138" s="72"/>
      <c r="K138" s="72"/>
      <c r="L138" s="72"/>
      <c r="M138" s="98"/>
      <c r="N138" s="98"/>
      <c r="O138" s="38"/>
      <c r="P138" s="38"/>
      <c r="Q138" s="38"/>
      <c r="R138" s="38"/>
      <c r="S138" s="38"/>
      <c r="T138" s="38"/>
      <c r="U138" s="38"/>
      <c r="V138" s="38"/>
      <c r="W138" s="38"/>
      <c r="X138" s="38"/>
      <c r="Y138" s="38"/>
      <c r="Z138" s="38"/>
      <c r="AA138" s="38"/>
      <c r="AB138" s="38"/>
    </row>
    <row r="139" spans="2:28">
      <c r="B139" s="72"/>
      <c r="C139" s="73"/>
      <c r="D139" s="73"/>
      <c r="E139" s="73"/>
      <c r="F139" s="73"/>
      <c r="G139" s="72"/>
      <c r="H139" s="67"/>
      <c r="I139" s="317"/>
      <c r="J139" s="72"/>
      <c r="K139" s="72"/>
      <c r="L139" s="72"/>
      <c r="M139" s="98"/>
      <c r="N139" s="98"/>
      <c r="O139" s="38"/>
      <c r="P139" s="38"/>
      <c r="Q139" s="38"/>
      <c r="R139" s="38"/>
      <c r="S139" s="38"/>
      <c r="T139" s="38"/>
      <c r="U139" s="38"/>
      <c r="V139" s="38"/>
      <c r="W139" s="38"/>
      <c r="X139" s="38"/>
      <c r="Y139" s="38"/>
      <c r="Z139" s="38"/>
      <c r="AA139" s="38"/>
      <c r="AB139" s="38"/>
    </row>
    <row r="140" spans="2:28">
      <c r="B140" s="72"/>
      <c r="C140" s="73"/>
      <c r="D140" s="73"/>
      <c r="E140" s="73"/>
      <c r="F140" s="73"/>
      <c r="G140" s="72"/>
      <c r="H140" s="67"/>
      <c r="I140" s="317"/>
      <c r="J140" s="72"/>
      <c r="K140" s="72"/>
      <c r="L140" s="72"/>
      <c r="M140" s="98"/>
      <c r="N140" s="98"/>
      <c r="O140" s="38"/>
      <c r="P140" s="38"/>
      <c r="Q140" s="38"/>
      <c r="R140" s="38"/>
      <c r="S140" s="38"/>
      <c r="T140" s="38"/>
      <c r="U140" s="38"/>
      <c r="V140" s="38"/>
      <c r="W140" s="38"/>
      <c r="X140" s="38"/>
      <c r="Y140" s="38"/>
      <c r="Z140" s="38"/>
      <c r="AA140" s="38"/>
      <c r="AB140" s="38"/>
    </row>
    <row r="141" spans="2:28">
      <c r="B141" s="72"/>
      <c r="C141" s="73"/>
      <c r="D141" s="73"/>
      <c r="E141" s="73"/>
      <c r="F141" s="73"/>
      <c r="G141" s="72"/>
      <c r="H141" s="67"/>
      <c r="I141" s="317"/>
      <c r="J141" s="72"/>
      <c r="K141" s="72"/>
      <c r="L141" s="72"/>
      <c r="M141" s="98"/>
      <c r="N141" s="98"/>
      <c r="O141" s="38"/>
      <c r="P141" s="38"/>
      <c r="Q141" s="38"/>
      <c r="R141" s="38"/>
      <c r="S141" s="38"/>
      <c r="T141" s="38"/>
      <c r="U141" s="38"/>
      <c r="V141" s="38"/>
      <c r="W141" s="38"/>
      <c r="X141" s="38"/>
      <c r="Y141" s="38"/>
      <c r="Z141" s="38"/>
      <c r="AA141" s="38"/>
      <c r="AB141" s="38"/>
    </row>
    <row r="142" spans="2:28">
      <c r="B142" s="72"/>
      <c r="C142" s="73"/>
      <c r="D142" s="73"/>
      <c r="E142" s="73"/>
      <c r="F142" s="73"/>
      <c r="G142" s="72"/>
      <c r="H142" s="67"/>
      <c r="I142" s="317"/>
      <c r="J142" s="72"/>
      <c r="K142" s="72"/>
      <c r="L142" s="72"/>
      <c r="M142" s="98"/>
      <c r="N142" s="98"/>
      <c r="O142" s="38"/>
      <c r="P142" s="38"/>
      <c r="Q142" s="38"/>
      <c r="R142" s="38"/>
      <c r="S142" s="38"/>
      <c r="T142" s="38"/>
      <c r="U142" s="38"/>
      <c r="V142" s="38"/>
      <c r="W142" s="38"/>
      <c r="X142" s="38"/>
      <c r="Y142" s="38"/>
      <c r="Z142" s="38"/>
      <c r="AA142" s="38"/>
      <c r="AB142" s="38"/>
    </row>
    <row r="143" spans="2:28">
      <c r="B143" s="72"/>
      <c r="C143" s="73"/>
      <c r="D143" s="73"/>
      <c r="E143" s="73"/>
      <c r="F143" s="73"/>
      <c r="G143" s="72"/>
      <c r="H143" s="67"/>
      <c r="I143" s="317"/>
      <c r="J143" s="72"/>
      <c r="K143" s="72"/>
      <c r="L143" s="72"/>
      <c r="M143" s="98"/>
      <c r="N143" s="98"/>
      <c r="O143" s="38"/>
      <c r="P143" s="38"/>
      <c r="Q143" s="38"/>
      <c r="R143" s="38"/>
      <c r="S143" s="38"/>
      <c r="T143" s="38"/>
      <c r="U143" s="38"/>
      <c r="V143" s="38"/>
      <c r="W143" s="38"/>
      <c r="X143" s="38"/>
      <c r="Y143" s="38"/>
      <c r="Z143" s="38"/>
      <c r="AA143" s="38"/>
      <c r="AB143" s="38"/>
    </row>
    <row r="144" spans="2:28">
      <c r="B144" s="72"/>
      <c r="C144" s="73"/>
      <c r="D144" s="73"/>
      <c r="E144" s="73"/>
      <c r="F144" s="73"/>
      <c r="G144" s="72"/>
      <c r="H144" s="67"/>
      <c r="I144" s="317"/>
      <c r="J144" s="72"/>
      <c r="K144" s="72"/>
      <c r="L144" s="72"/>
      <c r="M144" s="98"/>
      <c r="N144" s="98"/>
      <c r="O144" s="38"/>
      <c r="P144" s="38"/>
      <c r="Q144" s="38"/>
      <c r="R144" s="38"/>
      <c r="S144" s="38"/>
      <c r="T144" s="38"/>
      <c r="U144" s="38"/>
      <c r="V144" s="38"/>
      <c r="W144" s="38"/>
      <c r="X144" s="38"/>
      <c r="Y144" s="38"/>
      <c r="Z144" s="38"/>
      <c r="AA144" s="38"/>
      <c r="AB144" s="38"/>
    </row>
    <row r="145" spans="2:28">
      <c r="B145" s="72"/>
      <c r="C145" s="73"/>
      <c r="D145" s="73"/>
      <c r="E145" s="73"/>
      <c r="F145" s="73"/>
      <c r="G145" s="72"/>
      <c r="H145" s="67"/>
      <c r="I145" s="317"/>
      <c r="J145" s="72"/>
      <c r="K145" s="72"/>
      <c r="L145" s="72"/>
      <c r="M145" s="98"/>
      <c r="N145" s="98"/>
      <c r="O145" s="38"/>
      <c r="P145" s="38"/>
      <c r="Q145" s="38"/>
      <c r="R145" s="38"/>
      <c r="S145" s="38"/>
      <c r="T145" s="38"/>
      <c r="U145" s="38"/>
      <c r="V145" s="38"/>
      <c r="W145" s="38"/>
      <c r="X145" s="38"/>
      <c r="Y145" s="38"/>
      <c r="Z145" s="38"/>
      <c r="AA145" s="38"/>
      <c r="AB145" s="38"/>
    </row>
    <row r="146" spans="2:28">
      <c r="B146" s="72"/>
      <c r="C146" s="73"/>
      <c r="D146" s="73"/>
      <c r="E146" s="73"/>
      <c r="F146" s="73"/>
      <c r="G146" s="72"/>
      <c r="H146" s="67"/>
      <c r="I146" s="317"/>
      <c r="J146" s="72"/>
      <c r="K146" s="72"/>
      <c r="L146" s="72"/>
      <c r="M146" s="98"/>
      <c r="N146" s="98"/>
      <c r="O146" s="38"/>
      <c r="P146" s="38"/>
      <c r="Q146" s="38"/>
      <c r="R146" s="38"/>
      <c r="S146" s="38"/>
      <c r="T146" s="38"/>
      <c r="U146" s="38"/>
      <c r="V146" s="38"/>
      <c r="W146" s="38"/>
      <c r="X146" s="38"/>
      <c r="Y146" s="38"/>
      <c r="Z146" s="38"/>
      <c r="AA146" s="38"/>
      <c r="AB146" s="38"/>
    </row>
    <row r="147" spans="2:28">
      <c r="B147" s="72"/>
      <c r="C147" s="73"/>
      <c r="D147" s="73"/>
      <c r="E147" s="73"/>
      <c r="F147" s="73"/>
      <c r="G147" s="72"/>
      <c r="H147" s="67"/>
      <c r="I147" s="317"/>
      <c r="J147" s="72"/>
      <c r="K147" s="72"/>
      <c r="L147" s="72"/>
      <c r="M147" s="98"/>
      <c r="N147" s="98"/>
      <c r="O147" s="38"/>
      <c r="P147" s="38"/>
      <c r="Q147" s="38"/>
      <c r="R147" s="38"/>
      <c r="S147" s="38"/>
      <c r="T147" s="38"/>
      <c r="U147" s="38"/>
      <c r="V147" s="38"/>
      <c r="W147" s="38"/>
      <c r="X147" s="38"/>
      <c r="Y147" s="38"/>
      <c r="Z147" s="38"/>
      <c r="AA147" s="38"/>
      <c r="AB147" s="38"/>
    </row>
    <row r="148" spans="2:28">
      <c r="B148" s="72"/>
      <c r="C148" s="73"/>
      <c r="D148" s="73"/>
      <c r="E148" s="73"/>
      <c r="F148" s="73"/>
      <c r="G148" s="72"/>
      <c r="H148" s="67"/>
      <c r="I148" s="317"/>
      <c r="J148" s="72"/>
      <c r="K148" s="72"/>
      <c r="L148" s="72"/>
      <c r="M148" s="98"/>
      <c r="N148" s="98"/>
      <c r="O148" s="38"/>
      <c r="P148" s="38"/>
      <c r="Q148" s="38"/>
      <c r="R148" s="38"/>
      <c r="S148" s="38"/>
      <c r="T148" s="38"/>
      <c r="U148" s="38"/>
      <c r="V148" s="38"/>
      <c r="W148" s="38"/>
      <c r="X148" s="38"/>
      <c r="Y148" s="38"/>
      <c r="Z148" s="38"/>
      <c r="AA148" s="38"/>
      <c r="AB148" s="38"/>
    </row>
    <row r="149" spans="2:28">
      <c r="B149" s="72"/>
      <c r="C149" s="73"/>
      <c r="D149" s="73"/>
      <c r="E149" s="73"/>
      <c r="F149" s="73"/>
      <c r="G149" s="72"/>
      <c r="H149" s="67"/>
      <c r="I149" s="317"/>
      <c r="J149" s="72"/>
      <c r="K149" s="72"/>
      <c r="L149" s="72"/>
      <c r="M149" s="98"/>
      <c r="N149" s="98"/>
      <c r="O149" s="38"/>
      <c r="P149" s="38"/>
      <c r="Q149" s="38"/>
      <c r="R149" s="38"/>
      <c r="S149" s="38"/>
      <c r="T149" s="38"/>
      <c r="U149" s="38"/>
      <c r="V149" s="38"/>
      <c r="W149" s="38"/>
      <c r="X149" s="38"/>
      <c r="Y149" s="38"/>
      <c r="Z149" s="38"/>
      <c r="AA149" s="38"/>
      <c r="AB149" s="38"/>
    </row>
    <row r="150" spans="2:28">
      <c r="B150" s="72"/>
      <c r="C150" s="73"/>
      <c r="D150" s="73"/>
      <c r="E150" s="73"/>
      <c r="F150" s="73"/>
      <c r="G150" s="72"/>
      <c r="H150" s="67"/>
      <c r="I150" s="317"/>
      <c r="J150" s="72"/>
      <c r="K150" s="72"/>
      <c r="L150" s="72"/>
      <c r="M150" s="98"/>
      <c r="N150" s="98"/>
      <c r="O150" s="38"/>
      <c r="P150" s="38"/>
      <c r="Q150" s="38"/>
      <c r="R150" s="38"/>
      <c r="S150" s="38"/>
      <c r="T150" s="38"/>
      <c r="U150" s="38"/>
      <c r="V150" s="38"/>
      <c r="W150" s="38"/>
      <c r="X150" s="38"/>
      <c r="Y150" s="38"/>
      <c r="Z150" s="38"/>
      <c r="AA150" s="38"/>
      <c r="AB150" s="38"/>
    </row>
    <row r="151" spans="2:28">
      <c r="B151" s="72"/>
      <c r="C151" s="73"/>
      <c r="D151" s="73"/>
      <c r="E151" s="73"/>
      <c r="F151" s="73"/>
      <c r="G151" s="72"/>
      <c r="H151" s="67"/>
      <c r="I151" s="317"/>
      <c r="J151" s="72"/>
      <c r="K151" s="72"/>
      <c r="L151" s="72"/>
      <c r="M151" s="98"/>
      <c r="N151" s="98"/>
      <c r="O151" s="38"/>
      <c r="P151" s="38"/>
      <c r="Q151" s="38"/>
      <c r="R151" s="38"/>
      <c r="S151" s="38"/>
      <c r="T151" s="38"/>
      <c r="U151" s="38"/>
      <c r="V151" s="38"/>
      <c r="W151" s="38"/>
      <c r="X151" s="38"/>
      <c r="Y151" s="38"/>
      <c r="Z151" s="38"/>
      <c r="AA151" s="38"/>
      <c r="AB151" s="38"/>
    </row>
    <row r="152" spans="2:28">
      <c r="B152" s="72"/>
      <c r="C152" s="73"/>
      <c r="D152" s="73"/>
      <c r="E152" s="73"/>
      <c r="F152" s="73"/>
      <c r="G152" s="72"/>
      <c r="H152" s="67"/>
      <c r="I152" s="317"/>
      <c r="J152" s="72"/>
      <c r="K152" s="72"/>
      <c r="L152" s="72"/>
      <c r="M152" s="98"/>
      <c r="N152" s="98"/>
      <c r="O152" s="38"/>
      <c r="P152" s="38"/>
      <c r="Q152" s="38"/>
      <c r="R152" s="38"/>
      <c r="S152" s="38"/>
      <c r="T152" s="38"/>
      <c r="U152" s="38"/>
      <c r="V152" s="38"/>
      <c r="W152" s="38"/>
      <c r="X152" s="38"/>
      <c r="Y152" s="38"/>
      <c r="Z152" s="38"/>
      <c r="AA152" s="38"/>
      <c r="AB152" s="38"/>
    </row>
    <row r="153" spans="2:28">
      <c r="B153" s="72"/>
      <c r="C153" s="73"/>
      <c r="D153" s="73"/>
      <c r="E153" s="73"/>
      <c r="F153" s="73"/>
      <c r="G153" s="72"/>
      <c r="H153" s="67"/>
      <c r="I153" s="317"/>
      <c r="J153" s="72"/>
      <c r="K153" s="72"/>
      <c r="L153" s="72"/>
      <c r="M153" s="98"/>
      <c r="N153" s="98"/>
      <c r="O153" s="38"/>
      <c r="P153" s="38"/>
      <c r="Q153" s="38"/>
      <c r="R153" s="38"/>
      <c r="S153" s="38"/>
      <c r="T153" s="38"/>
      <c r="U153" s="38"/>
      <c r="V153" s="38"/>
      <c r="W153" s="38"/>
      <c r="X153" s="38"/>
      <c r="Y153" s="38"/>
      <c r="Z153" s="38"/>
      <c r="AA153" s="38"/>
      <c r="AB153" s="38"/>
    </row>
    <row r="154" spans="2:28">
      <c r="B154" s="72"/>
      <c r="C154" s="73"/>
      <c r="D154" s="73"/>
      <c r="E154" s="73"/>
      <c r="F154" s="73"/>
      <c r="G154" s="72"/>
      <c r="H154" s="67"/>
      <c r="I154" s="317"/>
      <c r="J154" s="72"/>
      <c r="K154" s="72"/>
      <c r="L154" s="72"/>
      <c r="M154" s="98"/>
      <c r="N154" s="98"/>
      <c r="O154" s="38"/>
      <c r="P154" s="38"/>
      <c r="Q154" s="38"/>
      <c r="R154" s="38"/>
      <c r="S154" s="38"/>
      <c r="T154" s="38"/>
      <c r="U154" s="38"/>
      <c r="V154" s="38"/>
      <c r="W154" s="38"/>
      <c r="X154" s="38"/>
      <c r="Y154" s="38"/>
      <c r="Z154" s="38"/>
      <c r="AA154" s="38"/>
      <c r="AB154" s="38"/>
    </row>
    <row r="155" spans="2:28">
      <c r="B155" s="72"/>
      <c r="C155" s="73"/>
      <c r="D155" s="73"/>
      <c r="E155" s="73"/>
      <c r="F155" s="73"/>
      <c r="G155" s="72"/>
      <c r="H155" s="67"/>
      <c r="I155" s="317"/>
      <c r="J155" s="72"/>
      <c r="K155" s="72"/>
      <c r="L155" s="72"/>
      <c r="M155" s="98"/>
      <c r="N155" s="98"/>
      <c r="O155" s="38"/>
      <c r="P155" s="38"/>
      <c r="Q155" s="38"/>
      <c r="R155" s="38"/>
      <c r="S155" s="38"/>
      <c r="T155" s="38"/>
      <c r="U155" s="38"/>
      <c r="V155" s="38"/>
      <c r="W155" s="38"/>
      <c r="X155" s="38"/>
      <c r="Y155" s="38"/>
      <c r="Z155" s="38"/>
      <c r="AA155" s="38"/>
      <c r="AB155" s="38"/>
    </row>
    <row r="156" spans="2:28">
      <c r="B156" s="72"/>
      <c r="C156" s="73"/>
      <c r="D156" s="73"/>
      <c r="E156" s="73"/>
      <c r="F156" s="73"/>
      <c r="G156" s="72"/>
      <c r="H156" s="67"/>
      <c r="I156" s="317"/>
      <c r="J156" s="72"/>
      <c r="K156" s="72"/>
      <c r="L156" s="72"/>
      <c r="M156" s="98"/>
      <c r="N156" s="98"/>
      <c r="O156" s="38"/>
      <c r="P156" s="38"/>
      <c r="Q156" s="38"/>
      <c r="R156" s="38"/>
      <c r="S156" s="38"/>
      <c r="T156" s="38"/>
      <c r="U156" s="38"/>
      <c r="V156" s="38"/>
      <c r="W156" s="38"/>
      <c r="X156" s="38"/>
      <c r="Y156" s="38"/>
      <c r="Z156" s="38"/>
      <c r="AA156" s="38"/>
      <c r="AB156" s="38"/>
    </row>
    <row r="157" spans="2:28">
      <c r="B157" s="72"/>
      <c r="C157" s="73"/>
      <c r="D157" s="73"/>
      <c r="E157" s="73"/>
      <c r="F157" s="73"/>
      <c r="G157" s="72"/>
      <c r="H157" s="67"/>
      <c r="I157" s="317"/>
      <c r="J157" s="72"/>
      <c r="K157" s="72"/>
      <c r="L157" s="72"/>
      <c r="M157" s="98"/>
      <c r="N157" s="98"/>
      <c r="O157" s="38"/>
      <c r="P157" s="38"/>
      <c r="Q157" s="38"/>
      <c r="R157" s="38"/>
      <c r="S157" s="38"/>
      <c r="T157" s="38"/>
      <c r="U157" s="38"/>
      <c r="V157" s="38"/>
      <c r="W157" s="38"/>
      <c r="X157" s="38"/>
      <c r="Y157" s="38"/>
      <c r="Z157" s="38"/>
      <c r="AA157" s="38"/>
      <c r="AB157" s="38"/>
    </row>
    <row r="158" spans="2:28">
      <c r="B158" s="72"/>
      <c r="C158" s="73"/>
      <c r="D158" s="73"/>
      <c r="E158" s="73"/>
      <c r="F158" s="73"/>
      <c r="G158" s="72"/>
      <c r="H158" s="67"/>
      <c r="I158" s="317"/>
      <c r="J158" s="72"/>
      <c r="K158" s="72"/>
      <c r="L158" s="72"/>
      <c r="M158" s="98"/>
      <c r="N158" s="98"/>
      <c r="O158" s="38"/>
      <c r="P158" s="38"/>
      <c r="Q158" s="38"/>
      <c r="R158" s="38"/>
      <c r="S158" s="38"/>
      <c r="T158" s="38"/>
      <c r="U158" s="38"/>
      <c r="V158" s="38"/>
      <c r="W158" s="38"/>
      <c r="X158" s="38"/>
      <c r="Y158" s="38"/>
      <c r="Z158" s="38"/>
      <c r="AA158" s="38"/>
      <c r="AB158" s="38"/>
    </row>
    <row r="159" spans="2:28">
      <c r="B159" s="72"/>
      <c r="C159" s="73"/>
      <c r="D159" s="73"/>
      <c r="E159" s="73"/>
      <c r="F159" s="73"/>
      <c r="G159" s="72"/>
      <c r="H159" s="67"/>
      <c r="I159" s="317"/>
      <c r="J159" s="72"/>
      <c r="K159" s="72"/>
      <c r="L159" s="72"/>
      <c r="M159" s="98"/>
      <c r="N159" s="98"/>
      <c r="O159" s="38"/>
      <c r="P159" s="38"/>
      <c r="Q159" s="38"/>
      <c r="R159" s="38"/>
      <c r="S159" s="38"/>
      <c r="T159" s="38"/>
      <c r="U159" s="38"/>
      <c r="V159" s="38"/>
      <c r="W159" s="38"/>
      <c r="X159" s="38"/>
      <c r="Y159" s="38"/>
      <c r="Z159" s="38"/>
      <c r="AA159" s="38"/>
      <c r="AB159" s="38"/>
    </row>
    <row r="160" spans="2:28">
      <c r="B160" s="72"/>
      <c r="C160" s="73"/>
      <c r="D160" s="73"/>
      <c r="E160" s="73"/>
      <c r="F160" s="73"/>
      <c r="G160" s="72"/>
      <c r="H160" s="67"/>
      <c r="I160" s="317"/>
      <c r="J160" s="72"/>
      <c r="K160" s="72"/>
      <c r="L160" s="72"/>
      <c r="M160" s="98"/>
      <c r="N160" s="98"/>
      <c r="O160" s="38"/>
      <c r="P160" s="38"/>
      <c r="Q160" s="38"/>
      <c r="R160" s="38"/>
      <c r="S160" s="38"/>
      <c r="T160" s="38"/>
      <c r="U160" s="38"/>
      <c r="V160" s="38"/>
      <c r="W160" s="38"/>
      <c r="X160" s="38"/>
      <c r="Y160" s="38"/>
      <c r="Z160" s="38"/>
      <c r="AA160" s="38"/>
      <c r="AB160" s="38"/>
    </row>
    <row r="161" spans="2:28">
      <c r="B161" s="72"/>
      <c r="C161" s="73"/>
      <c r="D161" s="73"/>
      <c r="E161" s="73"/>
      <c r="F161" s="73"/>
      <c r="G161" s="72"/>
      <c r="H161" s="67"/>
      <c r="I161" s="317"/>
      <c r="J161" s="72"/>
      <c r="K161" s="72"/>
      <c r="L161" s="72"/>
      <c r="M161" s="98"/>
      <c r="N161" s="98"/>
      <c r="O161" s="38"/>
      <c r="P161" s="38"/>
      <c r="Q161" s="38"/>
      <c r="R161" s="38"/>
      <c r="S161" s="38"/>
      <c r="T161" s="38"/>
      <c r="U161" s="38"/>
      <c r="V161" s="38"/>
      <c r="W161" s="38"/>
      <c r="X161" s="38"/>
      <c r="Y161" s="38"/>
      <c r="Z161" s="38"/>
      <c r="AA161" s="38"/>
      <c r="AB161" s="38"/>
    </row>
    <row r="162" spans="2:28">
      <c r="B162" s="72"/>
      <c r="C162" s="73"/>
      <c r="D162" s="73"/>
      <c r="E162" s="73"/>
      <c r="F162" s="73"/>
      <c r="G162" s="72"/>
      <c r="H162" s="67"/>
      <c r="I162" s="317"/>
      <c r="J162" s="72"/>
      <c r="K162" s="72"/>
      <c r="L162" s="72"/>
      <c r="M162" s="98"/>
      <c r="N162" s="98"/>
      <c r="O162" s="38"/>
      <c r="P162" s="38"/>
      <c r="Q162" s="38"/>
      <c r="R162" s="38"/>
      <c r="S162" s="38"/>
      <c r="T162" s="38"/>
      <c r="U162" s="38"/>
      <c r="V162" s="38"/>
      <c r="W162" s="38"/>
      <c r="X162" s="38"/>
      <c r="Y162" s="38"/>
      <c r="Z162" s="38"/>
      <c r="AA162" s="38"/>
      <c r="AB162" s="38"/>
    </row>
    <row r="163" spans="2:28">
      <c r="B163" s="72"/>
      <c r="C163" s="73"/>
      <c r="D163" s="73"/>
      <c r="E163" s="73"/>
      <c r="F163" s="73"/>
      <c r="G163" s="72"/>
      <c r="H163" s="67"/>
      <c r="I163" s="317"/>
      <c r="J163" s="72"/>
      <c r="K163" s="72"/>
      <c r="L163" s="72"/>
      <c r="M163" s="98"/>
      <c r="N163" s="98"/>
      <c r="O163" s="38"/>
      <c r="P163" s="38"/>
      <c r="Q163" s="38"/>
      <c r="R163" s="38"/>
      <c r="S163" s="38"/>
      <c r="T163" s="38"/>
      <c r="U163" s="38"/>
      <c r="V163" s="38"/>
      <c r="W163" s="38"/>
      <c r="X163" s="38"/>
      <c r="Y163" s="38"/>
      <c r="Z163" s="38"/>
      <c r="AA163" s="38"/>
      <c r="AB163" s="38"/>
    </row>
    <row r="164" spans="2:28">
      <c r="B164" s="72"/>
      <c r="C164" s="73"/>
      <c r="D164" s="73"/>
      <c r="E164" s="73"/>
      <c r="F164" s="73"/>
      <c r="G164" s="72"/>
      <c r="H164" s="67"/>
      <c r="I164" s="317"/>
      <c r="J164" s="72"/>
      <c r="K164" s="72"/>
      <c r="L164" s="72"/>
      <c r="M164" s="98"/>
      <c r="N164" s="98"/>
      <c r="O164" s="38"/>
      <c r="P164" s="38"/>
      <c r="Q164" s="38"/>
      <c r="R164" s="38"/>
      <c r="S164" s="38"/>
      <c r="T164" s="38"/>
      <c r="U164" s="38"/>
      <c r="V164" s="38"/>
      <c r="W164" s="38"/>
      <c r="X164" s="38"/>
      <c r="Y164" s="38"/>
      <c r="Z164" s="38"/>
      <c r="AA164" s="38"/>
      <c r="AB164" s="38"/>
    </row>
    <row r="165" spans="2:28">
      <c r="B165" s="72"/>
      <c r="C165" s="73"/>
      <c r="D165" s="73"/>
      <c r="E165" s="73"/>
      <c r="F165" s="73"/>
      <c r="G165" s="72"/>
      <c r="H165" s="67"/>
      <c r="I165" s="317"/>
      <c r="J165" s="72"/>
      <c r="K165" s="72"/>
      <c r="L165" s="72"/>
      <c r="M165" s="98"/>
      <c r="N165" s="98"/>
      <c r="O165" s="38"/>
      <c r="P165" s="38"/>
      <c r="Q165" s="38"/>
      <c r="R165" s="38"/>
      <c r="S165" s="38"/>
      <c r="T165" s="38"/>
      <c r="U165" s="38"/>
      <c r="V165" s="38"/>
      <c r="W165" s="38"/>
      <c r="X165" s="38"/>
      <c r="Y165" s="38"/>
      <c r="Z165" s="38"/>
      <c r="AA165" s="38"/>
      <c r="AB165" s="38"/>
    </row>
    <row r="166" spans="2:28">
      <c r="B166" s="72"/>
      <c r="C166" s="73"/>
      <c r="D166" s="73"/>
      <c r="E166" s="73"/>
      <c r="F166" s="73"/>
      <c r="G166" s="72"/>
      <c r="H166" s="67"/>
      <c r="I166" s="317"/>
      <c r="J166" s="72"/>
      <c r="K166" s="72"/>
      <c r="L166" s="72"/>
      <c r="M166" s="98"/>
      <c r="N166" s="98"/>
      <c r="O166" s="38"/>
      <c r="P166" s="38"/>
      <c r="Q166" s="38"/>
      <c r="R166" s="38"/>
      <c r="S166" s="38"/>
      <c r="T166" s="38"/>
      <c r="U166" s="38"/>
      <c r="V166" s="38"/>
      <c r="W166" s="38"/>
      <c r="X166" s="38"/>
      <c r="Y166" s="38"/>
      <c r="Z166" s="38"/>
      <c r="AA166" s="38"/>
      <c r="AB166" s="38"/>
    </row>
    <row r="167" spans="2:28">
      <c r="B167" s="38"/>
      <c r="C167" s="69"/>
      <c r="D167" s="69"/>
      <c r="E167" s="69"/>
      <c r="F167" s="69"/>
      <c r="G167" s="38"/>
      <c r="H167" s="67"/>
      <c r="I167" s="317"/>
      <c r="J167" s="38"/>
      <c r="K167" s="38"/>
      <c r="L167" s="38"/>
      <c r="M167" s="98"/>
      <c r="N167" s="98"/>
      <c r="O167" s="38"/>
      <c r="P167" s="38"/>
      <c r="Q167" s="38"/>
      <c r="R167" s="38"/>
      <c r="S167" s="38"/>
      <c r="T167" s="38"/>
      <c r="U167" s="38"/>
      <c r="V167" s="38"/>
      <c r="W167" s="38"/>
      <c r="X167" s="38"/>
      <c r="Y167" s="38"/>
      <c r="Z167" s="38"/>
      <c r="AA167" s="38"/>
      <c r="AB167" s="38"/>
    </row>
    <row r="168" spans="2:28">
      <c r="B168" s="38"/>
      <c r="C168" s="69"/>
      <c r="D168" s="69"/>
      <c r="E168" s="69"/>
      <c r="F168" s="69"/>
      <c r="G168" s="38"/>
      <c r="H168" s="67"/>
      <c r="I168" s="317"/>
      <c r="J168" s="38"/>
      <c r="K168" s="38"/>
      <c r="L168" s="38"/>
      <c r="M168" s="98"/>
      <c r="N168" s="98"/>
      <c r="O168" s="38"/>
      <c r="P168" s="38"/>
      <c r="Q168" s="38"/>
      <c r="R168" s="38"/>
      <c r="S168" s="38"/>
      <c r="T168" s="38"/>
      <c r="U168" s="38"/>
      <c r="V168" s="38"/>
      <c r="W168" s="38"/>
      <c r="X168" s="38"/>
      <c r="Y168" s="38"/>
      <c r="Z168" s="38"/>
      <c r="AA168" s="38"/>
      <c r="AB168" s="38"/>
    </row>
    <row r="169" spans="2:28">
      <c r="B169" s="38"/>
      <c r="C169" s="69"/>
      <c r="D169" s="69"/>
      <c r="E169" s="69"/>
      <c r="F169" s="69"/>
      <c r="G169" s="38"/>
      <c r="H169" s="67"/>
      <c r="I169" s="317"/>
      <c r="J169" s="38"/>
      <c r="K169" s="38"/>
      <c r="L169" s="38"/>
      <c r="M169" s="98"/>
      <c r="N169" s="98"/>
      <c r="O169" s="38"/>
      <c r="P169" s="38"/>
      <c r="Q169" s="38"/>
      <c r="R169" s="38"/>
      <c r="S169" s="38"/>
      <c r="T169" s="38"/>
      <c r="U169" s="38"/>
      <c r="V169" s="38"/>
      <c r="W169" s="38"/>
      <c r="X169" s="38"/>
      <c r="Y169" s="38"/>
      <c r="Z169" s="38"/>
      <c r="AA169" s="38"/>
      <c r="AB169" s="38"/>
    </row>
    <row r="170" spans="2:28">
      <c r="B170" s="38"/>
      <c r="C170" s="69"/>
      <c r="D170" s="69"/>
      <c r="E170" s="69"/>
      <c r="F170" s="69"/>
      <c r="G170" s="38"/>
      <c r="H170" s="67"/>
      <c r="I170" s="317"/>
      <c r="J170" s="38"/>
      <c r="K170" s="38"/>
      <c r="L170" s="38"/>
      <c r="M170" s="98"/>
      <c r="N170" s="98"/>
      <c r="O170" s="38"/>
      <c r="P170" s="38"/>
      <c r="Q170" s="38"/>
      <c r="R170" s="38"/>
      <c r="S170" s="38"/>
      <c r="T170" s="38"/>
      <c r="U170" s="38"/>
      <c r="V170" s="38"/>
      <c r="W170" s="38"/>
      <c r="X170" s="38"/>
      <c r="Y170" s="38"/>
      <c r="Z170" s="38"/>
      <c r="AA170" s="38"/>
      <c r="AB170" s="38"/>
    </row>
    <row r="171" spans="2:28">
      <c r="B171" s="38"/>
      <c r="C171" s="69"/>
      <c r="D171" s="69"/>
      <c r="E171" s="69"/>
      <c r="F171" s="69"/>
      <c r="G171" s="38"/>
      <c r="H171" s="67"/>
      <c r="I171" s="317"/>
      <c r="J171" s="38"/>
      <c r="K171" s="38"/>
      <c r="L171" s="38"/>
      <c r="M171" s="98"/>
      <c r="N171" s="98"/>
      <c r="O171" s="38"/>
      <c r="P171" s="38"/>
      <c r="Q171" s="38"/>
      <c r="R171" s="38"/>
      <c r="S171" s="38"/>
      <c r="T171" s="38"/>
      <c r="U171" s="38"/>
      <c r="V171" s="38"/>
      <c r="W171" s="38"/>
      <c r="X171" s="38"/>
      <c r="Y171" s="38"/>
      <c r="Z171" s="38"/>
      <c r="AA171" s="38"/>
      <c r="AB171" s="38"/>
    </row>
    <row r="172" spans="2:28">
      <c r="B172" s="38"/>
      <c r="C172" s="69"/>
      <c r="D172" s="69"/>
      <c r="E172" s="69"/>
      <c r="F172" s="69"/>
      <c r="G172" s="38"/>
      <c r="H172" s="67"/>
      <c r="I172" s="317"/>
      <c r="J172" s="38"/>
      <c r="K172" s="38"/>
      <c r="L172" s="38"/>
      <c r="M172" s="98"/>
      <c r="N172" s="98"/>
      <c r="O172" s="38"/>
      <c r="P172" s="38"/>
      <c r="Q172" s="38"/>
      <c r="R172" s="38"/>
      <c r="S172" s="38"/>
      <c r="T172" s="38"/>
      <c r="U172" s="38"/>
      <c r="V172" s="38"/>
      <c r="W172" s="38"/>
      <c r="X172" s="38"/>
      <c r="Y172" s="38"/>
      <c r="Z172" s="38"/>
      <c r="AA172" s="38"/>
      <c r="AB172" s="38"/>
    </row>
    <row r="173" spans="2:28">
      <c r="B173" s="38"/>
      <c r="C173" s="69"/>
      <c r="D173" s="69"/>
      <c r="E173" s="69"/>
      <c r="F173" s="69"/>
      <c r="G173" s="38"/>
      <c r="H173" s="67"/>
      <c r="I173" s="317"/>
      <c r="J173" s="38"/>
      <c r="K173" s="38"/>
      <c r="L173" s="38"/>
      <c r="M173" s="98"/>
      <c r="N173" s="98"/>
      <c r="O173" s="38"/>
      <c r="P173" s="38"/>
      <c r="Q173" s="38"/>
      <c r="R173" s="38"/>
      <c r="S173" s="38"/>
      <c r="T173" s="38"/>
      <c r="U173" s="38"/>
      <c r="V173" s="38"/>
      <c r="W173" s="38"/>
      <c r="X173" s="38"/>
      <c r="Y173" s="38"/>
      <c r="Z173" s="38"/>
      <c r="AA173" s="38"/>
      <c r="AB173" s="38"/>
    </row>
    <row r="174" spans="2:28">
      <c r="B174" s="38"/>
      <c r="C174" s="69"/>
      <c r="D174" s="69"/>
      <c r="E174" s="69"/>
      <c r="F174" s="69"/>
      <c r="G174" s="38"/>
      <c r="H174" s="67"/>
      <c r="I174" s="317"/>
      <c r="J174" s="38"/>
      <c r="K174" s="38"/>
      <c r="L174" s="38"/>
      <c r="M174" s="98"/>
      <c r="N174" s="98"/>
      <c r="O174" s="38"/>
      <c r="P174" s="38"/>
      <c r="Q174" s="38"/>
      <c r="R174" s="38"/>
      <c r="S174" s="38"/>
      <c r="T174" s="38"/>
      <c r="U174" s="38"/>
      <c r="V174" s="38"/>
      <c r="W174" s="38"/>
      <c r="X174" s="38"/>
      <c r="Y174" s="38"/>
      <c r="Z174" s="38"/>
      <c r="AA174" s="38"/>
      <c r="AB174" s="38"/>
    </row>
    <row r="175" spans="2:28">
      <c r="B175" s="38"/>
      <c r="C175" s="69"/>
      <c r="D175" s="69"/>
      <c r="E175" s="69"/>
      <c r="F175" s="69"/>
      <c r="G175" s="38"/>
      <c r="H175" s="67"/>
      <c r="I175" s="317"/>
      <c r="J175" s="38"/>
      <c r="K175" s="38"/>
      <c r="L175" s="38"/>
      <c r="M175" s="98"/>
      <c r="N175" s="98"/>
      <c r="O175" s="38"/>
      <c r="P175" s="38"/>
      <c r="Q175" s="38"/>
      <c r="R175" s="38"/>
      <c r="S175" s="38"/>
      <c r="T175" s="38"/>
      <c r="U175" s="38"/>
      <c r="V175" s="38"/>
      <c r="W175" s="38"/>
      <c r="X175" s="38"/>
      <c r="Y175" s="38"/>
      <c r="Z175" s="38"/>
      <c r="AA175" s="38"/>
      <c r="AB175" s="38"/>
    </row>
    <row r="176" spans="2:28">
      <c r="B176" s="38"/>
      <c r="C176" s="69"/>
      <c r="D176" s="69"/>
      <c r="E176" s="69"/>
      <c r="F176" s="69"/>
      <c r="G176" s="38"/>
      <c r="H176" s="67"/>
      <c r="I176" s="317"/>
      <c r="J176" s="38"/>
      <c r="K176" s="38"/>
      <c r="L176" s="38"/>
      <c r="M176" s="98"/>
      <c r="N176" s="98"/>
      <c r="O176" s="38"/>
      <c r="P176" s="38"/>
      <c r="Q176" s="38"/>
      <c r="R176" s="38"/>
      <c r="S176" s="38"/>
      <c r="T176" s="38"/>
      <c r="U176" s="38"/>
      <c r="V176" s="38"/>
      <c r="W176" s="38"/>
      <c r="X176" s="38"/>
      <c r="Y176" s="38"/>
      <c r="Z176" s="38"/>
      <c r="AA176" s="38"/>
      <c r="AB176" s="38"/>
    </row>
    <row r="177" spans="2:28">
      <c r="B177" s="38"/>
      <c r="C177" s="69"/>
      <c r="D177" s="69"/>
      <c r="E177" s="69"/>
      <c r="F177" s="69"/>
      <c r="G177" s="38"/>
      <c r="H177" s="67"/>
      <c r="I177" s="317"/>
      <c r="J177" s="38"/>
      <c r="K177" s="38"/>
      <c r="L177" s="38"/>
      <c r="M177" s="98"/>
      <c r="N177" s="98"/>
      <c r="O177" s="38"/>
      <c r="P177" s="38"/>
      <c r="Q177" s="38"/>
      <c r="R177" s="38"/>
      <c r="S177" s="38"/>
      <c r="T177" s="38"/>
      <c r="U177" s="38"/>
      <c r="V177" s="38"/>
      <c r="W177" s="38"/>
      <c r="X177" s="38"/>
      <c r="Y177" s="38"/>
      <c r="Z177" s="38"/>
      <c r="AA177" s="38"/>
      <c r="AB177" s="38"/>
    </row>
    <row r="178" spans="2:28">
      <c r="B178" s="38"/>
      <c r="C178" s="69"/>
      <c r="D178" s="69"/>
      <c r="E178" s="69"/>
      <c r="F178" s="69"/>
      <c r="G178" s="38"/>
      <c r="H178" s="67"/>
      <c r="I178" s="317"/>
      <c r="J178" s="38"/>
      <c r="K178" s="38"/>
      <c r="L178" s="38"/>
      <c r="M178" s="98"/>
      <c r="N178" s="98"/>
      <c r="O178" s="38"/>
      <c r="P178" s="38"/>
      <c r="Q178" s="38"/>
      <c r="R178" s="38"/>
      <c r="S178" s="38"/>
      <c r="T178" s="38"/>
      <c r="U178" s="38"/>
      <c r="V178" s="38"/>
      <c r="W178" s="38"/>
      <c r="X178" s="38"/>
      <c r="Y178" s="38"/>
      <c r="Z178" s="38"/>
      <c r="AA178" s="38"/>
      <c r="AB178" s="38"/>
    </row>
    <row r="179" spans="2:28">
      <c r="B179" s="38"/>
      <c r="C179" s="69"/>
      <c r="D179" s="69"/>
      <c r="E179" s="69"/>
      <c r="F179" s="69"/>
      <c r="G179" s="38"/>
      <c r="H179" s="67"/>
      <c r="I179" s="317"/>
      <c r="J179" s="38"/>
      <c r="K179" s="38"/>
      <c r="L179" s="38"/>
      <c r="M179" s="98"/>
      <c r="N179" s="98"/>
      <c r="O179" s="38"/>
      <c r="P179" s="38"/>
      <c r="Q179" s="38"/>
      <c r="R179" s="38"/>
      <c r="S179" s="38"/>
      <c r="T179" s="38"/>
      <c r="U179" s="38"/>
      <c r="V179" s="38"/>
      <c r="W179" s="38"/>
      <c r="X179" s="38"/>
      <c r="Y179" s="38"/>
      <c r="Z179" s="38"/>
      <c r="AA179" s="38"/>
      <c r="AB179" s="38"/>
    </row>
    <row r="180" spans="2:28">
      <c r="B180" s="38"/>
      <c r="C180" s="69"/>
      <c r="D180" s="69"/>
      <c r="E180" s="69"/>
      <c r="F180" s="69"/>
      <c r="G180" s="38"/>
      <c r="H180" s="67"/>
      <c r="I180" s="317"/>
      <c r="J180" s="38"/>
      <c r="K180" s="38"/>
      <c r="L180" s="38"/>
      <c r="M180" s="98"/>
      <c r="N180" s="98"/>
      <c r="O180" s="38"/>
      <c r="P180" s="38"/>
      <c r="Q180" s="38"/>
      <c r="R180" s="38"/>
      <c r="S180" s="38"/>
      <c r="T180" s="38"/>
      <c r="U180" s="38"/>
      <c r="V180" s="38"/>
      <c r="W180" s="38"/>
      <c r="X180" s="38"/>
      <c r="Y180" s="38"/>
      <c r="Z180" s="38"/>
      <c r="AA180" s="38"/>
      <c r="AB180" s="38"/>
    </row>
    <row r="181" spans="2:28">
      <c r="B181" s="38"/>
      <c r="C181" s="69"/>
      <c r="D181" s="69"/>
      <c r="E181" s="69"/>
      <c r="F181" s="69"/>
      <c r="G181" s="38"/>
      <c r="H181" s="67"/>
      <c r="I181" s="317"/>
      <c r="J181" s="38"/>
      <c r="K181" s="38"/>
      <c r="L181" s="38"/>
      <c r="M181" s="98"/>
      <c r="N181" s="98"/>
      <c r="O181" s="38"/>
      <c r="P181" s="38"/>
      <c r="Q181" s="38"/>
      <c r="R181" s="38"/>
      <c r="S181" s="38"/>
      <c r="T181" s="38"/>
      <c r="U181" s="38"/>
      <c r="V181" s="38"/>
      <c r="W181" s="38"/>
      <c r="X181" s="38"/>
      <c r="Y181" s="38"/>
      <c r="Z181" s="38"/>
      <c r="AA181" s="38"/>
      <c r="AB181" s="38"/>
    </row>
    <row r="182" spans="2:28">
      <c r="B182" s="38"/>
      <c r="C182" s="69"/>
      <c r="D182" s="69"/>
      <c r="E182" s="69"/>
      <c r="F182" s="69"/>
      <c r="G182" s="38"/>
      <c r="H182" s="67"/>
      <c r="I182" s="317"/>
      <c r="J182" s="38"/>
      <c r="K182" s="38"/>
      <c r="L182" s="38"/>
      <c r="M182" s="98"/>
      <c r="N182" s="98"/>
      <c r="O182" s="38"/>
      <c r="P182" s="38"/>
      <c r="Q182" s="38"/>
      <c r="R182" s="38"/>
      <c r="S182" s="38"/>
      <c r="T182" s="38"/>
      <c r="U182" s="38"/>
      <c r="V182" s="38"/>
      <c r="W182" s="38"/>
      <c r="X182" s="38"/>
      <c r="Y182" s="38"/>
      <c r="Z182" s="38"/>
      <c r="AA182" s="38"/>
      <c r="AB182" s="38"/>
    </row>
    <row r="183" spans="2:28">
      <c r="B183" s="38"/>
      <c r="C183" s="69"/>
      <c r="D183" s="69"/>
      <c r="E183" s="69"/>
      <c r="F183" s="69"/>
      <c r="G183" s="38"/>
      <c r="H183" s="67"/>
      <c r="I183" s="317"/>
      <c r="J183" s="38"/>
      <c r="K183" s="38"/>
      <c r="L183" s="38"/>
      <c r="M183" s="98"/>
      <c r="N183" s="98"/>
      <c r="O183" s="38"/>
      <c r="P183" s="38"/>
      <c r="Q183" s="38"/>
      <c r="R183" s="38"/>
      <c r="S183" s="38"/>
      <c r="T183" s="38"/>
      <c r="U183" s="38"/>
      <c r="V183" s="38"/>
      <c r="W183" s="38"/>
      <c r="X183" s="38"/>
      <c r="Y183" s="38"/>
      <c r="Z183" s="38"/>
      <c r="AA183" s="38"/>
      <c r="AB183" s="38"/>
    </row>
    <row r="184" spans="2:28">
      <c r="B184" s="38"/>
      <c r="C184" s="69"/>
      <c r="D184" s="69"/>
      <c r="E184" s="69"/>
      <c r="F184" s="69"/>
      <c r="G184" s="38"/>
      <c r="H184" s="67"/>
      <c r="I184" s="317"/>
      <c r="J184" s="38"/>
      <c r="K184" s="38"/>
      <c r="L184" s="38"/>
      <c r="M184" s="98"/>
      <c r="N184" s="98"/>
      <c r="O184" s="38"/>
      <c r="P184" s="38"/>
      <c r="Q184" s="38"/>
      <c r="R184" s="38"/>
      <c r="S184" s="38"/>
      <c r="T184" s="38"/>
      <c r="U184" s="38"/>
      <c r="V184" s="38"/>
      <c r="W184" s="38"/>
      <c r="X184" s="38"/>
      <c r="Y184" s="38"/>
      <c r="Z184" s="38"/>
      <c r="AA184" s="38"/>
      <c r="AB184" s="38"/>
    </row>
    <row r="185" spans="2:28">
      <c r="B185" s="38"/>
      <c r="C185" s="69"/>
      <c r="D185" s="69"/>
      <c r="E185" s="69"/>
      <c r="F185" s="69"/>
      <c r="G185" s="38"/>
      <c r="H185" s="67"/>
      <c r="I185" s="317"/>
      <c r="J185" s="38"/>
      <c r="K185" s="38"/>
      <c r="L185" s="38"/>
      <c r="M185" s="98"/>
      <c r="N185" s="98"/>
      <c r="O185" s="38"/>
      <c r="P185" s="38"/>
      <c r="Q185" s="38"/>
      <c r="R185" s="38"/>
      <c r="S185" s="38"/>
      <c r="T185" s="38"/>
      <c r="U185" s="38"/>
      <c r="V185" s="38"/>
      <c r="W185" s="38"/>
      <c r="X185" s="38"/>
      <c r="Y185" s="38"/>
      <c r="Z185" s="38"/>
      <c r="AA185" s="38"/>
      <c r="AB185" s="38"/>
    </row>
    <row r="186" spans="2:28">
      <c r="B186" s="38"/>
      <c r="C186" s="69"/>
      <c r="D186" s="69"/>
      <c r="E186" s="69"/>
      <c r="F186" s="69"/>
      <c r="G186" s="38"/>
      <c r="H186" s="67"/>
      <c r="I186" s="317"/>
      <c r="J186" s="38"/>
      <c r="K186" s="38"/>
      <c r="L186" s="38"/>
      <c r="M186" s="98"/>
      <c r="N186" s="98"/>
      <c r="O186" s="38"/>
      <c r="P186" s="38"/>
      <c r="Q186" s="38"/>
      <c r="R186" s="38"/>
      <c r="S186" s="38"/>
      <c r="T186" s="38"/>
      <c r="U186" s="38"/>
      <c r="V186" s="38"/>
      <c r="W186" s="38"/>
      <c r="X186" s="38"/>
      <c r="Y186" s="38"/>
      <c r="Z186" s="38"/>
      <c r="AA186" s="38"/>
      <c r="AB186" s="38"/>
    </row>
    <row r="187" spans="2:28">
      <c r="B187" s="38"/>
      <c r="C187" s="69"/>
      <c r="D187" s="69"/>
      <c r="E187" s="69"/>
      <c r="F187" s="69"/>
      <c r="G187" s="38"/>
      <c r="H187" s="67"/>
      <c r="I187" s="317"/>
      <c r="J187" s="38"/>
      <c r="K187" s="38"/>
      <c r="L187" s="38"/>
      <c r="M187" s="98"/>
      <c r="N187" s="98"/>
      <c r="O187" s="38"/>
      <c r="P187" s="38"/>
      <c r="Q187" s="38"/>
      <c r="R187" s="38"/>
      <c r="S187" s="38"/>
      <c r="T187" s="38"/>
      <c r="U187" s="38"/>
      <c r="V187" s="38"/>
      <c r="W187" s="38"/>
      <c r="X187" s="38"/>
      <c r="Y187" s="38"/>
      <c r="Z187" s="38"/>
      <c r="AA187" s="38"/>
      <c r="AB187" s="38"/>
    </row>
    <row r="188" spans="2:28">
      <c r="B188" s="38"/>
      <c r="C188" s="69"/>
      <c r="D188" s="69"/>
      <c r="E188" s="69"/>
      <c r="F188" s="69"/>
      <c r="G188" s="38"/>
      <c r="H188" s="67"/>
      <c r="I188" s="317"/>
      <c r="J188" s="38"/>
      <c r="K188" s="38"/>
      <c r="L188" s="38"/>
      <c r="M188" s="98"/>
      <c r="N188" s="98"/>
      <c r="O188" s="38"/>
      <c r="P188" s="38"/>
      <c r="Q188" s="38"/>
      <c r="R188" s="38"/>
      <c r="S188" s="38"/>
      <c r="T188" s="38"/>
      <c r="U188" s="38"/>
      <c r="V188" s="38"/>
      <c r="W188" s="38"/>
      <c r="X188" s="38"/>
      <c r="Y188" s="38"/>
      <c r="Z188" s="38"/>
      <c r="AA188" s="38"/>
      <c r="AB188" s="38"/>
    </row>
    <row r="189" spans="2:28">
      <c r="B189" s="38"/>
      <c r="C189" s="69"/>
      <c r="D189" s="69"/>
      <c r="E189" s="69"/>
      <c r="F189" s="69"/>
      <c r="G189" s="38"/>
      <c r="H189" s="67"/>
      <c r="I189" s="317"/>
      <c r="J189" s="38"/>
      <c r="K189" s="38"/>
      <c r="L189" s="38"/>
      <c r="M189" s="98"/>
      <c r="N189" s="98"/>
      <c r="O189" s="38"/>
      <c r="P189" s="38"/>
      <c r="Q189" s="38"/>
      <c r="R189" s="38"/>
      <c r="S189" s="38"/>
      <c r="T189" s="38"/>
      <c r="U189" s="38"/>
      <c r="V189" s="38"/>
      <c r="W189" s="38"/>
      <c r="X189" s="38"/>
      <c r="Y189" s="38"/>
      <c r="Z189" s="38"/>
      <c r="AA189" s="38"/>
      <c r="AB189" s="38"/>
    </row>
    <row r="190" spans="2:28">
      <c r="B190" s="38"/>
      <c r="C190" s="69"/>
      <c r="D190" s="69"/>
      <c r="E190" s="69"/>
      <c r="F190" s="69"/>
      <c r="G190" s="38"/>
      <c r="H190" s="67"/>
      <c r="I190" s="317"/>
      <c r="J190" s="38"/>
      <c r="K190" s="38"/>
      <c r="L190" s="38"/>
      <c r="M190" s="98"/>
      <c r="N190" s="98"/>
      <c r="O190" s="38"/>
      <c r="P190" s="38"/>
      <c r="Q190" s="38"/>
      <c r="R190" s="38"/>
      <c r="S190" s="38"/>
      <c r="T190" s="38"/>
      <c r="U190" s="38"/>
      <c r="V190" s="38"/>
      <c r="W190" s="38"/>
      <c r="X190" s="38"/>
      <c r="Y190" s="38"/>
      <c r="Z190" s="38"/>
      <c r="AA190" s="38"/>
      <c r="AB190" s="38"/>
    </row>
    <row r="191" spans="2:28">
      <c r="B191" s="38"/>
      <c r="C191" s="69"/>
      <c r="D191" s="69"/>
      <c r="E191" s="69"/>
      <c r="F191" s="69"/>
      <c r="G191" s="38"/>
      <c r="H191" s="67"/>
      <c r="I191" s="317"/>
      <c r="J191" s="38"/>
      <c r="K191" s="38"/>
      <c r="L191" s="38"/>
      <c r="M191" s="98"/>
      <c r="N191" s="98"/>
      <c r="O191" s="38"/>
      <c r="P191" s="38"/>
      <c r="Q191" s="38"/>
      <c r="R191" s="38"/>
      <c r="S191" s="38"/>
      <c r="T191" s="38"/>
      <c r="U191" s="38"/>
      <c r="V191" s="38"/>
      <c r="W191" s="38"/>
      <c r="X191" s="38"/>
      <c r="Y191" s="38"/>
      <c r="Z191" s="38"/>
      <c r="AA191" s="38"/>
      <c r="AB191" s="38"/>
    </row>
    <row r="192" spans="2:28">
      <c r="B192" s="38"/>
      <c r="C192" s="69"/>
      <c r="D192" s="69"/>
      <c r="E192" s="69"/>
      <c r="F192" s="69"/>
      <c r="G192" s="38"/>
      <c r="H192" s="67"/>
      <c r="I192" s="317"/>
      <c r="J192" s="38"/>
      <c r="K192" s="38"/>
      <c r="L192" s="38"/>
      <c r="M192" s="98"/>
      <c r="N192" s="98"/>
      <c r="O192" s="38"/>
      <c r="P192" s="38"/>
      <c r="Q192" s="38"/>
      <c r="R192" s="38"/>
      <c r="S192" s="38"/>
      <c r="T192" s="38"/>
      <c r="U192" s="38"/>
      <c r="V192" s="38"/>
      <c r="W192" s="38"/>
      <c r="X192" s="38"/>
      <c r="Y192" s="38"/>
      <c r="Z192" s="38"/>
      <c r="AA192" s="38"/>
      <c r="AB192" s="38"/>
    </row>
    <row r="193" spans="2:28">
      <c r="B193" s="38"/>
      <c r="C193" s="69"/>
      <c r="D193" s="69"/>
      <c r="E193" s="69"/>
      <c r="F193" s="69"/>
      <c r="G193" s="38"/>
      <c r="H193" s="67"/>
      <c r="I193" s="317"/>
      <c r="J193" s="38"/>
      <c r="K193" s="38"/>
      <c r="L193" s="38"/>
      <c r="M193" s="98"/>
      <c r="N193" s="98"/>
      <c r="O193" s="38"/>
      <c r="P193" s="38"/>
      <c r="Q193" s="38"/>
      <c r="R193" s="38"/>
      <c r="S193" s="38"/>
      <c r="T193" s="38"/>
      <c r="U193" s="38"/>
      <c r="V193" s="38"/>
      <c r="W193" s="38"/>
      <c r="X193" s="38"/>
      <c r="Y193" s="38"/>
      <c r="Z193" s="38"/>
      <c r="AA193" s="38"/>
      <c r="AB193" s="38"/>
    </row>
    <row r="194" spans="2:28">
      <c r="B194" s="38"/>
      <c r="C194" s="69"/>
      <c r="D194" s="69"/>
      <c r="E194" s="69"/>
      <c r="F194" s="69"/>
      <c r="G194" s="38"/>
      <c r="H194" s="67"/>
      <c r="I194" s="317"/>
      <c r="J194" s="38"/>
      <c r="K194" s="38"/>
      <c r="L194" s="38"/>
      <c r="M194" s="98"/>
      <c r="N194" s="98"/>
      <c r="O194" s="38"/>
      <c r="P194" s="38"/>
      <c r="Q194" s="38"/>
      <c r="R194" s="38"/>
      <c r="S194" s="38"/>
      <c r="T194" s="38"/>
      <c r="U194" s="38"/>
      <c r="V194" s="38"/>
      <c r="W194" s="38"/>
      <c r="X194" s="38"/>
      <c r="Y194" s="38"/>
      <c r="Z194" s="38"/>
      <c r="AA194" s="38"/>
      <c r="AB194" s="38"/>
    </row>
    <row r="195" spans="2:28">
      <c r="B195" s="38"/>
      <c r="C195" s="69"/>
      <c r="D195" s="69"/>
      <c r="E195" s="69"/>
      <c r="F195" s="69"/>
      <c r="G195" s="38"/>
      <c r="H195" s="67"/>
      <c r="I195" s="317"/>
      <c r="J195" s="38"/>
      <c r="K195" s="38"/>
      <c r="L195" s="38"/>
      <c r="M195" s="98"/>
      <c r="N195" s="98"/>
      <c r="O195" s="38"/>
      <c r="P195" s="38"/>
      <c r="Q195" s="38"/>
      <c r="R195" s="38"/>
      <c r="S195" s="38"/>
      <c r="T195" s="38"/>
      <c r="U195" s="38"/>
      <c r="V195" s="38"/>
      <c r="W195" s="38"/>
      <c r="X195" s="38"/>
      <c r="Y195" s="38"/>
      <c r="Z195" s="38"/>
      <c r="AA195" s="38"/>
      <c r="AB195" s="38"/>
    </row>
    <row r="196" spans="2:28">
      <c r="B196" s="38"/>
      <c r="C196" s="69"/>
      <c r="D196" s="69"/>
      <c r="E196" s="69"/>
      <c r="F196" s="69"/>
      <c r="G196" s="38"/>
      <c r="H196" s="67"/>
      <c r="I196" s="317"/>
      <c r="J196" s="38"/>
      <c r="K196" s="38"/>
      <c r="L196" s="38"/>
      <c r="M196" s="98"/>
      <c r="N196" s="98"/>
      <c r="O196" s="38"/>
      <c r="P196" s="38"/>
      <c r="Q196" s="38"/>
      <c r="R196" s="38"/>
      <c r="S196" s="38"/>
      <c r="T196" s="38"/>
      <c r="U196" s="38"/>
      <c r="V196" s="38"/>
      <c r="W196" s="38"/>
      <c r="X196" s="38"/>
      <c r="Y196" s="38"/>
      <c r="Z196" s="38"/>
      <c r="AA196" s="38"/>
      <c r="AB196" s="38"/>
    </row>
    <row r="197" spans="2:28">
      <c r="B197" s="38"/>
      <c r="C197" s="69"/>
      <c r="D197" s="69"/>
      <c r="E197" s="69"/>
      <c r="F197" s="69"/>
      <c r="G197" s="38"/>
      <c r="H197" s="67"/>
      <c r="I197" s="317"/>
      <c r="J197" s="38"/>
      <c r="K197" s="38"/>
      <c r="L197" s="38"/>
      <c r="M197" s="98"/>
      <c r="N197" s="98"/>
      <c r="O197" s="38"/>
      <c r="P197" s="38"/>
      <c r="Q197" s="38"/>
      <c r="R197" s="38"/>
      <c r="S197" s="38"/>
      <c r="T197" s="38"/>
      <c r="U197" s="38"/>
      <c r="V197" s="38"/>
      <c r="W197" s="38"/>
      <c r="X197" s="38"/>
      <c r="Y197" s="38"/>
      <c r="Z197" s="38"/>
      <c r="AA197" s="38"/>
      <c r="AB197" s="38"/>
    </row>
    <row r="198" spans="2:28">
      <c r="B198" s="38"/>
      <c r="C198" s="69"/>
      <c r="D198" s="69"/>
      <c r="E198" s="69"/>
      <c r="F198" s="69"/>
      <c r="G198" s="38"/>
      <c r="H198" s="67"/>
      <c r="I198" s="317"/>
      <c r="J198" s="38"/>
      <c r="K198" s="38"/>
      <c r="L198" s="38"/>
      <c r="M198" s="98"/>
      <c r="N198" s="98"/>
      <c r="O198" s="38"/>
      <c r="P198" s="38"/>
      <c r="Q198" s="38"/>
      <c r="R198" s="38"/>
      <c r="S198" s="38"/>
      <c r="T198" s="38"/>
      <c r="U198" s="38"/>
      <c r="V198" s="38"/>
      <c r="W198" s="38"/>
      <c r="X198" s="38"/>
      <c r="Y198" s="38"/>
      <c r="Z198" s="38"/>
      <c r="AA198" s="38"/>
      <c r="AB198" s="38"/>
    </row>
    <row r="199" spans="2:28">
      <c r="B199" s="38"/>
      <c r="C199" s="69"/>
      <c r="D199" s="69"/>
      <c r="E199" s="69"/>
      <c r="F199" s="69"/>
      <c r="G199" s="38"/>
      <c r="H199" s="67"/>
      <c r="I199" s="317"/>
      <c r="J199" s="38"/>
      <c r="K199" s="38"/>
      <c r="L199" s="38"/>
      <c r="M199" s="98"/>
      <c r="N199" s="98"/>
      <c r="O199" s="38"/>
      <c r="P199" s="38"/>
      <c r="Q199" s="38"/>
      <c r="R199" s="38"/>
      <c r="S199" s="38"/>
      <c r="T199" s="38"/>
      <c r="U199" s="38"/>
      <c r="V199" s="38"/>
      <c r="W199" s="38"/>
      <c r="X199" s="38"/>
      <c r="Y199" s="38"/>
      <c r="Z199" s="38"/>
      <c r="AA199" s="38"/>
      <c r="AB199" s="38"/>
    </row>
    <row r="200" spans="2:28">
      <c r="B200" s="38"/>
      <c r="C200" s="69"/>
      <c r="D200" s="69"/>
      <c r="E200" s="69"/>
      <c r="F200" s="69"/>
      <c r="G200" s="38"/>
      <c r="H200" s="67"/>
      <c r="I200" s="317"/>
      <c r="J200" s="38"/>
      <c r="K200" s="38"/>
      <c r="L200" s="38"/>
      <c r="M200" s="98"/>
      <c r="N200" s="98"/>
      <c r="O200" s="38"/>
      <c r="P200" s="38"/>
      <c r="Q200" s="38"/>
      <c r="R200" s="38"/>
      <c r="S200" s="38"/>
      <c r="T200" s="38"/>
      <c r="U200" s="38"/>
      <c r="V200" s="38"/>
      <c r="W200" s="38"/>
      <c r="X200" s="38"/>
      <c r="Y200" s="38"/>
      <c r="Z200" s="38"/>
      <c r="AA200" s="38"/>
      <c r="AB200" s="38"/>
    </row>
    <row r="201" spans="2:28">
      <c r="B201" s="38"/>
      <c r="C201" s="69"/>
      <c r="D201" s="69"/>
      <c r="E201" s="69"/>
      <c r="F201" s="69"/>
      <c r="G201" s="38"/>
      <c r="H201" s="67"/>
      <c r="I201" s="317"/>
      <c r="J201" s="38"/>
      <c r="K201" s="38"/>
      <c r="L201" s="38"/>
      <c r="M201" s="98"/>
      <c r="N201" s="98"/>
      <c r="O201" s="38"/>
      <c r="P201" s="38"/>
      <c r="Q201" s="38"/>
      <c r="R201" s="38"/>
      <c r="S201" s="38"/>
      <c r="T201" s="38"/>
      <c r="U201" s="38"/>
      <c r="V201" s="38"/>
      <c r="W201" s="38"/>
      <c r="X201" s="38"/>
      <c r="Y201" s="38"/>
      <c r="Z201" s="38"/>
      <c r="AA201" s="38"/>
      <c r="AB201" s="38"/>
    </row>
    <row r="202" spans="2:28">
      <c r="B202" s="38"/>
      <c r="C202" s="69"/>
      <c r="D202" s="69"/>
      <c r="E202" s="69"/>
      <c r="F202" s="69"/>
      <c r="G202" s="38"/>
      <c r="H202" s="67"/>
      <c r="I202" s="317"/>
      <c r="J202" s="38"/>
      <c r="K202" s="38"/>
      <c r="L202" s="38"/>
      <c r="M202" s="98"/>
      <c r="N202" s="98"/>
      <c r="O202" s="38"/>
      <c r="P202" s="38"/>
      <c r="Q202" s="38"/>
      <c r="R202" s="38"/>
      <c r="S202" s="38"/>
      <c r="T202" s="38"/>
      <c r="U202" s="38"/>
      <c r="V202" s="38"/>
      <c r="W202" s="38"/>
      <c r="X202" s="38"/>
      <c r="Y202" s="38"/>
      <c r="Z202" s="38"/>
      <c r="AA202" s="38"/>
      <c r="AB202" s="38"/>
    </row>
    <row r="203" spans="2:28">
      <c r="B203" s="38"/>
      <c r="C203" s="69"/>
      <c r="D203" s="69"/>
      <c r="E203" s="69"/>
      <c r="F203" s="69"/>
      <c r="G203" s="38"/>
      <c r="H203" s="67"/>
      <c r="I203" s="317"/>
      <c r="J203" s="38"/>
      <c r="K203" s="38"/>
      <c r="L203" s="38"/>
      <c r="M203" s="98"/>
      <c r="N203" s="98"/>
      <c r="O203" s="38"/>
      <c r="P203" s="38"/>
      <c r="Q203" s="38"/>
      <c r="R203" s="38"/>
      <c r="S203" s="38"/>
      <c r="T203" s="38"/>
      <c r="U203" s="38"/>
      <c r="V203" s="38"/>
      <c r="W203" s="38"/>
      <c r="X203" s="38"/>
      <c r="Y203" s="38"/>
      <c r="Z203" s="38"/>
      <c r="AA203" s="38"/>
      <c r="AB203" s="38"/>
    </row>
    <row r="204" spans="2:28">
      <c r="B204" s="38"/>
      <c r="C204" s="69"/>
      <c r="D204" s="69"/>
      <c r="E204" s="69"/>
      <c r="F204" s="69"/>
      <c r="G204" s="38"/>
      <c r="H204" s="67"/>
      <c r="I204" s="317"/>
      <c r="J204" s="38"/>
      <c r="K204" s="38"/>
      <c r="L204" s="38"/>
      <c r="M204" s="98"/>
      <c r="N204" s="98"/>
      <c r="O204" s="38"/>
      <c r="P204" s="38"/>
      <c r="Q204" s="38"/>
      <c r="R204" s="38"/>
      <c r="S204" s="38"/>
      <c r="T204" s="38"/>
      <c r="U204" s="38"/>
      <c r="V204" s="38"/>
      <c r="W204" s="38"/>
      <c r="X204" s="38"/>
      <c r="Y204" s="38"/>
      <c r="Z204" s="38"/>
      <c r="AA204" s="38"/>
      <c r="AB204" s="38"/>
    </row>
    <row r="205" spans="2:28">
      <c r="B205" s="38"/>
      <c r="C205" s="69"/>
      <c r="D205" s="69"/>
      <c r="E205" s="69"/>
      <c r="F205" s="69"/>
      <c r="G205" s="38"/>
      <c r="H205" s="67"/>
      <c r="I205" s="317"/>
      <c r="J205" s="38"/>
      <c r="K205" s="38"/>
      <c r="L205" s="38"/>
      <c r="M205" s="98"/>
      <c r="N205" s="98"/>
      <c r="O205" s="38"/>
      <c r="P205" s="38"/>
      <c r="Q205" s="38"/>
      <c r="R205" s="38"/>
      <c r="S205" s="38"/>
      <c r="T205" s="38"/>
      <c r="U205" s="38"/>
      <c r="V205" s="38"/>
      <c r="W205" s="38"/>
      <c r="X205" s="38"/>
      <c r="Y205" s="38"/>
      <c r="Z205" s="38"/>
      <c r="AA205" s="38"/>
      <c r="AB205" s="38"/>
    </row>
    <row r="206" spans="2:28">
      <c r="B206" s="38"/>
      <c r="C206" s="69"/>
      <c r="D206" s="69"/>
      <c r="E206" s="69"/>
      <c r="F206" s="69"/>
      <c r="G206" s="38"/>
      <c r="H206" s="67"/>
      <c r="I206" s="317"/>
      <c r="J206" s="38"/>
      <c r="K206" s="38"/>
      <c r="L206" s="38"/>
      <c r="M206" s="98"/>
      <c r="N206" s="98"/>
      <c r="O206" s="38"/>
      <c r="P206" s="38"/>
      <c r="Q206" s="38"/>
      <c r="R206" s="38"/>
      <c r="S206" s="38"/>
      <c r="T206" s="38"/>
      <c r="U206" s="38"/>
      <c r="V206" s="38"/>
      <c r="W206" s="38"/>
      <c r="X206" s="38"/>
      <c r="Y206" s="38"/>
      <c r="Z206" s="38"/>
      <c r="AA206" s="38"/>
      <c r="AB206" s="38"/>
    </row>
    <row r="207" spans="2:28">
      <c r="B207" s="38"/>
      <c r="C207" s="69"/>
      <c r="D207" s="69"/>
      <c r="E207" s="69"/>
      <c r="F207" s="69"/>
      <c r="G207" s="38"/>
      <c r="H207" s="67"/>
      <c r="I207" s="317"/>
      <c r="J207" s="38"/>
      <c r="K207" s="38"/>
      <c r="L207" s="38"/>
      <c r="M207" s="98"/>
      <c r="N207" s="98"/>
      <c r="O207" s="38"/>
      <c r="P207" s="38"/>
      <c r="Q207" s="38"/>
      <c r="R207" s="38"/>
      <c r="S207" s="38"/>
      <c r="T207" s="38"/>
      <c r="U207" s="38"/>
      <c r="V207" s="38"/>
      <c r="W207" s="38"/>
      <c r="X207" s="38"/>
      <c r="Y207" s="38"/>
      <c r="Z207" s="38"/>
      <c r="AA207" s="38"/>
      <c r="AB207" s="38"/>
    </row>
    <row r="208" spans="2:28">
      <c r="B208" s="38"/>
      <c r="C208" s="69"/>
      <c r="D208" s="69"/>
      <c r="E208" s="69"/>
      <c r="F208" s="69"/>
      <c r="G208" s="38"/>
      <c r="H208" s="67"/>
      <c r="I208" s="317"/>
      <c r="J208" s="38"/>
      <c r="K208" s="38"/>
      <c r="L208" s="38"/>
      <c r="M208" s="98"/>
      <c r="N208" s="98"/>
      <c r="O208" s="38"/>
      <c r="P208" s="38"/>
      <c r="Q208" s="38"/>
      <c r="R208" s="38"/>
      <c r="S208" s="38"/>
      <c r="T208" s="38"/>
      <c r="U208" s="38"/>
      <c r="V208" s="38"/>
      <c r="W208" s="38"/>
      <c r="X208" s="38"/>
      <c r="Y208" s="38"/>
      <c r="Z208" s="38"/>
      <c r="AA208" s="38"/>
      <c r="AB208" s="38"/>
    </row>
    <row r="209" spans="2:28">
      <c r="B209" s="38"/>
      <c r="C209" s="69"/>
      <c r="D209" s="69"/>
      <c r="E209" s="69"/>
      <c r="F209" s="69"/>
      <c r="G209" s="38"/>
      <c r="H209" s="67"/>
      <c r="I209" s="317"/>
      <c r="J209" s="38"/>
      <c r="K209" s="38"/>
      <c r="L209" s="38"/>
      <c r="M209" s="98"/>
      <c r="N209" s="98"/>
      <c r="O209" s="38"/>
      <c r="P209" s="38"/>
      <c r="Q209" s="38"/>
      <c r="R209" s="38"/>
      <c r="S209" s="38"/>
      <c r="T209" s="38"/>
      <c r="U209" s="38"/>
      <c r="V209" s="38"/>
      <c r="W209" s="38"/>
      <c r="X209" s="38"/>
      <c r="Y209" s="38"/>
      <c r="Z209" s="38"/>
      <c r="AA209" s="38"/>
      <c r="AB209" s="38"/>
    </row>
    <row r="210" spans="2:28">
      <c r="B210" s="38"/>
      <c r="C210" s="69"/>
      <c r="D210" s="69"/>
      <c r="E210" s="69"/>
      <c r="F210" s="69"/>
      <c r="G210" s="38"/>
      <c r="H210" s="67"/>
      <c r="I210" s="317"/>
      <c r="J210" s="38"/>
      <c r="K210" s="38"/>
      <c r="L210" s="38"/>
      <c r="M210" s="98"/>
      <c r="N210" s="98"/>
      <c r="O210" s="38"/>
      <c r="P210" s="38"/>
      <c r="Q210" s="38"/>
      <c r="R210" s="38"/>
      <c r="S210" s="38"/>
      <c r="T210" s="38"/>
      <c r="U210" s="38"/>
      <c r="V210" s="38"/>
      <c r="W210" s="38"/>
      <c r="X210" s="38"/>
      <c r="Y210" s="38"/>
      <c r="Z210" s="38"/>
      <c r="AA210" s="38"/>
      <c r="AB210" s="38"/>
    </row>
    <row r="211" spans="2:28">
      <c r="B211" s="38"/>
      <c r="C211" s="69"/>
      <c r="D211" s="69"/>
      <c r="E211" s="69"/>
      <c r="F211" s="69"/>
      <c r="G211" s="38"/>
      <c r="H211" s="67"/>
      <c r="I211" s="317"/>
      <c r="J211" s="38"/>
      <c r="K211" s="38"/>
      <c r="L211" s="38"/>
      <c r="M211" s="98"/>
      <c r="N211" s="98"/>
      <c r="O211" s="38"/>
      <c r="P211" s="38"/>
      <c r="Q211" s="38"/>
      <c r="R211" s="38"/>
      <c r="S211" s="38"/>
      <c r="T211" s="38"/>
      <c r="U211" s="38"/>
      <c r="V211" s="38"/>
      <c r="W211" s="38"/>
      <c r="X211" s="38"/>
      <c r="Y211" s="38"/>
      <c r="Z211" s="38"/>
      <c r="AA211" s="38"/>
      <c r="AB211" s="38"/>
    </row>
    <row r="212" spans="2:28">
      <c r="B212" s="38"/>
      <c r="C212" s="69"/>
      <c r="D212" s="69"/>
      <c r="E212" s="69"/>
      <c r="F212" s="69"/>
      <c r="G212" s="38"/>
      <c r="H212" s="67"/>
      <c r="I212" s="317"/>
      <c r="J212" s="38"/>
      <c r="K212" s="38"/>
      <c r="L212" s="38"/>
      <c r="M212" s="98"/>
      <c r="N212" s="98"/>
      <c r="O212" s="38"/>
      <c r="P212" s="38"/>
      <c r="Q212" s="38"/>
      <c r="R212" s="38"/>
      <c r="S212" s="38"/>
      <c r="T212" s="38"/>
      <c r="U212" s="38"/>
      <c r="V212" s="38"/>
      <c r="W212" s="38"/>
      <c r="X212" s="38"/>
      <c r="Y212" s="38"/>
      <c r="Z212" s="38"/>
      <c r="AA212" s="38"/>
      <c r="AB212" s="38"/>
    </row>
    <row r="213" spans="2:28">
      <c r="B213" s="38"/>
      <c r="C213" s="69"/>
      <c r="D213" s="69"/>
      <c r="E213" s="69"/>
      <c r="F213" s="69"/>
      <c r="G213" s="38"/>
      <c r="H213" s="67"/>
      <c r="I213" s="317"/>
      <c r="J213" s="38"/>
      <c r="K213" s="38"/>
      <c r="L213" s="38"/>
      <c r="M213" s="98"/>
      <c r="N213" s="98"/>
      <c r="O213" s="38"/>
      <c r="P213" s="38"/>
      <c r="Q213" s="38"/>
      <c r="R213" s="38"/>
      <c r="S213" s="38"/>
      <c r="T213" s="38"/>
      <c r="U213" s="38"/>
      <c r="V213" s="38"/>
      <c r="W213" s="38"/>
      <c r="X213" s="38"/>
      <c r="Y213" s="38"/>
      <c r="Z213" s="38"/>
      <c r="AA213" s="38"/>
      <c r="AB213" s="38"/>
    </row>
    <row r="214" spans="2:28">
      <c r="B214" s="38"/>
      <c r="C214" s="69"/>
      <c r="D214" s="69"/>
      <c r="E214" s="69"/>
      <c r="F214" s="69"/>
      <c r="G214" s="38"/>
      <c r="H214" s="67"/>
      <c r="I214" s="317"/>
      <c r="J214" s="38"/>
      <c r="K214" s="38"/>
      <c r="L214" s="38"/>
      <c r="M214" s="98"/>
      <c r="N214" s="98"/>
      <c r="O214" s="38"/>
      <c r="P214" s="38"/>
      <c r="Q214" s="38"/>
      <c r="R214" s="38"/>
      <c r="S214" s="38"/>
      <c r="T214" s="38"/>
      <c r="U214" s="38"/>
      <c r="V214" s="38"/>
      <c r="W214" s="38"/>
      <c r="X214" s="38"/>
      <c r="Y214" s="38"/>
      <c r="Z214" s="38"/>
      <c r="AA214" s="38"/>
      <c r="AB214" s="38"/>
    </row>
    <row r="215" spans="2:28">
      <c r="B215" s="38"/>
      <c r="C215" s="69"/>
      <c r="D215" s="69"/>
      <c r="E215" s="69"/>
      <c r="F215" s="69"/>
      <c r="G215" s="38"/>
      <c r="H215" s="67"/>
      <c r="I215" s="317"/>
      <c r="J215" s="38"/>
      <c r="K215" s="38"/>
      <c r="L215" s="38"/>
      <c r="M215" s="98"/>
      <c r="N215" s="98"/>
      <c r="O215" s="38"/>
      <c r="P215" s="38"/>
      <c r="Q215" s="38"/>
      <c r="R215" s="38"/>
      <c r="S215" s="38"/>
      <c r="T215" s="38"/>
      <c r="U215" s="38"/>
      <c r="V215" s="38"/>
      <c r="W215" s="38"/>
      <c r="X215" s="38"/>
      <c r="Y215" s="38"/>
      <c r="Z215" s="38"/>
      <c r="AA215" s="38"/>
      <c r="AB215" s="38"/>
    </row>
    <row r="216" spans="2:28">
      <c r="B216" s="38"/>
      <c r="C216" s="69"/>
      <c r="D216" s="69"/>
      <c r="E216" s="69"/>
      <c r="F216" s="69"/>
      <c r="G216" s="38"/>
      <c r="H216" s="67"/>
      <c r="I216" s="317"/>
      <c r="J216" s="38"/>
      <c r="K216" s="38"/>
      <c r="L216" s="38"/>
      <c r="M216" s="98"/>
      <c r="N216" s="98"/>
      <c r="O216" s="38"/>
      <c r="P216" s="38"/>
      <c r="Q216" s="38"/>
      <c r="R216" s="38"/>
      <c r="S216" s="38"/>
      <c r="T216" s="38"/>
      <c r="U216" s="38"/>
      <c r="V216" s="38"/>
      <c r="W216" s="38"/>
      <c r="X216" s="38"/>
      <c r="Y216" s="38"/>
      <c r="Z216" s="38"/>
      <c r="AA216" s="38"/>
      <c r="AB216" s="38"/>
    </row>
    <row r="217" spans="2:28">
      <c r="B217" s="38"/>
      <c r="C217" s="69"/>
      <c r="D217" s="69"/>
      <c r="E217" s="69"/>
      <c r="F217" s="69"/>
      <c r="G217" s="38"/>
      <c r="H217" s="67"/>
      <c r="I217" s="317"/>
      <c r="J217" s="38"/>
      <c r="K217" s="38"/>
      <c r="L217" s="38"/>
      <c r="M217" s="98"/>
      <c r="N217" s="98"/>
      <c r="O217" s="38"/>
      <c r="P217" s="38"/>
      <c r="Q217" s="38"/>
      <c r="R217" s="38"/>
      <c r="S217" s="38"/>
      <c r="T217" s="38"/>
      <c r="U217" s="38"/>
      <c r="V217" s="38"/>
      <c r="W217" s="38"/>
      <c r="X217" s="38"/>
      <c r="Y217" s="38"/>
      <c r="Z217" s="38"/>
      <c r="AA217" s="38"/>
      <c r="AB217" s="38"/>
    </row>
    <row r="218" spans="2:28">
      <c r="B218" s="38"/>
      <c r="C218" s="69"/>
      <c r="D218" s="69"/>
      <c r="E218" s="69"/>
      <c r="F218" s="69"/>
      <c r="G218" s="38"/>
      <c r="H218" s="67"/>
      <c r="I218" s="317"/>
      <c r="J218" s="38"/>
      <c r="K218" s="38"/>
      <c r="L218" s="38"/>
      <c r="M218" s="98"/>
      <c r="N218" s="98"/>
      <c r="O218" s="38"/>
      <c r="P218" s="38"/>
      <c r="Q218" s="38"/>
      <c r="R218" s="38"/>
      <c r="S218" s="38"/>
      <c r="T218" s="38"/>
      <c r="U218" s="38"/>
      <c r="V218" s="38"/>
      <c r="W218" s="38"/>
      <c r="X218" s="38"/>
      <c r="Y218" s="38"/>
      <c r="Z218" s="38"/>
      <c r="AA218" s="38"/>
      <c r="AB218" s="38"/>
    </row>
    <row r="219" spans="2:28">
      <c r="B219" s="38"/>
      <c r="C219" s="69"/>
      <c r="D219" s="69"/>
      <c r="E219" s="69"/>
      <c r="F219" s="69"/>
      <c r="G219" s="38"/>
      <c r="H219" s="67"/>
      <c r="I219" s="317"/>
      <c r="J219" s="38"/>
      <c r="K219" s="38"/>
      <c r="L219" s="38"/>
      <c r="M219" s="98"/>
      <c r="N219" s="98"/>
      <c r="O219" s="38"/>
      <c r="P219" s="38"/>
      <c r="Q219" s="38"/>
      <c r="R219" s="38"/>
      <c r="S219" s="38"/>
      <c r="T219" s="38"/>
      <c r="U219" s="38"/>
      <c r="V219" s="38"/>
      <c r="W219" s="38"/>
      <c r="X219" s="38"/>
      <c r="Y219" s="38"/>
      <c r="Z219" s="38"/>
      <c r="AA219" s="38"/>
      <c r="AB219" s="38"/>
    </row>
    <row r="220" spans="2:28">
      <c r="B220" s="38"/>
      <c r="C220" s="69"/>
      <c r="D220" s="69"/>
      <c r="E220" s="69"/>
      <c r="F220" s="69"/>
      <c r="G220" s="38"/>
      <c r="H220" s="67"/>
      <c r="I220" s="317"/>
      <c r="J220" s="38"/>
      <c r="K220" s="38"/>
      <c r="L220" s="38"/>
      <c r="M220" s="98"/>
      <c r="N220" s="98"/>
      <c r="O220" s="38"/>
      <c r="P220" s="38"/>
      <c r="Q220" s="38"/>
      <c r="R220" s="38"/>
      <c r="S220" s="38"/>
      <c r="T220" s="38"/>
      <c r="U220" s="38"/>
      <c r="V220" s="38"/>
      <c r="W220" s="38"/>
      <c r="X220" s="38"/>
      <c r="Y220" s="38"/>
      <c r="Z220" s="38"/>
      <c r="AA220" s="38"/>
      <c r="AB220" s="38"/>
    </row>
    <row r="221" spans="2:28">
      <c r="B221" s="38"/>
      <c r="C221" s="69"/>
      <c r="D221" s="69"/>
      <c r="E221" s="69"/>
      <c r="F221" s="69"/>
      <c r="G221" s="38"/>
      <c r="H221" s="67"/>
      <c r="I221" s="317"/>
      <c r="J221" s="38"/>
      <c r="K221" s="38"/>
      <c r="L221" s="38"/>
      <c r="M221" s="98"/>
      <c r="N221" s="98"/>
      <c r="O221" s="38"/>
      <c r="P221" s="38"/>
      <c r="Q221" s="38"/>
      <c r="R221" s="38"/>
      <c r="S221" s="38"/>
      <c r="T221" s="38"/>
      <c r="U221" s="38"/>
      <c r="V221" s="38"/>
      <c r="W221" s="38"/>
      <c r="X221" s="38"/>
      <c r="Y221" s="38"/>
      <c r="Z221" s="38"/>
      <c r="AA221" s="38"/>
      <c r="AB221" s="38"/>
    </row>
    <row r="222" spans="2:28">
      <c r="B222" s="38"/>
      <c r="C222" s="69"/>
      <c r="D222" s="69"/>
      <c r="E222" s="69"/>
      <c r="F222" s="69"/>
      <c r="G222" s="38"/>
      <c r="H222" s="67"/>
      <c r="I222" s="317"/>
      <c r="J222" s="38"/>
      <c r="K222" s="38"/>
      <c r="L222" s="38"/>
      <c r="M222" s="98"/>
      <c r="N222" s="98"/>
      <c r="O222" s="38"/>
      <c r="P222" s="38"/>
      <c r="Q222" s="38"/>
      <c r="R222" s="38"/>
      <c r="S222" s="38"/>
      <c r="T222" s="38"/>
      <c r="U222" s="38"/>
      <c r="V222" s="38"/>
      <c r="W222" s="38"/>
      <c r="X222" s="38"/>
      <c r="Y222" s="38"/>
      <c r="Z222" s="38"/>
      <c r="AA222" s="38"/>
      <c r="AB222" s="38"/>
    </row>
    <row r="223" spans="2:28">
      <c r="B223" s="38"/>
      <c r="C223" s="69"/>
      <c r="D223" s="69"/>
      <c r="E223" s="69"/>
      <c r="F223" s="69"/>
      <c r="G223" s="38"/>
      <c r="H223" s="67"/>
      <c r="I223" s="317"/>
      <c r="J223" s="38"/>
      <c r="K223" s="38"/>
      <c r="L223" s="38"/>
      <c r="M223" s="98"/>
      <c r="N223" s="98"/>
      <c r="O223" s="38"/>
      <c r="P223" s="38"/>
      <c r="Q223" s="38"/>
      <c r="R223" s="38"/>
      <c r="S223" s="38"/>
      <c r="T223" s="38"/>
      <c r="U223" s="38"/>
      <c r="V223" s="38"/>
      <c r="W223" s="38"/>
      <c r="X223" s="38"/>
      <c r="Y223" s="38"/>
      <c r="Z223" s="38"/>
      <c r="AA223" s="38"/>
      <c r="AB223" s="38"/>
    </row>
    <row r="224" spans="2:28">
      <c r="B224" s="38"/>
      <c r="C224" s="69"/>
      <c r="D224" s="69"/>
      <c r="E224" s="69"/>
      <c r="F224" s="69"/>
      <c r="G224" s="38"/>
      <c r="H224" s="67"/>
      <c r="I224" s="317"/>
      <c r="J224" s="38"/>
      <c r="K224" s="38"/>
      <c r="L224" s="38"/>
      <c r="M224" s="98"/>
      <c r="N224" s="98"/>
      <c r="O224" s="38"/>
      <c r="P224" s="38"/>
      <c r="Q224" s="38"/>
      <c r="R224" s="38"/>
      <c r="S224" s="38"/>
      <c r="T224" s="38"/>
      <c r="U224" s="38"/>
      <c r="V224" s="38"/>
      <c r="W224" s="38"/>
      <c r="X224" s="38"/>
      <c r="Y224" s="38"/>
      <c r="Z224" s="38"/>
      <c r="AA224" s="38"/>
      <c r="AB224" s="38"/>
    </row>
    <row r="225" spans="2:28">
      <c r="B225" s="38"/>
      <c r="C225" s="69"/>
      <c r="D225" s="69"/>
      <c r="E225" s="69"/>
      <c r="F225" s="69"/>
      <c r="G225" s="38"/>
      <c r="H225" s="67"/>
      <c r="I225" s="317"/>
      <c r="J225" s="38"/>
      <c r="K225" s="38"/>
      <c r="L225" s="38"/>
      <c r="M225" s="98"/>
      <c r="N225" s="98"/>
      <c r="O225" s="38"/>
      <c r="P225" s="38"/>
      <c r="Q225" s="38"/>
      <c r="R225" s="38"/>
      <c r="S225" s="38"/>
      <c r="T225" s="38"/>
      <c r="U225" s="38"/>
      <c r="V225" s="38"/>
      <c r="W225" s="38"/>
      <c r="X225" s="38"/>
      <c r="Y225" s="38"/>
      <c r="Z225" s="38"/>
      <c r="AA225" s="38"/>
      <c r="AB225" s="38"/>
    </row>
    <row r="226" spans="2:28">
      <c r="B226" s="38"/>
      <c r="C226" s="69"/>
      <c r="D226" s="69"/>
      <c r="E226" s="69"/>
      <c r="F226" s="69"/>
      <c r="G226" s="38"/>
      <c r="H226" s="67"/>
      <c r="I226" s="317"/>
      <c r="J226" s="38"/>
      <c r="K226" s="38"/>
      <c r="L226" s="38"/>
      <c r="M226" s="98"/>
      <c r="N226" s="98"/>
      <c r="O226" s="38"/>
      <c r="P226" s="38"/>
      <c r="Q226" s="38"/>
      <c r="R226" s="38"/>
      <c r="S226" s="38"/>
      <c r="T226" s="38"/>
      <c r="U226" s="38"/>
      <c r="V226" s="38"/>
      <c r="W226" s="38"/>
      <c r="X226" s="38"/>
      <c r="Y226" s="38"/>
      <c r="Z226" s="38"/>
      <c r="AA226" s="38"/>
      <c r="AB226" s="38"/>
    </row>
    <row r="227" spans="2:28">
      <c r="B227" s="38"/>
      <c r="C227" s="69"/>
      <c r="D227" s="69"/>
      <c r="E227" s="69"/>
      <c r="F227" s="69"/>
      <c r="G227" s="38"/>
      <c r="H227" s="67"/>
      <c r="I227" s="317"/>
      <c r="J227" s="38"/>
      <c r="K227" s="38"/>
      <c r="L227" s="38"/>
      <c r="M227" s="98"/>
      <c r="N227" s="98"/>
      <c r="O227" s="38"/>
      <c r="P227" s="38"/>
      <c r="Q227" s="38"/>
      <c r="R227" s="38"/>
      <c r="S227" s="38"/>
      <c r="T227" s="38"/>
      <c r="U227" s="38"/>
      <c r="V227" s="38"/>
      <c r="W227" s="38"/>
      <c r="X227" s="38"/>
      <c r="Y227" s="38"/>
      <c r="Z227" s="38"/>
      <c r="AA227" s="38"/>
      <c r="AB227" s="38"/>
    </row>
    <row r="228" spans="2:28">
      <c r="H228" s="67"/>
      <c r="I228" s="317"/>
    </row>
    <row r="229" spans="2:28">
      <c r="H229" s="67"/>
      <c r="I229" s="317"/>
    </row>
    <row r="230" spans="2:28">
      <c r="H230" s="67"/>
      <c r="I230" s="317"/>
    </row>
    <row r="231" spans="2:28">
      <c r="H231" s="67"/>
      <c r="I231" s="317"/>
    </row>
    <row r="232" spans="2:28">
      <c r="H232" s="67"/>
      <c r="I232" s="317"/>
    </row>
    <row r="233" spans="2:28">
      <c r="H233" s="67"/>
      <c r="I233" s="317"/>
    </row>
    <row r="234" spans="2:28">
      <c r="H234" s="67"/>
      <c r="I234" s="317"/>
    </row>
    <row r="235" spans="2:28">
      <c r="H235" s="67"/>
      <c r="I235" s="317"/>
    </row>
    <row r="236" spans="2:28">
      <c r="H236" s="67"/>
      <c r="I236" s="317"/>
    </row>
    <row r="237" spans="2:28">
      <c r="H237" s="67"/>
      <c r="I237" s="317"/>
    </row>
    <row r="238" spans="2:28">
      <c r="H238" s="67"/>
      <c r="I238" s="317"/>
    </row>
    <row r="239" spans="2:28">
      <c r="H239" s="67"/>
      <c r="I239" s="317"/>
    </row>
    <row r="240" spans="2:28">
      <c r="H240" s="67"/>
      <c r="I240" s="317"/>
    </row>
    <row r="241" spans="8:9">
      <c r="H241" s="67"/>
      <c r="I241" s="317"/>
    </row>
    <row r="242" spans="8:9">
      <c r="H242" s="67"/>
      <c r="I242" s="317"/>
    </row>
    <row r="243" spans="8:9">
      <c r="H243" s="67"/>
      <c r="I243" s="317"/>
    </row>
    <row r="244" spans="8:9">
      <c r="H244" s="67"/>
      <c r="I244" s="317"/>
    </row>
    <row r="245" spans="8:9">
      <c r="H245" s="67"/>
      <c r="I245" s="317"/>
    </row>
    <row r="246" spans="8:9">
      <c r="H246" s="67"/>
      <c r="I246" s="317"/>
    </row>
    <row r="247" spans="8:9">
      <c r="H247" s="67"/>
      <c r="I247" s="317"/>
    </row>
    <row r="248" spans="8:9">
      <c r="H248" s="67"/>
      <c r="I248" s="317"/>
    </row>
    <row r="249" spans="8:9">
      <c r="H249" s="67"/>
      <c r="I249" s="317"/>
    </row>
    <row r="250" spans="8:9">
      <c r="H250" s="67"/>
      <c r="I250" s="317"/>
    </row>
    <row r="251" spans="8:9">
      <c r="H251" s="67"/>
      <c r="I251" s="317"/>
    </row>
    <row r="252" spans="8:9">
      <c r="H252" s="67"/>
      <c r="I252" s="317"/>
    </row>
    <row r="253" spans="8:9">
      <c r="H253" s="67"/>
      <c r="I253" s="317"/>
    </row>
    <row r="254" spans="8:9">
      <c r="H254" s="67"/>
      <c r="I254" s="317"/>
    </row>
    <row r="255" spans="8:9">
      <c r="H255" s="67"/>
      <c r="I255" s="317"/>
    </row>
    <row r="256" spans="8:9">
      <c r="H256" s="67"/>
      <c r="I256" s="317"/>
    </row>
    <row r="257" spans="8:9">
      <c r="H257" s="67"/>
      <c r="I257" s="317"/>
    </row>
    <row r="258" spans="8:9">
      <c r="H258" s="67"/>
      <c r="I258" s="317"/>
    </row>
    <row r="259" spans="8:9">
      <c r="H259" s="67"/>
      <c r="I259" s="317"/>
    </row>
    <row r="260" spans="8:9">
      <c r="H260" s="67"/>
      <c r="I260" s="317"/>
    </row>
    <row r="261" spans="8:9">
      <c r="H261" s="67"/>
      <c r="I261" s="317"/>
    </row>
    <row r="262" spans="8:9">
      <c r="H262" s="67"/>
      <c r="I262" s="317"/>
    </row>
    <row r="263" spans="8:9">
      <c r="H263" s="67"/>
      <c r="I263" s="317"/>
    </row>
    <row r="264" spans="8:9">
      <c r="H264" s="67"/>
      <c r="I264" s="317"/>
    </row>
    <row r="265" spans="8:9">
      <c r="H265" s="67"/>
      <c r="I265" s="317"/>
    </row>
    <row r="266" spans="8:9">
      <c r="H266" s="67"/>
      <c r="I266" s="317"/>
    </row>
    <row r="267" spans="8:9">
      <c r="H267" s="67"/>
      <c r="I267" s="317"/>
    </row>
    <row r="268" spans="8:9">
      <c r="H268" s="67"/>
      <c r="I268" s="317"/>
    </row>
    <row r="269" spans="8:9">
      <c r="H269" s="67"/>
      <c r="I269" s="317"/>
    </row>
    <row r="270" spans="8:9">
      <c r="H270" s="67"/>
      <c r="I270" s="317"/>
    </row>
    <row r="271" spans="8:9">
      <c r="H271" s="38"/>
    </row>
    <row r="272" spans="8:9">
      <c r="H272" s="38"/>
    </row>
    <row r="273" spans="8:8">
      <c r="H273" s="38"/>
    </row>
    <row r="274" spans="8:8">
      <c r="H274" s="38"/>
    </row>
    <row r="275" spans="8:8">
      <c r="H275" s="38"/>
    </row>
    <row r="276" spans="8:8">
      <c r="H276" s="38"/>
    </row>
    <row r="277" spans="8:8">
      <c r="H277" s="38"/>
    </row>
    <row r="278" spans="8:8">
      <c r="H278" s="38"/>
    </row>
    <row r="279" spans="8:8">
      <c r="H279" s="38"/>
    </row>
    <row r="280" spans="8:8">
      <c r="H280" s="38"/>
    </row>
    <row r="281" spans="8:8">
      <c r="H281" s="38"/>
    </row>
    <row r="282" spans="8:8">
      <c r="H282" s="38"/>
    </row>
    <row r="283" spans="8:8">
      <c r="H283" s="38"/>
    </row>
    <row r="284" spans="8:8">
      <c r="H284" s="38"/>
    </row>
    <row r="285" spans="8:8">
      <c r="H285" s="38"/>
    </row>
    <row r="286" spans="8:8">
      <c r="H286" s="38"/>
    </row>
    <row r="287" spans="8:8">
      <c r="H287" s="38"/>
    </row>
    <row r="288" spans="8:8">
      <c r="H288" s="38"/>
    </row>
    <row r="289" spans="8:8">
      <c r="H289" s="38"/>
    </row>
    <row r="290" spans="8:8">
      <c r="H290" s="38"/>
    </row>
    <row r="291" spans="8:8">
      <c r="H291" s="38"/>
    </row>
    <row r="292" spans="8:8">
      <c r="H292" s="38"/>
    </row>
    <row r="293" spans="8:8">
      <c r="H293" s="38"/>
    </row>
    <row r="294" spans="8:8">
      <c r="H294" s="38"/>
    </row>
    <row r="295" spans="8:8">
      <c r="H295" s="38"/>
    </row>
    <row r="296" spans="8:8">
      <c r="H296" s="38"/>
    </row>
    <row r="297" spans="8:8">
      <c r="H297" s="38"/>
    </row>
    <row r="298" spans="8:8">
      <c r="H298" s="38"/>
    </row>
    <row r="299" spans="8:8">
      <c r="H299" s="38"/>
    </row>
    <row r="300" spans="8:8">
      <c r="H300" s="38"/>
    </row>
    <row r="301" spans="8:8">
      <c r="H301" s="38"/>
    </row>
    <row r="302" spans="8:8">
      <c r="H302" s="38"/>
    </row>
    <row r="303" spans="8:8">
      <c r="H303" s="38"/>
    </row>
    <row r="304" spans="8:8">
      <c r="H304" s="38"/>
    </row>
    <row r="305" spans="8:8">
      <c r="H305" s="38"/>
    </row>
    <row r="306" spans="8:8">
      <c r="H306" s="38"/>
    </row>
    <row r="307" spans="8:8">
      <c r="H307" s="38"/>
    </row>
    <row r="308" spans="8:8">
      <c r="H308" s="38"/>
    </row>
    <row r="309" spans="8:8">
      <c r="H309" s="38"/>
    </row>
    <row r="310" spans="8:8">
      <c r="H310" s="38"/>
    </row>
    <row r="311" spans="8:8">
      <c r="H311" s="38"/>
    </row>
    <row r="312" spans="8:8">
      <c r="H312" s="38"/>
    </row>
    <row r="313" spans="8:8">
      <c r="H313" s="38"/>
    </row>
    <row r="314" spans="8:8">
      <c r="H314" s="38"/>
    </row>
    <row r="315" spans="8:8">
      <c r="H315" s="38"/>
    </row>
    <row r="316" spans="8:8">
      <c r="H316" s="38"/>
    </row>
    <row r="317" spans="8:8">
      <c r="H317" s="38"/>
    </row>
    <row r="318" spans="8:8">
      <c r="H318" s="38"/>
    </row>
    <row r="319" spans="8:8">
      <c r="H319" s="38"/>
    </row>
    <row r="320" spans="8:8">
      <c r="H320" s="38"/>
    </row>
    <row r="321" spans="8:8">
      <c r="H321" s="38"/>
    </row>
    <row r="322" spans="8:8">
      <c r="H322" s="38"/>
    </row>
    <row r="323" spans="8:8">
      <c r="H323" s="38"/>
    </row>
    <row r="324" spans="8:8">
      <c r="H324" s="38"/>
    </row>
    <row r="325" spans="8:8">
      <c r="H325" s="38"/>
    </row>
    <row r="326" spans="8:8">
      <c r="H326" s="38"/>
    </row>
    <row r="327" spans="8:8">
      <c r="H327" s="38"/>
    </row>
    <row r="328" spans="8:8">
      <c r="H328" s="38"/>
    </row>
    <row r="329" spans="8:8">
      <c r="H329" s="38"/>
    </row>
    <row r="330" spans="8:8">
      <c r="H330" s="38"/>
    </row>
    <row r="331" spans="8:8">
      <c r="H331" s="38"/>
    </row>
    <row r="332" spans="8:8">
      <c r="H332" s="38"/>
    </row>
    <row r="333" spans="8:8">
      <c r="H333" s="38"/>
    </row>
    <row r="334" spans="8:8">
      <c r="H334" s="38"/>
    </row>
    <row r="335" spans="8:8">
      <c r="H335" s="38"/>
    </row>
    <row r="336" spans="8:8">
      <c r="H336" s="38"/>
    </row>
    <row r="337" spans="8:8">
      <c r="H337" s="38"/>
    </row>
    <row r="338" spans="8:8">
      <c r="H338" s="38"/>
    </row>
    <row r="339" spans="8:8">
      <c r="H339" s="38"/>
    </row>
    <row r="340" spans="8:8">
      <c r="H340" s="38"/>
    </row>
    <row r="341" spans="8:8">
      <c r="H341" s="38"/>
    </row>
    <row r="342" spans="8:8">
      <c r="H342" s="38"/>
    </row>
    <row r="343" spans="8:8">
      <c r="H343" s="38"/>
    </row>
    <row r="344" spans="8:8">
      <c r="H344" s="38"/>
    </row>
    <row r="345" spans="8:8">
      <c r="H345" s="38"/>
    </row>
    <row r="346" spans="8:8">
      <c r="H346" s="38"/>
    </row>
    <row r="347" spans="8:8">
      <c r="H347" s="38"/>
    </row>
    <row r="348" spans="8:8">
      <c r="H348" s="38"/>
    </row>
    <row r="349" spans="8:8">
      <c r="H349" s="38"/>
    </row>
    <row r="350" spans="8:8">
      <c r="H350" s="38"/>
    </row>
    <row r="351" spans="8:8">
      <c r="H351" s="38"/>
    </row>
    <row r="352" spans="8:8">
      <c r="H352" s="38"/>
    </row>
    <row r="353" spans="8:8">
      <c r="H353" s="38"/>
    </row>
    <row r="354" spans="8:8">
      <c r="H354" s="38"/>
    </row>
    <row r="355" spans="8:8">
      <c r="H355" s="38"/>
    </row>
    <row r="356" spans="8:8">
      <c r="H356" s="38"/>
    </row>
    <row r="357" spans="8:8">
      <c r="H357" s="38"/>
    </row>
    <row r="358" spans="8:8">
      <c r="H358" s="38"/>
    </row>
    <row r="359" spans="8:8">
      <c r="H359" s="38"/>
    </row>
    <row r="360" spans="8:8">
      <c r="H360" s="38"/>
    </row>
    <row r="361" spans="8:8">
      <c r="H361" s="38"/>
    </row>
    <row r="362" spans="8:8">
      <c r="H362" s="38"/>
    </row>
    <row r="363" spans="8:8">
      <c r="H363" s="38"/>
    </row>
    <row r="364" spans="8:8">
      <c r="H364" s="38"/>
    </row>
    <row r="365" spans="8:8">
      <c r="H365" s="38"/>
    </row>
    <row r="366" spans="8:8">
      <c r="H366" s="38"/>
    </row>
    <row r="367" spans="8:8">
      <c r="H367" s="38"/>
    </row>
    <row r="368" spans="8:8">
      <c r="H368" s="38"/>
    </row>
    <row r="369" spans="8:8">
      <c r="H369" s="38"/>
    </row>
    <row r="370" spans="8:8">
      <c r="H370" s="38"/>
    </row>
    <row r="371" spans="8:8">
      <c r="H371" s="38"/>
    </row>
    <row r="372" spans="8:8">
      <c r="H372" s="38"/>
    </row>
    <row r="373" spans="8:8">
      <c r="H373" s="38"/>
    </row>
    <row r="374" spans="8:8">
      <c r="H374" s="38"/>
    </row>
    <row r="375" spans="8:8">
      <c r="H375" s="38"/>
    </row>
    <row r="376" spans="8:8">
      <c r="H376" s="38"/>
    </row>
    <row r="377" spans="8:8">
      <c r="H377" s="38"/>
    </row>
    <row r="378" spans="8:8">
      <c r="H378" s="38"/>
    </row>
    <row r="379" spans="8:8">
      <c r="H379" s="38"/>
    </row>
    <row r="380" spans="8:8">
      <c r="H380" s="38"/>
    </row>
    <row r="381" spans="8:8">
      <c r="H381" s="38"/>
    </row>
    <row r="382" spans="8:8">
      <c r="H382" s="38"/>
    </row>
    <row r="383" spans="8:8">
      <c r="H383" s="38"/>
    </row>
    <row r="384" spans="8:8">
      <c r="H384" s="38"/>
    </row>
    <row r="385" spans="8:8">
      <c r="H385" s="38"/>
    </row>
    <row r="386" spans="8:8">
      <c r="H386" s="38"/>
    </row>
    <row r="387" spans="8:8">
      <c r="H387" s="38"/>
    </row>
    <row r="388" spans="8:8">
      <c r="H388" s="38"/>
    </row>
    <row r="389" spans="8:8">
      <c r="H389" s="38"/>
    </row>
    <row r="390" spans="8:8">
      <c r="H390" s="38"/>
    </row>
    <row r="391" spans="8:8">
      <c r="H391" s="38"/>
    </row>
    <row r="392" spans="8:8">
      <c r="H392" s="38"/>
    </row>
    <row r="393" spans="8:8">
      <c r="H393" s="38"/>
    </row>
    <row r="394" spans="8:8">
      <c r="H394" s="38"/>
    </row>
    <row r="395" spans="8:8">
      <c r="H395" s="38"/>
    </row>
    <row r="396" spans="8:8">
      <c r="H396" s="38"/>
    </row>
    <row r="397" spans="8:8">
      <c r="H397" s="38"/>
    </row>
    <row r="398" spans="8:8">
      <c r="H398" s="38"/>
    </row>
    <row r="399" spans="8:8">
      <c r="H399" s="38"/>
    </row>
    <row r="400" spans="8:8">
      <c r="H400" s="38"/>
    </row>
    <row r="401" spans="8:8">
      <c r="H401" s="38"/>
    </row>
    <row r="402" spans="8:8">
      <c r="H402" s="38"/>
    </row>
    <row r="403" spans="8:8">
      <c r="H403" s="38"/>
    </row>
    <row r="404" spans="8:8">
      <c r="H404" s="38"/>
    </row>
    <row r="405" spans="8:8">
      <c r="H405" s="38"/>
    </row>
    <row r="406" spans="8:8">
      <c r="H406" s="38"/>
    </row>
    <row r="407" spans="8:8">
      <c r="H407" s="38"/>
    </row>
    <row r="408" spans="8:8">
      <c r="H408" s="38"/>
    </row>
    <row r="409" spans="8:8">
      <c r="H409" s="38"/>
    </row>
    <row r="410" spans="8:8">
      <c r="H410" s="38"/>
    </row>
    <row r="411" spans="8:8">
      <c r="H411" s="38"/>
    </row>
    <row r="412" spans="8:8">
      <c r="H412" s="38"/>
    </row>
    <row r="413" spans="8:8">
      <c r="H413" s="38"/>
    </row>
    <row r="414" spans="8:8">
      <c r="H414" s="38"/>
    </row>
    <row r="415" spans="8:8">
      <c r="H415" s="38"/>
    </row>
    <row r="416" spans="8:8">
      <c r="H416" s="38"/>
    </row>
    <row r="417" spans="8:8">
      <c r="H417" s="38"/>
    </row>
    <row r="418" spans="8:8">
      <c r="H418" s="38"/>
    </row>
    <row r="419" spans="8:8">
      <c r="H419" s="38"/>
    </row>
    <row r="420" spans="8:8">
      <c r="H420" s="38"/>
    </row>
    <row r="421" spans="8:8">
      <c r="H421" s="38"/>
    </row>
    <row r="422" spans="8:8">
      <c r="H422" s="38"/>
    </row>
    <row r="423" spans="8:8">
      <c r="H423" s="38"/>
    </row>
    <row r="424" spans="8:8">
      <c r="H424" s="38"/>
    </row>
    <row r="425" spans="8:8">
      <c r="H425" s="38"/>
    </row>
    <row r="426" spans="8:8">
      <c r="H426" s="38"/>
    </row>
    <row r="427" spans="8:8">
      <c r="H427" s="38"/>
    </row>
    <row r="428" spans="8:8">
      <c r="H428" s="38"/>
    </row>
    <row r="429" spans="8:8">
      <c r="H429" s="38"/>
    </row>
    <row r="430" spans="8:8">
      <c r="H430" s="38"/>
    </row>
    <row r="431" spans="8:8">
      <c r="H431" s="38"/>
    </row>
    <row r="432" spans="8:8">
      <c r="H432" s="38"/>
    </row>
    <row r="433" spans="8:8">
      <c r="H433" s="38"/>
    </row>
    <row r="434" spans="8:8">
      <c r="H434" s="38"/>
    </row>
    <row r="435" spans="8:8">
      <c r="H435" s="38"/>
    </row>
    <row r="436" spans="8:8">
      <c r="H436" s="38"/>
    </row>
    <row r="437" spans="8:8">
      <c r="H437" s="38"/>
    </row>
    <row r="438" spans="8:8">
      <c r="H438" s="38"/>
    </row>
    <row r="439" spans="8:8">
      <c r="H439" s="38"/>
    </row>
    <row r="440" spans="8:8">
      <c r="H440" s="38"/>
    </row>
    <row r="441" spans="8:8">
      <c r="H441" s="38"/>
    </row>
    <row r="442" spans="8:8">
      <c r="H442" s="38"/>
    </row>
    <row r="443" spans="8:8">
      <c r="H443" s="38"/>
    </row>
    <row r="444" spans="8:8">
      <c r="H444" s="38"/>
    </row>
    <row r="445" spans="8:8">
      <c r="H445" s="38"/>
    </row>
    <row r="446" spans="8:8">
      <c r="H446" s="38"/>
    </row>
    <row r="447" spans="8:8">
      <c r="H447" s="38"/>
    </row>
    <row r="448" spans="8:8">
      <c r="H448" s="38"/>
    </row>
    <row r="449" spans="8:8">
      <c r="H449" s="38"/>
    </row>
    <row r="450" spans="8:8">
      <c r="H450" s="38"/>
    </row>
    <row r="451" spans="8:8">
      <c r="H451" s="38"/>
    </row>
    <row r="452" spans="8:8">
      <c r="H452" s="38"/>
    </row>
    <row r="453" spans="8:8">
      <c r="H453" s="38"/>
    </row>
    <row r="454" spans="8:8">
      <c r="H454" s="38"/>
    </row>
    <row r="455" spans="8:8">
      <c r="H455" s="38"/>
    </row>
    <row r="456" spans="8:8">
      <c r="H456" s="38"/>
    </row>
    <row r="457" spans="8:8">
      <c r="H457" s="38"/>
    </row>
    <row r="458" spans="8:8">
      <c r="H458" s="38"/>
    </row>
    <row r="459" spans="8:8">
      <c r="H459" s="38"/>
    </row>
    <row r="460" spans="8:8">
      <c r="H460" s="38"/>
    </row>
    <row r="461" spans="8:8">
      <c r="H461" s="38"/>
    </row>
    <row r="462" spans="8:8">
      <c r="H462" s="38"/>
    </row>
    <row r="463" spans="8:8">
      <c r="H463" s="38"/>
    </row>
    <row r="464" spans="8:8">
      <c r="H464" s="38"/>
    </row>
    <row r="465" spans="8:8">
      <c r="H465" s="38"/>
    </row>
    <row r="466" spans="8:8">
      <c r="H466" s="38"/>
    </row>
    <row r="467" spans="8:8">
      <c r="H467" s="38"/>
    </row>
    <row r="468" spans="8:8">
      <c r="H468" s="38"/>
    </row>
    <row r="469" spans="8:8">
      <c r="H469" s="38"/>
    </row>
    <row r="470" spans="8:8">
      <c r="H470" s="38"/>
    </row>
    <row r="471" spans="8:8">
      <c r="H471" s="38"/>
    </row>
    <row r="472" spans="8:8">
      <c r="H472" s="38"/>
    </row>
    <row r="473" spans="8:8">
      <c r="H473" s="38"/>
    </row>
    <row r="474" spans="8:8">
      <c r="H474" s="38"/>
    </row>
    <row r="475" spans="8:8">
      <c r="H475" s="38"/>
    </row>
    <row r="476" spans="8:8">
      <c r="H476" s="38"/>
    </row>
    <row r="477" spans="8:8">
      <c r="H477" s="38"/>
    </row>
    <row r="478" spans="8:8">
      <c r="H478" s="38"/>
    </row>
    <row r="479" spans="8:8">
      <c r="H479" s="38"/>
    </row>
    <row r="480" spans="8:8">
      <c r="H480" s="38"/>
    </row>
    <row r="481" spans="8:8">
      <c r="H481" s="38"/>
    </row>
    <row r="482" spans="8:8">
      <c r="H482" s="38"/>
    </row>
    <row r="483" spans="8:8">
      <c r="H483" s="38"/>
    </row>
    <row r="484" spans="8:8">
      <c r="H484" s="38"/>
    </row>
    <row r="485" spans="8:8">
      <c r="H485" s="38"/>
    </row>
    <row r="486" spans="8:8">
      <c r="H486" s="38"/>
    </row>
    <row r="487" spans="8:8">
      <c r="H487" s="38"/>
    </row>
    <row r="488" spans="8:8">
      <c r="H488" s="38"/>
    </row>
    <row r="489" spans="8:8">
      <c r="H489" s="38"/>
    </row>
    <row r="490" spans="8:8">
      <c r="H490" s="38"/>
    </row>
    <row r="491" spans="8:8">
      <c r="H491" s="38"/>
    </row>
    <row r="492" spans="8:8">
      <c r="H492" s="38"/>
    </row>
    <row r="493" spans="8:8">
      <c r="H493" s="38"/>
    </row>
    <row r="494" spans="8:8">
      <c r="H494" s="38"/>
    </row>
    <row r="495" spans="8:8">
      <c r="H495" s="38"/>
    </row>
    <row r="496" spans="8:8">
      <c r="H496" s="38"/>
    </row>
    <row r="497" spans="8:8">
      <c r="H497" s="38"/>
    </row>
    <row r="498" spans="8:8">
      <c r="H498" s="38"/>
    </row>
    <row r="499" spans="8:8">
      <c r="H499" s="38"/>
    </row>
    <row r="500" spans="8:8">
      <c r="H500" s="38"/>
    </row>
    <row r="501" spans="8:8">
      <c r="H501" s="38"/>
    </row>
    <row r="502" spans="8:8">
      <c r="H502" s="38"/>
    </row>
    <row r="503" spans="8:8">
      <c r="H503" s="38"/>
    </row>
    <row r="504" spans="8:8">
      <c r="H504" s="38"/>
    </row>
    <row r="505" spans="8:8">
      <c r="H505" s="38"/>
    </row>
    <row r="506" spans="8:8">
      <c r="H506" s="38"/>
    </row>
    <row r="507" spans="8:8">
      <c r="H507" s="38"/>
    </row>
    <row r="508" spans="8:8">
      <c r="H508" s="38"/>
    </row>
    <row r="509" spans="8:8">
      <c r="H509" s="38"/>
    </row>
    <row r="510" spans="8:8">
      <c r="H510" s="38"/>
    </row>
    <row r="511" spans="8:8">
      <c r="H511" s="38"/>
    </row>
    <row r="512" spans="8:8">
      <c r="H512" s="38"/>
    </row>
    <row r="513" spans="8:8">
      <c r="H513" s="38"/>
    </row>
    <row r="514" spans="8:8">
      <c r="H514" s="38"/>
    </row>
    <row r="515" spans="8:8">
      <c r="H515" s="38"/>
    </row>
    <row r="516" spans="8:8">
      <c r="H516" s="38"/>
    </row>
    <row r="517" spans="8:8">
      <c r="H517" s="38"/>
    </row>
    <row r="518" spans="8:8">
      <c r="H518" s="38"/>
    </row>
    <row r="519" spans="8:8">
      <c r="H519" s="38"/>
    </row>
    <row r="520" spans="8:8">
      <c r="H520" s="38"/>
    </row>
    <row r="521" spans="8:8">
      <c r="H521" s="38"/>
    </row>
    <row r="522" spans="8:8">
      <c r="H522" s="38"/>
    </row>
    <row r="523" spans="8:8">
      <c r="H523" s="38"/>
    </row>
    <row r="524" spans="8:8">
      <c r="H524" s="38"/>
    </row>
    <row r="525" spans="8:8">
      <c r="H525" s="38"/>
    </row>
    <row r="526" spans="8:8">
      <c r="H526" s="38"/>
    </row>
    <row r="527" spans="8:8">
      <c r="H527" s="38"/>
    </row>
    <row r="528" spans="8:8">
      <c r="H528" s="38"/>
    </row>
    <row r="529" spans="8:8">
      <c r="H529" s="38"/>
    </row>
    <row r="530" spans="8:8">
      <c r="H530" s="38"/>
    </row>
    <row r="531" spans="8:8">
      <c r="H531" s="38"/>
    </row>
    <row r="532" spans="8:8">
      <c r="H532" s="38"/>
    </row>
    <row r="533" spans="8:8">
      <c r="H533" s="38"/>
    </row>
    <row r="534" spans="8:8">
      <c r="H534" s="38"/>
    </row>
    <row r="535" spans="8:8">
      <c r="H535" s="38"/>
    </row>
    <row r="536" spans="8:8">
      <c r="H536" s="38"/>
    </row>
    <row r="537" spans="8:8">
      <c r="H537" s="38"/>
    </row>
    <row r="538" spans="8:8">
      <c r="H538" s="38"/>
    </row>
    <row r="539" spans="8:8">
      <c r="H539" s="38"/>
    </row>
    <row r="540" spans="8:8">
      <c r="H540" s="38"/>
    </row>
    <row r="541" spans="8:8">
      <c r="H541" s="38"/>
    </row>
    <row r="542" spans="8:8">
      <c r="H542" s="38"/>
    </row>
    <row r="543" spans="8:8">
      <c r="H543" s="38"/>
    </row>
    <row r="544" spans="8:8">
      <c r="H544" s="38"/>
    </row>
    <row r="545" spans="8:8">
      <c r="H545" s="38"/>
    </row>
    <row r="546" spans="8:8">
      <c r="H546" s="38"/>
    </row>
    <row r="547" spans="8:8">
      <c r="H547" s="38"/>
    </row>
    <row r="548" spans="8:8">
      <c r="H548" s="38"/>
    </row>
    <row r="549" spans="8:8">
      <c r="H549" s="38"/>
    </row>
    <row r="550" spans="8:8">
      <c r="H550" s="38"/>
    </row>
    <row r="551" spans="8:8">
      <c r="H551" s="38"/>
    </row>
    <row r="552" spans="8:8">
      <c r="H552" s="38"/>
    </row>
    <row r="553" spans="8:8">
      <c r="H553" s="38"/>
    </row>
    <row r="554" spans="8:8">
      <c r="H554" s="38"/>
    </row>
    <row r="555" spans="8:8">
      <c r="H555" s="38"/>
    </row>
    <row r="556" spans="8:8">
      <c r="H556" s="38"/>
    </row>
    <row r="557" spans="8:8">
      <c r="H557" s="38"/>
    </row>
    <row r="558" spans="8:8">
      <c r="H558" s="38"/>
    </row>
    <row r="559" spans="8:8">
      <c r="H559" s="38"/>
    </row>
    <row r="560" spans="8:8">
      <c r="H560" s="38"/>
    </row>
    <row r="561" spans="8:8">
      <c r="H561" s="38"/>
    </row>
    <row r="562" spans="8:8">
      <c r="H562" s="38"/>
    </row>
    <row r="563" spans="8:8">
      <c r="H563" s="38"/>
    </row>
    <row r="564" spans="8:8">
      <c r="H564" s="38"/>
    </row>
    <row r="565" spans="8:8">
      <c r="H565" s="38"/>
    </row>
    <row r="566" spans="8:8">
      <c r="H566" s="38"/>
    </row>
    <row r="567" spans="8:8">
      <c r="H567" s="38"/>
    </row>
    <row r="568" spans="8:8">
      <c r="H568" s="38"/>
    </row>
    <row r="569" spans="8:8">
      <c r="H569" s="38"/>
    </row>
    <row r="570" spans="8:8">
      <c r="H570" s="38"/>
    </row>
    <row r="571" spans="8:8">
      <c r="H571" s="38"/>
    </row>
    <row r="572" spans="8:8">
      <c r="H572" s="38"/>
    </row>
    <row r="573" spans="8:8">
      <c r="H573" s="38"/>
    </row>
    <row r="574" spans="8:8">
      <c r="H574" s="38"/>
    </row>
    <row r="575" spans="8:8">
      <c r="H575" s="38"/>
    </row>
    <row r="576" spans="8:8">
      <c r="H576" s="38"/>
    </row>
    <row r="577" spans="8:8">
      <c r="H577" s="38"/>
    </row>
    <row r="578" spans="8:8">
      <c r="H578" s="38"/>
    </row>
    <row r="579" spans="8:8">
      <c r="H579" s="38"/>
    </row>
    <row r="580" spans="8:8">
      <c r="H580" s="38"/>
    </row>
    <row r="581" spans="8:8">
      <c r="H581" s="38"/>
    </row>
    <row r="582" spans="8:8">
      <c r="H582" s="38"/>
    </row>
    <row r="583" spans="8:8">
      <c r="H583" s="38"/>
    </row>
    <row r="584" spans="8:8">
      <c r="H584" s="38"/>
    </row>
    <row r="585" spans="8:8">
      <c r="H585" s="38"/>
    </row>
    <row r="586" spans="8:8">
      <c r="H586" s="38"/>
    </row>
    <row r="587" spans="8:8">
      <c r="H587" s="38"/>
    </row>
    <row r="588" spans="8:8">
      <c r="H588" s="38"/>
    </row>
    <row r="589" spans="8:8">
      <c r="H589" s="38"/>
    </row>
    <row r="590" spans="8:8">
      <c r="H590" s="38"/>
    </row>
    <row r="591" spans="8:8">
      <c r="H591" s="38"/>
    </row>
    <row r="592" spans="8:8">
      <c r="H592" s="38"/>
    </row>
    <row r="593" spans="8:8">
      <c r="H593" s="38"/>
    </row>
    <row r="594" spans="8:8">
      <c r="H594" s="38"/>
    </row>
    <row r="595" spans="8:8">
      <c r="H595" s="38"/>
    </row>
    <row r="596" spans="8:8">
      <c r="H596" s="38"/>
    </row>
    <row r="597" spans="8:8">
      <c r="H597" s="38"/>
    </row>
    <row r="598" spans="8:8">
      <c r="H598" s="38"/>
    </row>
    <row r="599" spans="8:8">
      <c r="H599" s="38"/>
    </row>
    <row r="600" spans="8:8">
      <c r="H600" s="38"/>
    </row>
    <row r="601" spans="8:8">
      <c r="H601" s="38"/>
    </row>
    <row r="602" spans="8:8">
      <c r="H602" s="38"/>
    </row>
    <row r="603" spans="8:8">
      <c r="H603" s="38"/>
    </row>
    <row r="604" spans="8:8">
      <c r="H604" s="38"/>
    </row>
    <row r="605" spans="8:8">
      <c r="H605" s="38"/>
    </row>
    <row r="606" spans="8:8">
      <c r="H606" s="38"/>
    </row>
    <row r="607" spans="8:8">
      <c r="H607" s="38"/>
    </row>
    <row r="608" spans="8:8">
      <c r="H608" s="38"/>
    </row>
    <row r="609" spans="8:8">
      <c r="H609" s="38"/>
    </row>
    <row r="610" spans="8:8">
      <c r="H610" s="38"/>
    </row>
    <row r="611" spans="8:8">
      <c r="H611" s="38"/>
    </row>
    <row r="612" spans="8:8">
      <c r="H612" s="38"/>
    </row>
    <row r="613" spans="8:8">
      <c r="H613" s="38"/>
    </row>
    <row r="614" spans="8:8">
      <c r="H614" s="38"/>
    </row>
    <row r="615" spans="8:8">
      <c r="H615" s="38"/>
    </row>
    <row r="616" spans="8:8">
      <c r="H616" s="38"/>
    </row>
    <row r="617" spans="8:8">
      <c r="H617" s="38"/>
    </row>
    <row r="618" spans="8:8">
      <c r="H618" s="38"/>
    </row>
    <row r="619" spans="8:8">
      <c r="H619" s="38"/>
    </row>
    <row r="620" spans="8:8">
      <c r="H620" s="38"/>
    </row>
    <row r="621" spans="8:8">
      <c r="H621" s="38"/>
    </row>
    <row r="622" spans="8:8">
      <c r="H622" s="38"/>
    </row>
    <row r="623" spans="8:8">
      <c r="H623" s="38"/>
    </row>
    <row r="624" spans="8:8">
      <c r="H624" s="38"/>
    </row>
    <row r="625" spans="8:8">
      <c r="H625" s="38"/>
    </row>
    <row r="626" spans="8:8">
      <c r="H626" s="38"/>
    </row>
    <row r="627" spans="8:8">
      <c r="H627" s="38"/>
    </row>
    <row r="628" spans="8:8">
      <c r="H628" s="38"/>
    </row>
    <row r="629" spans="8:8">
      <c r="H629" s="38"/>
    </row>
    <row r="630" spans="8:8">
      <c r="H630" s="38"/>
    </row>
    <row r="631" spans="8:8">
      <c r="H631" s="38"/>
    </row>
    <row r="632" spans="8:8">
      <c r="H632" s="38"/>
    </row>
    <row r="633" spans="8:8">
      <c r="H633" s="38"/>
    </row>
    <row r="634" spans="8:8">
      <c r="H634" s="38"/>
    </row>
    <row r="635" spans="8:8">
      <c r="H635" s="38"/>
    </row>
    <row r="636" spans="8:8">
      <c r="H636" s="38"/>
    </row>
    <row r="637" spans="8:8">
      <c r="H637" s="38"/>
    </row>
    <row r="638" spans="8:8">
      <c r="H638" s="38"/>
    </row>
    <row r="639" spans="8:8">
      <c r="H639" s="38"/>
    </row>
    <row r="640" spans="8:8">
      <c r="H640" s="38"/>
    </row>
    <row r="641" spans="8:8">
      <c r="H641" s="38"/>
    </row>
    <row r="642" spans="8:8">
      <c r="H642" s="38"/>
    </row>
    <row r="643" spans="8:8">
      <c r="H643" s="38"/>
    </row>
    <row r="644" spans="8:8">
      <c r="H644" s="38"/>
    </row>
    <row r="645" spans="8:8">
      <c r="H645" s="38"/>
    </row>
    <row r="646" spans="8:8">
      <c r="H646" s="38"/>
    </row>
    <row r="647" spans="8:8">
      <c r="H647" s="38"/>
    </row>
    <row r="648" spans="8:8">
      <c r="H648" s="38"/>
    </row>
    <row r="649" spans="8:8">
      <c r="H649" s="38"/>
    </row>
    <row r="650" spans="8:8">
      <c r="H650" s="38"/>
    </row>
    <row r="651" spans="8:8">
      <c r="H651" s="38"/>
    </row>
    <row r="652" spans="8:8">
      <c r="H652" s="38"/>
    </row>
    <row r="653" spans="8:8">
      <c r="H653" s="38"/>
    </row>
    <row r="654" spans="8:8">
      <c r="H654" s="38"/>
    </row>
    <row r="655" spans="8:8">
      <c r="H655" s="38"/>
    </row>
    <row r="656" spans="8:8">
      <c r="H656" s="38"/>
    </row>
    <row r="657" spans="8:8">
      <c r="H657" s="38"/>
    </row>
    <row r="658" spans="8:8">
      <c r="H658" s="38"/>
    </row>
    <row r="659" spans="8:8">
      <c r="H659" s="38"/>
    </row>
    <row r="660" spans="8:8">
      <c r="H660" s="38"/>
    </row>
    <row r="661" spans="8:8">
      <c r="H661" s="38"/>
    </row>
    <row r="662" spans="8:8">
      <c r="H662" s="38"/>
    </row>
    <row r="663" spans="8:8">
      <c r="H663" s="38"/>
    </row>
    <row r="664" spans="8:8">
      <c r="H664" s="38"/>
    </row>
    <row r="665" spans="8:8">
      <c r="H665" s="38"/>
    </row>
    <row r="666" spans="8:8">
      <c r="H666" s="38"/>
    </row>
    <row r="667" spans="8:8">
      <c r="H667" s="38"/>
    </row>
    <row r="668" spans="8:8">
      <c r="H668" s="38"/>
    </row>
    <row r="669" spans="8:8">
      <c r="H669" s="38"/>
    </row>
    <row r="670" spans="8:8">
      <c r="H670" s="38"/>
    </row>
    <row r="671" spans="8:8">
      <c r="H671" s="38"/>
    </row>
    <row r="672" spans="8:8">
      <c r="H672" s="38"/>
    </row>
    <row r="673" spans="8:8">
      <c r="H673" s="38"/>
    </row>
    <row r="674" spans="8:8">
      <c r="H674" s="38"/>
    </row>
    <row r="675" spans="8:8">
      <c r="H675" s="38"/>
    </row>
    <row r="676" spans="8:8">
      <c r="H676" s="38"/>
    </row>
    <row r="677" spans="8:8">
      <c r="H677" s="38"/>
    </row>
    <row r="678" spans="8:8">
      <c r="H678" s="38"/>
    </row>
    <row r="679" spans="8:8">
      <c r="H679" s="38"/>
    </row>
    <row r="680" spans="8:8">
      <c r="H680" s="38"/>
    </row>
    <row r="681" spans="8:8">
      <c r="H681" s="38"/>
    </row>
    <row r="682" spans="8:8">
      <c r="H682" s="38"/>
    </row>
    <row r="683" spans="8:8">
      <c r="H683" s="38"/>
    </row>
    <row r="684" spans="8:8">
      <c r="H684" s="38"/>
    </row>
    <row r="685" spans="8:8">
      <c r="H685" s="38"/>
    </row>
    <row r="686" spans="8:8">
      <c r="H686" s="38"/>
    </row>
    <row r="687" spans="8:8">
      <c r="H687" s="38"/>
    </row>
    <row r="688" spans="8:8">
      <c r="H688" s="38"/>
    </row>
    <row r="689" spans="8:8">
      <c r="H689" s="38"/>
    </row>
    <row r="690" spans="8:8">
      <c r="H690" s="38"/>
    </row>
    <row r="691" spans="8:8">
      <c r="H691" s="38"/>
    </row>
    <row r="692" spans="8:8">
      <c r="H692" s="38"/>
    </row>
    <row r="693" spans="8:8">
      <c r="H693" s="38"/>
    </row>
    <row r="694" spans="8:8">
      <c r="H694" s="38"/>
    </row>
    <row r="695" spans="8:8">
      <c r="H695" s="38"/>
    </row>
    <row r="696" spans="8:8">
      <c r="H696" s="38"/>
    </row>
    <row r="697" spans="8:8">
      <c r="H697" s="38"/>
    </row>
    <row r="698" spans="8:8">
      <c r="H698" s="38"/>
    </row>
    <row r="699" spans="8:8">
      <c r="H699" s="38"/>
    </row>
    <row r="700" spans="8:8">
      <c r="H700" s="38"/>
    </row>
    <row r="701" spans="8:8">
      <c r="H701" s="38"/>
    </row>
    <row r="702" spans="8:8">
      <c r="H702" s="38"/>
    </row>
    <row r="703" spans="8:8">
      <c r="H703" s="38"/>
    </row>
    <row r="704" spans="8:8">
      <c r="H704" s="38"/>
    </row>
    <row r="705" spans="8:8">
      <c r="H705" s="38"/>
    </row>
    <row r="706" spans="8:8">
      <c r="H706" s="38"/>
    </row>
    <row r="707" spans="8:8">
      <c r="H707" s="38"/>
    </row>
    <row r="708" spans="8:8">
      <c r="H708" s="38"/>
    </row>
    <row r="709" spans="8:8">
      <c r="H709" s="38"/>
    </row>
    <row r="710" spans="8:8">
      <c r="H710" s="38"/>
    </row>
    <row r="711" spans="8:8">
      <c r="H711" s="38"/>
    </row>
    <row r="712" spans="8:8">
      <c r="H712" s="38"/>
    </row>
    <row r="713" spans="8:8">
      <c r="H713" s="38"/>
    </row>
    <row r="714" spans="8:8">
      <c r="H714" s="38"/>
    </row>
    <row r="715" spans="8:8">
      <c r="H715" s="38"/>
    </row>
    <row r="716" spans="8:8">
      <c r="H716" s="38"/>
    </row>
    <row r="717" spans="8:8">
      <c r="H717" s="38"/>
    </row>
    <row r="718" spans="8:8">
      <c r="H718" s="38"/>
    </row>
    <row r="719" spans="8:8">
      <c r="H719" s="38"/>
    </row>
    <row r="720" spans="8:8">
      <c r="H720" s="38"/>
    </row>
    <row r="721" spans="8:8">
      <c r="H721" s="38"/>
    </row>
    <row r="722" spans="8:8">
      <c r="H722" s="38"/>
    </row>
    <row r="723" spans="8:8">
      <c r="H723" s="38"/>
    </row>
    <row r="724" spans="8:8">
      <c r="H724" s="38"/>
    </row>
    <row r="725" spans="8:8">
      <c r="H725" s="38"/>
    </row>
    <row r="726" spans="8:8">
      <c r="H726" s="38"/>
    </row>
    <row r="727" spans="8:8">
      <c r="H727" s="38"/>
    </row>
    <row r="728" spans="8:8">
      <c r="H728" s="38"/>
    </row>
    <row r="729" spans="8:8">
      <c r="H729" s="38"/>
    </row>
    <row r="730" spans="8:8">
      <c r="H730" s="38"/>
    </row>
    <row r="731" spans="8:8">
      <c r="H731" s="38"/>
    </row>
    <row r="732" spans="8:8">
      <c r="H732" s="38"/>
    </row>
    <row r="733" spans="8:8">
      <c r="H733" s="38"/>
    </row>
    <row r="734" spans="8:8">
      <c r="H734" s="38"/>
    </row>
    <row r="735" spans="8:8">
      <c r="H735" s="38"/>
    </row>
    <row r="736" spans="8:8">
      <c r="H736" s="38"/>
    </row>
    <row r="737" spans="8:8">
      <c r="H737" s="38"/>
    </row>
    <row r="738" spans="8:8">
      <c r="H738" s="38"/>
    </row>
    <row r="739" spans="8:8">
      <c r="H739" s="38"/>
    </row>
    <row r="740" spans="8:8">
      <c r="H740" s="38"/>
    </row>
    <row r="741" spans="8:8">
      <c r="H741" s="38"/>
    </row>
    <row r="742" spans="8:8">
      <c r="H742" s="38"/>
    </row>
    <row r="743" spans="8:8">
      <c r="H743" s="38"/>
    </row>
    <row r="744" spans="8:8">
      <c r="H744" s="38"/>
    </row>
    <row r="745" spans="8:8">
      <c r="H745" s="38"/>
    </row>
    <row r="746" spans="8:8">
      <c r="H746" s="38"/>
    </row>
    <row r="747" spans="8:8">
      <c r="H747" s="38"/>
    </row>
    <row r="748" spans="8:8">
      <c r="H748" s="38"/>
    </row>
    <row r="749" spans="8:8">
      <c r="H749" s="38"/>
    </row>
    <row r="750" spans="8:8">
      <c r="H750" s="38"/>
    </row>
    <row r="751" spans="8:8">
      <c r="H751" s="38"/>
    </row>
    <row r="752" spans="8:8">
      <c r="H752" s="38"/>
    </row>
    <row r="753" spans="8:8">
      <c r="H753" s="38"/>
    </row>
    <row r="754" spans="8:8">
      <c r="H754" s="38"/>
    </row>
    <row r="755" spans="8:8">
      <c r="H755" s="38"/>
    </row>
    <row r="756" spans="8:8">
      <c r="H756" s="38"/>
    </row>
    <row r="757" spans="8:8">
      <c r="H757" s="38"/>
    </row>
    <row r="758" spans="8:8">
      <c r="H758" s="38"/>
    </row>
    <row r="759" spans="8:8">
      <c r="H759" s="38"/>
    </row>
    <row r="760" spans="8:8">
      <c r="H760" s="38"/>
    </row>
    <row r="761" spans="8:8">
      <c r="H761" s="38"/>
    </row>
    <row r="762" spans="8:8">
      <c r="H762" s="38"/>
    </row>
    <row r="763" spans="8:8">
      <c r="H763" s="38"/>
    </row>
    <row r="764" spans="8:8">
      <c r="H764" s="38"/>
    </row>
    <row r="765" spans="8:8">
      <c r="H765" s="38"/>
    </row>
    <row r="766" spans="8:8">
      <c r="H766" s="38"/>
    </row>
    <row r="767" spans="8:8">
      <c r="H767" s="38"/>
    </row>
    <row r="768" spans="8:8">
      <c r="H768" s="38"/>
    </row>
    <row r="769" spans="8:8">
      <c r="H769" s="38"/>
    </row>
    <row r="770" spans="8:8">
      <c r="H770" s="38"/>
    </row>
    <row r="771" spans="8:8">
      <c r="H771" s="38"/>
    </row>
    <row r="772" spans="8:8">
      <c r="H772" s="38"/>
    </row>
    <row r="773" spans="8:8">
      <c r="H773" s="38"/>
    </row>
    <row r="774" spans="8:8">
      <c r="H774" s="38"/>
    </row>
    <row r="775" spans="8:8">
      <c r="H775" s="38"/>
    </row>
    <row r="776" spans="8:8">
      <c r="H776" s="38"/>
    </row>
    <row r="777" spans="8:8">
      <c r="H777" s="38"/>
    </row>
    <row r="778" spans="8:8">
      <c r="H778" s="38"/>
    </row>
    <row r="779" spans="8:8">
      <c r="H779" s="38"/>
    </row>
    <row r="780" spans="8:8">
      <c r="H780" s="38"/>
    </row>
    <row r="781" spans="8:8">
      <c r="H781" s="38"/>
    </row>
    <row r="782" spans="8:8">
      <c r="H782" s="38"/>
    </row>
    <row r="783" spans="8:8">
      <c r="H783" s="38"/>
    </row>
    <row r="784" spans="8:8">
      <c r="H784" s="38"/>
    </row>
    <row r="785" spans="8:8">
      <c r="H785" s="38"/>
    </row>
    <row r="786" spans="8:8">
      <c r="H786" s="38"/>
    </row>
    <row r="787" spans="8:8">
      <c r="H787" s="38"/>
    </row>
    <row r="788" spans="8:8">
      <c r="H788" s="38"/>
    </row>
    <row r="789" spans="8:8">
      <c r="H789" s="38"/>
    </row>
    <row r="790" spans="8:8">
      <c r="H790" s="38"/>
    </row>
    <row r="791" spans="8:8">
      <c r="H791" s="38"/>
    </row>
    <row r="792" spans="8:8">
      <c r="H792" s="38"/>
    </row>
    <row r="793" spans="8:8">
      <c r="H793" s="38"/>
    </row>
    <row r="794" spans="8:8">
      <c r="H794" s="38"/>
    </row>
    <row r="795" spans="8:8">
      <c r="H795" s="38"/>
    </row>
    <row r="796" spans="8:8">
      <c r="H796" s="38"/>
    </row>
    <row r="797" spans="8:8">
      <c r="H797" s="38"/>
    </row>
    <row r="798" spans="8:8">
      <c r="H798" s="38"/>
    </row>
    <row r="799" spans="8:8">
      <c r="H799" s="38"/>
    </row>
    <row r="800" spans="8:8">
      <c r="H800" s="38"/>
    </row>
    <row r="801" spans="8:8">
      <c r="H801" s="38"/>
    </row>
    <row r="802" spans="8:8">
      <c r="H802" s="38"/>
    </row>
    <row r="803" spans="8:8">
      <c r="H803" s="38"/>
    </row>
    <row r="804" spans="8:8">
      <c r="H804" s="38"/>
    </row>
    <row r="805" spans="8:8">
      <c r="H805" s="38"/>
    </row>
    <row r="806" spans="8:8">
      <c r="H806" s="38"/>
    </row>
    <row r="807" spans="8:8">
      <c r="H807" s="38"/>
    </row>
    <row r="808" spans="8:8">
      <c r="H808" s="38"/>
    </row>
    <row r="809" spans="8:8">
      <c r="H809" s="38"/>
    </row>
    <row r="810" spans="8:8">
      <c r="H810" s="38"/>
    </row>
    <row r="811" spans="8:8">
      <c r="H811" s="38"/>
    </row>
    <row r="812" spans="8:8">
      <c r="H812" s="38"/>
    </row>
    <row r="813" spans="8:8">
      <c r="H813" s="38"/>
    </row>
    <row r="814" spans="8:8">
      <c r="H814" s="38"/>
    </row>
    <row r="815" spans="8:8">
      <c r="H815" s="38"/>
    </row>
    <row r="816" spans="8:8">
      <c r="H816" s="38"/>
    </row>
    <row r="817" spans="8:8">
      <c r="H817" s="38"/>
    </row>
    <row r="818" spans="8:8">
      <c r="H818" s="38"/>
    </row>
    <row r="819" spans="8:8">
      <c r="H819" s="38"/>
    </row>
    <row r="820" spans="8:8">
      <c r="H820" s="38"/>
    </row>
    <row r="821" spans="8:8">
      <c r="H821" s="38"/>
    </row>
    <row r="822" spans="8:8">
      <c r="H822" s="38"/>
    </row>
    <row r="823" spans="8:8">
      <c r="H823" s="38"/>
    </row>
    <row r="824" spans="8:8">
      <c r="H824" s="38"/>
    </row>
    <row r="825" spans="8:8">
      <c r="H825" s="38"/>
    </row>
    <row r="826" spans="8:8">
      <c r="H826" s="38"/>
    </row>
    <row r="827" spans="8:8">
      <c r="H827" s="38"/>
    </row>
    <row r="828" spans="8:8">
      <c r="H828" s="38"/>
    </row>
    <row r="829" spans="8:8">
      <c r="H829" s="38"/>
    </row>
    <row r="830" spans="8:8">
      <c r="H830" s="38"/>
    </row>
    <row r="831" spans="8:8">
      <c r="H831" s="38"/>
    </row>
    <row r="832" spans="8:8">
      <c r="H832" s="38"/>
    </row>
    <row r="833" spans="8:8">
      <c r="H833" s="38"/>
    </row>
    <row r="834" spans="8:8">
      <c r="H834" s="38"/>
    </row>
    <row r="835" spans="8:8">
      <c r="H835" s="38"/>
    </row>
    <row r="836" spans="8:8">
      <c r="H836" s="38"/>
    </row>
    <row r="837" spans="8:8">
      <c r="H837" s="38"/>
    </row>
    <row r="838" spans="8:8">
      <c r="H838" s="38"/>
    </row>
    <row r="839" spans="8:8">
      <c r="H839" s="38"/>
    </row>
    <row r="840" spans="8:8">
      <c r="H840" s="38"/>
    </row>
    <row r="841" spans="8:8">
      <c r="H841" s="38"/>
    </row>
    <row r="842" spans="8:8">
      <c r="H842" s="38"/>
    </row>
    <row r="843" spans="8:8">
      <c r="H843" s="38"/>
    </row>
    <row r="844" spans="8:8">
      <c r="H844" s="38"/>
    </row>
    <row r="845" spans="8:8">
      <c r="H845" s="38"/>
    </row>
    <row r="846" spans="8:8">
      <c r="H846" s="38"/>
    </row>
    <row r="847" spans="8:8">
      <c r="H847" s="38"/>
    </row>
    <row r="848" spans="8:8">
      <c r="H848" s="38"/>
    </row>
    <row r="849" spans="8:8">
      <c r="H849" s="38"/>
    </row>
    <row r="850" spans="8:8">
      <c r="H850" s="38"/>
    </row>
    <row r="851" spans="8:8">
      <c r="H851" s="38"/>
    </row>
    <row r="852" spans="8:8">
      <c r="H852" s="38"/>
    </row>
    <row r="853" spans="8:8">
      <c r="H853" s="38"/>
    </row>
    <row r="854" spans="8:8">
      <c r="H854" s="38"/>
    </row>
    <row r="855" spans="8:8">
      <c r="H855" s="38"/>
    </row>
    <row r="856" spans="8:8">
      <c r="H856" s="38"/>
    </row>
    <row r="857" spans="8:8">
      <c r="H857" s="38"/>
    </row>
    <row r="858" spans="8:8">
      <c r="H858" s="38"/>
    </row>
    <row r="859" spans="8:8">
      <c r="H859" s="38"/>
    </row>
    <row r="860" spans="8:8">
      <c r="H860" s="38"/>
    </row>
    <row r="861" spans="8:8">
      <c r="H861" s="38"/>
    </row>
    <row r="862" spans="8:8">
      <c r="H862" s="38"/>
    </row>
    <row r="863" spans="8:8">
      <c r="H863" s="38"/>
    </row>
    <row r="864" spans="8:8">
      <c r="H864" s="38"/>
    </row>
    <row r="865" spans="8:8">
      <c r="H865" s="38"/>
    </row>
    <row r="866" spans="8:8">
      <c r="H866" s="38"/>
    </row>
    <row r="867" spans="8:8">
      <c r="H867" s="38"/>
    </row>
    <row r="868" spans="8:8">
      <c r="H868" s="38"/>
    </row>
    <row r="869" spans="8:8">
      <c r="H869" s="38"/>
    </row>
    <row r="870" spans="8:8">
      <c r="H870" s="38"/>
    </row>
    <row r="871" spans="8:8">
      <c r="H871" s="38"/>
    </row>
    <row r="872" spans="8:8">
      <c r="H872" s="38"/>
    </row>
    <row r="873" spans="8:8">
      <c r="H873" s="38"/>
    </row>
    <row r="874" spans="8:8">
      <c r="H874" s="38"/>
    </row>
    <row r="875" spans="8:8">
      <c r="H875" s="38"/>
    </row>
    <row r="876" spans="8:8">
      <c r="H876" s="38"/>
    </row>
    <row r="877" spans="8:8">
      <c r="H877" s="38"/>
    </row>
    <row r="878" spans="8:8">
      <c r="H878" s="38"/>
    </row>
    <row r="879" spans="8:8">
      <c r="H879" s="38"/>
    </row>
    <row r="880" spans="8:8">
      <c r="H880" s="38"/>
    </row>
    <row r="881" spans="8:8">
      <c r="H881" s="38"/>
    </row>
    <row r="882" spans="8:8">
      <c r="H882" s="38"/>
    </row>
    <row r="883" spans="8:8">
      <c r="H883" s="38"/>
    </row>
    <row r="884" spans="8:8">
      <c r="H884" s="38"/>
    </row>
    <row r="885" spans="8:8">
      <c r="H885" s="38"/>
    </row>
    <row r="886" spans="8:8">
      <c r="H886" s="38"/>
    </row>
    <row r="887" spans="8:8">
      <c r="H887" s="38"/>
    </row>
    <row r="888" spans="8:8">
      <c r="H888" s="38"/>
    </row>
    <row r="889" spans="8:8">
      <c r="H889" s="38"/>
    </row>
    <row r="890" spans="8:8">
      <c r="H890" s="38"/>
    </row>
    <row r="891" spans="8:8">
      <c r="H891" s="38"/>
    </row>
    <row r="892" spans="8:8">
      <c r="H892" s="38"/>
    </row>
    <row r="893" spans="8:8">
      <c r="H893" s="38"/>
    </row>
    <row r="894" spans="8:8">
      <c r="H894" s="38"/>
    </row>
    <row r="895" spans="8:8">
      <c r="H895" s="38"/>
    </row>
    <row r="896" spans="8:8">
      <c r="H896" s="38"/>
    </row>
    <row r="897" spans="8:8">
      <c r="H897" s="38"/>
    </row>
    <row r="898" spans="8:8">
      <c r="H898" s="38"/>
    </row>
    <row r="899" spans="8:8">
      <c r="H899" s="38"/>
    </row>
    <row r="900" spans="8:8">
      <c r="H900" s="38"/>
    </row>
    <row r="901" spans="8:8">
      <c r="H901" s="38"/>
    </row>
    <row r="902" spans="8:8">
      <c r="H902" s="38"/>
    </row>
    <row r="903" spans="8:8">
      <c r="H903" s="38"/>
    </row>
    <row r="904" spans="8:8">
      <c r="H904" s="38"/>
    </row>
    <row r="905" spans="8:8">
      <c r="H905" s="38"/>
    </row>
    <row r="906" spans="8:8">
      <c r="H906" s="38"/>
    </row>
    <row r="907" spans="8:8">
      <c r="H907" s="38"/>
    </row>
    <row r="908" spans="8:8">
      <c r="H908" s="38"/>
    </row>
    <row r="909" spans="8:8">
      <c r="H909" s="38"/>
    </row>
    <row r="910" spans="8:8">
      <c r="H910" s="38"/>
    </row>
    <row r="911" spans="8:8">
      <c r="H911" s="38"/>
    </row>
    <row r="912" spans="8:8">
      <c r="H912" s="38"/>
    </row>
    <row r="913" spans="8:8">
      <c r="H913" s="38"/>
    </row>
    <row r="914" spans="8:8">
      <c r="H914" s="38"/>
    </row>
    <row r="915" spans="8:8">
      <c r="H915" s="38"/>
    </row>
    <row r="916" spans="8:8">
      <c r="H916" s="38"/>
    </row>
    <row r="917" spans="8:8">
      <c r="H917" s="38"/>
    </row>
    <row r="918" spans="8:8">
      <c r="H918" s="38"/>
    </row>
    <row r="919" spans="8:8">
      <c r="H919" s="38"/>
    </row>
    <row r="920" spans="8:8">
      <c r="H920" s="38"/>
    </row>
    <row r="921" spans="8:8">
      <c r="H921" s="38"/>
    </row>
    <row r="922" spans="8:8">
      <c r="H922" s="38"/>
    </row>
    <row r="923" spans="8:8">
      <c r="H923" s="38"/>
    </row>
    <row r="924" spans="8:8">
      <c r="H924" s="38"/>
    </row>
    <row r="925" spans="8:8">
      <c r="H925" s="38"/>
    </row>
    <row r="926" spans="8:8">
      <c r="H926" s="38"/>
    </row>
    <row r="927" spans="8:8">
      <c r="H927" s="38"/>
    </row>
    <row r="928" spans="8:8">
      <c r="H928" s="38"/>
    </row>
    <row r="929" spans="8:8">
      <c r="H929" s="38"/>
    </row>
    <row r="930" spans="8:8">
      <c r="H930" s="38"/>
    </row>
    <row r="931" spans="8:8">
      <c r="H931" s="38"/>
    </row>
    <row r="932" spans="8:8">
      <c r="H932" s="38"/>
    </row>
    <row r="933" spans="8:8">
      <c r="H933" s="38"/>
    </row>
    <row r="934" spans="8:8">
      <c r="H934" s="38"/>
    </row>
    <row r="935" spans="8:8">
      <c r="H935" s="38"/>
    </row>
    <row r="936" spans="8:8">
      <c r="H936" s="38"/>
    </row>
    <row r="937" spans="8:8">
      <c r="H937" s="38"/>
    </row>
    <row r="938" spans="8:8">
      <c r="H938" s="38"/>
    </row>
    <row r="939" spans="8:8">
      <c r="H939" s="38"/>
    </row>
    <row r="940" spans="8:8">
      <c r="H940" s="38"/>
    </row>
    <row r="941" spans="8:8">
      <c r="H941" s="38"/>
    </row>
    <row r="942" spans="8:8">
      <c r="H942" s="38"/>
    </row>
    <row r="943" spans="8:8">
      <c r="H943" s="38"/>
    </row>
    <row r="944" spans="8:8">
      <c r="H944" s="38"/>
    </row>
    <row r="945" spans="8:8">
      <c r="H945" s="38"/>
    </row>
    <row r="946" spans="8:8">
      <c r="H946" s="38"/>
    </row>
    <row r="947" spans="8:8">
      <c r="H947" s="38"/>
    </row>
    <row r="948" spans="8:8">
      <c r="H948" s="38"/>
    </row>
    <row r="949" spans="8:8">
      <c r="H949" s="38"/>
    </row>
    <row r="950" spans="8:8">
      <c r="H950" s="38"/>
    </row>
    <row r="951" spans="8:8">
      <c r="H951" s="38"/>
    </row>
    <row r="952" spans="8:8">
      <c r="H952" s="38"/>
    </row>
    <row r="953" spans="8:8">
      <c r="H953" s="38"/>
    </row>
    <row r="954" spans="8:8">
      <c r="H954" s="38"/>
    </row>
    <row r="955" spans="8:8">
      <c r="H955" s="38"/>
    </row>
    <row r="956" spans="8:8">
      <c r="H956" s="38"/>
    </row>
    <row r="957" spans="8:8">
      <c r="H957" s="38"/>
    </row>
    <row r="958" spans="8:8">
      <c r="H958" s="38"/>
    </row>
    <row r="959" spans="8:8">
      <c r="H959" s="38"/>
    </row>
    <row r="960" spans="8:8">
      <c r="H960" s="38"/>
    </row>
    <row r="961" spans="8:8">
      <c r="H961" s="38"/>
    </row>
    <row r="962" spans="8:8">
      <c r="H962" s="38"/>
    </row>
    <row r="963" spans="8:8">
      <c r="H963" s="38"/>
    </row>
    <row r="964" spans="8:8">
      <c r="H964" s="38"/>
    </row>
    <row r="965" spans="8:8">
      <c r="H965" s="38"/>
    </row>
    <row r="966" spans="8:8">
      <c r="H966" s="38"/>
    </row>
    <row r="967" spans="8:8">
      <c r="H967" s="38"/>
    </row>
    <row r="968" spans="8:8">
      <c r="H968" s="38"/>
    </row>
    <row r="969" spans="8:8">
      <c r="H969" s="38"/>
    </row>
    <row r="970" spans="8:8">
      <c r="H970" s="38"/>
    </row>
    <row r="971" spans="8:8">
      <c r="H971" s="38"/>
    </row>
    <row r="972" spans="8:8">
      <c r="H972" s="38"/>
    </row>
    <row r="973" spans="8:8">
      <c r="H973" s="38"/>
    </row>
    <row r="974" spans="8:8">
      <c r="H974" s="38"/>
    </row>
    <row r="975" spans="8:8">
      <c r="H975" s="38"/>
    </row>
    <row r="976" spans="8:8">
      <c r="H976" s="38"/>
    </row>
    <row r="977" spans="8:8">
      <c r="H977" s="38"/>
    </row>
    <row r="978" spans="8:8">
      <c r="H978" s="38"/>
    </row>
    <row r="979" spans="8:8">
      <c r="H979" s="38"/>
    </row>
    <row r="980" spans="8:8">
      <c r="H980" s="38"/>
    </row>
    <row r="981" spans="8:8">
      <c r="H981" s="38"/>
    </row>
    <row r="982" spans="8:8">
      <c r="H982" s="38"/>
    </row>
    <row r="983" spans="8:8">
      <c r="H983" s="38"/>
    </row>
    <row r="984" spans="8:8">
      <c r="H984" s="38"/>
    </row>
    <row r="985" spans="8:8">
      <c r="H985" s="38"/>
    </row>
    <row r="986" spans="8:8">
      <c r="H986" s="38"/>
    </row>
    <row r="987" spans="8:8">
      <c r="H987" s="38"/>
    </row>
    <row r="988" spans="8:8">
      <c r="H988" s="38"/>
    </row>
    <row r="989" spans="8:8">
      <c r="H989" s="38"/>
    </row>
    <row r="990" spans="8:8">
      <c r="H990" s="38"/>
    </row>
    <row r="991" spans="8:8">
      <c r="H991" s="38"/>
    </row>
    <row r="992" spans="8:8">
      <c r="H992" s="38"/>
    </row>
    <row r="993" spans="8:8">
      <c r="H993" s="38"/>
    </row>
    <row r="994" spans="8:8">
      <c r="H994" s="38"/>
    </row>
    <row r="995" spans="8:8">
      <c r="H995" s="38"/>
    </row>
    <row r="996" spans="8:8">
      <c r="H996" s="38"/>
    </row>
    <row r="997" spans="8:8">
      <c r="H997" s="38"/>
    </row>
    <row r="998" spans="8:8">
      <c r="H998" s="38"/>
    </row>
    <row r="999" spans="8:8">
      <c r="H999" s="38"/>
    </row>
    <row r="1000" spans="8:8">
      <c r="H1000" s="38"/>
    </row>
    <row r="1001" spans="8:8">
      <c r="H1001" s="38"/>
    </row>
    <row r="1002" spans="8:8">
      <c r="H1002" s="38"/>
    </row>
    <row r="1003" spans="8:8">
      <c r="H1003" s="38"/>
    </row>
    <row r="1004" spans="8:8">
      <c r="H1004" s="38"/>
    </row>
    <row r="1005" spans="8:8">
      <c r="H1005" s="38"/>
    </row>
    <row r="1006" spans="8:8">
      <c r="H1006" s="38"/>
    </row>
    <row r="1007" spans="8:8">
      <c r="H1007" s="38"/>
    </row>
  </sheetData>
  <autoFilter ref="M4:M45"/>
  <mergeCells count="1">
    <mergeCell ref="A48:P48"/>
  </mergeCells>
  <conditionalFormatting sqref="H271:H1007 H4 H17:H30 H34:H37 H39:H40">
    <cfRule type="containsText" dxfId="109" priority="107" operator="containsText" text="Pass">
      <formula>NOT(ISERROR(SEARCH("Pass",H4)))</formula>
    </cfRule>
  </conditionalFormatting>
  <conditionalFormatting sqref="H271:H1007 H4 H17:H30 H34:H37 H39:H40">
    <cfRule type="containsText" dxfId="108" priority="108" operator="containsText" text="Fail">
      <formula>NOT(ISERROR(SEARCH("Fail",H4)))</formula>
    </cfRule>
  </conditionalFormatting>
  <conditionalFormatting sqref="H271:H1007 H4 H17:H30 H34:H37 H39:H40">
    <cfRule type="containsText" dxfId="107" priority="109" operator="containsText" text="Pending">
      <formula>NOT(ISERROR(SEARCH("Pending",H4)))</formula>
    </cfRule>
  </conditionalFormatting>
  <conditionalFormatting sqref="H271:H1007 H17:H30 H34:H37 H39:H40">
    <cfRule type="expression" dxfId="106" priority="110">
      <formula>LEN(TRIM(H17))=0</formula>
    </cfRule>
  </conditionalFormatting>
  <conditionalFormatting sqref="H271:H1007 H4 H17:H30 H34:H37 H39:H40">
    <cfRule type="containsText" dxfId="105" priority="111" operator="containsText" text="New">
      <formula>NOT(ISERROR(SEARCH("New",H4)))</formula>
    </cfRule>
  </conditionalFormatting>
  <conditionalFormatting sqref="J28:L32 J14:L26">
    <cfRule type="containsText" dxfId="104" priority="104" operator="containsText" text="Medium">
      <formula>NOT(ISERROR(SEARCH("Medium",J14)))</formula>
    </cfRule>
    <cfRule type="containsText" dxfId="103" priority="105" operator="containsText" text="Low">
      <formula>NOT(ISERROR(SEARCH("Low",J14)))</formula>
    </cfRule>
    <cfRule type="containsText" dxfId="102" priority="106" operator="containsText" text="High">
      <formula>NOT(ISERROR(SEARCH("High",J14)))</formula>
    </cfRule>
  </conditionalFormatting>
  <conditionalFormatting sqref="J5:L5">
    <cfRule type="containsText" dxfId="101" priority="101" operator="containsText" text="Low">
      <formula>NOT(ISERROR(SEARCH("Low",J5)))</formula>
    </cfRule>
    <cfRule type="containsText" dxfId="100" priority="102" operator="containsText" text="Medium">
      <formula>NOT(ISERROR(SEARCH("Medium",J5)))</formula>
    </cfRule>
    <cfRule type="containsText" dxfId="99" priority="103" operator="containsText" text="High">
      <formula>NOT(ISERROR(SEARCH("High",J5)))</formula>
    </cfRule>
  </conditionalFormatting>
  <conditionalFormatting sqref="H5:H13">
    <cfRule type="containsText" dxfId="98" priority="96" operator="containsText" text="Pass">
      <formula>NOT(ISERROR(SEARCH("Pass",H5)))</formula>
    </cfRule>
  </conditionalFormatting>
  <conditionalFormatting sqref="H5:H13">
    <cfRule type="containsText" dxfId="97" priority="97" operator="containsText" text="Fail">
      <formula>NOT(ISERROR(SEARCH("Fail",H5)))</formula>
    </cfRule>
  </conditionalFormatting>
  <conditionalFormatting sqref="H5:H13">
    <cfRule type="containsText" dxfId="96" priority="98" operator="containsText" text="Pending">
      <formula>NOT(ISERROR(SEARCH("Pending",H5)))</formula>
    </cfRule>
  </conditionalFormatting>
  <conditionalFormatting sqref="H5:H13">
    <cfRule type="expression" dxfId="95" priority="99">
      <formula>LEN(TRIM(H5))=0</formula>
    </cfRule>
  </conditionalFormatting>
  <conditionalFormatting sqref="H5:H13">
    <cfRule type="containsText" dxfId="94" priority="100" operator="containsText" text="New">
      <formula>NOT(ISERROR(SEARCH("New",H5)))</formula>
    </cfRule>
  </conditionalFormatting>
  <conditionalFormatting sqref="H14:H15">
    <cfRule type="containsText" dxfId="93" priority="91" operator="containsText" text="Pass">
      <formula>NOT(ISERROR(SEARCH("Pass",H14)))</formula>
    </cfRule>
  </conditionalFormatting>
  <conditionalFormatting sqref="H14:H15">
    <cfRule type="containsText" dxfId="92" priority="92" operator="containsText" text="Fail">
      <formula>NOT(ISERROR(SEARCH("Fail",H14)))</formula>
    </cfRule>
  </conditionalFormatting>
  <conditionalFormatting sqref="H14:H15">
    <cfRule type="containsText" dxfId="91" priority="93" operator="containsText" text="Pending">
      <formula>NOT(ISERROR(SEARCH("Pending",H14)))</formula>
    </cfRule>
  </conditionalFormatting>
  <conditionalFormatting sqref="H14:H15">
    <cfRule type="expression" dxfId="90" priority="94">
      <formula>LEN(TRIM(H14))=0</formula>
    </cfRule>
  </conditionalFormatting>
  <conditionalFormatting sqref="H14:H15">
    <cfRule type="containsText" dxfId="89" priority="95" operator="containsText" text="New">
      <formula>NOT(ISERROR(SEARCH("New",H14)))</formula>
    </cfRule>
  </conditionalFormatting>
  <conditionalFormatting sqref="H16">
    <cfRule type="containsText" dxfId="88" priority="86" operator="containsText" text="Pass">
      <formula>NOT(ISERROR(SEARCH("Pass",H16)))</formula>
    </cfRule>
  </conditionalFormatting>
  <conditionalFormatting sqref="H16">
    <cfRule type="containsText" dxfId="87" priority="87" operator="containsText" text="Fail">
      <formula>NOT(ISERROR(SEARCH("Fail",H16)))</formula>
    </cfRule>
  </conditionalFormatting>
  <conditionalFormatting sqref="H16">
    <cfRule type="containsText" dxfId="86" priority="88" operator="containsText" text="Pending">
      <formula>NOT(ISERROR(SEARCH("Pending",H16)))</formula>
    </cfRule>
  </conditionalFormatting>
  <conditionalFormatting sqref="H16">
    <cfRule type="expression" dxfId="85" priority="89">
      <formula>LEN(TRIM(H16))=0</formula>
    </cfRule>
  </conditionalFormatting>
  <conditionalFormatting sqref="H16">
    <cfRule type="containsText" dxfId="84" priority="90" operator="containsText" text="New">
      <formula>NOT(ISERROR(SEARCH("New",H16)))</formula>
    </cfRule>
  </conditionalFormatting>
  <conditionalFormatting sqref="H31">
    <cfRule type="containsText" dxfId="83" priority="81" operator="containsText" text="Pass">
      <formula>NOT(ISERROR(SEARCH("Pass",H31)))</formula>
    </cfRule>
  </conditionalFormatting>
  <conditionalFormatting sqref="H31">
    <cfRule type="containsText" dxfId="82" priority="82" operator="containsText" text="Fail">
      <formula>NOT(ISERROR(SEARCH("Fail",H31)))</formula>
    </cfRule>
  </conditionalFormatting>
  <conditionalFormatting sqref="H31">
    <cfRule type="containsText" dxfId="81" priority="83" operator="containsText" text="Pending">
      <formula>NOT(ISERROR(SEARCH("Pending",H31)))</formula>
    </cfRule>
  </conditionalFormatting>
  <conditionalFormatting sqref="H31">
    <cfRule type="expression" dxfId="80" priority="84">
      <formula>LEN(TRIM(H31))=0</formula>
    </cfRule>
  </conditionalFormatting>
  <conditionalFormatting sqref="H31">
    <cfRule type="containsText" dxfId="79" priority="85" operator="containsText" text="New">
      <formula>NOT(ISERROR(SEARCH("New",H31)))</formula>
    </cfRule>
  </conditionalFormatting>
  <conditionalFormatting sqref="H33">
    <cfRule type="containsText" dxfId="78" priority="76" operator="containsText" text="Pass">
      <formula>NOT(ISERROR(SEARCH("Pass",H33)))</formula>
    </cfRule>
  </conditionalFormatting>
  <conditionalFormatting sqref="H33">
    <cfRule type="containsText" dxfId="77" priority="77" operator="containsText" text="Fail">
      <formula>NOT(ISERROR(SEARCH("Fail",H33)))</formula>
    </cfRule>
  </conditionalFormatting>
  <conditionalFormatting sqref="H33">
    <cfRule type="containsText" dxfId="76" priority="78" operator="containsText" text="Pending">
      <formula>NOT(ISERROR(SEARCH("Pending",H33)))</formula>
    </cfRule>
  </conditionalFormatting>
  <conditionalFormatting sqref="H33">
    <cfRule type="expression" dxfId="75" priority="79">
      <formula>LEN(TRIM(H33))=0</formula>
    </cfRule>
  </conditionalFormatting>
  <conditionalFormatting sqref="H33">
    <cfRule type="containsText" dxfId="74" priority="80" operator="containsText" text="New">
      <formula>NOT(ISERROR(SEARCH("New",H33)))</formula>
    </cfRule>
  </conditionalFormatting>
  <conditionalFormatting sqref="H32">
    <cfRule type="containsText" dxfId="73" priority="71" operator="containsText" text="Pass">
      <formula>NOT(ISERROR(SEARCH("Pass",H32)))</formula>
    </cfRule>
  </conditionalFormatting>
  <conditionalFormatting sqref="H32">
    <cfRule type="containsText" dxfId="72" priority="72" operator="containsText" text="Fail">
      <formula>NOT(ISERROR(SEARCH("Fail",H32)))</formula>
    </cfRule>
  </conditionalFormatting>
  <conditionalFormatting sqref="H32">
    <cfRule type="containsText" dxfId="71" priority="73" operator="containsText" text="Pending">
      <formula>NOT(ISERROR(SEARCH("Pending",H32)))</formula>
    </cfRule>
  </conditionalFormatting>
  <conditionalFormatting sqref="H32">
    <cfRule type="expression" dxfId="70" priority="74">
      <formula>LEN(TRIM(H32))=0</formula>
    </cfRule>
  </conditionalFormatting>
  <conditionalFormatting sqref="H32">
    <cfRule type="containsText" dxfId="69" priority="75" operator="containsText" text="New">
      <formula>NOT(ISERROR(SEARCH("New",H32)))</formula>
    </cfRule>
  </conditionalFormatting>
  <conditionalFormatting sqref="H41:H42">
    <cfRule type="containsText" dxfId="68" priority="61" operator="containsText" text="Pass">
      <formula>NOT(ISERROR(SEARCH("Pass",H41)))</formula>
    </cfRule>
  </conditionalFormatting>
  <conditionalFormatting sqref="H41:H42">
    <cfRule type="containsText" dxfId="67" priority="62" operator="containsText" text="Fail">
      <formula>NOT(ISERROR(SEARCH("Fail",H41)))</formula>
    </cfRule>
  </conditionalFormatting>
  <conditionalFormatting sqref="H41:H42">
    <cfRule type="containsText" dxfId="66" priority="63" operator="containsText" text="Pending">
      <formula>NOT(ISERROR(SEARCH("Pending",H41)))</formula>
    </cfRule>
  </conditionalFormatting>
  <conditionalFormatting sqref="H41:H42">
    <cfRule type="expression" dxfId="65" priority="64">
      <formula>LEN(TRIM(H41))=0</formula>
    </cfRule>
  </conditionalFormatting>
  <conditionalFormatting sqref="H41:H42">
    <cfRule type="containsText" dxfId="64" priority="65" operator="containsText" text="New">
      <formula>NOT(ISERROR(SEARCH("New",H41)))</formula>
    </cfRule>
  </conditionalFormatting>
  <conditionalFormatting sqref="H43">
    <cfRule type="containsText" dxfId="63" priority="56" operator="containsText" text="Pass">
      <formula>NOT(ISERROR(SEARCH("Pass",H43)))</formula>
    </cfRule>
  </conditionalFormatting>
  <conditionalFormatting sqref="H43">
    <cfRule type="containsText" dxfId="62" priority="57" operator="containsText" text="Fail">
      <formula>NOT(ISERROR(SEARCH("Fail",H43)))</formula>
    </cfRule>
  </conditionalFormatting>
  <conditionalFormatting sqref="H43">
    <cfRule type="containsText" dxfId="61" priority="58" operator="containsText" text="Pending">
      <formula>NOT(ISERROR(SEARCH("Pending",H43)))</formula>
    </cfRule>
  </conditionalFormatting>
  <conditionalFormatting sqref="H43">
    <cfRule type="expression" dxfId="60" priority="59">
      <formula>LEN(TRIM(H43))=0</formula>
    </cfRule>
  </conditionalFormatting>
  <conditionalFormatting sqref="H43">
    <cfRule type="containsText" dxfId="59" priority="60" operator="containsText" text="New">
      <formula>NOT(ISERROR(SEARCH("New",H43)))</formula>
    </cfRule>
  </conditionalFormatting>
  <conditionalFormatting sqref="H44">
    <cfRule type="containsText" dxfId="58" priority="51" operator="containsText" text="Pass">
      <formula>NOT(ISERROR(SEARCH("Pass",H44)))</formula>
    </cfRule>
  </conditionalFormatting>
  <conditionalFormatting sqref="H44">
    <cfRule type="containsText" dxfId="57" priority="52" operator="containsText" text="Fail">
      <formula>NOT(ISERROR(SEARCH("Fail",H44)))</formula>
    </cfRule>
  </conditionalFormatting>
  <conditionalFormatting sqref="H44">
    <cfRule type="containsText" dxfId="56" priority="53" operator="containsText" text="Pending">
      <formula>NOT(ISERROR(SEARCH("Pending",H44)))</formula>
    </cfRule>
  </conditionalFormatting>
  <conditionalFormatting sqref="H44">
    <cfRule type="expression" dxfId="55" priority="54">
      <formula>LEN(TRIM(H44))=0</formula>
    </cfRule>
  </conditionalFormatting>
  <conditionalFormatting sqref="H44">
    <cfRule type="containsText" dxfId="54" priority="55" operator="containsText" text="New">
      <formula>NOT(ISERROR(SEARCH("New",H44)))</formula>
    </cfRule>
  </conditionalFormatting>
  <conditionalFormatting sqref="H45:H46">
    <cfRule type="containsText" dxfId="53" priority="46" operator="containsText" text="Pass">
      <formula>NOT(ISERROR(SEARCH("Pass",H45)))</formula>
    </cfRule>
  </conditionalFormatting>
  <conditionalFormatting sqref="H45:H46">
    <cfRule type="containsText" dxfId="52" priority="47" operator="containsText" text="Fail">
      <formula>NOT(ISERROR(SEARCH("Fail",H45)))</formula>
    </cfRule>
  </conditionalFormatting>
  <conditionalFormatting sqref="H45:H46">
    <cfRule type="containsText" dxfId="51" priority="48" operator="containsText" text="Pending">
      <formula>NOT(ISERROR(SEARCH("Pending",H45)))</formula>
    </cfRule>
  </conditionalFormatting>
  <conditionalFormatting sqref="H45:H46">
    <cfRule type="expression" dxfId="50" priority="49">
      <formula>LEN(TRIM(H45))=0</formula>
    </cfRule>
  </conditionalFormatting>
  <conditionalFormatting sqref="H45:H46">
    <cfRule type="containsText" dxfId="49" priority="50" operator="containsText" text="New">
      <formula>NOT(ISERROR(SEARCH("New",H45)))</formula>
    </cfRule>
  </conditionalFormatting>
  <conditionalFormatting sqref="H47">
    <cfRule type="containsText" dxfId="48" priority="41" operator="containsText" text="Pass">
      <formula>NOT(ISERROR(SEARCH("Pass",H47)))</formula>
    </cfRule>
  </conditionalFormatting>
  <conditionalFormatting sqref="H47">
    <cfRule type="containsText" dxfId="47" priority="42" operator="containsText" text="Fail">
      <formula>NOT(ISERROR(SEARCH("Fail",H47)))</formula>
    </cfRule>
  </conditionalFormatting>
  <conditionalFormatting sqref="H47">
    <cfRule type="containsText" dxfId="46" priority="43" operator="containsText" text="Pending">
      <formula>NOT(ISERROR(SEARCH("Pending",H47)))</formula>
    </cfRule>
  </conditionalFormatting>
  <conditionalFormatting sqref="H47">
    <cfRule type="expression" dxfId="45" priority="44">
      <formula>LEN(TRIM(H47))=0</formula>
    </cfRule>
  </conditionalFormatting>
  <conditionalFormatting sqref="H47">
    <cfRule type="containsText" dxfId="44" priority="45" operator="containsText" text="New">
      <formula>NOT(ISERROR(SEARCH("New",H47)))</formula>
    </cfRule>
  </conditionalFormatting>
  <conditionalFormatting sqref="H49:H50">
    <cfRule type="containsText" dxfId="43" priority="36" operator="containsText" text="Pass">
      <formula>NOT(ISERROR(SEARCH("Pass",H49)))</formula>
    </cfRule>
  </conditionalFormatting>
  <conditionalFormatting sqref="H49:H50">
    <cfRule type="containsText" dxfId="42" priority="37" operator="containsText" text="Fail">
      <formula>NOT(ISERROR(SEARCH("Fail",H49)))</formula>
    </cfRule>
  </conditionalFormatting>
  <conditionalFormatting sqref="H49:H50">
    <cfRule type="containsText" dxfId="41" priority="38" operator="containsText" text="Pending">
      <formula>NOT(ISERROR(SEARCH("Pending",H49)))</formula>
    </cfRule>
  </conditionalFormatting>
  <conditionalFormatting sqref="H49:H50">
    <cfRule type="expression" dxfId="40" priority="39">
      <formula>LEN(TRIM(H49))=0</formula>
    </cfRule>
  </conditionalFormatting>
  <conditionalFormatting sqref="H49:H50">
    <cfRule type="containsText" dxfId="39" priority="40" operator="containsText" text="New">
      <formula>NOT(ISERROR(SEARCH("New",H49)))</formula>
    </cfRule>
  </conditionalFormatting>
  <conditionalFormatting sqref="H51">
    <cfRule type="containsText" dxfId="38" priority="31" operator="containsText" text="Pass">
      <formula>NOT(ISERROR(SEARCH("Pass",H51)))</formula>
    </cfRule>
  </conditionalFormatting>
  <conditionalFormatting sqref="H51">
    <cfRule type="containsText" dxfId="37" priority="32" operator="containsText" text="Fail">
      <formula>NOT(ISERROR(SEARCH("Fail",H51)))</formula>
    </cfRule>
  </conditionalFormatting>
  <conditionalFormatting sqref="H51">
    <cfRule type="containsText" dxfId="36" priority="33" operator="containsText" text="Pending">
      <formula>NOT(ISERROR(SEARCH("Pending",H51)))</formula>
    </cfRule>
  </conditionalFormatting>
  <conditionalFormatting sqref="H51">
    <cfRule type="expression" dxfId="35" priority="34">
      <formula>LEN(TRIM(H51))=0</formula>
    </cfRule>
  </conditionalFormatting>
  <conditionalFormatting sqref="H51">
    <cfRule type="containsText" dxfId="34" priority="35" operator="containsText" text="New">
      <formula>NOT(ISERROR(SEARCH("New",H51)))</formula>
    </cfRule>
  </conditionalFormatting>
  <conditionalFormatting sqref="H52:H53">
    <cfRule type="containsText" dxfId="33" priority="26" operator="containsText" text="Pass">
      <formula>NOT(ISERROR(SEARCH("Pass",H52)))</formula>
    </cfRule>
  </conditionalFormatting>
  <conditionalFormatting sqref="H52:H53">
    <cfRule type="containsText" dxfId="32" priority="27" operator="containsText" text="Fail">
      <formula>NOT(ISERROR(SEARCH("Fail",H52)))</formula>
    </cfRule>
  </conditionalFormatting>
  <conditionalFormatting sqref="H52:H53">
    <cfRule type="containsText" dxfId="31" priority="28" operator="containsText" text="Pending">
      <formula>NOT(ISERROR(SEARCH("Pending",H52)))</formula>
    </cfRule>
  </conditionalFormatting>
  <conditionalFormatting sqref="H52:H53">
    <cfRule type="expression" dxfId="30" priority="29">
      <formula>LEN(TRIM(H52))=0</formula>
    </cfRule>
  </conditionalFormatting>
  <conditionalFormatting sqref="H52:H53">
    <cfRule type="containsText" dxfId="29" priority="30" operator="containsText" text="New">
      <formula>NOT(ISERROR(SEARCH("New",H52)))</formula>
    </cfRule>
  </conditionalFormatting>
  <conditionalFormatting sqref="H54:H55">
    <cfRule type="containsText" dxfId="28" priority="21" operator="containsText" text="Pass">
      <formula>NOT(ISERROR(SEARCH("Pass",H54)))</formula>
    </cfRule>
  </conditionalFormatting>
  <conditionalFormatting sqref="H54:H55">
    <cfRule type="containsText" dxfId="27" priority="22" operator="containsText" text="Fail">
      <formula>NOT(ISERROR(SEARCH("Fail",H54)))</formula>
    </cfRule>
  </conditionalFormatting>
  <conditionalFormatting sqref="H54:H55">
    <cfRule type="containsText" dxfId="26" priority="23" operator="containsText" text="Pending">
      <formula>NOT(ISERROR(SEARCH("Pending",H54)))</formula>
    </cfRule>
  </conditionalFormatting>
  <conditionalFormatting sqref="H54:H55">
    <cfRule type="expression" dxfId="25" priority="24">
      <formula>LEN(TRIM(H54))=0</formula>
    </cfRule>
  </conditionalFormatting>
  <conditionalFormatting sqref="H54:H55">
    <cfRule type="containsText" dxfId="24" priority="25" operator="containsText" text="New">
      <formula>NOT(ISERROR(SEARCH("New",H54)))</formula>
    </cfRule>
  </conditionalFormatting>
  <conditionalFormatting sqref="H56 H58">
    <cfRule type="containsText" dxfId="23" priority="16" operator="containsText" text="Pass">
      <formula>NOT(ISERROR(SEARCH("Pass",H56)))</formula>
    </cfRule>
  </conditionalFormatting>
  <conditionalFormatting sqref="H56 H58">
    <cfRule type="containsText" dxfId="22" priority="17" operator="containsText" text="Fail">
      <formula>NOT(ISERROR(SEARCH("Fail",H56)))</formula>
    </cfRule>
  </conditionalFormatting>
  <conditionalFormatting sqref="H56 H58">
    <cfRule type="containsText" dxfId="21" priority="18" operator="containsText" text="Pending">
      <formula>NOT(ISERROR(SEARCH("Pending",H56)))</formula>
    </cfRule>
  </conditionalFormatting>
  <conditionalFormatting sqref="H56 H58">
    <cfRule type="expression" dxfId="20" priority="19">
      <formula>LEN(TRIM(H56))=0</formula>
    </cfRule>
  </conditionalFormatting>
  <conditionalFormatting sqref="H56 H58">
    <cfRule type="containsText" dxfId="19" priority="20" operator="containsText" text="New">
      <formula>NOT(ISERROR(SEARCH("New",H56)))</formula>
    </cfRule>
  </conditionalFormatting>
  <conditionalFormatting sqref="H57">
    <cfRule type="containsText" dxfId="18" priority="11" operator="containsText" text="Pass">
      <formula>NOT(ISERROR(SEARCH("Pass",H57)))</formula>
    </cfRule>
  </conditionalFormatting>
  <conditionalFormatting sqref="H57">
    <cfRule type="containsText" dxfId="17" priority="12" operator="containsText" text="Fail">
      <formula>NOT(ISERROR(SEARCH("Fail",H57)))</formula>
    </cfRule>
  </conditionalFormatting>
  <conditionalFormatting sqref="H57">
    <cfRule type="containsText" dxfId="16" priority="13" operator="containsText" text="Pending">
      <formula>NOT(ISERROR(SEARCH("Pending",H57)))</formula>
    </cfRule>
  </conditionalFormatting>
  <conditionalFormatting sqref="H57">
    <cfRule type="expression" dxfId="15" priority="14">
      <formula>LEN(TRIM(H57))=0</formula>
    </cfRule>
  </conditionalFormatting>
  <conditionalFormatting sqref="H57">
    <cfRule type="containsText" dxfId="14" priority="15" operator="containsText" text="New">
      <formula>NOT(ISERROR(SEARCH("New",H57)))</formula>
    </cfRule>
  </conditionalFormatting>
  <conditionalFormatting sqref="H62:H63">
    <cfRule type="containsText" dxfId="13" priority="6" operator="containsText" text="Pass">
      <formula>NOT(ISERROR(SEARCH("Pass",H62)))</formula>
    </cfRule>
  </conditionalFormatting>
  <conditionalFormatting sqref="H62:H63">
    <cfRule type="containsText" dxfId="12" priority="7" operator="containsText" text="Fail">
      <formula>NOT(ISERROR(SEARCH("Fail",H62)))</formula>
    </cfRule>
  </conditionalFormatting>
  <conditionalFormatting sqref="H62:H63">
    <cfRule type="containsText" dxfId="11" priority="8" operator="containsText" text="Pending">
      <formula>NOT(ISERROR(SEARCH("Pending",H62)))</formula>
    </cfRule>
  </conditionalFormatting>
  <conditionalFormatting sqref="H62:H63">
    <cfRule type="expression" dxfId="10" priority="9">
      <formula>LEN(TRIM(H62))=0</formula>
    </cfRule>
  </conditionalFormatting>
  <conditionalFormatting sqref="H62:H63">
    <cfRule type="containsText" dxfId="9" priority="10" operator="containsText" text="New">
      <formula>NOT(ISERROR(SEARCH("New",H62)))</formula>
    </cfRule>
  </conditionalFormatting>
  <conditionalFormatting sqref="H65">
    <cfRule type="containsText" dxfId="8" priority="1" operator="containsText" text="Pass">
      <formula>NOT(ISERROR(SEARCH("Pass",H65)))</formula>
    </cfRule>
  </conditionalFormatting>
  <conditionalFormatting sqref="H65">
    <cfRule type="containsText" dxfId="7" priority="2" operator="containsText" text="Fail">
      <formula>NOT(ISERROR(SEARCH("Fail",H65)))</formula>
    </cfRule>
  </conditionalFormatting>
  <conditionalFormatting sqref="H65">
    <cfRule type="containsText" dxfId="6" priority="3" operator="containsText" text="Pending">
      <formula>NOT(ISERROR(SEARCH("Pending",H65)))</formula>
    </cfRule>
  </conditionalFormatting>
  <conditionalFormatting sqref="H65">
    <cfRule type="expression" dxfId="5" priority="4">
      <formula>LEN(TRIM(H65))=0</formula>
    </cfRule>
  </conditionalFormatting>
  <conditionalFormatting sqref="H65">
    <cfRule type="containsText" dxfId="4" priority="5" operator="containsText" text="New">
      <formula>NOT(ISERROR(SEARCH("New",H65)))</formula>
    </cfRule>
  </conditionalFormatting>
  <dataValidations count="1">
    <dataValidation type="list" allowBlank="1" showInputMessage="1" showErrorMessage="1" sqref="J28:L32 J14:L26 J5:L5">
      <formula1>"High, Medium, Low"</formula1>
    </dataValidation>
  </dataValidations>
  <hyperlinks>
    <hyperlink ref="I11" r:id="rId1"/>
    <hyperlink ref="I12" r:id="rId2"/>
    <hyperlink ref="I13" r:id="rId3"/>
    <hyperlink ref="I15" r:id="rId4"/>
    <hyperlink ref="I16" r:id="rId5"/>
    <hyperlink ref="I19" r:id="rId6"/>
    <hyperlink ref="I22" r:id="rId7"/>
    <hyperlink ref="I29" r:id="rId8"/>
    <hyperlink ref="I30" r:id="rId9"/>
    <hyperlink ref="I32" r:id="rId10"/>
    <hyperlink ref="I31" r:id="rId11"/>
    <hyperlink ref="I34" r:id="rId12"/>
    <hyperlink ref="I35" r:id="rId13"/>
    <hyperlink ref="I41" r:id="rId14"/>
    <hyperlink ref="I42" r:id="rId15"/>
    <hyperlink ref="I44" r:id="rId16"/>
    <hyperlink ref="I45" r:id="rId17"/>
    <hyperlink ref="I46" r:id="rId18"/>
    <hyperlink ref="I47" r:id="rId19"/>
  </hyperlinks>
  <pageMargins left="0.7" right="0.7" top="0.75" bottom="0.75" header="0.3" footer="0.3"/>
  <pageSetup orientation="portrait" r:id="rId20"/>
  <drawing r:id="rId2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8"/>
  <sheetViews>
    <sheetView tabSelected="1" workbookViewId="0">
      <selection activeCell="F8" sqref="F8"/>
    </sheetView>
  </sheetViews>
  <sheetFormatPr defaultRowHeight="12"/>
  <cols>
    <col min="1" max="1" width="23.42578125" style="359" customWidth="1"/>
    <col min="2" max="2" width="30.85546875" style="92" customWidth="1"/>
    <col min="3" max="3" width="35.140625" style="92" customWidth="1"/>
    <col min="4" max="5" width="9.140625" style="92"/>
    <col min="6" max="6" width="26.42578125" style="92" customWidth="1"/>
    <col min="7" max="7" width="24.42578125" style="92" customWidth="1"/>
    <col min="8" max="8" width="9.140625" style="92"/>
    <col min="9" max="9" width="0" style="92" hidden="1" customWidth="1"/>
    <col min="10" max="10" width="11.5703125" style="172" customWidth="1"/>
    <col min="11" max="11" width="9.140625" style="92"/>
    <col min="12" max="12" width="12" style="92" customWidth="1"/>
    <col min="13" max="13" width="12.140625" style="92" customWidth="1"/>
    <col min="14" max="14" width="10.7109375" style="92" customWidth="1"/>
    <col min="15" max="16384" width="9.140625" style="92"/>
  </cols>
  <sheetData>
    <row r="1" spans="1:28">
      <c r="A1" s="357" t="s">
        <v>41</v>
      </c>
      <c r="B1" s="247" t="s">
        <v>1357</v>
      </c>
      <c r="D1" s="247"/>
      <c r="E1" s="247"/>
      <c r="F1" s="247"/>
      <c r="G1" s="248" t="s">
        <v>43</v>
      </c>
      <c r="H1" s="87"/>
      <c r="I1" s="249"/>
      <c r="J1" s="361"/>
      <c r="K1" s="249"/>
      <c r="L1" s="249"/>
      <c r="M1" s="249"/>
      <c r="N1" s="249"/>
      <c r="O1" s="249"/>
      <c r="P1" s="250"/>
      <c r="Q1" s="72"/>
      <c r="R1" s="72"/>
      <c r="S1" s="72"/>
      <c r="T1" s="72"/>
      <c r="U1" s="72"/>
      <c r="V1" s="72"/>
      <c r="W1" s="72"/>
      <c r="X1" s="72"/>
      <c r="Y1" s="72"/>
      <c r="Z1" s="72"/>
      <c r="AA1" s="72"/>
      <c r="AB1" s="72"/>
    </row>
    <row r="2" spans="1:28">
      <c r="A2" s="358" t="s">
        <v>44</v>
      </c>
      <c r="B2" s="251" t="s">
        <v>1546</v>
      </c>
      <c r="D2" s="252"/>
      <c r="E2" s="251"/>
      <c r="F2" s="251"/>
      <c r="G2" s="253" t="s">
        <v>45</v>
      </c>
      <c r="H2" s="88"/>
      <c r="I2" s="155"/>
      <c r="J2" s="362"/>
      <c r="K2" s="155"/>
      <c r="L2" s="155"/>
      <c r="M2" s="155"/>
      <c r="N2" s="155"/>
      <c r="O2" s="155"/>
      <c r="P2" s="254"/>
      <c r="Q2" s="72"/>
      <c r="R2" s="72"/>
      <c r="S2" s="72"/>
      <c r="T2" s="72"/>
      <c r="U2" s="72"/>
      <c r="V2" s="72"/>
      <c r="W2" s="72"/>
      <c r="X2" s="72"/>
      <c r="Y2" s="72"/>
      <c r="Z2" s="72"/>
      <c r="AA2" s="72"/>
      <c r="AB2" s="72"/>
    </row>
    <row r="3" spans="1:28" ht="15" customHeight="1">
      <c r="A3" s="358" t="s">
        <v>46</v>
      </c>
      <c r="B3" s="272"/>
      <c r="D3" s="251"/>
      <c r="E3" s="251"/>
      <c r="F3" s="251"/>
      <c r="G3" s="253" t="s">
        <v>47</v>
      </c>
      <c r="H3" s="273">
        <f>SUM(H1:H2)</f>
        <v>0</v>
      </c>
      <c r="I3" s="155"/>
      <c r="J3" s="362"/>
      <c r="K3" s="155"/>
      <c r="L3" s="155"/>
      <c r="M3" s="155"/>
      <c r="N3" s="155"/>
      <c r="O3" s="155"/>
      <c r="P3" s="254"/>
      <c r="Q3" s="72"/>
      <c r="R3" s="72"/>
      <c r="S3" s="72"/>
      <c r="T3" s="72"/>
      <c r="U3" s="72"/>
      <c r="V3" s="72"/>
      <c r="W3" s="72"/>
      <c r="X3" s="72"/>
      <c r="Y3" s="72"/>
      <c r="Z3" s="72"/>
      <c r="AA3" s="72"/>
      <c r="AB3" s="72"/>
    </row>
    <row r="4" spans="1:28" ht="36">
      <c r="A4" s="255" t="s">
        <v>1152</v>
      </c>
      <c r="B4" s="268" t="s">
        <v>48</v>
      </c>
      <c r="C4" s="255" t="s">
        <v>49</v>
      </c>
      <c r="D4" s="255" t="s">
        <v>50</v>
      </c>
      <c r="E4" s="255" t="s">
        <v>51</v>
      </c>
      <c r="F4" s="255" t="s">
        <v>52</v>
      </c>
      <c r="G4" s="268" t="s">
        <v>53</v>
      </c>
      <c r="H4" s="268" t="s">
        <v>1</v>
      </c>
      <c r="I4" s="255" t="s">
        <v>54</v>
      </c>
      <c r="J4" s="255" t="s">
        <v>55</v>
      </c>
      <c r="K4" s="255" t="s">
        <v>64</v>
      </c>
      <c r="L4" s="255" t="s">
        <v>65</v>
      </c>
      <c r="M4" s="255" t="s">
        <v>56</v>
      </c>
      <c r="N4" s="255" t="s">
        <v>57</v>
      </c>
      <c r="O4" s="255" t="s">
        <v>58</v>
      </c>
      <c r="P4" s="255" t="s">
        <v>59</v>
      </c>
      <c r="Q4" s="72"/>
      <c r="R4" s="72"/>
      <c r="S4" s="72"/>
      <c r="T4" s="72"/>
      <c r="U4" s="72"/>
      <c r="V4" s="72"/>
      <c r="W4" s="72"/>
      <c r="X4" s="72"/>
      <c r="Y4" s="72"/>
      <c r="Z4" s="72"/>
      <c r="AA4" s="72"/>
      <c r="AB4" s="72"/>
    </row>
    <row r="5" spans="1:28">
      <c r="A5" s="208" t="s">
        <v>1357</v>
      </c>
      <c r="B5" s="267" t="s">
        <v>1482</v>
      </c>
      <c r="C5" s="122" t="s">
        <v>1268</v>
      </c>
      <c r="D5" s="122"/>
      <c r="E5" s="122"/>
      <c r="F5" s="122"/>
      <c r="G5" s="122"/>
      <c r="H5" s="122"/>
      <c r="I5" s="122"/>
      <c r="J5" s="208"/>
      <c r="K5" s="122"/>
      <c r="L5" s="122"/>
      <c r="M5" s="122"/>
      <c r="N5" s="122"/>
      <c r="O5" s="122"/>
      <c r="P5" s="122"/>
    </row>
    <row r="6" spans="1:28" ht="24">
      <c r="A6" s="208"/>
      <c r="B6" s="122"/>
      <c r="C6" s="269" t="s">
        <v>1550</v>
      </c>
      <c r="D6" s="122"/>
      <c r="E6" s="122"/>
      <c r="F6" s="122"/>
      <c r="G6" s="122"/>
      <c r="H6" s="122"/>
      <c r="I6" s="122"/>
      <c r="J6" s="208"/>
      <c r="K6" s="122"/>
      <c r="L6" s="122"/>
      <c r="M6" s="122"/>
      <c r="N6" s="122"/>
      <c r="O6" s="122"/>
      <c r="P6" s="122"/>
    </row>
    <row r="7" spans="1:28" ht="24">
      <c r="A7" s="208"/>
      <c r="B7" s="122"/>
      <c r="C7" s="269" t="s">
        <v>1360</v>
      </c>
      <c r="D7" s="122"/>
      <c r="E7" s="122"/>
      <c r="F7" s="122"/>
      <c r="G7" s="122"/>
      <c r="H7" s="122"/>
      <c r="I7" s="122"/>
      <c r="J7" s="208"/>
      <c r="K7" s="122"/>
      <c r="L7" s="122"/>
      <c r="M7" s="122"/>
      <c r="N7" s="122"/>
      <c r="O7" s="122"/>
      <c r="P7" s="122"/>
    </row>
    <row r="8" spans="1:28" ht="36.75">
      <c r="A8" s="208"/>
      <c r="B8" s="122"/>
      <c r="C8" s="269" t="s">
        <v>1548</v>
      </c>
      <c r="D8" s="122"/>
      <c r="E8" s="122"/>
      <c r="F8" s="122" t="s">
        <v>1547</v>
      </c>
      <c r="G8" s="122" t="s">
        <v>1549</v>
      </c>
      <c r="H8" s="215" t="s">
        <v>180</v>
      </c>
      <c r="I8" s="122"/>
      <c r="J8" s="208">
        <v>11.1</v>
      </c>
      <c r="K8" s="122"/>
      <c r="L8" s="122"/>
      <c r="M8" s="122"/>
      <c r="N8" s="122"/>
      <c r="O8" s="122"/>
      <c r="P8" s="122"/>
    </row>
    <row r="9" spans="1:28" ht="96.75">
      <c r="A9" s="208"/>
      <c r="B9" s="122"/>
      <c r="C9" s="122" t="s">
        <v>1361</v>
      </c>
      <c r="D9" s="122"/>
      <c r="E9" s="122"/>
      <c r="F9" s="269" t="s">
        <v>1362</v>
      </c>
      <c r="G9" s="269" t="s">
        <v>1481</v>
      </c>
      <c r="H9" s="215" t="s">
        <v>180</v>
      </c>
      <c r="I9" s="122"/>
      <c r="J9" s="208"/>
      <c r="K9" s="122"/>
      <c r="L9" s="122"/>
      <c r="M9" s="122"/>
      <c r="N9" s="122"/>
      <c r="O9" s="122"/>
      <c r="P9" s="122"/>
    </row>
    <row r="10" spans="1:28">
      <c r="A10" s="208"/>
      <c r="B10" s="267" t="s">
        <v>1551</v>
      </c>
      <c r="C10" s="122"/>
      <c r="D10" s="122"/>
      <c r="E10" s="122"/>
      <c r="F10" s="269"/>
      <c r="G10" s="269"/>
      <c r="H10" s="208"/>
      <c r="I10" s="122"/>
      <c r="J10" s="208"/>
      <c r="K10" s="122"/>
      <c r="L10" s="122"/>
      <c r="M10" s="122"/>
      <c r="N10" s="122"/>
      <c r="O10" s="122"/>
      <c r="P10" s="122"/>
    </row>
    <row r="11" spans="1:28">
      <c r="A11" s="208"/>
      <c r="B11" s="270" t="s">
        <v>1368</v>
      </c>
      <c r="C11" s="122" t="s">
        <v>1451</v>
      </c>
      <c r="D11" s="122"/>
      <c r="E11" s="122"/>
      <c r="F11" s="269"/>
      <c r="G11" s="269"/>
      <c r="H11" s="122"/>
      <c r="I11" s="122"/>
      <c r="J11" s="208"/>
      <c r="K11" s="122"/>
      <c r="L11" s="122"/>
      <c r="M11" s="122"/>
      <c r="N11" s="122"/>
      <c r="O11" s="122"/>
      <c r="P11" s="122"/>
    </row>
    <row r="12" spans="1:28" ht="24">
      <c r="A12" s="208"/>
      <c r="B12" s="270" t="s">
        <v>1369</v>
      </c>
      <c r="C12" s="269" t="s">
        <v>1452</v>
      </c>
      <c r="D12" s="122"/>
      <c r="E12" s="122"/>
      <c r="F12" s="122"/>
      <c r="G12" s="122"/>
      <c r="H12" s="122"/>
      <c r="I12" s="122"/>
      <c r="J12" s="208"/>
      <c r="K12" s="122"/>
      <c r="L12" s="122"/>
      <c r="M12" s="122"/>
      <c r="N12" s="122"/>
      <c r="O12" s="122"/>
      <c r="P12" s="122"/>
    </row>
    <row r="13" spans="1:28">
      <c r="A13" s="208"/>
      <c r="B13" s="270" t="s">
        <v>1370</v>
      </c>
      <c r="C13" s="122" t="s">
        <v>1453</v>
      </c>
      <c r="D13" s="122"/>
      <c r="E13" s="122"/>
      <c r="F13" s="122"/>
      <c r="G13" s="122"/>
      <c r="H13" s="122"/>
      <c r="I13" s="122"/>
      <c r="J13" s="208"/>
      <c r="K13" s="122"/>
      <c r="L13" s="122"/>
      <c r="M13" s="122"/>
      <c r="N13" s="122"/>
      <c r="O13" s="122"/>
      <c r="P13" s="122"/>
    </row>
    <row r="14" spans="1:28" ht="24">
      <c r="A14" s="208"/>
      <c r="B14" s="270" t="s">
        <v>1371</v>
      </c>
      <c r="C14" s="269" t="s">
        <v>1454</v>
      </c>
      <c r="D14" s="122"/>
      <c r="E14" s="122"/>
      <c r="F14" s="122"/>
      <c r="G14" s="122"/>
      <c r="H14" s="122"/>
      <c r="I14" s="122"/>
      <c r="J14" s="208"/>
      <c r="K14" s="122"/>
      <c r="L14" s="122"/>
      <c r="M14" s="122"/>
      <c r="N14" s="122"/>
      <c r="O14" s="122"/>
      <c r="P14" s="122"/>
    </row>
    <row r="15" spans="1:28">
      <c r="A15" s="208"/>
      <c r="B15" s="270" t="s">
        <v>1373</v>
      </c>
      <c r="C15" s="122" t="s">
        <v>1268</v>
      </c>
      <c r="D15" s="122"/>
      <c r="E15" s="122"/>
      <c r="F15" s="122"/>
      <c r="G15" s="122"/>
      <c r="H15" s="122"/>
      <c r="I15" s="122"/>
      <c r="J15" s="208"/>
      <c r="K15" s="122"/>
      <c r="L15" s="122"/>
      <c r="M15" s="122"/>
      <c r="N15" s="122"/>
      <c r="O15" s="122"/>
      <c r="P15" s="122"/>
    </row>
    <row r="16" spans="1:28" ht="240.75">
      <c r="A16" s="208"/>
      <c r="B16" s="271" t="s">
        <v>1376</v>
      </c>
      <c r="C16" s="269" t="s">
        <v>1375</v>
      </c>
      <c r="D16" s="122"/>
      <c r="E16" s="122"/>
      <c r="F16" s="269" t="s">
        <v>1383</v>
      </c>
      <c r="G16" s="269" t="s">
        <v>1384</v>
      </c>
      <c r="H16" s="215" t="s">
        <v>180</v>
      </c>
      <c r="I16" s="122"/>
      <c r="J16" s="208"/>
      <c r="K16" s="122"/>
      <c r="L16" s="122"/>
      <c r="M16" s="122"/>
      <c r="N16" s="122"/>
      <c r="O16" s="122"/>
      <c r="P16" s="122"/>
    </row>
    <row r="17" spans="1:16" ht="24">
      <c r="A17" s="208"/>
      <c r="B17" s="270"/>
      <c r="C17" s="269" t="s">
        <v>1377</v>
      </c>
      <c r="D17" s="122"/>
      <c r="E17" s="122"/>
      <c r="F17" s="122"/>
      <c r="G17" s="122"/>
      <c r="H17" s="122"/>
      <c r="I17" s="122"/>
      <c r="J17" s="208"/>
      <c r="K17" s="122"/>
      <c r="L17" s="122"/>
      <c r="M17" s="122"/>
      <c r="N17" s="122"/>
      <c r="O17" s="122"/>
      <c r="P17" s="122"/>
    </row>
    <row r="18" spans="1:16">
      <c r="A18" s="208"/>
      <c r="B18" s="270" t="s">
        <v>1372</v>
      </c>
      <c r="C18" s="122" t="s">
        <v>1378</v>
      </c>
      <c r="D18" s="122"/>
      <c r="E18" s="122"/>
      <c r="F18" s="122"/>
      <c r="G18" s="122"/>
      <c r="H18" s="122"/>
      <c r="I18" s="122"/>
      <c r="J18" s="208"/>
      <c r="K18" s="122"/>
      <c r="L18" s="122"/>
      <c r="M18" s="122"/>
      <c r="N18" s="122"/>
      <c r="O18" s="122"/>
      <c r="P18" s="122"/>
    </row>
    <row r="19" spans="1:16">
      <c r="A19" s="208"/>
      <c r="B19" s="270" t="s">
        <v>1374</v>
      </c>
      <c r="C19" s="122" t="s">
        <v>1380</v>
      </c>
      <c r="D19" s="122"/>
      <c r="E19" s="122"/>
      <c r="F19" s="122"/>
      <c r="G19" s="122"/>
      <c r="H19" s="122"/>
      <c r="I19" s="122"/>
      <c r="J19" s="208"/>
      <c r="K19" s="122"/>
      <c r="L19" s="122"/>
      <c r="M19" s="122"/>
      <c r="N19" s="122"/>
      <c r="O19" s="122"/>
      <c r="P19" s="122"/>
    </row>
    <row r="20" spans="1:16" ht="72.75">
      <c r="A20" s="208"/>
      <c r="B20" s="270" t="s">
        <v>1379</v>
      </c>
      <c r="C20" s="269" t="s">
        <v>1381</v>
      </c>
      <c r="D20" s="122"/>
      <c r="E20" s="122"/>
      <c r="F20" s="269" t="s">
        <v>1385</v>
      </c>
      <c r="G20" s="269" t="s">
        <v>1382</v>
      </c>
      <c r="H20" s="215" t="s">
        <v>180</v>
      </c>
      <c r="I20" s="122"/>
      <c r="J20" s="208"/>
      <c r="K20" s="122"/>
      <c r="L20" s="122"/>
      <c r="M20" s="122"/>
      <c r="N20" s="122"/>
      <c r="O20" s="122"/>
      <c r="P20" s="122"/>
    </row>
    <row r="21" spans="1:16">
      <c r="A21" s="208"/>
      <c r="B21" s="136" t="s">
        <v>1387</v>
      </c>
      <c r="C21" s="122" t="s">
        <v>1386</v>
      </c>
      <c r="D21" s="122"/>
      <c r="E21" s="122"/>
      <c r="F21" s="122"/>
      <c r="G21" s="122"/>
      <c r="H21" s="122"/>
      <c r="I21" s="122"/>
      <c r="J21" s="208"/>
      <c r="K21" s="122"/>
      <c r="L21" s="122"/>
      <c r="M21" s="122"/>
      <c r="N21" s="122"/>
      <c r="O21" s="122"/>
      <c r="P21" s="122"/>
    </row>
    <row r="22" spans="1:16">
      <c r="A22" s="208"/>
      <c r="B22" s="136" t="s">
        <v>1388</v>
      </c>
      <c r="C22" s="122"/>
      <c r="D22" s="122"/>
      <c r="E22" s="122"/>
      <c r="F22" s="122"/>
      <c r="G22" s="122"/>
      <c r="H22" s="122"/>
      <c r="I22" s="122"/>
      <c r="J22" s="208"/>
      <c r="K22" s="122"/>
      <c r="L22" s="122"/>
      <c r="M22" s="122"/>
      <c r="N22" s="122"/>
      <c r="O22" s="122"/>
      <c r="P22" s="122"/>
    </row>
    <row r="23" spans="1:16">
      <c r="A23" s="208"/>
      <c r="B23" s="270" t="s">
        <v>1389</v>
      </c>
      <c r="C23" s="122" t="s">
        <v>1390</v>
      </c>
      <c r="D23" s="122"/>
      <c r="E23" s="122"/>
      <c r="F23" s="122"/>
      <c r="G23" s="122"/>
      <c r="H23" s="122"/>
      <c r="I23" s="122"/>
      <c r="J23" s="208"/>
      <c r="K23" s="122"/>
      <c r="L23" s="122"/>
      <c r="M23" s="122"/>
      <c r="N23" s="122"/>
      <c r="O23" s="122"/>
      <c r="P23" s="122"/>
    </row>
    <row r="24" spans="1:16">
      <c r="A24" s="208"/>
      <c r="B24" s="136" t="s">
        <v>1391</v>
      </c>
      <c r="C24" s="122" t="s">
        <v>1392</v>
      </c>
      <c r="D24" s="122"/>
      <c r="E24" s="122"/>
      <c r="F24" s="122"/>
      <c r="G24" s="122"/>
      <c r="H24" s="122"/>
      <c r="I24" s="122"/>
      <c r="J24" s="208"/>
      <c r="K24" s="122"/>
      <c r="L24" s="122"/>
      <c r="M24" s="122"/>
      <c r="N24" s="122"/>
      <c r="O24" s="122"/>
      <c r="P24" s="122"/>
    </row>
    <row r="25" spans="1:16">
      <c r="A25" s="208"/>
      <c r="B25" s="122"/>
      <c r="C25" s="122" t="s">
        <v>1393</v>
      </c>
      <c r="D25" s="122"/>
      <c r="E25" s="122"/>
      <c r="F25" s="122"/>
      <c r="G25" s="122"/>
      <c r="H25" s="122"/>
      <c r="I25" s="122"/>
      <c r="J25" s="208"/>
      <c r="K25" s="122"/>
      <c r="L25" s="122"/>
      <c r="M25" s="122"/>
      <c r="N25" s="122"/>
      <c r="O25" s="122"/>
      <c r="P25" s="122"/>
    </row>
    <row r="26" spans="1:16" ht="84.75">
      <c r="A26" s="208"/>
      <c r="B26" s="122"/>
      <c r="C26" s="269" t="s">
        <v>1394</v>
      </c>
      <c r="D26" s="122"/>
      <c r="E26" s="122"/>
      <c r="F26" s="269" t="s">
        <v>1396</v>
      </c>
      <c r="G26" s="269" t="s">
        <v>1395</v>
      </c>
      <c r="H26" s="215" t="s">
        <v>180</v>
      </c>
      <c r="I26" s="122"/>
      <c r="J26" s="208"/>
      <c r="K26" s="122"/>
      <c r="L26" s="122"/>
      <c r="M26" s="122"/>
      <c r="N26" s="122"/>
      <c r="O26" s="122"/>
      <c r="P26" s="122"/>
    </row>
    <row r="27" spans="1:16" ht="24">
      <c r="A27" s="208"/>
      <c r="B27" s="122"/>
      <c r="C27" s="269" t="s">
        <v>1401</v>
      </c>
      <c r="D27" s="122"/>
      <c r="E27" s="122"/>
      <c r="F27" s="269"/>
      <c r="G27" s="269"/>
      <c r="H27" s="122"/>
      <c r="I27" s="122"/>
      <c r="J27" s="208"/>
      <c r="K27" s="122"/>
      <c r="L27" s="122"/>
      <c r="M27" s="122"/>
      <c r="N27" s="122"/>
      <c r="O27" s="122"/>
      <c r="P27" s="122"/>
    </row>
    <row r="28" spans="1:16">
      <c r="A28" s="208"/>
      <c r="B28" s="270" t="s">
        <v>1397</v>
      </c>
      <c r="C28" s="269" t="s">
        <v>1398</v>
      </c>
      <c r="D28" s="122"/>
      <c r="E28" s="122"/>
      <c r="F28" s="122"/>
      <c r="G28" s="122"/>
      <c r="H28" s="122"/>
      <c r="I28" s="122"/>
      <c r="J28" s="208"/>
      <c r="K28" s="122"/>
      <c r="L28" s="122"/>
      <c r="M28" s="122"/>
      <c r="N28" s="122"/>
      <c r="O28" s="122"/>
      <c r="P28" s="122"/>
    </row>
    <row r="29" spans="1:16">
      <c r="A29" s="208"/>
      <c r="B29" s="122"/>
      <c r="C29" s="269" t="s">
        <v>1399</v>
      </c>
      <c r="D29" s="122"/>
      <c r="E29" s="122"/>
      <c r="F29" s="122"/>
      <c r="G29" s="122"/>
      <c r="H29" s="122"/>
      <c r="I29" s="122"/>
      <c r="J29" s="208"/>
      <c r="K29" s="122"/>
      <c r="L29" s="122"/>
      <c r="M29" s="122"/>
      <c r="N29" s="122"/>
      <c r="O29" s="122"/>
      <c r="P29" s="122"/>
    </row>
    <row r="30" spans="1:16">
      <c r="A30" s="208"/>
      <c r="B30" s="122"/>
      <c r="C30" s="269" t="s">
        <v>1400</v>
      </c>
      <c r="D30" s="122"/>
      <c r="E30" s="122"/>
      <c r="F30" s="122"/>
      <c r="G30" s="122"/>
      <c r="H30" s="122"/>
      <c r="I30" s="122"/>
      <c r="J30" s="208"/>
      <c r="K30" s="122"/>
      <c r="L30" s="122"/>
      <c r="M30" s="122"/>
      <c r="N30" s="122"/>
      <c r="O30" s="122"/>
      <c r="P30" s="122"/>
    </row>
    <row r="31" spans="1:16" ht="24">
      <c r="A31" s="208"/>
      <c r="B31" s="136" t="s">
        <v>1402</v>
      </c>
      <c r="C31" s="269" t="s">
        <v>1552</v>
      </c>
      <c r="D31" s="122"/>
      <c r="E31" s="122"/>
      <c r="F31" s="122"/>
      <c r="G31" s="122"/>
      <c r="H31" s="122"/>
      <c r="I31" s="122"/>
      <c r="J31" s="208"/>
      <c r="K31" s="122"/>
      <c r="L31" s="122"/>
      <c r="M31" s="122"/>
      <c r="N31" s="122"/>
      <c r="O31" s="122"/>
      <c r="P31" s="122"/>
    </row>
    <row r="32" spans="1:16">
      <c r="A32" s="208"/>
      <c r="B32" s="122"/>
      <c r="C32" s="269" t="s">
        <v>1403</v>
      </c>
      <c r="D32" s="122"/>
      <c r="E32" s="122"/>
      <c r="F32" s="122"/>
      <c r="G32" s="122"/>
      <c r="H32" s="122"/>
      <c r="I32" s="122"/>
      <c r="J32" s="208"/>
      <c r="K32" s="122"/>
      <c r="L32" s="122"/>
      <c r="M32" s="122"/>
      <c r="N32" s="122"/>
      <c r="O32" s="122"/>
      <c r="P32" s="122"/>
    </row>
    <row r="33" spans="1:16">
      <c r="A33" s="208"/>
      <c r="B33" s="122"/>
      <c r="C33" s="269" t="s">
        <v>1404</v>
      </c>
      <c r="D33" s="122"/>
      <c r="E33" s="122"/>
      <c r="F33" s="122"/>
      <c r="G33" s="122"/>
      <c r="H33" s="122"/>
      <c r="I33" s="122"/>
      <c r="J33" s="208"/>
      <c r="K33" s="122"/>
      <c r="L33" s="122"/>
      <c r="M33" s="122"/>
      <c r="N33" s="122"/>
      <c r="O33" s="122"/>
      <c r="P33" s="122"/>
    </row>
    <row r="34" spans="1:16" ht="24">
      <c r="A34" s="208"/>
      <c r="B34" s="122"/>
      <c r="C34" s="269" t="s">
        <v>1405</v>
      </c>
      <c r="D34" s="122"/>
      <c r="E34" s="122"/>
      <c r="F34" s="122"/>
      <c r="G34" s="122"/>
      <c r="H34" s="122"/>
      <c r="I34" s="122"/>
      <c r="J34" s="208"/>
      <c r="K34" s="122"/>
      <c r="L34" s="122"/>
      <c r="M34" s="122"/>
      <c r="N34" s="122"/>
      <c r="O34" s="122"/>
      <c r="P34" s="122"/>
    </row>
    <row r="35" spans="1:16" ht="24">
      <c r="A35" s="208"/>
      <c r="B35" s="122"/>
      <c r="C35" s="269" t="s">
        <v>1406</v>
      </c>
      <c r="D35" s="122"/>
      <c r="E35" s="122"/>
      <c r="F35" s="122"/>
      <c r="G35" s="122"/>
      <c r="H35" s="122"/>
      <c r="I35" s="122"/>
      <c r="J35" s="208"/>
      <c r="K35" s="122"/>
      <c r="L35" s="122"/>
      <c r="M35" s="122"/>
      <c r="N35" s="122"/>
      <c r="O35" s="122"/>
      <c r="P35" s="122"/>
    </row>
    <row r="36" spans="1:16">
      <c r="A36" s="208"/>
      <c r="B36" s="122"/>
      <c r="C36" s="269" t="s">
        <v>1407</v>
      </c>
      <c r="D36" s="122"/>
      <c r="E36" s="122"/>
      <c r="F36" s="122"/>
      <c r="G36" s="122"/>
      <c r="H36" s="122"/>
      <c r="I36" s="122"/>
      <c r="J36" s="208"/>
      <c r="K36" s="122"/>
      <c r="L36" s="122"/>
      <c r="M36" s="122"/>
      <c r="N36" s="122"/>
      <c r="O36" s="122"/>
      <c r="P36" s="122"/>
    </row>
    <row r="37" spans="1:16" ht="38.25" customHeight="1">
      <c r="A37" s="208"/>
      <c r="B37" s="122"/>
      <c r="C37" s="269" t="s">
        <v>1408</v>
      </c>
      <c r="D37" s="122"/>
      <c r="E37" s="122"/>
      <c r="F37" s="122"/>
      <c r="G37" s="122"/>
      <c r="H37" s="122"/>
      <c r="I37" s="122"/>
      <c r="J37" s="208"/>
      <c r="K37" s="122"/>
      <c r="L37" s="122"/>
      <c r="M37" s="122"/>
      <c r="N37" s="122"/>
      <c r="O37" s="122"/>
      <c r="P37" s="122"/>
    </row>
    <row r="38" spans="1:16" ht="24">
      <c r="A38" s="208"/>
      <c r="B38" s="136" t="s">
        <v>1409</v>
      </c>
      <c r="C38" s="269" t="s">
        <v>1410</v>
      </c>
      <c r="D38" s="122"/>
      <c r="E38" s="122"/>
      <c r="F38" s="122"/>
      <c r="G38" s="122"/>
      <c r="H38" s="122"/>
      <c r="I38" s="122"/>
      <c r="J38" s="208"/>
      <c r="K38" s="122"/>
      <c r="L38" s="122"/>
      <c r="M38" s="122"/>
      <c r="N38" s="122"/>
      <c r="O38" s="122"/>
      <c r="P38" s="122"/>
    </row>
    <row r="39" spans="1:16" ht="36">
      <c r="A39" s="208"/>
      <c r="B39" s="136"/>
      <c r="C39" s="269" t="s">
        <v>1417</v>
      </c>
      <c r="D39" s="122"/>
      <c r="E39" s="122"/>
      <c r="F39" s="122"/>
      <c r="G39" s="122"/>
      <c r="H39" s="122"/>
      <c r="I39" s="122"/>
      <c r="J39" s="208"/>
      <c r="K39" s="122"/>
      <c r="L39" s="122"/>
      <c r="M39" s="122"/>
      <c r="N39" s="122"/>
      <c r="O39" s="122"/>
      <c r="P39" s="122"/>
    </row>
    <row r="40" spans="1:16">
      <c r="A40" s="208"/>
      <c r="B40" s="136"/>
      <c r="C40" s="269" t="s">
        <v>236</v>
      </c>
      <c r="D40" s="122"/>
      <c r="E40" s="122"/>
      <c r="F40" s="122"/>
      <c r="G40" s="122"/>
      <c r="H40" s="122"/>
      <c r="I40" s="122"/>
      <c r="J40" s="208"/>
      <c r="K40" s="122"/>
      <c r="L40" s="122"/>
      <c r="M40" s="122"/>
      <c r="N40" s="122"/>
      <c r="O40" s="122"/>
      <c r="P40" s="122"/>
    </row>
    <row r="41" spans="1:16" ht="24">
      <c r="A41" s="208"/>
      <c r="B41" s="136"/>
      <c r="C41" s="269" t="s">
        <v>1418</v>
      </c>
      <c r="D41" s="122"/>
      <c r="E41" s="122"/>
      <c r="F41" s="122"/>
      <c r="G41" s="122"/>
      <c r="H41" s="122"/>
      <c r="I41" s="122"/>
      <c r="J41" s="208"/>
      <c r="K41" s="122"/>
      <c r="L41" s="122"/>
      <c r="M41" s="122"/>
      <c r="N41" s="122"/>
      <c r="O41" s="122"/>
      <c r="P41" s="122"/>
    </row>
    <row r="42" spans="1:16">
      <c r="A42" s="208"/>
      <c r="B42" s="136"/>
      <c r="C42" s="269" t="s">
        <v>1419</v>
      </c>
      <c r="D42" s="122"/>
      <c r="E42" s="122"/>
      <c r="F42" s="122"/>
      <c r="G42" s="122"/>
      <c r="H42" s="122"/>
      <c r="I42" s="122"/>
      <c r="J42" s="208"/>
      <c r="K42" s="122"/>
      <c r="L42" s="122"/>
      <c r="M42" s="122"/>
      <c r="N42" s="122"/>
      <c r="O42" s="122"/>
      <c r="P42" s="122"/>
    </row>
    <row r="43" spans="1:16" ht="15" customHeight="1">
      <c r="A43" s="208"/>
      <c r="B43" s="136"/>
      <c r="C43" s="269" t="s">
        <v>1420</v>
      </c>
      <c r="D43" s="122"/>
      <c r="E43" s="122"/>
      <c r="F43" s="122"/>
      <c r="G43" s="122"/>
      <c r="H43" s="122"/>
      <c r="I43" s="122"/>
      <c r="J43" s="208"/>
      <c r="K43" s="122"/>
      <c r="L43" s="122"/>
      <c r="M43" s="122"/>
      <c r="N43" s="122"/>
      <c r="O43" s="122"/>
      <c r="P43" s="122"/>
    </row>
    <row r="44" spans="1:16">
      <c r="A44" s="208"/>
      <c r="B44" s="136"/>
      <c r="C44" s="269" t="s">
        <v>1421</v>
      </c>
      <c r="D44" s="122"/>
      <c r="E44" s="122"/>
      <c r="F44" s="122"/>
      <c r="G44" s="122"/>
      <c r="H44" s="122"/>
      <c r="I44" s="122"/>
      <c r="J44" s="208"/>
      <c r="K44" s="122"/>
      <c r="L44" s="122"/>
      <c r="M44" s="122"/>
      <c r="N44" s="122"/>
      <c r="O44" s="122"/>
      <c r="P44" s="122"/>
    </row>
    <row r="45" spans="1:16">
      <c r="A45" s="208"/>
      <c r="B45" s="136" t="s">
        <v>1192</v>
      </c>
      <c r="C45" s="269" t="s">
        <v>1411</v>
      </c>
      <c r="D45" s="122"/>
      <c r="E45" s="122"/>
      <c r="F45" s="122"/>
      <c r="G45" s="122"/>
      <c r="H45" s="122"/>
      <c r="I45" s="122"/>
      <c r="J45" s="208"/>
      <c r="K45" s="122"/>
      <c r="L45" s="122"/>
      <c r="M45" s="122"/>
      <c r="N45" s="122"/>
      <c r="O45" s="122"/>
      <c r="P45" s="122"/>
    </row>
    <row r="46" spans="1:16">
      <c r="A46" s="208"/>
      <c r="B46" s="136" t="s">
        <v>1413</v>
      </c>
      <c r="C46" s="269" t="s">
        <v>1412</v>
      </c>
      <c r="D46" s="122"/>
      <c r="E46" s="122"/>
      <c r="F46" s="122"/>
      <c r="G46" s="122"/>
      <c r="H46" s="122"/>
      <c r="I46" s="122"/>
      <c r="J46" s="208"/>
      <c r="K46" s="122"/>
      <c r="L46" s="122"/>
      <c r="M46" s="122"/>
      <c r="N46" s="122"/>
      <c r="O46" s="122"/>
      <c r="P46" s="122"/>
    </row>
    <row r="47" spans="1:16">
      <c r="A47" s="208"/>
      <c r="B47" s="136" t="s">
        <v>1216</v>
      </c>
      <c r="C47" s="269" t="s">
        <v>1415</v>
      </c>
      <c r="D47" s="122"/>
      <c r="E47" s="122"/>
      <c r="F47" s="122"/>
      <c r="G47" s="122"/>
      <c r="H47" s="122"/>
      <c r="I47" s="122"/>
      <c r="J47" s="208"/>
      <c r="K47" s="122"/>
      <c r="L47" s="122"/>
      <c r="M47" s="122"/>
      <c r="N47" s="122"/>
      <c r="O47" s="122"/>
      <c r="P47" s="122"/>
    </row>
    <row r="48" spans="1:16">
      <c r="A48" s="208"/>
      <c r="B48" s="136" t="s">
        <v>1414</v>
      </c>
      <c r="C48" s="269" t="s">
        <v>1416</v>
      </c>
      <c r="D48" s="122"/>
      <c r="E48" s="122"/>
      <c r="F48" s="122"/>
      <c r="G48" s="122"/>
      <c r="H48" s="122"/>
      <c r="I48" s="122"/>
      <c r="J48" s="208"/>
      <c r="K48" s="122"/>
      <c r="L48" s="122"/>
      <c r="M48" s="122"/>
      <c r="N48" s="122"/>
      <c r="O48" s="122"/>
      <c r="P48" s="122"/>
    </row>
    <row r="49" spans="1:16" ht="36">
      <c r="A49" s="208"/>
      <c r="B49" s="122"/>
      <c r="C49" s="269" t="s">
        <v>1422</v>
      </c>
      <c r="D49" s="122"/>
      <c r="E49" s="122"/>
      <c r="F49" s="122"/>
      <c r="G49" s="122"/>
      <c r="H49" s="122"/>
      <c r="I49" s="122"/>
      <c r="J49" s="208"/>
      <c r="K49" s="122"/>
      <c r="L49" s="122"/>
      <c r="M49" s="122"/>
      <c r="N49" s="122"/>
      <c r="O49" s="122"/>
      <c r="P49" s="122"/>
    </row>
    <row r="50" spans="1:16">
      <c r="A50" s="208"/>
      <c r="B50" s="267" t="s">
        <v>1363</v>
      </c>
      <c r="C50" s="269"/>
      <c r="D50" s="122"/>
      <c r="E50" s="122"/>
      <c r="F50" s="122"/>
      <c r="G50" s="122"/>
      <c r="H50" s="122"/>
      <c r="I50" s="122"/>
      <c r="J50" s="208"/>
      <c r="K50" s="122"/>
      <c r="L50" s="122"/>
      <c r="M50" s="122"/>
      <c r="N50" s="122"/>
      <c r="O50" s="122"/>
      <c r="P50" s="122"/>
    </row>
    <row r="51" spans="1:16" ht="48">
      <c r="A51" s="208"/>
      <c r="B51" s="136" t="s">
        <v>1423</v>
      </c>
      <c r="C51" s="269" t="s">
        <v>1424</v>
      </c>
      <c r="D51" s="122"/>
      <c r="E51" s="122"/>
      <c r="F51" s="122"/>
      <c r="G51" s="122"/>
      <c r="H51" s="122"/>
      <c r="I51" s="122"/>
      <c r="J51" s="208"/>
      <c r="K51" s="122"/>
      <c r="L51" s="122"/>
      <c r="M51" s="122"/>
      <c r="N51" s="122"/>
      <c r="O51" s="122"/>
      <c r="P51" s="122"/>
    </row>
    <row r="52" spans="1:16" ht="48">
      <c r="A52" s="208"/>
      <c r="B52" s="122"/>
      <c r="C52" s="269" t="s">
        <v>1425</v>
      </c>
      <c r="D52" s="122"/>
      <c r="E52" s="122"/>
      <c r="F52" s="122"/>
      <c r="G52" s="122"/>
      <c r="H52" s="122"/>
      <c r="I52" s="122"/>
      <c r="J52" s="208"/>
      <c r="K52" s="122"/>
      <c r="L52" s="122"/>
      <c r="M52" s="122"/>
      <c r="N52" s="122"/>
      <c r="O52" s="122"/>
      <c r="P52" s="122"/>
    </row>
    <row r="53" spans="1:16" ht="132.75">
      <c r="A53" s="208"/>
      <c r="B53" s="136" t="s">
        <v>1426</v>
      </c>
      <c r="C53" s="269" t="s">
        <v>1427</v>
      </c>
      <c r="D53" s="122"/>
      <c r="E53" s="122"/>
      <c r="F53" s="269" t="s">
        <v>1430</v>
      </c>
      <c r="G53" s="269" t="s">
        <v>1429</v>
      </c>
      <c r="H53" s="215" t="s">
        <v>180</v>
      </c>
      <c r="I53" s="122"/>
      <c r="J53" s="208"/>
      <c r="K53" s="122"/>
      <c r="L53" s="122"/>
      <c r="M53" s="122"/>
      <c r="N53" s="122"/>
      <c r="O53" s="122"/>
      <c r="P53" s="122"/>
    </row>
    <row r="54" spans="1:16" ht="36">
      <c r="A54" s="208"/>
      <c r="B54" s="122"/>
      <c r="C54" s="269" t="s">
        <v>1428</v>
      </c>
      <c r="D54" s="122"/>
      <c r="E54" s="122"/>
      <c r="F54" s="122"/>
      <c r="G54" s="122"/>
      <c r="H54" s="122"/>
      <c r="I54" s="122"/>
      <c r="J54" s="208"/>
      <c r="K54" s="122"/>
      <c r="L54" s="122"/>
      <c r="M54" s="122"/>
      <c r="N54" s="122"/>
      <c r="O54" s="122"/>
      <c r="P54" s="122"/>
    </row>
    <row r="55" spans="1:16" ht="108">
      <c r="A55" s="208"/>
      <c r="B55" s="136" t="s">
        <v>1431</v>
      </c>
      <c r="C55" s="269" t="s">
        <v>1432</v>
      </c>
      <c r="D55" s="122"/>
      <c r="E55" s="122"/>
      <c r="F55" s="269" t="s">
        <v>1433</v>
      </c>
      <c r="G55" s="269" t="s">
        <v>1434</v>
      </c>
      <c r="H55" s="122"/>
      <c r="I55" s="122"/>
      <c r="J55" s="208"/>
      <c r="K55" s="122"/>
      <c r="L55" s="122"/>
      <c r="M55" s="122"/>
      <c r="N55" s="122"/>
      <c r="O55" s="122"/>
      <c r="P55" s="122"/>
    </row>
    <row r="56" spans="1:16" ht="48">
      <c r="A56" s="208"/>
      <c r="B56" s="122"/>
      <c r="C56" s="269" t="s">
        <v>1435</v>
      </c>
      <c r="D56" s="122"/>
      <c r="E56" s="122"/>
      <c r="F56" s="122"/>
      <c r="G56" s="122"/>
      <c r="H56" s="122"/>
      <c r="I56" s="122"/>
      <c r="J56" s="208"/>
      <c r="K56" s="122"/>
      <c r="L56" s="122"/>
      <c r="M56" s="122"/>
      <c r="N56" s="122"/>
      <c r="O56" s="122"/>
      <c r="P56" s="122"/>
    </row>
    <row r="57" spans="1:16" ht="24">
      <c r="A57" s="208"/>
      <c r="B57" s="122"/>
      <c r="C57" s="269" t="s">
        <v>1436</v>
      </c>
      <c r="D57" s="122"/>
      <c r="E57" s="122"/>
      <c r="F57" s="122"/>
      <c r="G57" s="122"/>
      <c r="H57" s="122"/>
      <c r="I57" s="122"/>
      <c r="J57" s="208"/>
      <c r="K57" s="122"/>
      <c r="L57" s="122"/>
      <c r="M57" s="122"/>
      <c r="N57" s="122"/>
      <c r="O57" s="122"/>
      <c r="P57" s="122"/>
    </row>
    <row r="58" spans="1:16" ht="96">
      <c r="A58" s="208"/>
      <c r="B58" s="136" t="s">
        <v>1437</v>
      </c>
      <c r="C58" s="269" t="s">
        <v>1438</v>
      </c>
      <c r="D58" s="122"/>
      <c r="E58" s="122"/>
      <c r="F58" s="269" t="s">
        <v>1439</v>
      </c>
      <c r="G58" s="269" t="s">
        <v>1440</v>
      </c>
      <c r="H58" s="122"/>
      <c r="I58" s="122"/>
      <c r="J58" s="208"/>
      <c r="K58" s="122"/>
      <c r="L58" s="122"/>
      <c r="M58" s="122"/>
      <c r="N58" s="122"/>
      <c r="O58" s="122"/>
      <c r="P58" s="122"/>
    </row>
    <row r="59" spans="1:16" ht="36">
      <c r="A59" s="208"/>
      <c r="B59" s="122"/>
      <c r="C59" s="269" t="s">
        <v>1441</v>
      </c>
      <c r="D59" s="122"/>
      <c r="E59" s="122"/>
      <c r="F59" s="122"/>
      <c r="G59" s="122"/>
      <c r="H59" s="122"/>
      <c r="I59" s="122"/>
      <c r="J59" s="208"/>
      <c r="K59" s="122"/>
      <c r="L59" s="122"/>
      <c r="M59" s="122"/>
      <c r="N59" s="122"/>
      <c r="O59" s="122"/>
      <c r="P59" s="122"/>
    </row>
    <row r="60" spans="1:16" ht="36">
      <c r="A60" s="208"/>
      <c r="B60" s="122"/>
      <c r="C60" s="269" t="s">
        <v>1442</v>
      </c>
      <c r="D60" s="122"/>
      <c r="E60" s="122"/>
      <c r="F60" s="122"/>
      <c r="G60" s="122"/>
      <c r="H60" s="122"/>
      <c r="I60" s="122"/>
      <c r="J60" s="208"/>
      <c r="K60" s="122"/>
      <c r="L60" s="122"/>
      <c r="M60" s="122"/>
      <c r="N60" s="122"/>
      <c r="O60" s="122"/>
      <c r="P60" s="122"/>
    </row>
    <row r="61" spans="1:16" ht="36">
      <c r="A61" s="208"/>
      <c r="B61" s="122"/>
      <c r="C61" s="269" t="s">
        <v>1443</v>
      </c>
      <c r="D61" s="122"/>
      <c r="E61" s="122"/>
      <c r="F61" s="122"/>
      <c r="G61" s="122"/>
      <c r="H61" s="122"/>
      <c r="I61" s="122"/>
      <c r="J61" s="208"/>
      <c r="K61" s="122"/>
      <c r="L61" s="122"/>
      <c r="M61" s="122"/>
      <c r="N61" s="122"/>
      <c r="O61" s="122"/>
      <c r="P61" s="122"/>
    </row>
    <row r="62" spans="1:16" ht="36">
      <c r="A62" s="208"/>
      <c r="B62" s="122"/>
      <c r="C62" s="269" t="s">
        <v>1444</v>
      </c>
      <c r="D62" s="122"/>
      <c r="E62" s="122"/>
      <c r="F62" s="122"/>
      <c r="G62" s="122"/>
      <c r="H62" s="122"/>
      <c r="I62" s="122"/>
      <c r="J62" s="208"/>
      <c r="K62" s="122"/>
      <c r="L62" s="122"/>
      <c r="M62" s="122"/>
      <c r="N62" s="122"/>
      <c r="O62" s="122"/>
      <c r="P62" s="122"/>
    </row>
    <row r="63" spans="1:16" ht="36">
      <c r="A63" s="208"/>
      <c r="B63" s="136" t="s">
        <v>1445</v>
      </c>
      <c r="C63" s="269" t="s">
        <v>1446</v>
      </c>
      <c r="D63" s="122"/>
      <c r="E63" s="122"/>
      <c r="F63" s="122"/>
      <c r="G63" s="122"/>
      <c r="H63" s="122"/>
      <c r="I63" s="122"/>
      <c r="J63" s="208"/>
      <c r="K63" s="122"/>
      <c r="L63" s="122"/>
      <c r="M63" s="122"/>
      <c r="N63" s="122"/>
      <c r="O63" s="122"/>
      <c r="P63" s="122"/>
    </row>
    <row r="64" spans="1:16" ht="24">
      <c r="A64" s="208"/>
      <c r="B64" s="122"/>
      <c r="C64" s="269" t="s">
        <v>1447</v>
      </c>
      <c r="D64" s="122"/>
      <c r="E64" s="122"/>
      <c r="F64" s="122"/>
      <c r="G64" s="122"/>
      <c r="H64" s="122"/>
      <c r="I64" s="122"/>
      <c r="J64" s="208"/>
      <c r="K64" s="122"/>
      <c r="L64" s="122"/>
      <c r="M64" s="122"/>
      <c r="N64" s="122"/>
      <c r="O64" s="122"/>
      <c r="P64" s="122"/>
    </row>
    <row r="65" spans="1:16" ht="24">
      <c r="A65" s="208"/>
      <c r="B65" s="122"/>
      <c r="C65" s="269" t="s">
        <v>1448</v>
      </c>
      <c r="D65" s="122"/>
      <c r="E65" s="122"/>
      <c r="F65" s="122"/>
      <c r="G65" s="122"/>
      <c r="H65" s="122"/>
      <c r="I65" s="122"/>
      <c r="J65" s="208"/>
      <c r="K65" s="122"/>
      <c r="L65" s="122"/>
      <c r="M65" s="122"/>
      <c r="N65" s="122"/>
      <c r="O65" s="122"/>
      <c r="P65" s="122"/>
    </row>
    <row r="66" spans="1:16" ht="24">
      <c r="A66" s="208"/>
      <c r="B66" s="122"/>
      <c r="C66" s="269" t="s">
        <v>1449</v>
      </c>
      <c r="D66" s="122"/>
      <c r="E66" s="122"/>
      <c r="F66" s="122"/>
      <c r="G66" s="122"/>
      <c r="H66" s="122"/>
      <c r="I66" s="122"/>
      <c r="J66" s="208"/>
      <c r="K66" s="122"/>
      <c r="L66" s="122"/>
      <c r="M66" s="122"/>
      <c r="N66" s="122"/>
      <c r="O66" s="122"/>
      <c r="P66" s="122"/>
    </row>
    <row r="67" spans="1:16" ht="36">
      <c r="A67" s="208"/>
      <c r="B67" s="122"/>
      <c r="C67" s="269" t="s">
        <v>1450</v>
      </c>
      <c r="D67" s="122"/>
      <c r="E67" s="122"/>
      <c r="F67" s="122"/>
      <c r="G67" s="122"/>
      <c r="H67" s="122"/>
      <c r="I67" s="122"/>
      <c r="J67" s="208"/>
      <c r="K67" s="122"/>
      <c r="L67" s="122"/>
      <c r="M67" s="122"/>
      <c r="N67" s="122"/>
      <c r="O67" s="122"/>
      <c r="P67" s="122"/>
    </row>
    <row r="68" spans="1:16">
      <c r="A68" s="208"/>
      <c r="B68" s="271" t="s">
        <v>1364</v>
      </c>
      <c r="C68" s="122"/>
      <c r="D68" s="122"/>
      <c r="E68" s="122"/>
      <c r="F68" s="122"/>
      <c r="G68" s="122"/>
      <c r="H68" s="122"/>
      <c r="I68" s="122"/>
      <c r="J68" s="208"/>
      <c r="K68" s="122"/>
      <c r="L68" s="122"/>
      <c r="M68" s="122"/>
      <c r="N68" s="122"/>
      <c r="O68" s="122"/>
      <c r="P68" s="122"/>
    </row>
    <row r="69" spans="1:16">
      <c r="A69" s="208"/>
      <c r="B69" s="136" t="s">
        <v>1365</v>
      </c>
      <c r="C69" s="122"/>
      <c r="D69" s="122"/>
      <c r="E69" s="122"/>
      <c r="F69" s="122"/>
      <c r="G69" s="122"/>
      <c r="H69" s="122"/>
      <c r="I69" s="122"/>
      <c r="J69" s="208"/>
      <c r="K69" s="122"/>
      <c r="L69" s="122"/>
      <c r="M69" s="122"/>
      <c r="N69" s="122"/>
      <c r="O69" s="122"/>
      <c r="P69" s="122"/>
    </row>
    <row r="70" spans="1:16">
      <c r="A70" s="208"/>
      <c r="B70" s="136" t="s">
        <v>1366</v>
      </c>
      <c r="C70" s="122"/>
      <c r="D70" s="122"/>
      <c r="E70" s="122"/>
      <c r="F70" s="122"/>
      <c r="G70" s="122"/>
      <c r="H70" s="122"/>
      <c r="I70" s="122"/>
      <c r="J70" s="208"/>
      <c r="K70" s="122"/>
      <c r="L70" s="122"/>
      <c r="M70" s="122"/>
      <c r="N70" s="122"/>
      <c r="O70" s="122"/>
      <c r="P70" s="122"/>
    </row>
    <row r="71" spans="1:16">
      <c r="A71" s="208"/>
      <c r="B71" s="136" t="s">
        <v>1367</v>
      </c>
      <c r="C71" s="122"/>
      <c r="D71" s="122"/>
      <c r="E71" s="122"/>
      <c r="F71" s="122"/>
      <c r="G71" s="122"/>
      <c r="H71" s="122"/>
      <c r="I71" s="122"/>
      <c r="J71" s="208"/>
      <c r="K71" s="122"/>
      <c r="L71" s="122"/>
      <c r="M71" s="122"/>
      <c r="N71" s="122"/>
      <c r="O71" s="122"/>
      <c r="P71" s="122"/>
    </row>
    <row r="72" spans="1:16">
      <c r="A72" s="208"/>
      <c r="B72" s="267" t="s">
        <v>1363</v>
      </c>
      <c r="C72" s="122"/>
      <c r="D72" s="122"/>
      <c r="E72" s="122"/>
      <c r="F72" s="122"/>
      <c r="G72" s="122"/>
      <c r="H72" s="122"/>
      <c r="I72" s="122"/>
      <c r="J72" s="208"/>
      <c r="K72" s="122"/>
      <c r="L72" s="122"/>
      <c r="M72" s="122"/>
      <c r="N72" s="122"/>
      <c r="O72" s="122"/>
      <c r="P72" s="122"/>
    </row>
    <row r="73" spans="1:16">
      <c r="A73" s="172"/>
    </row>
    <row r="74" spans="1:16">
      <c r="A74" s="172"/>
    </row>
    <row r="75" spans="1:16">
      <c r="A75" s="172"/>
    </row>
    <row r="76" spans="1:16">
      <c r="A76" s="172"/>
    </row>
    <row r="77" spans="1:16">
      <c r="A77" s="172"/>
    </row>
    <row r="78" spans="1:16">
      <c r="A78" s="172"/>
    </row>
    <row r="79" spans="1:16">
      <c r="A79" s="172"/>
    </row>
    <row r="80" spans="1:16">
      <c r="A80" s="172"/>
    </row>
    <row r="81" spans="1:1">
      <c r="A81" s="172"/>
    </row>
    <row r="82" spans="1:1">
      <c r="A82" s="172"/>
    </row>
    <row r="83" spans="1:1">
      <c r="A83" s="172"/>
    </row>
    <row r="84" spans="1:1">
      <c r="A84" s="172"/>
    </row>
    <row r="85" spans="1:1">
      <c r="A85" s="172"/>
    </row>
    <row r="86" spans="1:1">
      <c r="A86" s="172"/>
    </row>
    <row r="87" spans="1:1">
      <c r="A87" s="172"/>
    </row>
    <row r="88" spans="1:1">
      <c r="A88" s="172"/>
    </row>
    <row r="89" spans="1:1">
      <c r="A89" s="172"/>
    </row>
    <row r="90" spans="1:1">
      <c r="A90" s="172"/>
    </row>
    <row r="91" spans="1:1">
      <c r="A91" s="172"/>
    </row>
    <row r="92" spans="1:1">
      <c r="A92" s="172"/>
    </row>
    <row r="93" spans="1:1">
      <c r="A93" s="172"/>
    </row>
    <row r="94" spans="1:1">
      <c r="A94" s="172"/>
    </row>
    <row r="95" spans="1:1">
      <c r="A95" s="172"/>
    </row>
    <row r="96" spans="1:1">
      <c r="A96" s="172"/>
    </row>
    <row r="97" spans="1:1">
      <c r="A97" s="172"/>
    </row>
    <row r="98" spans="1:1">
      <c r="A98" s="172"/>
    </row>
  </sheetData>
  <conditionalFormatting sqref="H4">
    <cfRule type="containsText" dxfId="3" priority="1" operator="containsText" text="Pass">
      <formula>NOT(ISERROR(SEARCH("Pass",H4)))</formula>
    </cfRule>
  </conditionalFormatting>
  <conditionalFormatting sqref="H4">
    <cfRule type="containsText" dxfId="2" priority="2" operator="containsText" text="Fail">
      <formula>NOT(ISERROR(SEARCH("Fail",H4)))</formula>
    </cfRule>
  </conditionalFormatting>
  <conditionalFormatting sqref="H4">
    <cfRule type="containsText" dxfId="1" priority="3" operator="containsText" text="Pending">
      <formula>NOT(ISERROR(SEARCH("Pending",H4)))</formula>
    </cfRule>
  </conditionalFormatting>
  <conditionalFormatting sqref="H4">
    <cfRule type="containsText" dxfId="0" priority="4" operator="containsText" text="New">
      <formula>NOT(ISERROR(SEARCH("New",H4)))</formula>
    </cfRule>
  </conditionalFormatting>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F13" sqref="F13"/>
    </sheetView>
  </sheetViews>
  <sheetFormatPr defaultRowHeight="15"/>
  <cols>
    <col min="1" max="1" width="11.85546875" customWidth="1"/>
    <col min="2" max="2" width="35" customWidth="1"/>
    <col min="3" max="3" width="17.42578125" customWidth="1"/>
  </cols>
  <sheetData>
    <row r="1" spans="1:5" ht="15.75">
      <c r="A1" s="10"/>
      <c r="B1" s="395" t="s">
        <v>78</v>
      </c>
      <c r="C1" s="396"/>
      <c r="D1" s="396"/>
      <c r="E1" s="397"/>
    </row>
    <row r="2" spans="1:5" ht="31.5">
      <c r="A2" s="11" t="s">
        <v>2</v>
      </c>
      <c r="B2" s="80" t="s">
        <v>17</v>
      </c>
      <c r="C2" s="12" t="s">
        <v>701</v>
      </c>
      <c r="D2" s="13" t="s">
        <v>18</v>
      </c>
      <c r="E2" s="12" t="s">
        <v>19</v>
      </c>
    </row>
    <row r="3" spans="1:5" ht="15.75">
      <c r="A3" s="14">
        <v>1</v>
      </c>
      <c r="B3" s="5" t="s">
        <v>20</v>
      </c>
      <c r="C3" s="15">
        <v>0</v>
      </c>
      <c r="D3" s="16">
        <v>0</v>
      </c>
      <c r="E3" s="15">
        <f>SUM(C3:D3)</f>
        <v>0</v>
      </c>
    </row>
    <row r="4" spans="1:5" ht="15.75">
      <c r="A4" s="14">
        <v>2</v>
      </c>
      <c r="B4" s="5" t="s">
        <v>4</v>
      </c>
      <c r="C4" s="15">
        <v>0</v>
      </c>
      <c r="D4" s="16">
        <v>0</v>
      </c>
      <c r="E4" s="15">
        <f>SUM(C4:D4)</f>
        <v>0</v>
      </c>
    </row>
    <row r="5" spans="1:5" ht="15.75">
      <c r="A5" s="14">
        <v>3</v>
      </c>
      <c r="B5" s="5" t="s">
        <v>5</v>
      </c>
      <c r="C5" s="15">
        <v>0</v>
      </c>
      <c r="D5" s="16">
        <v>0</v>
      </c>
      <c r="E5" s="15">
        <f t="shared" ref="E5:E15" si="0">SUM(C5:D5)</f>
        <v>0</v>
      </c>
    </row>
    <row r="6" spans="1:5" ht="15.75">
      <c r="A6" s="14">
        <v>4</v>
      </c>
      <c r="B6" s="5" t="s">
        <v>0</v>
      </c>
      <c r="C6" s="15">
        <v>0</v>
      </c>
      <c r="D6" s="16">
        <v>0</v>
      </c>
      <c r="E6" s="15">
        <f t="shared" si="0"/>
        <v>0</v>
      </c>
    </row>
    <row r="7" spans="1:5" ht="15.75">
      <c r="A7" s="14">
        <v>5</v>
      </c>
      <c r="B7" s="6" t="s">
        <v>71</v>
      </c>
      <c r="C7" s="15">
        <v>9</v>
      </c>
      <c r="D7" s="16">
        <v>22</v>
      </c>
      <c r="E7" s="15">
        <f t="shared" si="0"/>
        <v>31</v>
      </c>
    </row>
    <row r="8" spans="1:5" ht="15.75">
      <c r="A8" s="14">
        <v>6</v>
      </c>
      <c r="B8" s="19" t="s">
        <v>76</v>
      </c>
      <c r="C8" s="15">
        <v>76</v>
      </c>
      <c r="D8" s="16">
        <v>38</v>
      </c>
      <c r="E8" s="15">
        <f t="shared" si="0"/>
        <v>114</v>
      </c>
    </row>
    <row r="9" spans="1:5" ht="15.75">
      <c r="A9" s="14">
        <v>7</v>
      </c>
      <c r="B9" s="5" t="s">
        <v>70</v>
      </c>
      <c r="C9" s="15">
        <v>15</v>
      </c>
      <c r="D9" s="16">
        <v>38</v>
      </c>
      <c r="E9" s="15">
        <f t="shared" si="0"/>
        <v>53</v>
      </c>
    </row>
    <row r="10" spans="1:5" ht="15.75">
      <c r="A10" s="17">
        <v>8</v>
      </c>
      <c r="B10" s="5" t="s">
        <v>74</v>
      </c>
      <c r="C10" s="15">
        <v>0</v>
      </c>
      <c r="D10" s="16">
        <v>0</v>
      </c>
      <c r="E10" s="15">
        <f t="shared" si="0"/>
        <v>0</v>
      </c>
    </row>
    <row r="11" spans="1:5" ht="15.75">
      <c r="A11" s="17">
        <v>9</v>
      </c>
      <c r="B11" s="5" t="s">
        <v>72</v>
      </c>
      <c r="C11" s="15">
        <v>0</v>
      </c>
      <c r="D11" s="16">
        <v>0</v>
      </c>
      <c r="E11" s="15">
        <f t="shared" si="0"/>
        <v>0</v>
      </c>
    </row>
    <row r="12" spans="1:5" ht="15.75">
      <c r="A12" s="17">
        <v>10</v>
      </c>
      <c r="B12" s="19" t="s">
        <v>73</v>
      </c>
      <c r="C12" s="15">
        <v>8</v>
      </c>
      <c r="D12" s="16">
        <v>19</v>
      </c>
      <c r="E12" s="15">
        <f t="shared" si="0"/>
        <v>27</v>
      </c>
    </row>
    <row r="13" spans="1:5" ht="15.75">
      <c r="A13" s="17">
        <v>11</v>
      </c>
      <c r="B13" s="6" t="s">
        <v>75</v>
      </c>
      <c r="C13" s="15">
        <v>0</v>
      </c>
      <c r="D13" s="16">
        <v>0</v>
      </c>
      <c r="E13" s="15">
        <f t="shared" si="0"/>
        <v>0</v>
      </c>
    </row>
    <row r="14" spans="1:5" ht="15.75">
      <c r="A14" s="17">
        <v>12</v>
      </c>
      <c r="B14" s="5" t="s">
        <v>7</v>
      </c>
      <c r="C14" s="15">
        <v>0</v>
      </c>
      <c r="D14" s="16">
        <v>0</v>
      </c>
      <c r="E14" s="15">
        <f t="shared" si="0"/>
        <v>0</v>
      </c>
    </row>
    <row r="15" spans="1:5" ht="15.75">
      <c r="A15" s="17">
        <v>13</v>
      </c>
      <c r="B15" s="18" t="s">
        <v>77</v>
      </c>
      <c r="C15" s="15">
        <v>0</v>
      </c>
      <c r="D15" s="16">
        <v>0</v>
      </c>
      <c r="E15" s="15">
        <f t="shared" si="0"/>
        <v>0</v>
      </c>
    </row>
    <row r="16" spans="1:5" ht="15.75">
      <c r="A16" s="398" t="s">
        <v>21</v>
      </c>
      <c r="B16" s="399"/>
      <c r="C16" s="20">
        <f>SUM(C3:C15)</f>
        <v>108</v>
      </c>
      <c r="D16" s="16">
        <f>SUM(D3:D15)</f>
        <v>117</v>
      </c>
      <c r="E16" s="21">
        <f>SUM(E3:E15)</f>
        <v>225</v>
      </c>
    </row>
    <row r="17" spans="3:5" ht="15.75">
      <c r="C17" s="22"/>
      <c r="D17" s="23"/>
      <c r="E17" s="22"/>
    </row>
  </sheetData>
  <mergeCells count="2">
    <mergeCell ref="B1:E1"/>
    <mergeCell ref="A16:B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C18" sqref="C18"/>
    </sheetView>
  </sheetViews>
  <sheetFormatPr defaultRowHeight="15"/>
  <cols>
    <col min="1" max="1" width="20.5703125" style="1" bestFit="1" customWidth="1"/>
    <col min="2" max="2" width="34.85546875" customWidth="1"/>
    <col min="3" max="3" width="36.42578125" customWidth="1"/>
    <col min="4" max="4" width="9.140625" style="1"/>
  </cols>
  <sheetData>
    <row r="1" spans="1:4" ht="21.75" customHeight="1">
      <c r="A1" s="369" t="s">
        <v>40</v>
      </c>
      <c r="B1" s="369"/>
      <c r="C1" s="369"/>
      <c r="D1" s="3"/>
    </row>
    <row r="2" spans="1:4">
      <c r="A2" s="30" t="s">
        <v>2</v>
      </c>
      <c r="B2" s="4" t="s">
        <v>3</v>
      </c>
      <c r="C2" s="4" t="s">
        <v>6</v>
      </c>
      <c r="D2" s="2"/>
    </row>
    <row r="3" spans="1:4">
      <c r="A3" s="14">
        <v>1</v>
      </c>
      <c r="B3" s="5" t="s">
        <v>4</v>
      </c>
      <c r="C3" s="162" t="str">
        <f>HYPERLINK("#'Sign Up'!A1", "Sign Up")</f>
        <v>Sign Up</v>
      </c>
      <c r="D3" s="3"/>
    </row>
    <row r="4" spans="1:4">
      <c r="A4" s="14">
        <v>2</v>
      </c>
      <c r="B4" s="5" t="s">
        <v>5</v>
      </c>
      <c r="C4" s="162" t="str">
        <f>HYPERLINK("#Login!A1", "Login Page")</f>
        <v>Login Page</v>
      </c>
      <c r="D4" s="3"/>
    </row>
    <row r="5" spans="1:4">
      <c r="A5" s="14">
        <v>3</v>
      </c>
      <c r="B5" s="5" t="s">
        <v>0</v>
      </c>
      <c r="C5" s="123" t="str">
        <f>HYPERLINK("#Dashboard!A1", "Dashboard")</f>
        <v>Dashboard</v>
      </c>
      <c r="D5" s="3"/>
    </row>
    <row r="6" spans="1:4">
      <c r="D6" s="3"/>
    </row>
    <row r="7" spans="1:4">
      <c r="D7" s="3"/>
    </row>
    <row r="8" spans="1:4">
      <c r="A8" s="14">
        <v>1</v>
      </c>
      <c r="B8" s="6" t="s">
        <v>71</v>
      </c>
      <c r="C8" s="123" t="str">
        <f>HYPERLINK("#'Profile Management'!A1", "Profile Management")</f>
        <v>Profile Management</v>
      </c>
    </row>
    <row r="9" spans="1:4">
      <c r="A9" s="14">
        <v>2</v>
      </c>
      <c r="B9" s="19" t="s">
        <v>76</v>
      </c>
      <c r="C9" s="123" t="str">
        <f>HYPERLINK("#'Buyers and Suppliers'!A1", "Buyers and Suppliers")</f>
        <v>Buyers and Suppliers</v>
      </c>
    </row>
    <row r="10" spans="1:4">
      <c r="A10" s="14">
        <v>3</v>
      </c>
      <c r="B10" s="5" t="s">
        <v>70</v>
      </c>
      <c r="C10" s="123" t="str">
        <f>HYPERLINK("#'User Management'!A1", "User Management")</f>
        <v>User Management</v>
      </c>
    </row>
    <row r="11" spans="1:4">
      <c r="A11" s="14">
        <v>4</v>
      </c>
      <c r="B11" s="19" t="s">
        <v>73</v>
      </c>
      <c r="C11" s="123" t="str">
        <f>HYPERLINK("#'Company Management'!A1", "Company Management")</f>
        <v>Company Management</v>
      </c>
    </row>
    <row r="12" spans="1:4">
      <c r="A12" s="14">
        <v>5</v>
      </c>
      <c r="B12" s="5" t="s">
        <v>74</v>
      </c>
      <c r="C12" s="123" t="s">
        <v>74</v>
      </c>
    </row>
    <row r="13" spans="1:4">
      <c r="A13" s="31">
        <v>6</v>
      </c>
      <c r="B13" s="18" t="s">
        <v>891</v>
      </c>
      <c r="C13" s="161" t="s">
        <v>891</v>
      </c>
    </row>
    <row r="14" spans="1:4">
      <c r="A14" s="31">
        <v>7</v>
      </c>
      <c r="B14" s="6" t="s">
        <v>75</v>
      </c>
      <c r="C14" s="123" t="str">
        <f>HYPERLINK("#'Department Management'!A1", "Department Management")</f>
        <v>Department Management</v>
      </c>
    </row>
    <row r="15" spans="1:4">
      <c r="A15" s="31">
        <v>8</v>
      </c>
      <c r="B15" s="5" t="s">
        <v>1126</v>
      </c>
      <c r="C15" s="165" t="s">
        <v>1126</v>
      </c>
    </row>
    <row r="16" spans="1:4">
      <c r="A16" s="31">
        <v>9</v>
      </c>
      <c r="B16" s="18" t="s">
        <v>782</v>
      </c>
      <c r="C16" s="161" t="s">
        <v>782</v>
      </c>
    </row>
    <row r="17" spans="1:3">
      <c r="A17" s="31">
        <v>10</v>
      </c>
      <c r="B17" s="5" t="s">
        <v>79</v>
      </c>
      <c r="C17" s="162" t="s">
        <v>1057</v>
      </c>
    </row>
    <row r="18" spans="1:3">
      <c r="A18" s="31">
        <v>11</v>
      </c>
      <c r="B18" s="18" t="s">
        <v>1356</v>
      </c>
      <c r="C18" s="360" t="str">
        <f>HYPERLINK("#'Sales'!A1", "Sales")</f>
        <v>Sales</v>
      </c>
    </row>
    <row r="19" spans="1:3">
      <c r="A19"/>
    </row>
    <row r="21" spans="1:3">
      <c r="A21" s="31">
        <v>1</v>
      </c>
      <c r="B21" s="18" t="s">
        <v>80</v>
      </c>
      <c r="C21" s="162" t="str">
        <f>HYPERLINK("#'Bug Summary Report'!A1", "Bug Summary Report")</f>
        <v>Bug Summary Report</v>
      </c>
    </row>
  </sheetData>
  <mergeCells count="1">
    <mergeCell ref="A1:C1"/>
  </mergeCells>
  <hyperlinks>
    <hyperlink ref="C13" location="'Email Management'!A1" display="Email Management"/>
    <hyperlink ref="C12" location="Scenarios!A1" display="Product Management"/>
    <hyperlink ref="C17" location="Inventory!A1" display="Inventory"/>
    <hyperlink ref="C16" location="'Product Catalogue'!A1" display="Product Catalogue"/>
    <hyperlink ref="C15" location="'Stock Management'!A1" display="Stock Management"/>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7"/>
  <sheetViews>
    <sheetView workbookViewId="0">
      <selection activeCell="I1" sqref="I1:I1048576"/>
    </sheetView>
  </sheetViews>
  <sheetFormatPr defaultColWidth="14.42578125" defaultRowHeight="15"/>
  <cols>
    <col min="1" max="1" width="23.42578125" bestFit="1" customWidth="1"/>
    <col min="2" max="2" width="20.140625" bestFit="1" customWidth="1"/>
    <col min="3" max="3" width="10" bestFit="1" customWidth="1"/>
    <col min="4" max="4" width="10.140625" bestFit="1" customWidth="1"/>
    <col min="5" max="5" width="15.28515625" bestFit="1" customWidth="1"/>
    <col min="6" max="6" width="17" bestFit="1" customWidth="1"/>
    <col min="7" max="7" width="6.42578125" bestFit="1" customWidth="1"/>
    <col min="8" max="8" width="9.5703125" bestFit="1" customWidth="1"/>
    <col min="9" max="9" width="10.85546875" bestFit="1" customWidth="1"/>
    <col min="10" max="10" width="8.85546875" bestFit="1" customWidth="1"/>
    <col min="11" max="11" width="10.28515625" bestFit="1" customWidth="1"/>
    <col min="12" max="12" width="9.7109375" bestFit="1" customWidth="1"/>
    <col min="13" max="14" width="14.85546875" bestFit="1" customWidth="1"/>
    <col min="19" max="19" width="1" bestFit="1" customWidth="1"/>
  </cols>
  <sheetData>
    <row r="1" spans="1:26" ht="15.75" customHeight="1">
      <c r="A1" s="32" t="s">
        <v>41</v>
      </c>
      <c r="B1" s="33" t="s">
        <v>42</v>
      </c>
      <c r="C1" s="33"/>
      <c r="D1" s="33"/>
      <c r="E1" s="33"/>
      <c r="F1" s="34" t="s">
        <v>43</v>
      </c>
      <c r="G1" s="35"/>
      <c r="H1" s="36"/>
      <c r="I1" s="36"/>
      <c r="J1" s="36"/>
      <c r="K1" s="36"/>
      <c r="L1" s="36"/>
      <c r="M1" s="36"/>
      <c r="N1" s="37"/>
      <c r="O1" s="38"/>
      <c r="P1" s="38"/>
      <c r="Q1" s="38"/>
      <c r="R1" s="38"/>
      <c r="S1" s="38"/>
      <c r="T1" s="38"/>
      <c r="U1" s="38"/>
      <c r="V1" s="38"/>
      <c r="W1" s="38"/>
      <c r="X1" s="38"/>
      <c r="Y1" s="38"/>
      <c r="Z1" s="38"/>
    </row>
    <row r="2" spans="1:26" ht="15.75" customHeight="1">
      <c r="A2" s="39" t="s">
        <v>44</v>
      </c>
      <c r="B2" s="8" t="s">
        <v>67</v>
      </c>
      <c r="C2" s="40"/>
      <c r="D2" s="8"/>
      <c r="E2" s="8"/>
      <c r="F2" s="41" t="s">
        <v>45</v>
      </c>
      <c r="G2" s="42"/>
      <c r="H2" s="43"/>
      <c r="I2" s="43"/>
      <c r="J2" s="43"/>
      <c r="K2" s="43"/>
      <c r="L2" s="43"/>
      <c r="M2" s="43"/>
      <c r="N2" s="44"/>
      <c r="O2" s="38"/>
      <c r="P2" s="38"/>
      <c r="Q2" s="38"/>
      <c r="R2" s="38"/>
      <c r="S2" s="38"/>
      <c r="T2" s="38"/>
      <c r="U2" s="38"/>
      <c r="V2" s="38"/>
      <c r="W2" s="38"/>
      <c r="X2" s="38"/>
      <c r="Y2" s="38"/>
      <c r="Z2" s="38"/>
    </row>
    <row r="3" spans="1:26" ht="15.75" customHeight="1" thickBot="1">
      <c r="A3" s="45" t="s">
        <v>46</v>
      </c>
      <c r="B3" s="46"/>
      <c r="C3" s="47"/>
      <c r="D3" s="47"/>
      <c r="E3" s="47"/>
      <c r="F3" s="48" t="s">
        <v>47</v>
      </c>
      <c r="G3" s="49">
        <f>SUM(G1:G2)</f>
        <v>0</v>
      </c>
      <c r="H3" s="50"/>
      <c r="I3" s="50"/>
      <c r="J3" s="50"/>
      <c r="K3" s="50"/>
      <c r="L3" s="50"/>
      <c r="M3" s="50"/>
      <c r="N3" s="51"/>
      <c r="O3" s="38"/>
      <c r="P3" s="38"/>
      <c r="Q3" s="38"/>
      <c r="R3" s="38"/>
      <c r="S3" s="38"/>
      <c r="T3" s="38"/>
      <c r="U3" s="38"/>
      <c r="V3" s="38"/>
      <c r="W3" s="38"/>
      <c r="X3" s="38"/>
      <c r="Y3" s="38"/>
      <c r="Z3" s="38"/>
    </row>
    <row r="4" spans="1:26" ht="32.25" customHeight="1">
      <c r="A4" s="52" t="s">
        <v>48</v>
      </c>
      <c r="B4" s="53" t="s">
        <v>49</v>
      </c>
      <c r="C4" s="53" t="s">
        <v>50</v>
      </c>
      <c r="D4" s="53" t="s">
        <v>51</v>
      </c>
      <c r="E4" s="53" t="s">
        <v>52</v>
      </c>
      <c r="F4" s="52" t="s">
        <v>53</v>
      </c>
      <c r="G4" s="52" t="s">
        <v>1</v>
      </c>
      <c r="H4" s="53" t="s">
        <v>54</v>
      </c>
      <c r="I4" s="53" t="s">
        <v>55</v>
      </c>
      <c r="J4" s="53" t="s">
        <v>66</v>
      </c>
      <c r="K4" s="53" t="s">
        <v>56</v>
      </c>
      <c r="L4" s="53" t="s">
        <v>57</v>
      </c>
      <c r="M4" s="53" t="s">
        <v>58</v>
      </c>
      <c r="N4" s="53" t="s">
        <v>59</v>
      </c>
      <c r="O4" s="38"/>
      <c r="P4" s="38"/>
      <c r="Q4" s="38"/>
      <c r="R4" s="38"/>
      <c r="S4" s="38"/>
      <c r="T4" s="38"/>
      <c r="U4" s="38"/>
      <c r="V4" s="38"/>
      <c r="W4" s="38"/>
      <c r="X4" s="38"/>
      <c r="Y4" s="38"/>
      <c r="Z4" s="38"/>
    </row>
    <row r="5" spans="1:26">
      <c r="A5" s="54" t="s">
        <v>60</v>
      </c>
      <c r="B5" s="55"/>
      <c r="C5" s="56"/>
      <c r="D5" s="56"/>
      <c r="E5" s="56"/>
      <c r="F5" s="57"/>
      <c r="G5" s="57" t="s">
        <v>61</v>
      </c>
      <c r="H5" s="57"/>
      <c r="I5" s="58"/>
      <c r="J5" s="58"/>
      <c r="K5" s="57"/>
      <c r="L5" s="57"/>
      <c r="M5" s="59"/>
      <c r="N5" s="59"/>
      <c r="O5" s="38"/>
      <c r="P5" s="38"/>
      <c r="Q5" s="38"/>
      <c r="R5" s="38"/>
      <c r="S5" s="38"/>
      <c r="T5" s="38"/>
      <c r="U5" s="38"/>
      <c r="V5" s="38"/>
      <c r="W5" s="38"/>
      <c r="X5" s="38"/>
      <c r="Y5" s="38"/>
      <c r="Z5" s="38"/>
    </row>
    <row r="6" spans="1:26" ht="15.75" customHeight="1">
      <c r="A6" s="6"/>
      <c r="B6" s="55"/>
      <c r="C6" s="55"/>
      <c r="D6" s="55"/>
      <c r="E6" s="60"/>
      <c r="F6" s="6"/>
      <c r="G6" s="61" t="s">
        <v>61</v>
      </c>
      <c r="H6" s="62"/>
      <c r="I6" s="62"/>
      <c r="J6" s="62"/>
      <c r="K6" s="62"/>
      <c r="L6" s="62"/>
      <c r="M6" s="59"/>
      <c r="N6" s="59"/>
      <c r="O6" s="38"/>
      <c r="P6" s="38"/>
      <c r="Q6" s="38"/>
      <c r="R6" s="38"/>
      <c r="S6" s="38"/>
      <c r="T6" s="38"/>
      <c r="U6" s="38"/>
      <c r="V6" s="38"/>
      <c r="W6" s="38"/>
      <c r="X6" s="38"/>
      <c r="Y6" s="38"/>
      <c r="Z6" s="38"/>
    </row>
    <row r="7" spans="1:26" ht="15.75" customHeight="1">
      <c r="A7" s="55"/>
      <c r="B7" s="55"/>
      <c r="C7" s="55"/>
      <c r="D7" s="55"/>
      <c r="E7" s="55"/>
      <c r="F7" s="55"/>
      <c r="G7" s="61" t="s">
        <v>62</v>
      </c>
      <c r="H7" s="62"/>
      <c r="I7" s="62"/>
      <c r="J7" s="62"/>
      <c r="K7" s="62"/>
      <c r="L7" s="62"/>
      <c r="M7" s="59"/>
      <c r="N7" s="59"/>
      <c r="O7" s="38"/>
      <c r="P7" s="38"/>
      <c r="Q7" s="38"/>
      <c r="R7" s="38"/>
      <c r="S7" s="38"/>
      <c r="T7" s="38"/>
      <c r="U7" s="38"/>
      <c r="V7" s="38"/>
      <c r="W7" s="38"/>
      <c r="X7" s="38"/>
      <c r="Y7" s="38"/>
      <c r="Z7" s="38"/>
    </row>
    <row r="8" spans="1:26">
      <c r="A8" s="55"/>
      <c r="B8" s="55"/>
      <c r="C8" s="55"/>
      <c r="D8" s="55"/>
      <c r="E8" s="55"/>
      <c r="F8" s="55"/>
      <c r="G8" s="61"/>
      <c r="H8" s="63"/>
      <c r="I8" s="58"/>
      <c r="J8" s="58"/>
      <c r="K8" s="62"/>
      <c r="L8" s="62"/>
      <c r="M8" s="59"/>
      <c r="N8" s="59"/>
      <c r="O8" s="38"/>
      <c r="P8" s="38"/>
      <c r="Q8" s="38"/>
      <c r="R8" s="38"/>
      <c r="S8" s="38"/>
      <c r="T8" s="38"/>
      <c r="U8" s="38"/>
      <c r="V8" s="38"/>
      <c r="W8" s="38"/>
      <c r="X8" s="38"/>
      <c r="Y8" s="38"/>
      <c r="Z8" s="38"/>
    </row>
    <row r="9" spans="1:26">
      <c r="A9" s="55"/>
      <c r="B9" s="55"/>
      <c r="C9" s="55"/>
      <c r="D9" s="55"/>
      <c r="E9" s="55"/>
      <c r="F9" s="55"/>
      <c r="G9" s="61"/>
      <c r="H9" s="62"/>
      <c r="I9" s="58"/>
      <c r="J9" s="58"/>
      <c r="K9" s="62"/>
      <c r="L9" s="62"/>
      <c r="M9" s="59"/>
      <c r="N9" s="59"/>
      <c r="O9" s="38"/>
      <c r="P9" s="38"/>
      <c r="Q9" s="38"/>
      <c r="R9" s="38"/>
      <c r="S9" s="38"/>
      <c r="T9" s="38"/>
      <c r="U9" s="38"/>
      <c r="V9" s="38"/>
      <c r="W9" s="38"/>
      <c r="X9" s="38"/>
      <c r="Y9" s="38"/>
      <c r="Z9" s="38"/>
    </row>
    <row r="10" spans="1:26" ht="15.75" customHeight="1">
      <c r="A10" s="55"/>
      <c r="B10" s="55"/>
      <c r="C10" s="55"/>
      <c r="D10" s="55"/>
      <c r="E10" s="55"/>
      <c r="F10" s="55"/>
      <c r="G10" s="61"/>
      <c r="H10" s="62"/>
      <c r="I10" s="58"/>
      <c r="J10" s="58"/>
      <c r="K10" s="62"/>
      <c r="L10" s="62"/>
      <c r="M10" s="59"/>
      <c r="N10" s="59"/>
      <c r="O10" s="38"/>
      <c r="P10" s="38"/>
      <c r="Q10" s="38"/>
      <c r="R10" s="38"/>
      <c r="S10" s="38"/>
      <c r="T10" s="38"/>
      <c r="U10" s="38"/>
      <c r="V10" s="38"/>
      <c r="W10" s="38"/>
      <c r="X10" s="38"/>
      <c r="Y10" s="38"/>
      <c r="Z10" s="38"/>
    </row>
    <row r="11" spans="1:26">
      <c r="A11" s="55"/>
      <c r="B11" s="55"/>
      <c r="C11" s="55"/>
      <c r="D11" s="55"/>
      <c r="E11" s="55"/>
      <c r="F11" s="55"/>
      <c r="G11" s="61"/>
      <c r="H11" s="62"/>
      <c r="I11" s="58"/>
      <c r="J11" s="58"/>
      <c r="K11" s="62"/>
      <c r="L11" s="62"/>
      <c r="M11" s="59"/>
      <c r="N11" s="59"/>
      <c r="O11" s="38"/>
      <c r="P11" s="38"/>
      <c r="Q11" s="38"/>
      <c r="R11" s="38"/>
      <c r="S11" s="38"/>
      <c r="T11" s="38"/>
      <c r="U11" s="38"/>
      <c r="V11" s="38"/>
      <c r="W11" s="38"/>
      <c r="X11" s="38"/>
      <c r="Y11" s="38"/>
      <c r="Z11" s="38"/>
    </row>
    <row r="12" spans="1:26" ht="15.75" customHeight="1">
      <c r="A12" s="55"/>
      <c r="B12" s="55"/>
      <c r="C12" s="55"/>
      <c r="D12" s="55"/>
      <c r="E12" s="55"/>
      <c r="F12" s="55"/>
      <c r="G12" s="61"/>
      <c r="H12" s="62"/>
      <c r="I12" s="58"/>
      <c r="J12" s="58"/>
      <c r="K12" s="62"/>
      <c r="L12" s="62"/>
      <c r="M12" s="59"/>
      <c r="N12" s="59"/>
      <c r="O12" s="38"/>
      <c r="P12" s="38"/>
      <c r="Q12" s="38"/>
      <c r="R12" s="38"/>
      <c r="S12" s="38"/>
      <c r="T12" s="38"/>
      <c r="U12" s="38"/>
      <c r="V12" s="38"/>
      <c r="W12" s="38"/>
      <c r="X12" s="38"/>
      <c r="Y12" s="38"/>
      <c r="Z12" s="38"/>
    </row>
    <row r="13" spans="1:26">
      <c r="A13" s="55"/>
      <c r="B13" s="55"/>
      <c r="C13" s="55"/>
      <c r="D13" s="55"/>
      <c r="E13" s="55"/>
      <c r="F13" s="55"/>
      <c r="G13" s="61"/>
      <c r="H13" s="62"/>
      <c r="I13" s="58"/>
      <c r="J13" s="58"/>
      <c r="K13" s="62"/>
      <c r="L13" s="62"/>
      <c r="M13" s="59"/>
      <c r="N13" s="59"/>
      <c r="O13" s="38"/>
      <c r="P13" s="38"/>
      <c r="Q13" s="38"/>
      <c r="R13" s="38"/>
      <c r="S13" s="38"/>
      <c r="T13" s="38"/>
      <c r="U13" s="38"/>
      <c r="V13" s="38"/>
      <c r="W13" s="38"/>
      <c r="X13" s="38"/>
      <c r="Y13" s="38"/>
      <c r="Z13" s="38"/>
    </row>
    <row r="14" spans="1:26" ht="15.75" customHeight="1">
      <c r="A14" s="55"/>
      <c r="B14" s="55"/>
      <c r="C14" s="55"/>
      <c r="D14" s="55"/>
      <c r="E14" s="55"/>
      <c r="F14" s="55"/>
      <c r="G14" s="61"/>
      <c r="H14" s="62"/>
      <c r="I14" s="58"/>
      <c r="J14" s="58"/>
      <c r="K14" s="62"/>
      <c r="L14" s="62"/>
      <c r="M14" s="59"/>
      <c r="N14" s="59"/>
      <c r="O14" s="38"/>
      <c r="P14" s="38"/>
      <c r="Q14" s="38"/>
      <c r="R14" s="38"/>
      <c r="S14" s="38"/>
      <c r="T14" s="38"/>
      <c r="U14" s="38"/>
      <c r="V14" s="38"/>
      <c r="W14" s="38"/>
      <c r="X14" s="38"/>
      <c r="Y14" s="38"/>
      <c r="Z14" s="38"/>
    </row>
    <row r="15" spans="1:26" ht="15.75" customHeight="1">
      <c r="A15" s="55"/>
      <c r="B15" s="55"/>
      <c r="C15" s="55"/>
      <c r="D15" s="55"/>
      <c r="E15" s="55"/>
      <c r="F15" s="55"/>
      <c r="G15" s="61"/>
      <c r="H15" s="65"/>
      <c r="I15" s="58"/>
      <c r="J15" s="58"/>
      <c r="K15" s="65"/>
      <c r="L15" s="65"/>
      <c r="M15" s="59"/>
      <c r="N15" s="59"/>
      <c r="O15" s="38"/>
      <c r="P15" s="38"/>
      <c r="Q15" s="38"/>
      <c r="R15" s="38"/>
      <c r="S15" s="38"/>
      <c r="T15" s="38"/>
      <c r="U15" s="38"/>
      <c r="V15" s="38"/>
      <c r="W15" s="38"/>
      <c r="X15" s="38"/>
      <c r="Y15" s="38"/>
      <c r="Z15" s="38"/>
    </row>
    <row r="16" spans="1:26">
      <c r="A16" s="55"/>
      <c r="B16" s="55"/>
      <c r="C16" s="55"/>
      <c r="D16" s="55"/>
      <c r="E16" s="55"/>
      <c r="F16" s="55"/>
      <c r="G16" s="61"/>
      <c r="H16" s="65"/>
      <c r="I16" s="58"/>
      <c r="J16" s="58"/>
      <c r="K16" s="65"/>
      <c r="L16" s="65"/>
      <c r="M16" s="59"/>
      <c r="N16" s="59"/>
      <c r="O16" s="38"/>
      <c r="P16" s="38"/>
      <c r="Q16" s="38"/>
      <c r="R16" s="38"/>
      <c r="S16" s="38"/>
      <c r="T16" s="38"/>
      <c r="U16" s="38"/>
      <c r="V16" s="38"/>
      <c r="W16" s="38"/>
      <c r="X16" s="38"/>
      <c r="Y16" s="38"/>
      <c r="Z16" s="38"/>
    </row>
    <row r="17" spans="1:26">
      <c r="A17" s="55"/>
      <c r="B17" s="55"/>
      <c r="C17" s="55"/>
      <c r="D17" s="55"/>
      <c r="E17" s="55"/>
      <c r="F17" s="55"/>
      <c r="G17" s="66"/>
      <c r="H17" s="65"/>
      <c r="I17" s="58"/>
      <c r="J17" s="58"/>
      <c r="K17" s="65"/>
      <c r="L17" s="65"/>
      <c r="M17" s="59"/>
      <c r="N17" s="59"/>
      <c r="O17" s="38"/>
      <c r="P17" s="38"/>
      <c r="Q17" s="38"/>
      <c r="R17" s="38"/>
      <c r="S17" s="38"/>
      <c r="T17" s="38"/>
      <c r="U17" s="38"/>
      <c r="V17" s="38"/>
      <c r="W17" s="38"/>
      <c r="X17" s="38"/>
      <c r="Y17" s="38"/>
      <c r="Z17" s="38"/>
    </row>
    <row r="18" spans="1:26">
      <c r="A18" s="55"/>
      <c r="B18" s="55"/>
      <c r="C18" s="55"/>
      <c r="D18" s="55"/>
      <c r="E18" s="55"/>
      <c r="F18" s="55"/>
      <c r="G18" s="66"/>
      <c r="H18" s="65"/>
      <c r="I18" s="58"/>
      <c r="J18" s="58"/>
      <c r="K18" s="65"/>
      <c r="L18" s="65"/>
      <c r="M18" s="59"/>
      <c r="N18" s="59"/>
      <c r="O18" s="38"/>
      <c r="P18" s="38"/>
      <c r="Q18" s="38"/>
      <c r="R18" s="38"/>
      <c r="S18" s="38"/>
      <c r="T18" s="38"/>
      <c r="U18" s="38"/>
      <c r="V18" s="38"/>
      <c r="W18" s="38"/>
      <c r="X18" s="38"/>
      <c r="Y18" s="38"/>
      <c r="Z18" s="38"/>
    </row>
    <row r="19" spans="1:26">
      <c r="A19" s="55"/>
      <c r="B19" s="55"/>
      <c r="C19" s="55"/>
      <c r="D19" s="55"/>
      <c r="E19" s="55"/>
      <c r="F19" s="55"/>
      <c r="G19" s="66"/>
      <c r="H19" s="65"/>
      <c r="I19" s="58"/>
      <c r="J19" s="58"/>
      <c r="K19" s="65"/>
      <c r="L19" s="65"/>
      <c r="M19" s="59"/>
      <c r="N19" s="59"/>
      <c r="O19" s="38"/>
      <c r="P19" s="38"/>
      <c r="Q19" s="38"/>
      <c r="R19" s="38"/>
      <c r="S19" s="38"/>
      <c r="T19" s="38"/>
      <c r="U19" s="38"/>
      <c r="V19" s="38"/>
      <c r="W19" s="38"/>
      <c r="X19" s="38"/>
      <c r="Y19" s="38"/>
      <c r="Z19" s="38"/>
    </row>
    <row r="20" spans="1:26" ht="15.75" customHeight="1">
      <c r="A20" s="55"/>
      <c r="B20" s="55"/>
      <c r="C20" s="55"/>
      <c r="D20" s="55"/>
      <c r="E20" s="55"/>
      <c r="F20" s="55"/>
      <c r="G20" s="61"/>
      <c r="H20" s="65"/>
      <c r="I20" s="58"/>
      <c r="J20" s="58"/>
      <c r="K20" s="65"/>
      <c r="L20" s="65"/>
      <c r="M20" s="59"/>
      <c r="N20" s="59"/>
      <c r="O20" s="38"/>
      <c r="P20" s="38"/>
      <c r="Q20" s="38"/>
      <c r="R20" s="38"/>
      <c r="S20" s="38"/>
      <c r="T20" s="38"/>
      <c r="U20" s="38"/>
      <c r="V20" s="38"/>
      <c r="W20" s="38"/>
      <c r="X20" s="38"/>
      <c r="Y20" s="38"/>
      <c r="Z20" s="38"/>
    </row>
    <row r="21" spans="1:26">
      <c r="A21" s="55"/>
      <c r="B21" s="55"/>
      <c r="C21" s="55"/>
      <c r="D21" s="55"/>
      <c r="E21" s="55"/>
      <c r="F21" s="55"/>
      <c r="G21" s="61"/>
      <c r="H21" s="65"/>
      <c r="I21" s="58"/>
      <c r="J21" s="58"/>
      <c r="K21" s="65"/>
      <c r="L21" s="65"/>
      <c r="M21" s="59"/>
      <c r="N21" s="59"/>
      <c r="O21" s="38"/>
      <c r="P21" s="38"/>
      <c r="Q21" s="38"/>
      <c r="R21" s="38"/>
      <c r="S21" s="67"/>
      <c r="T21" s="38"/>
      <c r="U21" s="38"/>
      <c r="V21" s="38"/>
      <c r="W21" s="38"/>
      <c r="X21" s="38"/>
      <c r="Y21" s="38"/>
      <c r="Z21" s="38"/>
    </row>
    <row r="22" spans="1:26" ht="30">
      <c r="A22" s="55"/>
      <c r="B22" s="55"/>
      <c r="C22" s="55"/>
      <c r="D22" s="55"/>
      <c r="E22" s="55"/>
      <c r="F22" s="55"/>
      <c r="G22" s="61"/>
      <c r="I22" s="68">
        <v>2.6</v>
      </c>
      <c r="J22" s="68"/>
      <c r="K22" s="65"/>
      <c r="L22" s="65"/>
      <c r="M22" s="59"/>
      <c r="N22" s="59"/>
      <c r="O22" s="38"/>
      <c r="P22" s="38"/>
      <c r="Q22" s="38"/>
      <c r="R22" s="38"/>
      <c r="S22" s="69" t="s">
        <v>63</v>
      </c>
      <c r="T22" s="38"/>
      <c r="U22" s="38"/>
      <c r="V22" s="38"/>
      <c r="W22" s="38"/>
      <c r="X22" s="38"/>
      <c r="Y22" s="38"/>
      <c r="Z22" s="38"/>
    </row>
    <row r="23" spans="1:26" ht="15.75" customHeight="1">
      <c r="A23" s="55"/>
      <c r="B23" s="55"/>
      <c r="C23" s="60"/>
      <c r="D23" s="60"/>
      <c r="E23" s="60"/>
      <c r="F23" s="60"/>
      <c r="G23" s="61"/>
      <c r="H23" s="65"/>
      <c r="I23" s="58"/>
      <c r="J23" s="58"/>
      <c r="K23" s="65"/>
      <c r="L23" s="65"/>
      <c r="M23" s="59"/>
      <c r="N23" s="59"/>
      <c r="O23" s="38"/>
      <c r="P23" s="38"/>
      <c r="Q23" s="38"/>
      <c r="R23" s="38"/>
      <c r="S23" s="38"/>
      <c r="T23" s="38"/>
      <c r="U23" s="38"/>
      <c r="V23" s="38"/>
      <c r="W23" s="38"/>
      <c r="X23" s="38"/>
      <c r="Y23" s="38"/>
      <c r="Z23" s="38"/>
    </row>
    <row r="24" spans="1:26" ht="15.75" customHeight="1">
      <c r="A24" s="55"/>
      <c r="B24" s="55"/>
      <c r="C24" s="60"/>
      <c r="D24" s="60"/>
      <c r="E24" s="60"/>
      <c r="F24" s="60"/>
      <c r="G24" s="61"/>
      <c r="H24" s="65"/>
      <c r="I24" s="58"/>
      <c r="J24" s="58"/>
      <c r="K24" s="65"/>
      <c r="L24" s="65"/>
      <c r="M24" s="59"/>
      <c r="N24" s="59"/>
      <c r="O24" s="38"/>
      <c r="P24" s="38"/>
      <c r="Q24" s="38"/>
      <c r="R24" s="38"/>
      <c r="S24" s="38"/>
      <c r="T24" s="38"/>
      <c r="U24" s="38"/>
      <c r="V24" s="38"/>
      <c r="W24" s="38"/>
      <c r="X24" s="38"/>
      <c r="Y24" s="38"/>
      <c r="Z24" s="38"/>
    </row>
    <row r="25" spans="1:26" ht="15.75" customHeight="1">
      <c r="A25" s="70"/>
      <c r="B25" s="69"/>
      <c r="C25" s="69"/>
      <c r="D25" s="69"/>
      <c r="E25" s="69"/>
      <c r="F25" s="67"/>
      <c r="G25" s="67"/>
      <c r="H25" s="67"/>
      <c r="I25" s="71"/>
      <c r="J25" s="71"/>
      <c r="K25" s="67"/>
      <c r="L25" s="67"/>
      <c r="M25" s="38"/>
      <c r="N25" s="38"/>
      <c r="O25" s="38"/>
      <c r="P25" s="38"/>
      <c r="Q25" s="38"/>
      <c r="R25" s="38"/>
      <c r="S25" s="38"/>
      <c r="T25" s="38"/>
      <c r="U25" s="38"/>
      <c r="V25" s="38"/>
      <c r="W25" s="38"/>
      <c r="X25" s="38"/>
      <c r="Y25" s="38"/>
      <c r="Z25" s="38"/>
    </row>
    <row r="26" spans="1:26" ht="15.75" customHeight="1">
      <c r="A26" s="70"/>
      <c r="B26" s="69"/>
      <c r="C26" s="69"/>
      <c r="D26" s="69"/>
      <c r="E26" s="69"/>
      <c r="F26" s="67"/>
      <c r="G26" s="67"/>
      <c r="H26" s="67"/>
      <c r="I26" s="71"/>
      <c r="J26" s="71"/>
      <c r="K26" s="67"/>
      <c r="L26" s="67"/>
      <c r="M26" s="38"/>
      <c r="N26" s="38"/>
      <c r="O26" s="38"/>
      <c r="P26" s="38"/>
      <c r="Q26" s="38"/>
      <c r="R26" s="38"/>
      <c r="S26" s="38"/>
      <c r="T26" s="38"/>
      <c r="U26" s="38"/>
      <c r="V26" s="38"/>
      <c r="W26" s="38"/>
      <c r="X26" s="38"/>
      <c r="Y26" s="38"/>
      <c r="Z26" s="38"/>
    </row>
    <row r="27" spans="1:26" ht="15.75" customHeight="1">
      <c r="A27" s="70"/>
      <c r="B27" s="69"/>
      <c r="C27" s="69"/>
      <c r="D27" s="69"/>
      <c r="E27" s="69"/>
      <c r="F27" s="67"/>
      <c r="G27" s="67"/>
      <c r="H27" s="67"/>
      <c r="I27" s="71"/>
      <c r="J27" s="71"/>
      <c r="K27" s="67"/>
      <c r="L27" s="67"/>
      <c r="M27" s="38"/>
      <c r="N27" s="38"/>
      <c r="O27" s="38"/>
      <c r="P27" s="38"/>
      <c r="Q27" s="38"/>
      <c r="R27" s="38"/>
      <c r="S27" s="38"/>
      <c r="T27" s="38"/>
      <c r="U27" s="38"/>
      <c r="V27" s="38"/>
      <c r="W27" s="38"/>
      <c r="X27" s="38"/>
      <c r="Y27" s="38"/>
      <c r="Z27" s="38"/>
    </row>
    <row r="28" spans="1:26" ht="15.75" customHeight="1">
      <c r="A28" s="70"/>
      <c r="B28" s="69"/>
      <c r="C28" s="69"/>
      <c r="D28" s="69"/>
      <c r="E28" s="69"/>
      <c r="F28" s="67"/>
      <c r="G28" s="67"/>
      <c r="H28" s="67"/>
      <c r="I28" s="67"/>
      <c r="J28" s="67"/>
      <c r="K28" s="67"/>
      <c r="L28" s="67"/>
      <c r="M28" s="38"/>
      <c r="N28" s="38"/>
      <c r="O28" s="38"/>
      <c r="P28" s="38"/>
      <c r="Q28" s="38"/>
      <c r="R28" s="38"/>
      <c r="S28" s="38"/>
      <c r="T28" s="38"/>
      <c r="U28" s="38"/>
      <c r="V28" s="38"/>
      <c r="W28" s="38"/>
      <c r="X28" s="38"/>
      <c r="Y28" s="38"/>
      <c r="Z28" s="38"/>
    </row>
    <row r="29" spans="1:26" ht="15.75" customHeight="1">
      <c r="A29" s="70"/>
      <c r="B29" s="69"/>
      <c r="C29" s="69"/>
      <c r="D29" s="69"/>
      <c r="E29" s="69"/>
      <c r="F29" s="67"/>
      <c r="G29" s="67"/>
      <c r="H29" s="67"/>
      <c r="I29" s="67"/>
      <c r="J29" s="67"/>
      <c r="K29" s="67"/>
      <c r="L29" s="67"/>
      <c r="M29" s="38"/>
      <c r="N29" s="38"/>
      <c r="O29" s="38"/>
      <c r="P29" s="38"/>
      <c r="Q29" s="38"/>
      <c r="R29" s="38"/>
      <c r="S29" s="38"/>
      <c r="T29" s="38"/>
      <c r="U29" s="38"/>
      <c r="V29" s="38"/>
      <c r="W29" s="38"/>
      <c r="X29" s="38"/>
      <c r="Y29" s="38"/>
      <c r="Z29" s="38"/>
    </row>
    <row r="30" spans="1:26" ht="15.75" customHeight="1">
      <c r="A30" s="38"/>
      <c r="B30" s="69"/>
      <c r="C30" s="69"/>
      <c r="D30" s="69"/>
      <c r="E30" s="69"/>
      <c r="F30" s="38"/>
      <c r="G30" s="67"/>
      <c r="H30" s="67"/>
      <c r="I30" s="38"/>
      <c r="J30" s="38"/>
      <c r="K30" s="38"/>
      <c r="L30" s="38"/>
      <c r="M30" s="38"/>
      <c r="N30" s="38"/>
      <c r="O30" s="38"/>
      <c r="P30" s="38"/>
      <c r="Q30" s="38"/>
      <c r="R30" s="38"/>
      <c r="S30" s="38"/>
      <c r="T30" s="38"/>
      <c r="U30" s="38"/>
      <c r="V30" s="38"/>
      <c r="W30" s="38"/>
      <c r="X30" s="38"/>
      <c r="Y30" s="38"/>
      <c r="Z30" s="38"/>
    </row>
    <row r="31" spans="1:26" ht="15.75" customHeight="1">
      <c r="A31" s="38"/>
      <c r="B31" s="69"/>
      <c r="C31" s="69"/>
      <c r="D31" s="69"/>
      <c r="E31" s="69"/>
      <c r="F31" s="38"/>
      <c r="G31" s="67"/>
      <c r="H31" s="67"/>
      <c r="I31" s="38"/>
      <c r="J31" s="38"/>
      <c r="K31" s="38"/>
      <c r="L31" s="38"/>
      <c r="M31" s="38"/>
      <c r="N31" s="38"/>
      <c r="O31" s="38"/>
      <c r="P31" s="38"/>
      <c r="Q31" s="38"/>
      <c r="R31" s="38"/>
      <c r="S31" s="38"/>
      <c r="T31" s="38"/>
      <c r="U31" s="38"/>
      <c r="V31" s="38"/>
      <c r="W31" s="38"/>
      <c r="X31" s="38"/>
      <c r="Y31" s="38"/>
      <c r="Z31" s="38"/>
    </row>
    <row r="32" spans="1:26" ht="15.75" customHeight="1">
      <c r="A32" s="72"/>
      <c r="B32" s="73"/>
      <c r="C32" s="73"/>
      <c r="D32" s="73"/>
      <c r="E32" s="73"/>
      <c r="F32" s="72"/>
      <c r="G32" s="67"/>
      <c r="H32" s="67"/>
      <c r="I32" s="72"/>
      <c r="J32" s="72"/>
      <c r="K32" s="38"/>
      <c r="L32" s="38"/>
      <c r="M32" s="38"/>
      <c r="N32" s="38"/>
      <c r="O32" s="38"/>
      <c r="P32" s="38"/>
      <c r="Q32" s="38"/>
      <c r="R32" s="38"/>
      <c r="S32" s="38"/>
      <c r="T32" s="38"/>
      <c r="U32" s="38"/>
      <c r="V32" s="38"/>
      <c r="W32" s="38"/>
      <c r="X32" s="38"/>
      <c r="Y32" s="38"/>
      <c r="Z32" s="38"/>
    </row>
    <row r="33" spans="1:26" ht="15.75" customHeight="1">
      <c r="A33" s="72"/>
      <c r="B33" s="73"/>
      <c r="C33" s="73"/>
      <c r="D33" s="73"/>
      <c r="E33" s="73"/>
      <c r="F33" s="72"/>
      <c r="G33" s="67"/>
      <c r="H33" s="67"/>
      <c r="I33" s="72"/>
      <c r="J33" s="72"/>
      <c r="K33" s="38"/>
      <c r="L33" s="38"/>
      <c r="M33" s="38"/>
      <c r="N33" s="38"/>
      <c r="O33" s="38"/>
      <c r="P33" s="38"/>
      <c r="Q33" s="38"/>
      <c r="R33" s="38"/>
      <c r="S33" s="38"/>
      <c r="T33" s="38"/>
      <c r="U33" s="38"/>
      <c r="V33" s="38"/>
      <c r="W33" s="38"/>
      <c r="X33" s="38"/>
      <c r="Y33" s="38"/>
      <c r="Z33" s="38"/>
    </row>
    <row r="34" spans="1:26" ht="15.75" customHeight="1">
      <c r="A34" s="72"/>
      <c r="B34" s="73"/>
      <c r="C34" s="73"/>
      <c r="D34" s="73"/>
      <c r="E34" s="73"/>
      <c r="F34" s="72"/>
      <c r="G34" s="67"/>
      <c r="H34" s="67"/>
      <c r="I34" s="72"/>
      <c r="J34" s="72"/>
      <c r="K34" s="38"/>
      <c r="L34" s="38"/>
      <c r="M34" s="38"/>
      <c r="N34" s="38"/>
      <c r="O34" s="38"/>
      <c r="P34" s="38"/>
      <c r="Q34" s="38"/>
      <c r="R34" s="38"/>
      <c r="S34" s="38"/>
      <c r="T34" s="38"/>
      <c r="U34" s="38"/>
      <c r="V34" s="38"/>
      <c r="W34" s="38"/>
      <c r="X34" s="38"/>
      <c r="Y34" s="38"/>
      <c r="Z34" s="38"/>
    </row>
    <row r="35" spans="1:26" ht="15.75" customHeight="1">
      <c r="A35" s="72"/>
      <c r="B35" s="73"/>
      <c r="C35" s="73"/>
      <c r="D35" s="73"/>
      <c r="E35" s="73"/>
      <c r="F35" s="72"/>
      <c r="G35" s="67"/>
      <c r="H35" s="67"/>
      <c r="I35" s="72"/>
      <c r="J35" s="72"/>
      <c r="K35" s="38"/>
      <c r="L35" s="38"/>
      <c r="M35" s="38"/>
      <c r="N35" s="38"/>
      <c r="O35" s="38"/>
      <c r="P35" s="38"/>
      <c r="Q35" s="38"/>
      <c r="R35" s="38"/>
      <c r="S35" s="38"/>
      <c r="T35" s="38"/>
      <c r="U35" s="38"/>
      <c r="V35" s="38"/>
      <c r="W35" s="38"/>
      <c r="X35" s="38"/>
      <c r="Y35" s="38"/>
      <c r="Z35" s="38"/>
    </row>
    <row r="36" spans="1:26" ht="15.75" customHeight="1">
      <c r="A36" s="72"/>
      <c r="B36" s="69"/>
      <c r="C36" s="69"/>
      <c r="D36" s="69"/>
      <c r="E36" s="73"/>
      <c r="F36" s="72"/>
      <c r="G36" s="67"/>
      <c r="H36" s="67"/>
      <c r="I36" s="72"/>
      <c r="J36" s="72"/>
      <c r="K36" s="38"/>
      <c r="L36" s="38"/>
      <c r="M36" s="38"/>
      <c r="N36" s="38"/>
      <c r="O36" s="38"/>
      <c r="P36" s="38"/>
      <c r="Q36" s="38"/>
      <c r="R36" s="38"/>
      <c r="S36" s="38"/>
      <c r="T36" s="38"/>
      <c r="U36" s="38"/>
      <c r="V36" s="38"/>
      <c r="W36" s="38"/>
      <c r="X36" s="38"/>
      <c r="Y36" s="38"/>
      <c r="Z36" s="38"/>
    </row>
    <row r="37" spans="1:26" ht="15.75" customHeight="1">
      <c r="A37" s="72"/>
      <c r="B37" s="69"/>
      <c r="C37" s="69"/>
      <c r="D37" s="69"/>
      <c r="E37" s="69"/>
      <c r="F37" s="72"/>
      <c r="G37" s="67"/>
      <c r="H37" s="67"/>
      <c r="I37" s="72"/>
      <c r="J37" s="72"/>
      <c r="K37" s="38"/>
      <c r="L37" s="38"/>
      <c r="M37" s="38"/>
      <c r="N37" s="38"/>
      <c r="O37" s="38"/>
      <c r="P37" s="38"/>
      <c r="Q37" s="38"/>
      <c r="R37" s="38"/>
      <c r="S37" s="38"/>
      <c r="T37" s="38"/>
      <c r="U37" s="38"/>
      <c r="V37" s="38"/>
      <c r="W37" s="38"/>
      <c r="X37" s="38"/>
      <c r="Y37" s="38"/>
      <c r="Z37" s="38"/>
    </row>
    <row r="38" spans="1:26" ht="15.75" customHeight="1">
      <c r="A38" s="72"/>
      <c r="B38" s="69"/>
      <c r="C38" s="69"/>
      <c r="D38" s="69"/>
      <c r="E38" s="69"/>
      <c r="F38" s="72"/>
      <c r="G38" s="67"/>
      <c r="H38" s="67"/>
      <c r="I38" s="72"/>
      <c r="J38" s="72"/>
      <c r="K38" s="38"/>
      <c r="L38" s="38"/>
      <c r="M38" s="38"/>
      <c r="N38" s="38"/>
      <c r="O38" s="38"/>
      <c r="P38" s="38"/>
      <c r="Q38" s="38"/>
      <c r="R38" s="38"/>
      <c r="S38" s="38"/>
      <c r="T38" s="38"/>
      <c r="U38" s="38"/>
      <c r="V38" s="38"/>
      <c r="W38" s="38"/>
      <c r="X38" s="38"/>
      <c r="Y38" s="38"/>
      <c r="Z38" s="38"/>
    </row>
    <row r="39" spans="1:26" ht="15.75" customHeight="1">
      <c r="A39" s="72"/>
      <c r="B39" s="69"/>
      <c r="C39" s="69"/>
      <c r="D39" s="69"/>
      <c r="E39" s="69"/>
      <c r="F39" s="72"/>
      <c r="G39" s="67"/>
      <c r="H39" s="67"/>
      <c r="I39" s="72"/>
      <c r="J39" s="72"/>
      <c r="K39" s="38"/>
      <c r="L39" s="38"/>
      <c r="M39" s="38"/>
      <c r="N39" s="38"/>
      <c r="O39" s="38"/>
      <c r="P39" s="38"/>
      <c r="Q39" s="38"/>
      <c r="R39" s="38"/>
      <c r="S39" s="38"/>
      <c r="T39" s="38"/>
      <c r="U39" s="38"/>
      <c r="V39" s="38"/>
      <c r="W39" s="38"/>
      <c r="X39" s="38"/>
      <c r="Y39" s="38"/>
      <c r="Z39" s="38"/>
    </row>
    <row r="40" spans="1:26" ht="15.75" customHeight="1">
      <c r="A40" s="72"/>
      <c r="B40" s="69"/>
      <c r="C40" s="69"/>
      <c r="D40" s="69"/>
      <c r="E40" s="69"/>
      <c r="F40" s="72"/>
      <c r="G40" s="67"/>
      <c r="H40" s="67"/>
      <c r="I40" s="72"/>
      <c r="J40" s="72"/>
      <c r="K40" s="38"/>
      <c r="L40" s="38"/>
      <c r="M40" s="38"/>
      <c r="N40" s="38"/>
      <c r="O40" s="38"/>
      <c r="P40" s="38"/>
      <c r="Q40" s="38"/>
      <c r="R40" s="38"/>
      <c r="S40" s="38"/>
      <c r="T40" s="38"/>
      <c r="U40" s="38"/>
      <c r="V40" s="38"/>
      <c r="W40" s="38"/>
      <c r="X40" s="38"/>
      <c r="Y40" s="38"/>
      <c r="Z40" s="38"/>
    </row>
    <row r="41" spans="1:26" ht="15.75" customHeight="1">
      <c r="A41" s="72"/>
      <c r="B41" s="69"/>
      <c r="C41" s="69"/>
      <c r="D41" s="69"/>
      <c r="E41" s="73"/>
      <c r="F41" s="72"/>
      <c r="G41" s="67"/>
      <c r="H41" s="67"/>
      <c r="I41" s="72"/>
      <c r="J41" s="72"/>
      <c r="K41" s="38"/>
      <c r="L41" s="38"/>
      <c r="M41" s="38"/>
      <c r="N41" s="38"/>
      <c r="O41" s="38"/>
      <c r="P41" s="38"/>
      <c r="Q41" s="38"/>
      <c r="R41" s="38"/>
      <c r="S41" s="38"/>
      <c r="T41" s="38"/>
      <c r="U41" s="38"/>
      <c r="V41" s="38"/>
      <c r="W41" s="38"/>
      <c r="X41" s="38"/>
      <c r="Y41" s="38"/>
      <c r="Z41" s="38"/>
    </row>
    <row r="42" spans="1:26" ht="15.75" customHeight="1">
      <c r="A42" s="72"/>
      <c r="B42" s="73"/>
      <c r="C42" s="73"/>
      <c r="D42" s="73"/>
      <c r="E42" s="73"/>
      <c r="F42" s="72"/>
      <c r="G42" s="67"/>
      <c r="H42" s="67"/>
      <c r="I42" s="72"/>
      <c r="J42" s="72"/>
      <c r="K42" s="38"/>
      <c r="L42" s="38"/>
      <c r="M42" s="38"/>
      <c r="N42" s="38"/>
      <c r="O42" s="38"/>
      <c r="P42" s="38"/>
      <c r="Q42" s="38"/>
      <c r="R42" s="38"/>
      <c r="S42" s="38"/>
      <c r="T42" s="38"/>
      <c r="U42" s="38"/>
      <c r="V42" s="38"/>
      <c r="W42" s="38"/>
      <c r="X42" s="38"/>
      <c r="Y42" s="38"/>
      <c r="Z42" s="38"/>
    </row>
    <row r="43" spans="1:26" ht="15.75" customHeight="1">
      <c r="A43" s="72"/>
      <c r="B43" s="69"/>
      <c r="C43" s="69"/>
      <c r="D43" s="69"/>
      <c r="E43" s="69"/>
      <c r="F43" s="72"/>
      <c r="G43" s="67"/>
      <c r="H43" s="67"/>
      <c r="I43" s="72"/>
      <c r="J43" s="72"/>
      <c r="K43" s="38"/>
      <c r="L43" s="38"/>
      <c r="M43" s="38"/>
      <c r="N43" s="38"/>
      <c r="O43" s="38"/>
      <c r="P43" s="38"/>
      <c r="Q43" s="38"/>
      <c r="R43" s="38"/>
      <c r="S43" s="38"/>
      <c r="T43" s="38"/>
      <c r="U43" s="38"/>
      <c r="V43" s="38"/>
      <c r="W43" s="38"/>
      <c r="X43" s="38"/>
      <c r="Y43" s="38"/>
      <c r="Z43" s="38"/>
    </row>
    <row r="44" spans="1:26" ht="15.75" customHeight="1">
      <c r="A44" s="72"/>
      <c r="B44" s="73"/>
      <c r="C44" s="73"/>
      <c r="D44" s="73"/>
      <c r="E44" s="73"/>
      <c r="F44" s="72"/>
      <c r="G44" s="67"/>
      <c r="H44" s="67"/>
      <c r="I44" s="72"/>
      <c r="J44" s="72"/>
      <c r="K44" s="38"/>
      <c r="L44" s="38"/>
      <c r="M44" s="38"/>
      <c r="N44" s="38"/>
      <c r="O44" s="38"/>
      <c r="P44" s="38"/>
      <c r="Q44" s="38"/>
      <c r="R44" s="38"/>
      <c r="S44" s="38"/>
      <c r="T44" s="38"/>
      <c r="U44" s="38"/>
      <c r="V44" s="38"/>
      <c r="W44" s="38"/>
      <c r="X44" s="38"/>
      <c r="Y44" s="38"/>
      <c r="Z44" s="38"/>
    </row>
    <row r="45" spans="1:26" ht="15.75" customHeight="1">
      <c r="A45" s="72"/>
      <c r="B45" s="73"/>
      <c r="C45" s="73"/>
      <c r="D45" s="73"/>
      <c r="E45" s="73"/>
      <c r="F45" s="72"/>
      <c r="G45" s="67"/>
      <c r="H45" s="67"/>
      <c r="I45" s="72"/>
      <c r="J45" s="72"/>
      <c r="K45" s="38"/>
      <c r="L45" s="38"/>
      <c r="M45" s="38"/>
      <c r="N45" s="38"/>
      <c r="O45" s="38"/>
      <c r="P45" s="38"/>
      <c r="Q45" s="38"/>
      <c r="R45" s="38"/>
      <c r="S45" s="38"/>
      <c r="T45" s="38"/>
      <c r="U45" s="38"/>
      <c r="V45" s="38"/>
      <c r="W45" s="38"/>
      <c r="X45" s="38"/>
      <c r="Y45" s="38"/>
      <c r="Z45" s="38"/>
    </row>
    <row r="46" spans="1:26" ht="15.75" customHeight="1">
      <c r="B46" s="73"/>
      <c r="C46" s="73"/>
      <c r="D46" s="73"/>
      <c r="E46" s="73"/>
      <c r="F46" s="72"/>
      <c r="G46" s="67"/>
      <c r="H46" s="67"/>
      <c r="I46" s="72"/>
      <c r="J46" s="72"/>
      <c r="K46" s="38"/>
      <c r="L46" s="38"/>
      <c r="M46" s="38"/>
      <c r="N46" s="38"/>
      <c r="O46" s="38"/>
      <c r="P46" s="38"/>
      <c r="Q46" s="38"/>
      <c r="R46" s="38"/>
      <c r="S46" s="38"/>
      <c r="T46" s="38"/>
      <c r="U46" s="38"/>
      <c r="V46" s="38"/>
      <c r="W46" s="38"/>
      <c r="X46" s="38"/>
      <c r="Y46" s="38"/>
      <c r="Z46" s="38"/>
    </row>
    <row r="47" spans="1:26" ht="15.75" customHeight="1">
      <c r="A47" s="72"/>
      <c r="B47" s="73"/>
      <c r="C47" s="73"/>
      <c r="D47" s="73"/>
      <c r="E47" s="73"/>
      <c r="F47" s="72"/>
      <c r="G47" s="67"/>
      <c r="H47" s="67"/>
      <c r="I47" s="72"/>
      <c r="J47" s="72"/>
      <c r="K47" s="38"/>
      <c r="L47" s="38"/>
      <c r="M47" s="38"/>
      <c r="N47" s="38"/>
      <c r="O47" s="38"/>
      <c r="P47" s="38"/>
      <c r="Q47" s="38"/>
      <c r="R47" s="38"/>
      <c r="S47" s="38"/>
      <c r="T47" s="38"/>
      <c r="U47" s="38"/>
      <c r="V47" s="38"/>
      <c r="W47" s="38"/>
      <c r="X47" s="38"/>
      <c r="Y47" s="38"/>
      <c r="Z47" s="38"/>
    </row>
    <row r="48" spans="1:26" ht="15.75" customHeight="1">
      <c r="A48" s="72"/>
      <c r="B48" s="73"/>
      <c r="C48" s="73"/>
      <c r="D48" s="73"/>
      <c r="E48" s="73"/>
      <c r="F48" s="72"/>
      <c r="G48" s="67"/>
      <c r="H48" s="67"/>
      <c r="I48" s="72"/>
      <c r="J48" s="72"/>
      <c r="K48" s="38"/>
      <c r="L48" s="38"/>
      <c r="M48" s="38"/>
      <c r="N48" s="38"/>
      <c r="O48" s="38"/>
      <c r="P48" s="38"/>
      <c r="Q48" s="38"/>
      <c r="R48" s="38"/>
      <c r="S48" s="38"/>
      <c r="T48" s="38"/>
      <c r="U48" s="38"/>
      <c r="V48" s="38"/>
      <c r="W48" s="38"/>
      <c r="X48" s="38"/>
      <c r="Y48" s="38"/>
      <c r="Z48" s="38"/>
    </row>
    <row r="49" spans="1:26" ht="15.75" customHeight="1">
      <c r="A49" s="72"/>
      <c r="B49" s="73"/>
      <c r="C49" s="73"/>
      <c r="D49" s="73"/>
      <c r="E49" s="73"/>
      <c r="F49" s="72"/>
      <c r="G49" s="67"/>
      <c r="H49" s="67"/>
      <c r="I49" s="72"/>
      <c r="J49" s="72"/>
      <c r="K49" s="38"/>
      <c r="L49" s="38"/>
      <c r="M49" s="38"/>
      <c r="N49" s="38"/>
      <c r="O49" s="38"/>
      <c r="P49" s="38"/>
      <c r="Q49" s="38"/>
      <c r="R49" s="38"/>
      <c r="S49" s="38"/>
      <c r="T49" s="38"/>
      <c r="U49" s="38"/>
      <c r="V49" s="38"/>
      <c r="W49" s="38"/>
      <c r="X49" s="38"/>
      <c r="Y49" s="38"/>
      <c r="Z49" s="38"/>
    </row>
    <row r="50" spans="1:26" ht="15.75" customHeight="1">
      <c r="A50" s="72"/>
      <c r="B50" s="74"/>
      <c r="C50" s="74"/>
      <c r="D50" s="74"/>
      <c r="E50" s="74"/>
      <c r="F50" s="75"/>
      <c r="G50" s="67"/>
      <c r="H50" s="67"/>
      <c r="I50" s="75"/>
      <c r="J50" s="75"/>
      <c r="K50" s="38"/>
      <c r="L50" s="38"/>
      <c r="M50" s="38"/>
      <c r="N50" s="38"/>
      <c r="O50" s="38"/>
      <c r="P50" s="38"/>
      <c r="Q50" s="38"/>
      <c r="R50" s="38"/>
      <c r="S50" s="38"/>
      <c r="T50" s="38"/>
      <c r="U50" s="38"/>
      <c r="V50" s="38"/>
      <c r="W50" s="38"/>
      <c r="X50" s="38"/>
      <c r="Y50" s="38"/>
      <c r="Z50" s="38"/>
    </row>
    <row r="51" spans="1:26" ht="15.75" customHeight="1">
      <c r="A51" s="72"/>
      <c r="B51" s="74"/>
      <c r="C51" s="74"/>
      <c r="D51" s="74"/>
      <c r="E51" s="74"/>
      <c r="F51" s="75"/>
      <c r="G51" s="67"/>
      <c r="H51" s="67"/>
      <c r="I51" s="75"/>
      <c r="J51" s="75"/>
      <c r="K51" s="38"/>
      <c r="L51" s="38"/>
      <c r="M51" s="38"/>
      <c r="N51" s="38"/>
      <c r="O51" s="38"/>
      <c r="P51" s="38"/>
      <c r="Q51" s="38"/>
      <c r="R51" s="38"/>
      <c r="S51" s="38"/>
      <c r="T51" s="38"/>
      <c r="U51" s="38"/>
      <c r="V51" s="38"/>
      <c r="W51" s="38"/>
      <c r="X51" s="38"/>
      <c r="Y51" s="38"/>
      <c r="Z51" s="38"/>
    </row>
    <row r="52" spans="1:26" ht="15.75" customHeight="1">
      <c r="A52" s="72"/>
      <c r="B52" s="74"/>
      <c r="C52" s="74"/>
      <c r="D52" s="74"/>
      <c r="E52" s="74"/>
      <c r="F52" s="75"/>
      <c r="G52" s="67"/>
      <c r="H52" s="67"/>
      <c r="I52" s="75"/>
      <c r="J52" s="75"/>
      <c r="K52" s="38"/>
      <c r="L52" s="38"/>
      <c r="M52" s="38"/>
      <c r="N52" s="38"/>
      <c r="O52" s="38"/>
      <c r="P52" s="38"/>
      <c r="Q52" s="38"/>
      <c r="R52" s="38"/>
      <c r="S52" s="38"/>
      <c r="T52" s="38"/>
      <c r="U52" s="38"/>
      <c r="V52" s="38"/>
      <c r="W52" s="38"/>
      <c r="X52" s="38"/>
      <c r="Y52" s="38"/>
      <c r="Z52" s="38"/>
    </row>
    <row r="53" spans="1:26" ht="15.75" customHeight="1">
      <c r="A53" s="72"/>
      <c r="B53" s="73"/>
      <c r="C53" s="73"/>
      <c r="D53" s="73"/>
      <c r="E53" s="73"/>
      <c r="F53" s="72"/>
      <c r="G53" s="67"/>
      <c r="H53" s="67"/>
      <c r="I53" s="72"/>
      <c r="J53" s="72"/>
      <c r="K53" s="38"/>
      <c r="L53" s="38"/>
      <c r="M53" s="38"/>
      <c r="N53" s="38"/>
      <c r="O53" s="38"/>
      <c r="P53" s="38"/>
      <c r="Q53" s="38"/>
      <c r="R53" s="38"/>
      <c r="S53" s="38"/>
      <c r="T53" s="38"/>
      <c r="U53" s="38"/>
      <c r="V53" s="38"/>
      <c r="W53" s="38"/>
      <c r="X53" s="38"/>
      <c r="Y53" s="38"/>
      <c r="Z53" s="38"/>
    </row>
    <row r="54" spans="1:26" ht="15.75" customHeight="1">
      <c r="A54" s="72"/>
      <c r="B54" s="73"/>
      <c r="C54" s="73"/>
      <c r="D54" s="73"/>
      <c r="E54" s="73"/>
      <c r="F54" s="38"/>
      <c r="G54" s="67"/>
      <c r="H54" s="67"/>
      <c r="I54" s="38"/>
      <c r="J54" s="38"/>
      <c r="K54" s="38"/>
      <c r="L54" s="38"/>
      <c r="M54" s="38"/>
      <c r="N54" s="38"/>
      <c r="O54" s="38"/>
      <c r="P54" s="38"/>
      <c r="Q54" s="38"/>
      <c r="R54" s="38"/>
      <c r="S54" s="38"/>
      <c r="T54" s="38"/>
      <c r="U54" s="38"/>
      <c r="V54" s="38"/>
      <c r="W54" s="38"/>
      <c r="X54" s="38"/>
      <c r="Y54" s="38"/>
      <c r="Z54" s="38"/>
    </row>
    <row r="55" spans="1:26" ht="15.75" customHeight="1">
      <c r="A55" s="72"/>
      <c r="B55" s="73"/>
      <c r="C55" s="73"/>
      <c r="D55" s="73"/>
      <c r="E55" s="73"/>
      <c r="F55" s="72"/>
      <c r="G55" s="67"/>
      <c r="H55" s="67"/>
      <c r="I55" s="72"/>
      <c r="J55" s="72"/>
      <c r="K55" s="38"/>
      <c r="L55" s="38"/>
      <c r="M55" s="38"/>
      <c r="N55" s="38"/>
      <c r="O55" s="38"/>
      <c r="P55" s="38"/>
      <c r="Q55" s="38"/>
      <c r="R55" s="38"/>
      <c r="S55" s="38"/>
      <c r="T55" s="38"/>
      <c r="U55" s="38"/>
      <c r="V55" s="38"/>
      <c r="W55" s="38"/>
      <c r="X55" s="38"/>
      <c r="Y55" s="38"/>
      <c r="Z55" s="38"/>
    </row>
    <row r="56" spans="1:26" ht="15.75" customHeight="1">
      <c r="A56" s="72"/>
      <c r="B56" s="73"/>
      <c r="C56" s="73"/>
      <c r="D56" s="73"/>
      <c r="E56" s="73"/>
      <c r="F56" s="72"/>
      <c r="G56" s="67"/>
      <c r="H56" s="67"/>
      <c r="I56" s="72"/>
      <c r="J56" s="72"/>
      <c r="K56" s="38"/>
      <c r="L56" s="38"/>
      <c r="M56" s="38"/>
      <c r="N56" s="38"/>
      <c r="O56" s="38"/>
      <c r="P56" s="38"/>
      <c r="Q56" s="38"/>
      <c r="R56" s="38"/>
      <c r="S56" s="38"/>
      <c r="T56" s="38"/>
      <c r="U56" s="38"/>
      <c r="V56" s="38"/>
      <c r="W56" s="38"/>
      <c r="X56" s="38"/>
      <c r="Y56" s="38"/>
      <c r="Z56" s="38"/>
    </row>
    <row r="57" spans="1:26" ht="15.75" customHeight="1">
      <c r="A57" s="72"/>
      <c r="B57" s="73"/>
      <c r="C57" s="73"/>
      <c r="D57" s="73"/>
      <c r="E57" s="73"/>
      <c r="F57" s="72"/>
      <c r="G57" s="67"/>
      <c r="H57" s="67"/>
      <c r="I57" s="72"/>
      <c r="J57" s="72"/>
      <c r="K57" s="38"/>
      <c r="L57" s="38"/>
      <c r="M57" s="38"/>
      <c r="N57" s="38"/>
      <c r="O57" s="38"/>
      <c r="P57" s="38"/>
      <c r="Q57" s="38"/>
      <c r="R57" s="38"/>
      <c r="S57" s="38"/>
      <c r="T57" s="38"/>
      <c r="U57" s="38"/>
      <c r="V57" s="38"/>
      <c r="W57" s="38"/>
      <c r="X57" s="38"/>
      <c r="Y57" s="38"/>
      <c r="Z57" s="38"/>
    </row>
    <row r="58" spans="1:26" ht="15.75" customHeight="1">
      <c r="A58" s="72"/>
      <c r="B58" s="73"/>
      <c r="C58" s="73"/>
      <c r="D58" s="73"/>
      <c r="E58" s="73"/>
      <c r="F58" s="72"/>
      <c r="G58" s="67"/>
      <c r="H58" s="67"/>
      <c r="I58" s="72"/>
      <c r="J58" s="72"/>
      <c r="K58" s="38"/>
      <c r="L58" s="38"/>
      <c r="M58" s="38"/>
      <c r="N58" s="38"/>
      <c r="O58" s="38"/>
      <c r="P58" s="38"/>
      <c r="Q58" s="38"/>
      <c r="R58" s="38"/>
      <c r="S58" s="38"/>
      <c r="T58" s="38"/>
      <c r="U58" s="38"/>
      <c r="V58" s="38"/>
      <c r="W58" s="38"/>
      <c r="X58" s="38"/>
      <c r="Y58" s="38"/>
      <c r="Z58" s="38"/>
    </row>
    <row r="59" spans="1:26" ht="15.75" customHeight="1">
      <c r="A59" s="72"/>
      <c r="B59" s="73"/>
      <c r="C59" s="73"/>
      <c r="D59" s="73"/>
      <c r="E59" s="73"/>
      <c r="F59" s="72"/>
      <c r="G59" s="67"/>
      <c r="H59" s="67"/>
      <c r="I59" s="72"/>
      <c r="J59" s="72"/>
      <c r="K59" s="38"/>
      <c r="L59" s="38"/>
      <c r="M59" s="38"/>
      <c r="N59" s="38"/>
      <c r="O59" s="38"/>
      <c r="P59" s="38"/>
      <c r="Q59" s="38"/>
      <c r="R59" s="38"/>
      <c r="S59" s="38"/>
      <c r="T59" s="38"/>
      <c r="U59" s="38"/>
      <c r="V59" s="38"/>
      <c r="W59" s="38"/>
      <c r="X59" s="38"/>
      <c r="Y59" s="38"/>
      <c r="Z59" s="38"/>
    </row>
    <row r="60" spans="1:26" ht="15.75" customHeight="1">
      <c r="A60" s="72"/>
      <c r="B60" s="73"/>
      <c r="C60" s="73"/>
      <c r="D60" s="73"/>
      <c r="E60" s="73"/>
      <c r="F60" s="72"/>
      <c r="G60" s="67"/>
      <c r="H60" s="67"/>
      <c r="I60" s="72"/>
      <c r="J60" s="72"/>
      <c r="K60" s="38"/>
      <c r="L60" s="38"/>
      <c r="M60" s="38"/>
      <c r="N60" s="38"/>
      <c r="O60" s="38"/>
      <c r="P60" s="38"/>
      <c r="Q60" s="38"/>
      <c r="R60" s="38"/>
      <c r="S60" s="38"/>
      <c r="T60" s="38"/>
      <c r="U60" s="38"/>
      <c r="V60" s="38"/>
      <c r="W60" s="38"/>
      <c r="X60" s="38"/>
      <c r="Y60" s="38"/>
      <c r="Z60" s="38"/>
    </row>
    <row r="61" spans="1:26" ht="15.75" customHeight="1">
      <c r="A61" s="38"/>
      <c r="B61" s="73"/>
      <c r="C61" s="73"/>
      <c r="D61" s="73"/>
      <c r="E61" s="73"/>
      <c r="F61" s="72"/>
      <c r="G61" s="67"/>
      <c r="H61" s="67"/>
      <c r="I61" s="72"/>
      <c r="J61" s="72"/>
      <c r="K61" s="38"/>
      <c r="L61" s="38"/>
      <c r="M61" s="38"/>
      <c r="N61" s="38"/>
      <c r="O61" s="38"/>
      <c r="P61" s="38"/>
      <c r="Q61" s="38"/>
      <c r="R61" s="38"/>
      <c r="S61" s="38"/>
      <c r="T61" s="38"/>
      <c r="U61" s="38"/>
      <c r="V61" s="38"/>
      <c r="W61" s="38"/>
      <c r="X61" s="38"/>
      <c r="Y61" s="38"/>
      <c r="Z61" s="38"/>
    </row>
    <row r="62" spans="1:26" ht="15.75" customHeight="1">
      <c r="A62" s="72"/>
      <c r="B62" s="73"/>
      <c r="C62" s="73"/>
      <c r="D62" s="73"/>
      <c r="E62" s="73"/>
      <c r="F62" s="72"/>
      <c r="G62" s="67"/>
      <c r="H62" s="67"/>
      <c r="I62" s="72"/>
      <c r="J62" s="72"/>
      <c r="K62" s="38"/>
      <c r="L62" s="38"/>
      <c r="M62" s="38"/>
      <c r="N62" s="38"/>
      <c r="O62" s="38"/>
      <c r="P62" s="38"/>
      <c r="Q62" s="38"/>
      <c r="R62" s="38"/>
      <c r="S62" s="38"/>
      <c r="T62" s="38"/>
      <c r="U62" s="38"/>
      <c r="V62" s="38"/>
      <c r="W62" s="38"/>
      <c r="X62" s="38"/>
      <c r="Y62" s="38"/>
      <c r="Z62" s="38"/>
    </row>
    <row r="63" spans="1:26" ht="15.75" customHeight="1">
      <c r="A63" s="72"/>
      <c r="B63" s="73"/>
      <c r="C63" s="73"/>
      <c r="D63" s="73"/>
      <c r="E63" s="73"/>
      <c r="F63" s="72"/>
      <c r="G63" s="67"/>
      <c r="H63" s="67"/>
      <c r="I63" s="72"/>
      <c r="J63" s="72"/>
      <c r="K63" s="38"/>
      <c r="L63" s="38"/>
      <c r="M63" s="38"/>
      <c r="N63" s="38"/>
      <c r="O63" s="38"/>
      <c r="P63" s="38"/>
      <c r="Q63" s="38"/>
      <c r="R63" s="38"/>
      <c r="S63" s="38"/>
      <c r="T63" s="38"/>
      <c r="U63" s="38"/>
      <c r="V63" s="38"/>
      <c r="W63" s="38"/>
      <c r="X63" s="38"/>
      <c r="Y63" s="38"/>
      <c r="Z63" s="38"/>
    </row>
    <row r="64" spans="1:26" ht="15.75" customHeight="1">
      <c r="A64" s="72"/>
      <c r="B64" s="73"/>
      <c r="C64" s="73"/>
      <c r="D64" s="73"/>
      <c r="E64" s="73"/>
      <c r="F64" s="72"/>
      <c r="G64" s="67"/>
      <c r="H64" s="67"/>
      <c r="I64" s="72"/>
      <c r="J64" s="72"/>
      <c r="K64" s="38"/>
      <c r="L64" s="38"/>
      <c r="M64" s="38"/>
      <c r="N64" s="38"/>
      <c r="O64" s="38"/>
      <c r="P64" s="38"/>
      <c r="Q64" s="38"/>
      <c r="R64" s="38"/>
      <c r="S64" s="38"/>
      <c r="T64" s="38"/>
      <c r="U64" s="38"/>
      <c r="V64" s="38"/>
      <c r="W64" s="38"/>
      <c r="X64" s="38"/>
      <c r="Y64" s="38"/>
      <c r="Z64" s="38"/>
    </row>
    <row r="65" spans="1:26" ht="15.75" customHeight="1">
      <c r="A65" s="72"/>
      <c r="B65" s="73"/>
      <c r="C65" s="73"/>
      <c r="D65" s="73"/>
      <c r="E65" s="73"/>
      <c r="F65" s="72"/>
      <c r="G65" s="67"/>
      <c r="H65" s="67"/>
      <c r="I65" s="72"/>
      <c r="J65" s="72"/>
      <c r="K65" s="38"/>
      <c r="L65" s="38"/>
      <c r="M65" s="38"/>
      <c r="N65" s="38"/>
      <c r="O65" s="38"/>
      <c r="P65" s="38"/>
      <c r="Q65" s="38"/>
      <c r="R65" s="38"/>
      <c r="S65" s="38"/>
      <c r="T65" s="38"/>
      <c r="U65" s="38"/>
      <c r="V65" s="38"/>
      <c r="W65" s="38"/>
      <c r="X65" s="38"/>
      <c r="Y65" s="38"/>
      <c r="Z65" s="38"/>
    </row>
    <row r="66" spans="1:26" ht="15.75" customHeight="1">
      <c r="A66" s="72"/>
      <c r="B66" s="73"/>
      <c r="C66" s="73"/>
      <c r="D66" s="73"/>
      <c r="E66" s="73"/>
      <c r="F66" s="72"/>
      <c r="G66" s="67"/>
      <c r="H66" s="67"/>
      <c r="I66" s="72"/>
      <c r="J66" s="72"/>
      <c r="K66" s="38"/>
      <c r="L66" s="38"/>
      <c r="M66" s="38"/>
      <c r="N66" s="38"/>
      <c r="O66" s="38"/>
      <c r="P66" s="38"/>
      <c r="Q66" s="38"/>
      <c r="R66" s="38"/>
      <c r="S66" s="38"/>
      <c r="T66" s="38"/>
      <c r="U66" s="38"/>
      <c r="V66" s="38"/>
      <c r="W66" s="38"/>
      <c r="X66" s="38"/>
      <c r="Y66" s="38"/>
      <c r="Z66" s="38"/>
    </row>
    <row r="67" spans="1:26" ht="15.75" customHeight="1">
      <c r="A67" s="72"/>
      <c r="B67" s="73"/>
      <c r="C67" s="73"/>
      <c r="D67" s="73"/>
      <c r="E67" s="73"/>
      <c r="F67" s="72"/>
      <c r="G67" s="67"/>
      <c r="H67" s="67"/>
      <c r="I67" s="72"/>
      <c r="J67" s="72"/>
      <c r="K67" s="38"/>
      <c r="L67" s="38"/>
      <c r="M67" s="38"/>
      <c r="N67" s="38"/>
      <c r="O67" s="38"/>
      <c r="P67" s="38"/>
      <c r="Q67" s="38"/>
      <c r="R67" s="38"/>
      <c r="S67" s="38"/>
      <c r="T67" s="38"/>
      <c r="U67" s="38"/>
      <c r="V67" s="38"/>
      <c r="W67" s="38"/>
      <c r="X67" s="38"/>
      <c r="Y67" s="38"/>
      <c r="Z67" s="38"/>
    </row>
    <row r="68" spans="1:26" ht="15.75" customHeight="1">
      <c r="A68" s="72"/>
      <c r="B68" s="73"/>
      <c r="C68" s="73"/>
      <c r="D68" s="73"/>
      <c r="E68" s="73"/>
      <c r="F68" s="72"/>
      <c r="G68" s="67"/>
      <c r="H68" s="67"/>
      <c r="I68" s="72"/>
      <c r="J68" s="72"/>
      <c r="K68" s="38"/>
      <c r="L68" s="38"/>
      <c r="M68" s="38"/>
      <c r="N68" s="38"/>
      <c r="O68" s="38"/>
      <c r="P68" s="38"/>
      <c r="Q68" s="38"/>
      <c r="R68" s="38"/>
      <c r="S68" s="38"/>
      <c r="T68" s="38"/>
      <c r="U68" s="38"/>
      <c r="V68" s="38"/>
      <c r="W68" s="38"/>
      <c r="X68" s="38"/>
      <c r="Y68" s="38"/>
      <c r="Z68" s="38"/>
    </row>
    <row r="69" spans="1:26" ht="15.75" customHeight="1">
      <c r="A69" s="72"/>
      <c r="B69" s="73"/>
      <c r="C69" s="73"/>
      <c r="D69" s="73"/>
      <c r="E69" s="73"/>
      <c r="F69" s="72"/>
      <c r="G69" s="67"/>
      <c r="H69" s="67"/>
      <c r="I69" s="72"/>
      <c r="J69" s="72"/>
      <c r="K69" s="38"/>
      <c r="L69" s="38"/>
      <c r="M69" s="38"/>
      <c r="N69" s="38"/>
      <c r="O69" s="38"/>
      <c r="P69" s="38"/>
      <c r="Q69" s="38"/>
      <c r="R69" s="38"/>
      <c r="S69" s="38"/>
      <c r="T69" s="38"/>
      <c r="U69" s="38"/>
      <c r="V69" s="38"/>
      <c r="W69" s="38"/>
      <c r="X69" s="38"/>
      <c r="Y69" s="38"/>
      <c r="Z69" s="38"/>
    </row>
    <row r="70" spans="1:26" ht="15.75" customHeight="1">
      <c r="A70" s="72"/>
      <c r="B70" s="73"/>
      <c r="C70" s="73"/>
      <c r="D70" s="73"/>
      <c r="E70" s="73"/>
      <c r="F70" s="72"/>
      <c r="G70" s="67"/>
      <c r="H70" s="67"/>
      <c r="I70" s="72"/>
      <c r="J70" s="72"/>
      <c r="K70" s="38"/>
      <c r="L70" s="38"/>
      <c r="M70" s="38"/>
      <c r="N70" s="38"/>
      <c r="O70" s="38"/>
      <c r="P70" s="38"/>
      <c r="Q70" s="38"/>
      <c r="R70" s="38"/>
      <c r="S70" s="38"/>
      <c r="T70" s="38"/>
      <c r="U70" s="38"/>
      <c r="V70" s="38"/>
      <c r="W70" s="38"/>
      <c r="X70" s="38"/>
      <c r="Y70" s="38"/>
      <c r="Z70" s="38"/>
    </row>
    <row r="71" spans="1:26" ht="15.75" customHeight="1">
      <c r="A71" s="72"/>
      <c r="B71" s="73"/>
      <c r="C71" s="73"/>
      <c r="D71" s="73"/>
      <c r="E71" s="73"/>
      <c r="F71" s="72"/>
      <c r="G71" s="67"/>
      <c r="H71" s="67"/>
      <c r="I71" s="72"/>
      <c r="J71" s="72"/>
      <c r="K71" s="38"/>
      <c r="L71" s="38"/>
      <c r="M71" s="38"/>
      <c r="N71" s="38"/>
      <c r="O71" s="38"/>
      <c r="P71" s="38"/>
      <c r="Q71" s="38"/>
      <c r="R71" s="38"/>
      <c r="S71" s="38"/>
      <c r="T71" s="38"/>
      <c r="U71" s="38"/>
      <c r="V71" s="38"/>
      <c r="W71" s="38"/>
      <c r="X71" s="38"/>
      <c r="Y71" s="38"/>
      <c r="Z71" s="38"/>
    </row>
    <row r="72" spans="1:26" ht="15.75" customHeight="1">
      <c r="A72" s="72"/>
      <c r="B72" s="76"/>
      <c r="C72" s="76"/>
      <c r="D72" s="76"/>
      <c r="E72" s="77"/>
      <c r="F72" s="72"/>
      <c r="G72" s="67"/>
      <c r="H72" s="67"/>
      <c r="I72" s="72"/>
      <c r="J72" s="72"/>
      <c r="K72" s="38"/>
      <c r="L72" s="38"/>
      <c r="M72" s="38"/>
      <c r="N72" s="38"/>
      <c r="O72" s="38"/>
      <c r="P72" s="38"/>
      <c r="Q72" s="38"/>
      <c r="R72" s="38"/>
      <c r="S72" s="38"/>
      <c r="T72" s="38"/>
      <c r="U72" s="38"/>
      <c r="V72" s="38"/>
      <c r="W72" s="38"/>
      <c r="X72" s="38"/>
      <c r="Y72" s="38"/>
      <c r="Z72" s="38"/>
    </row>
    <row r="73" spans="1:26" ht="15.75" customHeight="1">
      <c r="A73" s="72"/>
      <c r="B73" s="76"/>
      <c r="C73" s="76"/>
      <c r="D73" s="76"/>
      <c r="E73" s="77"/>
      <c r="F73" s="72"/>
      <c r="G73" s="67"/>
      <c r="H73" s="67"/>
      <c r="I73" s="72"/>
      <c r="J73" s="72"/>
      <c r="K73" s="38"/>
      <c r="L73" s="38"/>
      <c r="M73" s="38"/>
      <c r="N73" s="38"/>
      <c r="O73" s="38"/>
      <c r="P73" s="38"/>
      <c r="Q73" s="38"/>
      <c r="R73" s="38"/>
      <c r="S73" s="38"/>
      <c r="T73" s="38"/>
      <c r="U73" s="38"/>
      <c r="V73" s="38"/>
      <c r="W73" s="38"/>
      <c r="X73" s="38"/>
      <c r="Y73" s="38"/>
      <c r="Z73" s="38"/>
    </row>
    <row r="74" spans="1:26" ht="15.75" customHeight="1">
      <c r="A74" s="72"/>
      <c r="B74" s="76"/>
      <c r="C74" s="76"/>
      <c r="D74" s="76"/>
      <c r="E74" s="77"/>
      <c r="F74" s="72"/>
      <c r="G74" s="67"/>
      <c r="H74" s="67"/>
      <c r="I74" s="72"/>
      <c r="J74" s="72"/>
      <c r="K74" s="38"/>
      <c r="L74" s="38"/>
      <c r="M74" s="38"/>
      <c r="N74" s="38"/>
      <c r="O74" s="38"/>
      <c r="P74" s="38"/>
      <c r="Q74" s="38"/>
      <c r="R74" s="38"/>
      <c r="S74" s="38"/>
      <c r="T74" s="38"/>
      <c r="U74" s="38"/>
      <c r="V74" s="38"/>
      <c r="W74" s="38"/>
      <c r="X74" s="38"/>
      <c r="Y74" s="38"/>
      <c r="Z74" s="38"/>
    </row>
    <row r="75" spans="1:26" ht="15.75" customHeight="1">
      <c r="A75" s="72"/>
      <c r="B75" s="73"/>
      <c r="C75" s="73"/>
      <c r="D75" s="73"/>
      <c r="E75" s="73"/>
      <c r="F75" s="72"/>
      <c r="G75" s="67"/>
      <c r="H75" s="67"/>
      <c r="I75" s="72"/>
      <c r="J75" s="72"/>
      <c r="K75" s="38"/>
      <c r="L75" s="38"/>
      <c r="M75" s="38"/>
      <c r="N75" s="38"/>
      <c r="O75" s="38"/>
      <c r="P75" s="38"/>
      <c r="Q75" s="38"/>
      <c r="R75" s="38"/>
      <c r="S75" s="38"/>
      <c r="T75" s="38"/>
      <c r="U75" s="38"/>
      <c r="V75" s="38"/>
      <c r="W75" s="38"/>
      <c r="X75" s="38"/>
      <c r="Y75" s="38"/>
      <c r="Z75" s="38"/>
    </row>
    <row r="76" spans="1:26" ht="15.75" customHeight="1">
      <c r="A76" s="72"/>
      <c r="B76" s="73"/>
      <c r="C76" s="73"/>
      <c r="D76" s="73"/>
      <c r="E76" s="73"/>
      <c r="F76" s="72"/>
      <c r="G76" s="67"/>
      <c r="H76" s="67"/>
      <c r="I76" s="72"/>
      <c r="J76" s="72"/>
      <c r="K76" s="38"/>
      <c r="L76" s="38"/>
      <c r="M76" s="38"/>
      <c r="N76" s="38"/>
      <c r="O76" s="38"/>
      <c r="P76" s="38"/>
      <c r="Q76" s="38"/>
      <c r="R76" s="38"/>
      <c r="S76" s="38"/>
      <c r="T76" s="38"/>
      <c r="U76" s="38"/>
      <c r="V76" s="38"/>
      <c r="W76" s="38"/>
      <c r="X76" s="38"/>
      <c r="Y76" s="38"/>
      <c r="Z76" s="38"/>
    </row>
    <row r="77" spans="1:26" ht="15.75" customHeight="1">
      <c r="A77" s="72"/>
      <c r="B77" s="73"/>
      <c r="C77" s="73"/>
      <c r="D77" s="73"/>
      <c r="E77" s="73"/>
      <c r="F77" s="72"/>
      <c r="G77" s="67"/>
      <c r="H77" s="67"/>
      <c r="I77" s="72"/>
      <c r="J77" s="72"/>
      <c r="K77" s="38"/>
      <c r="L77" s="38"/>
      <c r="M77" s="38"/>
      <c r="N77" s="38"/>
      <c r="O77" s="38"/>
      <c r="P77" s="38"/>
      <c r="Q77" s="38"/>
      <c r="R77" s="38"/>
      <c r="S77" s="38"/>
      <c r="T77" s="38"/>
      <c r="U77" s="38"/>
      <c r="V77" s="38"/>
      <c r="W77" s="38"/>
      <c r="X77" s="38"/>
      <c r="Y77" s="38"/>
      <c r="Z77" s="38"/>
    </row>
    <row r="78" spans="1:26" ht="15.75" customHeight="1">
      <c r="A78" s="72"/>
      <c r="B78" s="73"/>
      <c r="C78" s="73"/>
      <c r="D78" s="73"/>
      <c r="E78" s="73"/>
      <c r="F78" s="72"/>
      <c r="G78" s="67"/>
      <c r="H78" s="67"/>
      <c r="I78" s="72"/>
      <c r="J78" s="72"/>
      <c r="K78" s="38"/>
      <c r="L78" s="38"/>
      <c r="M78" s="38"/>
      <c r="N78" s="38"/>
      <c r="O78" s="38"/>
      <c r="P78" s="38"/>
      <c r="Q78" s="38"/>
      <c r="R78" s="38"/>
      <c r="S78" s="38"/>
      <c r="T78" s="38"/>
      <c r="U78" s="38"/>
      <c r="V78" s="38"/>
      <c r="W78" s="38"/>
      <c r="X78" s="38"/>
      <c r="Y78" s="38"/>
      <c r="Z78" s="38"/>
    </row>
    <row r="79" spans="1:26" ht="15.75" customHeight="1">
      <c r="A79" s="72"/>
      <c r="B79" s="73"/>
      <c r="C79" s="73"/>
      <c r="D79" s="73"/>
      <c r="E79" s="73"/>
      <c r="F79" s="72"/>
      <c r="G79" s="67"/>
      <c r="H79" s="67"/>
      <c r="I79" s="72"/>
      <c r="J79" s="72"/>
      <c r="K79" s="38"/>
      <c r="L79" s="38"/>
      <c r="M79" s="38"/>
      <c r="N79" s="38"/>
      <c r="O79" s="38"/>
      <c r="P79" s="38"/>
      <c r="Q79" s="38"/>
      <c r="R79" s="38"/>
      <c r="S79" s="38"/>
      <c r="T79" s="38"/>
      <c r="U79" s="38"/>
      <c r="V79" s="38"/>
      <c r="W79" s="38"/>
      <c r="X79" s="38"/>
      <c r="Y79" s="38"/>
      <c r="Z79" s="38"/>
    </row>
    <row r="80" spans="1:26" ht="15.75" customHeight="1">
      <c r="A80" s="72"/>
      <c r="B80" s="73"/>
      <c r="C80" s="73"/>
      <c r="D80" s="73"/>
      <c r="E80" s="73"/>
      <c r="F80" s="72"/>
      <c r="G80" s="67"/>
      <c r="H80" s="67"/>
      <c r="I80" s="72"/>
      <c r="J80" s="72"/>
      <c r="K80" s="38"/>
      <c r="L80" s="38"/>
      <c r="M80" s="38"/>
      <c r="N80" s="38"/>
      <c r="O80" s="38"/>
      <c r="P80" s="38"/>
      <c r="Q80" s="38"/>
      <c r="R80" s="38"/>
      <c r="S80" s="38"/>
      <c r="T80" s="38"/>
      <c r="U80" s="38"/>
      <c r="V80" s="38"/>
      <c r="W80" s="38"/>
      <c r="X80" s="38"/>
      <c r="Y80" s="38"/>
      <c r="Z80" s="38"/>
    </row>
    <row r="81" spans="1:26" ht="15.75" customHeight="1">
      <c r="A81" s="72"/>
      <c r="B81" s="73"/>
      <c r="C81" s="73"/>
      <c r="D81" s="73"/>
      <c r="E81" s="73"/>
      <c r="F81" s="72"/>
      <c r="G81" s="67"/>
      <c r="H81" s="67"/>
      <c r="I81" s="72"/>
      <c r="J81" s="72"/>
      <c r="K81" s="38"/>
      <c r="L81" s="38"/>
      <c r="M81" s="38"/>
      <c r="N81" s="38"/>
      <c r="O81" s="38"/>
      <c r="P81" s="38"/>
      <c r="Q81" s="38"/>
      <c r="R81" s="38"/>
      <c r="S81" s="38"/>
      <c r="T81" s="38"/>
      <c r="U81" s="38"/>
      <c r="V81" s="38"/>
      <c r="W81" s="38"/>
      <c r="X81" s="38"/>
      <c r="Y81" s="38"/>
      <c r="Z81" s="38"/>
    </row>
    <row r="82" spans="1:26" ht="15.75" customHeight="1">
      <c r="A82" s="72"/>
      <c r="B82" s="73"/>
      <c r="C82" s="73"/>
      <c r="D82" s="73"/>
      <c r="E82" s="73"/>
      <c r="F82" s="72"/>
      <c r="G82" s="67"/>
      <c r="H82" s="67"/>
      <c r="I82" s="72"/>
      <c r="J82" s="72"/>
      <c r="K82" s="38"/>
      <c r="L82" s="38"/>
      <c r="M82" s="38"/>
      <c r="N82" s="38"/>
      <c r="O82" s="38"/>
      <c r="P82" s="38"/>
      <c r="Q82" s="38"/>
      <c r="R82" s="38"/>
      <c r="S82" s="38"/>
      <c r="T82" s="38"/>
      <c r="U82" s="38"/>
      <c r="V82" s="38"/>
      <c r="W82" s="38"/>
      <c r="X82" s="38"/>
      <c r="Y82" s="38"/>
      <c r="Z82" s="38"/>
    </row>
    <row r="83" spans="1:26" ht="15.75" customHeight="1">
      <c r="A83" s="72"/>
      <c r="B83" s="73"/>
      <c r="C83" s="73"/>
      <c r="D83" s="73"/>
      <c r="E83" s="73"/>
      <c r="F83" s="72"/>
      <c r="G83" s="67"/>
      <c r="H83" s="67"/>
      <c r="I83" s="72"/>
      <c r="J83" s="72"/>
      <c r="K83" s="38"/>
      <c r="L83" s="38"/>
      <c r="M83" s="38"/>
      <c r="N83" s="38"/>
      <c r="O83" s="38"/>
      <c r="P83" s="38"/>
      <c r="Q83" s="38"/>
      <c r="R83" s="38"/>
      <c r="S83" s="38"/>
      <c r="T83" s="38"/>
      <c r="U83" s="38"/>
      <c r="V83" s="38"/>
      <c r="W83" s="38"/>
      <c r="X83" s="38"/>
      <c r="Y83" s="38"/>
      <c r="Z83" s="38"/>
    </row>
    <row r="84" spans="1:26" ht="15.75" customHeight="1">
      <c r="A84" s="72"/>
      <c r="B84" s="73"/>
      <c r="C84" s="73"/>
      <c r="D84" s="73"/>
      <c r="E84" s="73"/>
      <c r="F84" s="72"/>
      <c r="G84" s="67"/>
      <c r="H84" s="67"/>
      <c r="I84" s="72"/>
      <c r="J84" s="72"/>
      <c r="K84" s="38"/>
      <c r="L84" s="38"/>
      <c r="M84" s="38"/>
      <c r="N84" s="38"/>
      <c r="O84" s="38"/>
      <c r="P84" s="38"/>
      <c r="Q84" s="38"/>
      <c r="R84" s="38"/>
      <c r="S84" s="38"/>
      <c r="T84" s="38"/>
      <c r="U84" s="38"/>
      <c r="V84" s="38"/>
      <c r="W84" s="38"/>
      <c r="X84" s="38"/>
      <c r="Y84" s="38"/>
      <c r="Z84" s="38"/>
    </row>
    <row r="85" spans="1:26" ht="15.75" customHeight="1">
      <c r="A85" s="72"/>
      <c r="B85" s="73"/>
      <c r="C85" s="73"/>
      <c r="D85" s="73"/>
      <c r="E85" s="73"/>
      <c r="F85" s="72"/>
      <c r="G85" s="67"/>
      <c r="H85" s="67"/>
      <c r="I85" s="72"/>
      <c r="J85" s="72"/>
      <c r="K85" s="38"/>
      <c r="L85" s="38"/>
      <c r="M85" s="38"/>
      <c r="N85" s="38"/>
      <c r="O85" s="38"/>
      <c r="P85" s="38"/>
      <c r="Q85" s="38"/>
      <c r="R85" s="38"/>
      <c r="S85" s="38"/>
      <c r="T85" s="38"/>
      <c r="U85" s="38"/>
      <c r="V85" s="38"/>
      <c r="W85" s="38"/>
      <c r="X85" s="38"/>
      <c r="Y85" s="38"/>
      <c r="Z85" s="38"/>
    </row>
    <row r="86" spans="1:26" ht="15.75" customHeight="1">
      <c r="A86" s="72"/>
      <c r="B86" s="73"/>
      <c r="C86" s="73"/>
      <c r="D86" s="73"/>
      <c r="E86" s="73"/>
      <c r="F86" s="72"/>
      <c r="G86" s="67"/>
      <c r="H86" s="67"/>
      <c r="I86" s="72"/>
      <c r="J86" s="72"/>
      <c r="K86" s="38"/>
      <c r="L86" s="38"/>
      <c r="M86" s="38"/>
      <c r="N86" s="38"/>
      <c r="O86" s="38"/>
      <c r="P86" s="38"/>
      <c r="Q86" s="38"/>
      <c r="R86" s="38"/>
      <c r="S86" s="38"/>
      <c r="T86" s="38"/>
      <c r="U86" s="38"/>
      <c r="V86" s="38"/>
      <c r="W86" s="38"/>
      <c r="X86" s="38"/>
      <c r="Y86" s="38"/>
      <c r="Z86" s="38"/>
    </row>
    <row r="87" spans="1:26" ht="15.75" customHeight="1">
      <c r="A87" s="72"/>
      <c r="B87" s="73"/>
      <c r="C87" s="73"/>
      <c r="D87" s="73"/>
      <c r="E87" s="73"/>
      <c r="F87" s="72"/>
      <c r="G87" s="67"/>
      <c r="H87" s="67"/>
      <c r="I87" s="72"/>
      <c r="J87" s="72"/>
      <c r="K87" s="38"/>
      <c r="L87" s="38"/>
      <c r="M87" s="38"/>
      <c r="N87" s="38"/>
      <c r="O87" s="38"/>
      <c r="P87" s="38"/>
      <c r="Q87" s="38"/>
      <c r="R87" s="38"/>
      <c r="S87" s="38"/>
      <c r="T87" s="38"/>
      <c r="U87" s="38"/>
      <c r="V87" s="38"/>
      <c r="W87" s="38"/>
      <c r="X87" s="38"/>
      <c r="Y87" s="38"/>
      <c r="Z87" s="38"/>
    </row>
    <row r="88" spans="1:26" ht="15.75" customHeight="1">
      <c r="A88" s="72"/>
      <c r="B88" s="73"/>
      <c r="C88" s="73"/>
      <c r="D88" s="73"/>
      <c r="E88" s="73"/>
      <c r="F88" s="72"/>
      <c r="G88" s="67"/>
      <c r="H88" s="67"/>
      <c r="I88" s="72"/>
      <c r="J88" s="72"/>
      <c r="K88" s="38"/>
      <c r="L88" s="38"/>
      <c r="M88" s="38"/>
      <c r="N88" s="38"/>
      <c r="O88" s="38"/>
      <c r="P88" s="38"/>
      <c r="Q88" s="38"/>
      <c r="R88" s="38"/>
      <c r="S88" s="38"/>
      <c r="T88" s="38"/>
      <c r="U88" s="38"/>
      <c r="V88" s="38"/>
      <c r="W88" s="38"/>
      <c r="X88" s="38"/>
      <c r="Y88" s="38"/>
      <c r="Z88" s="38"/>
    </row>
    <row r="89" spans="1:26" ht="15.75" customHeight="1">
      <c r="A89" s="72"/>
      <c r="B89" s="73"/>
      <c r="C89" s="73"/>
      <c r="D89" s="73"/>
      <c r="E89" s="73"/>
      <c r="F89" s="72"/>
      <c r="G89" s="67"/>
      <c r="H89" s="67"/>
      <c r="I89" s="72"/>
      <c r="J89" s="72"/>
      <c r="K89" s="38"/>
      <c r="L89" s="38"/>
      <c r="M89" s="38"/>
      <c r="N89" s="38"/>
      <c r="O89" s="38"/>
      <c r="P89" s="38"/>
      <c r="Q89" s="38"/>
      <c r="R89" s="38"/>
      <c r="S89" s="38"/>
      <c r="T89" s="38"/>
      <c r="U89" s="38"/>
      <c r="V89" s="38"/>
      <c r="W89" s="38"/>
      <c r="X89" s="38"/>
      <c r="Y89" s="38"/>
      <c r="Z89" s="38"/>
    </row>
    <row r="90" spans="1:26" ht="15.75" customHeight="1">
      <c r="A90" s="72"/>
      <c r="B90" s="73"/>
      <c r="C90" s="73"/>
      <c r="D90" s="73"/>
      <c r="E90" s="73"/>
      <c r="F90" s="72"/>
      <c r="G90" s="67"/>
      <c r="H90" s="67"/>
      <c r="I90" s="72"/>
      <c r="J90" s="72"/>
      <c r="K90" s="38"/>
      <c r="L90" s="38"/>
      <c r="M90" s="38"/>
      <c r="N90" s="38"/>
      <c r="O90" s="38"/>
      <c r="P90" s="38"/>
      <c r="Q90" s="38"/>
      <c r="R90" s="38"/>
      <c r="S90" s="38"/>
      <c r="T90" s="38"/>
      <c r="U90" s="38"/>
      <c r="V90" s="38"/>
      <c r="W90" s="38"/>
      <c r="X90" s="38"/>
      <c r="Y90" s="38"/>
      <c r="Z90" s="38"/>
    </row>
    <row r="91" spans="1:26" ht="15.75" customHeight="1">
      <c r="A91" s="72"/>
      <c r="B91" s="73"/>
      <c r="C91" s="73"/>
      <c r="D91" s="73"/>
      <c r="E91" s="73"/>
      <c r="F91" s="72"/>
      <c r="G91" s="67"/>
      <c r="H91" s="67"/>
      <c r="I91" s="72"/>
      <c r="J91" s="72"/>
      <c r="K91" s="38"/>
      <c r="L91" s="38"/>
      <c r="M91" s="38"/>
      <c r="N91" s="38"/>
      <c r="O91" s="38"/>
      <c r="P91" s="38"/>
      <c r="Q91" s="38"/>
      <c r="R91" s="38"/>
      <c r="S91" s="38"/>
      <c r="T91" s="38"/>
      <c r="U91" s="38"/>
      <c r="V91" s="38"/>
      <c r="W91" s="38"/>
      <c r="X91" s="38"/>
      <c r="Y91" s="38"/>
      <c r="Z91" s="38"/>
    </row>
    <row r="92" spans="1:26" ht="15.75" customHeight="1">
      <c r="A92" s="72"/>
      <c r="B92" s="73"/>
      <c r="C92" s="73"/>
      <c r="D92" s="73"/>
      <c r="E92" s="73"/>
      <c r="F92" s="72"/>
      <c r="G92" s="67"/>
      <c r="H92" s="67"/>
      <c r="I92" s="72"/>
      <c r="J92" s="72"/>
      <c r="K92" s="38"/>
      <c r="L92" s="38"/>
      <c r="M92" s="38"/>
      <c r="N92" s="38"/>
      <c r="O92" s="38"/>
      <c r="P92" s="38"/>
      <c r="Q92" s="38"/>
      <c r="R92" s="38"/>
      <c r="S92" s="38"/>
      <c r="T92" s="38"/>
      <c r="U92" s="38"/>
      <c r="V92" s="38"/>
      <c r="W92" s="38"/>
      <c r="X92" s="38"/>
      <c r="Y92" s="38"/>
      <c r="Z92" s="38"/>
    </row>
    <row r="93" spans="1:26" ht="15.75" customHeight="1">
      <c r="A93" s="72"/>
      <c r="B93" s="73"/>
      <c r="C93" s="73"/>
      <c r="D93" s="73"/>
      <c r="E93" s="73"/>
      <c r="F93" s="72"/>
      <c r="G93" s="67"/>
      <c r="H93" s="67"/>
      <c r="I93" s="72"/>
      <c r="J93" s="72"/>
      <c r="K93" s="38"/>
      <c r="L93" s="38"/>
      <c r="M93" s="38"/>
      <c r="N93" s="38"/>
      <c r="O93" s="38"/>
      <c r="P93" s="38"/>
      <c r="Q93" s="38"/>
      <c r="R93" s="38"/>
      <c r="S93" s="38"/>
      <c r="T93" s="38"/>
      <c r="U93" s="38"/>
      <c r="V93" s="38"/>
      <c r="W93" s="38"/>
      <c r="X93" s="38"/>
      <c r="Y93" s="38"/>
      <c r="Z93" s="38"/>
    </row>
    <row r="94" spans="1:26" ht="15.75" customHeight="1">
      <c r="A94" s="72"/>
      <c r="B94" s="73"/>
      <c r="C94" s="73"/>
      <c r="D94" s="73"/>
      <c r="E94" s="73"/>
      <c r="F94" s="72"/>
      <c r="G94" s="67"/>
      <c r="H94" s="67"/>
      <c r="I94" s="72"/>
      <c r="J94" s="72"/>
      <c r="K94" s="38"/>
      <c r="L94" s="38"/>
      <c r="M94" s="38"/>
      <c r="N94" s="38"/>
      <c r="O94" s="38"/>
      <c r="P94" s="38"/>
      <c r="Q94" s="38"/>
      <c r="R94" s="38"/>
      <c r="S94" s="38"/>
      <c r="T94" s="38"/>
      <c r="U94" s="38"/>
      <c r="V94" s="38"/>
      <c r="W94" s="38"/>
      <c r="X94" s="38"/>
      <c r="Y94" s="38"/>
      <c r="Z94" s="38"/>
    </row>
    <row r="95" spans="1:26" ht="15.75" customHeight="1">
      <c r="A95" s="72"/>
      <c r="B95" s="73"/>
      <c r="C95" s="73"/>
      <c r="D95" s="73"/>
      <c r="E95" s="73"/>
      <c r="F95" s="72"/>
      <c r="G95" s="67"/>
      <c r="H95" s="67"/>
      <c r="I95" s="72"/>
      <c r="J95" s="72"/>
      <c r="K95" s="38"/>
      <c r="L95" s="38"/>
      <c r="M95" s="38"/>
      <c r="N95" s="38"/>
      <c r="O95" s="38"/>
      <c r="P95" s="38"/>
      <c r="Q95" s="38"/>
      <c r="R95" s="38"/>
      <c r="S95" s="38"/>
      <c r="T95" s="38"/>
      <c r="U95" s="38"/>
      <c r="V95" s="38"/>
      <c r="W95" s="38"/>
      <c r="X95" s="38"/>
      <c r="Y95" s="38"/>
      <c r="Z95" s="38"/>
    </row>
    <row r="96" spans="1:26" ht="15.75" customHeight="1">
      <c r="A96" s="72"/>
      <c r="B96" s="73"/>
      <c r="C96" s="73"/>
      <c r="D96" s="73"/>
      <c r="E96" s="73"/>
      <c r="F96" s="72"/>
      <c r="G96" s="67"/>
      <c r="H96" s="67"/>
      <c r="I96" s="72"/>
      <c r="J96" s="72"/>
      <c r="K96" s="38"/>
      <c r="L96" s="38"/>
      <c r="M96" s="38"/>
      <c r="N96" s="38"/>
      <c r="O96" s="38"/>
      <c r="P96" s="38"/>
      <c r="Q96" s="38"/>
      <c r="R96" s="38"/>
      <c r="S96" s="38"/>
      <c r="T96" s="38"/>
      <c r="U96" s="38"/>
      <c r="V96" s="38"/>
      <c r="W96" s="38"/>
      <c r="X96" s="38"/>
      <c r="Y96" s="38"/>
      <c r="Z96" s="38"/>
    </row>
    <row r="97" spans="1:26" ht="15.75" customHeight="1">
      <c r="A97" s="72"/>
      <c r="B97" s="73"/>
      <c r="C97" s="73"/>
      <c r="D97" s="73"/>
      <c r="E97" s="73"/>
      <c r="F97" s="72"/>
      <c r="G97" s="67"/>
      <c r="H97" s="67"/>
      <c r="I97" s="72"/>
      <c r="J97" s="72"/>
      <c r="K97" s="38"/>
      <c r="L97" s="38"/>
      <c r="M97" s="38"/>
      <c r="N97" s="38"/>
      <c r="O97" s="38"/>
      <c r="P97" s="38"/>
      <c r="Q97" s="38"/>
      <c r="R97" s="38"/>
      <c r="S97" s="38"/>
      <c r="T97" s="38"/>
      <c r="U97" s="38"/>
      <c r="V97" s="38"/>
      <c r="W97" s="38"/>
      <c r="X97" s="38"/>
      <c r="Y97" s="38"/>
      <c r="Z97" s="38"/>
    </row>
    <row r="98" spans="1:26" ht="15.75" customHeight="1">
      <c r="A98" s="72"/>
      <c r="B98" s="73"/>
      <c r="C98" s="73"/>
      <c r="D98" s="73"/>
      <c r="E98" s="73"/>
      <c r="F98" s="72"/>
      <c r="G98" s="67"/>
      <c r="H98" s="67"/>
      <c r="I98" s="72"/>
      <c r="J98" s="72"/>
      <c r="K98" s="38"/>
      <c r="L98" s="38"/>
      <c r="M98" s="38"/>
      <c r="N98" s="38"/>
      <c r="O98" s="38"/>
      <c r="P98" s="38"/>
      <c r="Q98" s="38"/>
      <c r="R98" s="38"/>
      <c r="S98" s="38"/>
      <c r="T98" s="38"/>
      <c r="U98" s="38"/>
      <c r="V98" s="38"/>
      <c r="W98" s="38"/>
      <c r="X98" s="38"/>
      <c r="Y98" s="38"/>
      <c r="Z98" s="38"/>
    </row>
    <row r="99" spans="1:26" ht="15.75" customHeight="1">
      <c r="A99" s="72"/>
      <c r="B99" s="73"/>
      <c r="C99" s="73"/>
      <c r="D99" s="73"/>
      <c r="E99" s="73"/>
      <c r="F99" s="72"/>
      <c r="G99" s="67"/>
      <c r="H99" s="67"/>
      <c r="I99" s="72"/>
      <c r="J99" s="72"/>
      <c r="K99" s="38"/>
      <c r="L99" s="38"/>
      <c r="M99" s="38"/>
      <c r="N99" s="38"/>
      <c r="O99" s="38"/>
      <c r="P99" s="38"/>
      <c r="Q99" s="38"/>
      <c r="R99" s="38"/>
      <c r="S99" s="38"/>
      <c r="T99" s="38"/>
      <c r="U99" s="38"/>
      <c r="V99" s="38"/>
      <c r="W99" s="38"/>
      <c r="X99" s="38"/>
      <c r="Y99" s="38"/>
      <c r="Z99" s="38"/>
    </row>
    <row r="100" spans="1:26" ht="15.75" customHeight="1">
      <c r="A100" s="72"/>
      <c r="B100" s="73"/>
      <c r="C100" s="73"/>
      <c r="D100" s="73"/>
      <c r="E100" s="73"/>
      <c r="F100" s="72"/>
      <c r="G100" s="67"/>
      <c r="H100" s="67"/>
      <c r="I100" s="72"/>
      <c r="J100" s="72"/>
      <c r="K100" s="38"/>
      <c r="L100" s="38"/>
      <c r="M100" s="38"/>
      <c r="N100" s="38"/>
      <c r="O100" s="38"/>
      <c r="P100" s="38"/>
      <c r="Q100" s="38"/>
      <c r="R100" s="38"/>
      <c r="S100" s="38"/>
      <c r="T100" s="38"/>
      <c r="U100" s="38"/>
      <c r="V100" s="38"/>
      <c r="W100" s="38"/>
      <c r="X100" s="38"/>
      <c r="Y100" s="38"/>
      <c r="Z100" s="38"/>
    </row>
    <row r="101" spans="1:26" ht="15.75" customHeight="1">
      <c r="A101" s="72"/>
      <c r="B101" s="73"/>
      <c r="C101" s="73"/>
      <c r="D101" s="73"/>
      <c r="E101" s="73"/>
      <c r="F101" s="72"/>
      <c r="G101" s="67"/>
      <c r="H101" s="67"/>
      <c r="I101" s="72"/>
      <c r="J101" s="72"/>
      <c r="K101" s="38"/>
      <c r="L101" s="38"/>
      <c r="M101" s="38"/>
      <c r="N101" s="38"/>
      <c r="O101" s="38"/>
      <c r="P101" s="38"/>
      <c r="Q101" s="38"/>
      <c r="R101" s="38"/>
      <c r="S101" s="38"/>
      <c r="T101" s="38"/>
      <c r="U101" s="38"/>
      <c r="V101" s="38"/>
      <c r="W101" s="38"/>
      <c r="X101" s="38"/>
      <c r="Y101" s="38"/>
      <c r="Z101" s="38"/>
    </row>
    <row r="102" spans="1:26" ht="15.75" customHeight="1">
      <c r="A102" s="72"/>
      <c r="B102" s="73"/>
      <c r="C102" s="73"/>
      <c r="D102" s="73"/>
      <c r="E102" s="73"/>
      <c r="F102" s="72"/>
      <c r="G102" s="67"/>
      <c r="H102" s="67"/>
      <c r="I102" s="72"/>
      <c r="J102" s="72"/>
      <c r="K102" s="38"/>
      <c r="L102" s="38"/>
      <c r="M102" s="38"/>
      <c r="N102" s="38"/>
      <c r="O102" s="38"/>
      <c r="P102" s="38"/>
      <c r="Q102" s="38"/>
      <c r="R102" s="38"/>
      <c r="S102" s="38"/>
      <c r="T102" s="38"/>
      <c r="U102" s="38"/>
      <c r="V102" s="38"/>
      <c r="W102" s="38"/>
      <c r="X102" s="38"/>
      <c r="Y102" s="38"/>
      <c r="Z102" s="38"/>
    </row>
    <row r="103" spans="1:26" ht="15.75" customHeight="1">
      <c r="A103" s="72"/>
      <c r="B103" s="73"/>
      <c r="C103" s="73"/>
      <c r="D103" s="73"/>
      <c r="E103" s="73"/>
      <c r="F103" s="72"/>
      <c r="G103" s="67"/>
      <c r="H103" s="67"/>
      <c r="I103" s="72"/>
      <c r="J103" s="72"/>
      <c r="K103" s="38"/>
      <c r="L103" s="38"/>
      <c r="M103" s="38"/>
      <c r="N103" s="38"/>
      <c r="O103" s="38"/>
      <c r="P103" s="38"/>
      <c r="Q103" s="38"/>
      <c r="R103" s="38"/>
      <c r="S103" s="38"/>
      <c r="T103" s="38"/>
      <c r="U103" s="38"/>
      <c r="V103" s="38"/>
      <c r="W103" s="38"/>
      <c r="X103" s="38"/>
      <c r="Y103" s="38"/>
      <c r="Z103" s="38"/>
    </row>
    <row r="104" spans="1:26" ht="15.75" customHeight="1">
      <c r="A104" s="72"/>
      <c r="B104" s="73"/>
      <c r="C104" s="73"/>
      <c r="D104" s="73"/>
      <c r="E104" s="73"/>
      <c r="F104" s="72"/>
      <c r="G104" s="67"/>
      <c r="H104" s="67"/>
      <c r="I104" s="72"/>
      <c r="J104" s="72"/>
      <c r="K104" s="38"/>
      <c r="L104" s="38"/>
      <c r="M104" s="38"/>
      <c r="N104" s="38"/>
      <c r="O104" s="38"/>
      <c r="P104" s="38"/>
      <c r="Q104" s="38"/>
      <c r="R104" s="38"/>
      <c r="S104" s="38"/>
      <c r="T104" s="38"/>
      <c r="U104" s="38"/>
      <c r="V104" s="38"/>
      <c r="W104" s="38"/>
      <c r="X104" s="38"/>
      <c r="Y104" s="38"/>
      <c r="Z104" s="38"/>
    </row>
    <row r="105" spans="1:26" ht="15.75" customHeight="1">
      <c r="A105" s="72"/>
      <c r="B105" s="73"/>
      <c r="C105" s="73"/>
      <c r="D105" s="73"/>
      <c r="E105" s="73"/>
      <c r="F105" s="72"/>
      <c r="G105" s="67"/>
      <c r="H105" s="67"/>
      <c r="I105" s="72"/>
      <c r="J105" s="72"/>
      <c r="K105" s="38"/>
      <c r="L105" s="38"/>
      <c r="M105" s="38"/>
      <c r="N105" s="38"/>
      <c r="O105" s="38"/>
      <c r="P105" s="38"/>
      <c r="Q105" s="38"/>
      <c r="R105" s="38"/>
      <c r="S105" s="38"/>
      <c r="T105" s="38"/>
      <c r="U105" s="38"/>
      <c r="V105" s="38"/>
      <c r="W105" s="38"/>
      <c r="X105" s="38"/>
      <c r="Y105" s="38"/>
      <c r="Z105" s="38"/>
    </row>
    <row r="106" spans="1:26" ht="15.75" customHeight="1">
      <c r="A106" s="72"/>
      <c r="B106" s="73"/>
      <c r="C106" s="73"/>
      <c r="D106" s="73"/>
      <c r="E106" s="73"/>
      <c r="F106" s="72"/>
      <c r="G106" s="67"/>
      <c r="H106" s="67"/>
      <c r="I106" s="72"/>
      <c r="J106" s="72"/>
      <c r="K106" s="38"/>
      <c r="L106" s="38"/>
      <c r="M106" s="38"/>
      <c r="N106" s="38"/>
      <c r="O106" s="38"/>
      <c r="P106" s="38"/>
      <c r="Q106" s="38"/>
      <c r="R106" s="38"/>
      <c r="S106" s="38"/>
      <c r="T106" s="38"/>
      <c r="U106" s="38"/>
      <c r="V106" s="38"/>
      <c r="W106" s="38"/>
      <c r="X106" s="38"/>
      <c r="Y106" s="38"/>
      <c r="Z106" s="38"/>
    </row>
    <row r="107" spans="1:26" ht="15.75" customHeight="1">
      <c r="A107" s="72"/>
      <c r="B107" s="73"/>
      <c r="C107" s="73"/>
      <c r="D107" s="73"/>
      <c r="E107" s="73"/>
      <c r="F107" s="72"/>
      <c r="G107" s="67"/>
      <c r="H107" s="67"/>
      <c r="I107" s="72"/>
      <c r="J107" s="72"/>
      <c r="K107" s="38"/>
      <c r="L107" s="38"/>
      <c r="M107" s="38"/>
      <c r="N107" s="38"/>
      <c r="O107" s="38"/>
      <c r="P107" s="38"/>
      <c r="Q107" s="38"/>
      <c r="R107" s="38"/>
      <c r="S107" s="38"/>
      <c r="T107" s="38"/>
      <c r="U107" s="38"/>
      <c r="V107" s="38"/>
      <c r="W107" s="38"/>
      <c r="X107" s="38"/>
      <c r="Y107" s="38"/>
      <c r="Z107" s="38"/>
    </row>
    <row r="108" spans="1:26" ht="15.75" customHeight="1">
      <c r="A108" s="72"/>
      <c r="B108" s="73"/>
      <c r="C108" s="73"/>
      <c r="D108" s="73"/>
      <c r="E108" s="73"/>
      <c r="F108" s="72"/>
      <c r="G108" s="67"/>
      <c r="H108" s="67"/>
      <c r="I108" s="72"/>
      <c r="J108" s="72"/>
      <c r="K108" s="38"/>
      <c r="L108" s="38"/>
      <c r="M108" s="38"/>
      <c r="N108" s="38"/>
      <c r="O108" s="38"/>
      <c r="P108" s="38"/>
      <c r="Q108" s="38"/>
      <c r="R108" s="38"/>
      <c r="S108" s="38"/>
      <c r="T108" s="38"/>
      <c r="U108" s="38"/>
      <c r="V108" s="38"/>
      <c r="W108" s="38"/>
      <c r="X108" s="38"/>
      <c r="Y108" s="38"/>
      <c r="Z108" s="38"/>
    </row>
    <row r="109" spans="1:26" ht="15.75" customHeight="1">
      <c r="A109" s="72"/>
      <c r="B109" s="73"/>
      <c r="C109" s="73"/>
      <c r="D109" s="73"/>
      <c r="E109" s="73"/>
      <c r="F109" s="72"/>
      <c r="G109" s="67"/>
      <c r="H109" s="67"/>
      <c r="I109" s="72"/>
      <c r="J109" s="72"/>
      <c r="K109" s="38"/>
      <c r="L109" s="38"/>
      <c r="M109" s="38"/>
      <c r="N109" s="38"/>
      <c r="O109" s="38"/>
      <c r="P109" s="38"/>
      <c r="Q109" s="38"/>
      <c r="R109" s="38"/>
      <c r="S109" s="38"/>
      <c r="T109" s="38"/>
      <c r="U109" s="38"/>
      <c r="V109" s="38"/>
      <c r="W109" s="38"/>
      <c r="X109" s="38"/>
      <c r="Y109" s="38"/>
      <c r="Z109" s="38"/>
    </row>
    <row r="110" spans="1:26" ht="15.75" customHeight="1">
      <c r="A110" s="72"/>
      <c r="B110" s="73"/>
      <c r="C110" s="73"/>
      <c r="D110" s="73"/>
      <c r="E110" s="73"/>
      <c r="F110" s="72"/>
      <c r="G110" s="67"/>
      <c r="H110" s="67"/>
      <c r="I110" s="72"/>
      <c r="J110" s="72"/>
      <c r="K110" s="38"/>
      <c r="L110" s="38"/>
      <c r="M110" s="38"/>
      <c r="N110" s="38"/>
      <c r="O110" s="38"/>
      <c r="P110" s="38"/>
      <c r="Q110" s="38"/>
      <c r="R110" s="38"/>
      <c r="S110" s="38"/>
      <c r="T110" s="38"/>
      <c r="U110" s="38"/>
      <c r="V110" s="38"/>
      <c r="W110" s="38"/>
      <c r="X110" s="38"/>
      <c r="Y110" s="38"/>
      <c r="Z110" s="38"/>
    </row>
    <row r="111" spans="1:26" ht="15.75" customHeight="1">
      <c r="A111" s="72"/>
      <c r="B111" s="73"/>
      <c r="C111" s="73"/>
      <c r="D111" s="73"/>
      <c r="E111" s="73"/>
      <c r="F111" s="72"/>
      <c r="G111" s="67"/>
      <c r="H111" s="67"/>
      <c r="I111" s="72"/>
      <c r="J111" s="72"/>
      <c r="K111" s="38"/>
      <c r="L111" s="38"/>
      <c r="M111" s="38"/>
      <c r="N111" s="38"/>
      <c r="O111" s="38"/>
      <c r="P111" s="38"/>
      <c r="Q111" s="38"/>
      <c r="R111" s="38"/>
      <c r="S111" s="38"/>
      <c r="T111" s="38"/>
      <c r="U111" s="38"/>
      <c r="V111" s="38"/>
      <c r="W111" s="38"/>
      <c r="X111" s="38"/>
      <c r="Y111" s="38"/>
      <c r="Z111" s="38"/>
    </row>
    <row r="112" spans="1:26" ht="15.75" customHeight="1">
      <c r="A112" s="72"/>
      <c r="B112" s="73"/>
      <c r="C112" s="73"/>
      <c r="D112" s="73"/>
      <c r="E112" s="73"/>
      <c r="F112" s="72"/>
      <c r="G112" s="67"/>
      <c r="H112" s="67"/>
      <c r="I112" s="72"/>
      <c r="J112" s="72"/>
      <c r="K112" s="38"/>
      <c r="L112" s="38"/>
      <c r="M112" s="38"/>
      <c r="N112" s="38"/>
      <c r="O112" s="38"/>
      <c r="P112" s="38"/>
      <c r="Q112" s="38"/>
      <c r="R112" s="38"/>
      <c r="S112" s="38"/>
      <c r="T112" s="38"/>
      <c r="U112" s="38"/>
      <c r="V112" s="38"/>
      <c r="W112" s="38"/>
      <c r="X112" s="38"/>
      <c r="Y112" s="38"/>
      <c r="Z112" s="38"/>
    </row>
    <row r="113" spans="1:26" ht="15.75" customHeight="1">
      <c r="A113" s="72"/>
      <c r="B113" s="73"/>
      <c r="C113" s="73"/>
      <c r="D113" s="73"/>
      <c r="E113" s="73"/>
      <c r="F113" s="72"/>
      <c r="G113" s="67"/>
      <c r="H113" s="67"/>
      <c r="I113" s="72"/>
      <c r="J113" s="72"/>
      <c r="K113" s="38"/>
      <c r="L113" s="38"/>
      <c r="M113" s="38"/>
      <c r="N113" s="38"/>
      <c r="O113" s="38"/>
      <c r="P113" s="38"/>
      <c r="Q113" s="38"/>
      <c r="R113" s="38"/>
      <c r="S113" s="38"/>
      <c r="T113" s="38"/>
      <c r="U113" s="38"/>
      <c r="V113" s="38"/>
      <c r="W113" s="38"/>
      <c r="X113" s="38"/>
      <c r="Y113" s="38"/>
      <c r="Z113" s="38"/>
    </row>
    <row r="114" spans="1:26" ht="15.75" customHeight="1">
      <c r="A114" s="72"/>
      <c r="B114" s="73"/>
      <c r="C114" s="73"/>
      <c r="D114" s="73"/>
      <c r="E114" s="73"/>
      <c r="F114" s="72"/>
      <c r="G114" s="67"/>
      <c r="H114" s="67"/>
      <c r="I114" s="72"/>
      <c r="J114" s="72"/>
      <c r="K114" s="38"/>
      <c r="L114" s="38"/>
      <c r="M114" s="38"/>
      <c r="N114" s="38"/>
      <c r="O114" s="38"/>
      <c r="P114" s="38"/>
      <c r="Q114" s="38"/>
      <c r="R114" s="38"/>
      <c r="S114" s="38"/>
      <c r="T114" s="38"/>
      <c r="U114" s="38"/>
      <c r="V114" s="38"/>
      <c r="W114" s="38"/>
      <c r="X114" s="38"/>
      <c r="Y114" s="38"/>
      <c r="Z114" s="38"/>
    </row>
    <row r="115" spans="1:26" ht="15.75" customHeight="1">
      <c r="A115" s="72"/>
      <c r="B115" s="73"/>
      <c r="C115" s="73"/>
      <c r="D115" s="73"/>
      <c r="E115" s="73"/>
      <c r="F115" s="72"/>
      <c r="G115" s="67"/>
      <c r="H115" s="67"/>
      <c r="I115" s="72"/>
      <c r="J115" s="72"/>
      <c r="K115" s="38"/>
      <c r="L115" s="38"/>
      <c r="M115" s="38"/>
      <c r="N115" s="38"/>
      <c r="O115" s="38"/>
      <c r="P115" s="38"/>
      <c r="Q115" s="38"/>
      <c r="R115" s="38"/>
      <c r="S115" s="38"/>
      <c r="T115" s="38"/>
      <c r="U115" s="38"/>
      <c r="V115" s="38"/>
      <c r="W115" s="38"/>
      <c r="X115" s="38"/>
      <c r="Y115" s="38"/>
      <c r="Z115" s="38"/>
    </row>
    <row r="116" spans="1:26" ht="15.75" customHeight="1">
      <c r="A116" s="72"/>
      <c r="B116" s="73"/>
      <c r="C116" s="73"/>
      <c r="D116" s="73"/>
      <c r="E116" s="73"/>
      <c r="F116" s="72"/>
      <c r="G116" s="67"/>
      <c r="H116" s="67"/>
      <c r="I116" s="72"/>
      <c r="J116" s="72"/>
      <c r="K116" s="38"/>
      <c r="L116" s="38"/>
      <c r="M116" s="38"/>
      <c r="N116" s="38"/>
      <c r="O116" s="38"/>
      <c r="P116" s="38"/>
      <c r="Q116" s="38"/>
      <c r="R116" s="38"/>
      <c r="S116" s="38"/>
      <c r="T116" s="38"/>
      <c r="U116" s="38"/>
      <c r="V116" s="38"/>
      <c r="W116" s="38"/>
      <c r="X116" s="38"/>
      <c r="Y116" s="38"/>
      <c r="Z116" s="38"/>
    </row>
    <row r="117" spans="1:26" ht="15.75" customHeight="1">
      <c r="A117" s="72"/>
      <c r="B117" s="73"/>
      <c r="C117" s="73"/>
      <c r="D117" s="73"/>
      <c r="E117" s="73"/>
      <c r="F117" s="72"/>
      <c r="G117" s="67"/>
      <c r="H117" s="67"/>
      <c r="I117" s="72"/>
      <c r="J117" s="72"/>
      <c r="K117" s="38"/>
      <c r="L117" s="38"/>
      <c r="M117" s="38"/>
      <c r="N117" s="38"/>
      <c r="O117" s="38"/>
      <c r="P117" s="38"/>
      <c r="Q117" s="38"/>
      <c r="R117" s="38"/>
      <c r="S117" s="38"/>
      <c r="T117" s="38"/>
      <c r="U117" s="38"/>
      <c r="V117" s="38"/>
      <c r="W117" s="38"/>
      <c r="X117" s="38"/>
      <c r="Y117" s="38"/>
      <c r="Z117" s="38"/>
    </row>
    <row r="118" spans="1:26" ht="15.75" customHeight="1">
      <c r="A118" s="72"/>
      <c r="B118" s="73"/>
      <c r="C118" s="73"/>
      <c r="D118" s="73"/>
      <c r="E118" s="73"/>
      <c r="F118" s="72"/>
      <c r="G118" s="67"/>
      <c r="H118" s="67"/>
      <c r="I118" s="72"/>
      <c r="J118" s="72"/>
      <c r="K118" s="38"/>
      <c r="L118" s="38"/>
      <c r="M118" s="38"/>
      <c r="N118" s="38"/>
      <c r="O118" s="38"/>
      <c r="P118" s="38"/>
      <c r="Q118" s="38"/>
      <c r="R118" s="38"/>
      <c r="S118" s="38"/>
      <c r="T118" s="38"/>
      <c r="U118" s="38"/>
      <c r="V118" s="38"/>
      <c r="W118" s="38"/>
      <c r="X118" s="38"/>
      <c r="Y118" s="38"/>
      <c r="Z118" s="38"/>
    </row>
    <row r="119" spans="1:26" ht="15.75" customHeight="1">
      <c r="A119" s="72"/>
      <c r="B119" s="73"/>
      <c r="C119" s="73"/>
      <c r="D119" s="73"/>
      <c r="E119" s="73"/>
      <c r="F119" s="72"/>
      <c r="G119" s="67"/>
      <c r="H119" s="67"/>
      <c r="I119" s="72"/>
      <c r="J119" s="72"/>
      <c r="K119" s="38"/>
      <c r="L119" s="38"/>
      <c r="M119" s="38"/>
      <c r="N119" s="38"/>
      <c r="O119" s="38"/>
      <c r="P119" s="38"/>
      <c r="Q119" s="38"/>
      <c r="R119" s="38"/>
      <c r="S119" s="38"/>
      <c r="T119" s="38"/>
      <c r="U119" s="38"/>
      <c r="V119" s="38"/>
      <c r="W119" s="38"/>
      <c r="X119" s="38"/>
      <c r="Y119" s="38"/>
      <c r="Z119" s="38"/>
    </row>
    <row r="120" spans="1:26" ht="15.75" customHeight="1">
      <c r="A120" s="72"/>
      <c r="B120" s="73"/>
      <c r="C120" s="73"/>
      <c r="D120" s="73"/>
      <c r="E120" s="73"/>
      <c r="F120" s="72"/>
      <c r="G120" s="67"/>
      <c r="H120" s="67"/>
      <c r="I120" s="72"/>
      <c r="J120" s="72"/>
      <c r="K120" s="38"/>
      <c r="L120" s="38"/>
      <c r="M120" s="38"/>
      <c r="N120" s="38"/>
      <c r="O120" s="38"/>
      <c r="P120" s="38"/>
      <c r="Q120" s="38"/>
      <c r="R120" s="38"/>
      <c r="S120" s="38"/>
      <c r="T120" s="38"/>
      <c r="U120" s="38"/>
      <c r="V120" s="38"/>
      <c r="W120" s="38"/>
      <c r="X120" s="38"/>
      <c r="Y120" s="38"/>
      <c r="Z120" s="38"/>
    </row>
    <row r="121" spans="1:26" ht="15.75" customHeight="1">
      <c r="A121" s="72"/>
      <c r="B121" s="73"/>
      <c r="C121" s="73"/>
      <c r="D121" s="73"/>
      <c r="E121" s="73"/>
      <c r="F121" s="72"/>
      <c r="G121" s="67"/>
      <c r="H121" s="67"/>
      <c r="I121" s="72"/>
      <c r="J121" s="72"/>
      <c r="K121" s="38"/>
      <c r="L121" s="38"/>
      <c r="M121" s="38"/>
      <c r="N121" s="38"/>
      <c r="O121" s="38"/>
      <c r="P121" s="38"/>
      <c r="Q121" s="38"/>
      <c r="R121" s="38"/>
      <c r="S121" s="38"/>
      <c r="T121" s="38"/>
      <c r="U121" s="38"/>
      <c r="V121" s="38"/>
      <c r="W121" s="38"/>
      <c r="X121" s="38"/>
      <c r="Y121" s="38"/>
      <c r="Z121" s="38"/>
    </row>
    <row r="122" spans="1:26" ht="15.75" customHeight="1">
      <c r="A122" s="72"/>
      <c r="B122" s="73"/>
      <c r="C122" s="73"/>
      <c r="D122" s="73"/>
      <c r="E122" s="73"/>
      <c r="F122" s="72"/>
      <c r="G122" s="67"/>
      <c r="H122" s="67"/>
      <c r="I122" s="72"/>
      <c r="J122" s="72"/>
      <c r="K122" s="38"/>
      <c r="L122" s="38"/>
      <c r="M122" s="38"/>
      <c r="N122" s="38"/>
      <c r="O122" s="38"/>
      <c r="P122" s="38"/>
      <c r="Q122" s="38"/>
      <c r="R122" s="38"/>
      <c r="S122" s="38"/>
      <c r="T122" s="38"/>
      <c r="U122" s="38"/>
      <c r="V122" s="38"/>
      <c r="W122" s="38"/>
      <c r="X122" s="38"/>
      <c r="Y122" s="38"/>
      <c r="Z122" s="38"/>
    </row>
    <row r="123" spans="1:26" ht="15.75" customHeight="1">
      <c r="A123" s="72"/>
      <c r="B123" s="73"/>
      <c r="C123" s="73"/>
      <c r="D123" s="73"/>
      <c r="E123" s="73"/>
      <c r="F123" s="72"/>
      <c r="G123" s="67"/>
      <c r="H123" s="67"/>
      <c r="I123" s="72"/>
      <c r="J123" s="72"/>
      <c r="K123" s="38"/>
      <c r="L123" s="38"/>
      <c r="M123" s="38"/>
      <c r="N123" s="38"/>
      <c r="O123" s="38"/>
      <c r="P123" s="38"/>
      <c r="Q123" s="38"/>
      <c r="R123" s="38"/>
      <c r="S123" s="38"/>
      <c r="T123" s="38"/>
      <c r="U123" s="38"/>
      <c r="V123" s="38"/>
      <c r="W123" s="38"/>
      <c r="X123" s="38"/>
      <c r="Y123" s="38"/>
      <c r="Z123" s="38"/>
    </row>
    <row r="124" spans="1:26" ht="15.75" customHeight="1">
      <c r="A124" s="72"/>
      <c r="B124" s="73"/>
      <c r="C124" s="73"/>
      <c r="D124" s="73"/>
      <c r="E124" s="73"/>
      <c r="F124" s="72"/>
      <c r="G124" s="67"/>
      <c r="H124" s="67"/>
      <c r="I124" s="72"/>
      <c r="J124" s="72"/>
      <c r="K124" s="38"/>
      <c r="L124" s="38"/>
      <c r="M124" s="38"/>
      <c r="N124" s="38"/>
      <c r="O124" s="38"/>
      <c r="P124" s="38"/>
      <c r="Q124" s="38"/>
      <c r="R124" s="38"/>
      <c r="S124" s="38"/>
      <c r="T124" s="38"/>
      <c r="U124" s="38"/>
      <c r="V124" s="38"/>
      <c r="W124" s="38"/>
      <c r="X124" s="38"/>
      <c r="Y124" s="38"/>
      <c r="Z124" s="38"/>
    </row>
    <row r="125" spans="1:26" ht="15.75" customHeight="1">
      <c r="A125" s="72"/>
      <c r="B125" s="73"/>
      <c r="C125" s="73"/>
      <c r="D125" s="73"/>
      <c r="E125" s="73"/>
      <c r="F125" s="72"/>
      <c r="G125" s="67"/>
      <c r="H125" s="67"/>
      <c r="I125" s="72"/>
      <c r="J125" s="72"/>
      <c r="K125" s="38"/>
      <c r="L125" s="38"/>
      <c r="M125" s="38"/>
      <c r="N125" s="38"/>
      <c r="O125" s="38"/>
      <c r="P125" s="38"/>
      <c r="Q125" s="38"/>
      <c r="R125" s="38"/>
      <c r="S125" s="38"/>
      <c r="T125" s="38"/>
      <c r="U125" s="38"/>
      <c r="V125" s="38"/>
      <c r="W125" s="38"/>
      <c r="X125" s="38"/>
      <c r="Y125" s="38"/>
      <c r="Z125" s="38"/>
    </row>
    <row r="126" spans="1:26" ht="15.75" customHeight="1">
      <c r="A126" s="72"/>
      <c r="B126" s="73"/>
      <c r="C126" s="73"/>
      <c r="D126" s="73"/>
      <c r="E126" s="73"/>
      <c r="F126" s="72"/>
      <c r="G126" s="67"/>
      <c r="H126" s="67"/>
      <c r="I126" s="72"/>
      <c r="J126" s="72"/>
      <c r="K126" s="38"/>
      <c r="L126" s="38"/>
      <c r="M126" s="38"/>
      <c r="N126" s="38"/>
      <c r="O126" s="38"/>
      <c r="P126" s="38"/>
      <c r="Q126" s="38"/>
      <c r="R126" s="38"/>
      <c r="S126" s="38"/>
      <c r="T126" s="38"/>
      <c r="U126" s="38"/>
      <c r="V126" s="38"/>
      <c r="W126" s="38"/>
      <c r="X126" s="38"/>
      <c r="Y126" s="38"/>
      <c r="Z126" s="38"/>
    </row>
    <row r="127" spans="1:26" ht="15.75" customHeight="1">
      <c r="A127" s="72"/>
      <c r="B127" s="73"/>
      <c r="C127" s="73"/>
      <c r="D127" s="73"/>
      <c r="E127" s="73"/>
      <c r="F127" s="72"/>
      <c r="G127" s="67"/>
      <c r="H127" s="67"/>
      <c r="I127" s="72"/>
      <c r="J127" s="72"/>
      <c r="K127" s="38"/>
      <c r="L127" s="38"/>
      <c r="M127" s="38"/>
      <c r="N127" s="38"/>
      <c r="O127" s="38"/>
      <c r="P127" s="38"/>
      <c r="Q127" s="38"/>
      <c r="R127" s="38"/>
      <c r="S127" s="38"/>
      <c r="T127" s="38"/>
      <c r="U127" s="38"/>
      <c r="V127" s="38"/>
      <c r="W127" s="38"/>
      <c r="X127" s="38"/>
      <c r="Y127" s="38"/>
      <c r="Z127" s="38"/>
    </row>
    <row r="128" spans="1:26" ht="15.75" customHeight="1">
      <c r="A128" s="72"/>
      <c r="B128" s="73"/>
      <c r="C128" s="73"/>
      <c r="D128" s="73"/>
      <c r="E128" s="73"/>
      <c r="F128" s="72"/>
      <c r="G128" s="67"/>
      <c r="H128" s="67"/>
      <c r="I128" s="72"/>
      <c r="J128" s="72"/>
      <c r="K128" s="38"/>
      <c r="L128" s="38"/>
      <c r="M128" s="38"/>
      <c r="N128" s="38"/>
      <c r="O128" s="38"/>
      <c r="P128" s="38"/>
      <c r="Q128" s="38"/>
      <c r="R128" s="38"/>
      <c r="S128" s="38"/>
      <c r="T128" s="38"/>
      <c r="U128" s="38"/>
      <c r="V128" s="38"/>
      <c r="W128" s="38"/>
      <c r="X128" s="38"/>
      <c r="Y128" s="38"/>
      <c r="Z128" s="38"/>
    </row>
    <row r="129" spans="1:26" ht="15.75" customHeight="1">
      <c r="A129" s="72"/>
      <c r="B129" s="73"/>
      <c r="C129" s="73"/>
      <c r="D129" s="73"/>
      <c r="E129" s="73"/>
      <c r="F129" s="72"/>
      <c r="G129" s="67"/>
      <c r="H129" s="67"/>
      <c r="I129" s="72"/>
      <c r="J129" s="72"/>
      <c r="K129" s="38"/>
      <c r="L129" s="38"/>
      <c r="M129" s="38"/>
      <c r="N129" s="38"/>
      <c r="O129" s="38"/>
      <c r="P129" s="38"/>
      <c r="Q129" s="38"/>
      <c r="R129" s="38"/>
      <c r="S129" s="38"/>
      <c r="T129" s="38"/>
      <c r="U129" s="38"/>
      <c r="V129" s="38"/>
      <c r="W129" s="38"/>
      <c r="X129" s="38"/>
      <c r="Y129" s="38"/>
      <c r="Z129" s="38"/>
    </row>
    <row r="130" spans="1:26" ht="15.75" customHeight="1">
      <c r="A130" s="72"/>
      <c r="B130" s="73"/>
      <c r="C130" s="73"/>
      <c r="D130" s="73"/>
      <c r="E130" s="73"/>
      <c r="F130" s="72"/>
      <c r="G130" s="67"/>
      <c r="H130" s="67"/>
      <c r="I130" s="72"/>
      <c r="J130" s="72"/>
      <c r="K130" s="38"/>
      <c r="L130" s="38"/>
      <c r="M130" s="38"/>
      <c r="N130" s="38"/>
      <c r="O130" s="38"/>
      <c r="P130" s="38"/>
      <c r="Q130" s="38"/>
      <c r="R130" s="38"/>
      <c r="S130" s="38"/>
      <c r="T130" s="38"/>
      <c r="U130" s="38"/>
      <c r="V130" s="38"/>
      <c r="W130" s="38"/>
      <c r="X130" s="38"/>
      <c r="Y130" s="38"/>
      <c r="Z130" s="38"/>
    </row>
    <row r="131" spans="1:26" ht="15.75" customHeight="1">
      <c r="A131" s="72"/>
      <c r="B131" s="73"/>
      <c r="C131" s="73"/>
      <c r="D131" s="73"/>
      <c r="E131" s="73"/>
      <c r="F131" s="72"/>
      <c r="G131" s="67"/>
      <c r="H131" s="67"/>
      <c r="I131" s="72"/>
      <c r="J131" s="72"/>
      <c r="K131" s="38"/>
      <c r="L131" s="38"/>
      <c r="M131" s="38"/>
      <c r="N131" s="38"/>
      <c r="O131" s="38"/>
      <c r="P131" s="38"/>
      <c r="Q131" s="38"/>
      <c r="R131" s="38"/>
      <c r="S131" s="38"/>
      <c r="T131" s="38"/>
      <c r="U131" s="38"/>
      <c r="V131" s="38"/>
      <c r="W131" s="38"/>
      <c r="X131" s="38"/>
      <c r="Y131" s="38"/>
      <c r="Z131" s="38"/>
    </row>
    <row r="132" spans="1:26" ht="15.75" customHeight="1">
      <c r="A132" s="72"/>
      <c r="B132" s="73"/>
      <c r="C132" s="73"/>
      <c r="D132" s="73"/>
      <c r="E132" s="73"/>
      <c r="F132" s="72"/>
      <c r="G132" s="67"/>
      <c r="H132" s="67"/>
      <c r="I132" s="72"/>
      <c r="J132" s="72"/>
      <c r="K132" s="38"/>
      <c r="L132" s="38"/>
      <c r="M132" s="38"/>
      <c r="N132" s="38"/>
      <c r="O132" s="38"/>
      <c r="P132" s="38"/>
      <c r="Q132" s="38"/>
      <c r="R132" s="38"/>
      <c r="S132" s="38"/>
      <c r="T132" s="38"/>
      <c r="U132" s="38"/>
      <c r="V132" s="38"/>
      <c r="W132" s="38"/>
      <c r="X132" s="38"/>
      <c r="Y132" s="38"/>
      <c r="Z132" s="38"/>
    </row>
    <row r="133" spans="1:26" ht="15.75" customHeight="1">
      <c r="A133" s="72"/>
      <c r="B133" s="73"/>
      <c r="C133" s="73"/>
      <c r="D133" s="73"/>
      <c r="E133" s="73"/>
      <c r="F133" s="72"/>
      <c r="G133" s="67"/>
      <c r="H133" s="67"/>
      <c r="I133" s="72"/>
      <c r="J133" s="72"/>
      <c r="K133" s="38"/>
      <c r="L133" s="38"/>
      <c r="M133" s="38"/>
      <c r="N133" s="38"/>
      <c r="O133" s="38"/>
      <c r="P133" s="38"/>
      <c r="Q133" s="38"/>
      <c r="R133" s="38"/>
      <c r="S133" s="38"/>
      <c r="T133" s="38"/>
      <c r="U133" s="38"/>
      <c r="V133" s="38"/>
      <c r="W133" s="38"/>
      <c r="X133" s="38"/>
      <c r="Y133" s="38"/>
      <c r="Z133" s="38"/>
    </row>
    <row r="134" spans="1:26" ht="15.75" customHeight="1">
      <c r="A134" s="72"/>
      <c r="B134" s="73"/>
      <c r="C134" s="73"/>
      <c r="D134" s="73"/>
      <c r="E134" s="73"/>
      <c r="F134" s="72"/>
      <c r="G134" s="67"/>
      <c r="H134" s="67"/>
      <c r="I134" s="72"/>
      <c r="J134" s="72"/>
      <c r="K134" s="38"/>
      <c r="L134" s="38"/>
      <c r="M134" s="38"/>
      <c r="N134" s="38"/>
      <c r="O134" s="38"/>
      <c r="P134" s="38"/>
      <c r="Q134" s="38"/>
      <c r="R134" s="38"/>
      <c r="S134" s="38"/>
      <c r="T134" s="38"/>
      <c r="U134" s="38"/>
      <c r="V134" s="38"/>
      <c r="W134" s="38"/>
      <c r="X134" s="38"/>
      <c r="Y134" s="38"/>
      <c r="Z134" s="38"/>
    </row>
    <row r="135" spans="1:26" ht="15.75" customHeight="1">
      <c r="A135" s="72"/>
      <c r="B135" s="73"/>
      <c r="C135" s="73"/>
      <c r="D135" s="73"/>
      <c r="E135" s="73"/>
      <c r="F135" s="72"/>
      <c r="G135" s="67"/>
      <c r="H135" s="67"/>
      <c r="I135" s="72"/>
      <c r="J135" s="72"/>
      <c r="K135" s="38"/>
      <c r="L135" s="38"/>
      <c r="M135" s="38"/>
      <c r="N135" s="38"/>
      <c r="O135" s="38"/>
      <c r="P135" s="38"/>
      <c r="Q135" s="38"/>
      <c r="R135" s="38"/>
      <c r="S135" s="38"/>
      <c r="T135" s="38"/>
      <c r="U135" s="38"/>
      <c r="V135" s="38"/>
      <c r="W135" s="38"/>
      <c r="X135" s="38"/>
      <c r="Y135" s="38"/>
      <c r="Z135" s="38"/>
    </row>
    <row r="136" spans="1:26" ht="15.75" customHeight="1">
      <c r="A136" s="72"/>
      <c r="B136" s="73"/>
      <c r="C136" s="73"/>
      <c r="D136" s="73"/>
      <c r="E136" s="73"/>
      <c r="F136" s="72"/>
      <c r="G136" s="67"/>
      <c r="H136" s="67"/>
      <c r="I136" s="72"/>
      <c r="J136" s="72"/>
      <c r="K136" s="38"/>
      <c r="L136" s="38"/>
      <c r="M136" s="38"/>
      <c r="N136" s="38"/>
      <c r="O136" s="38"/>
      <c r="P136" s="38"/>
      <c r="Q136" s="38"/>
      <c r="R136" s="38"/>
      <c r="S136" s="38"/>
      <c r="T136" s="38"/>
      <c r="U136" s="38"/>
      <c r="V136" s="38"/>
      <c r="W136" s="38"/>
      <c r="X136" s="38"/>
      <c r="Y136" s="38"/>
      <c r="Z136" s="38"/>
    </row>
    <row r="137" spans="1:26" ht="15.75" customHeight="1">
      <c r="A137" s="72"/>
      <c r="B137" s="73"/>
      <c r="C137" s="73"/>
      <c r="D137" s="73"/>
      <c r="E137" s="73"/>
      <c r="F137" s="72"/>
      <c r="G137" s="67"/>
      <c r="H137" s="67"/>
      <c r="I137" s="72"/>
      <c r="J137" s="72"/>
      <c r="K137" s="38"/>
      <c r="L137" s="38"/>
      <c r="M137" s="38"/>
      <c r="N137" s="38"/>
      <c r="O137" s="38"/>
      <c r="P137" s="38"/>
      <c r="Q137" s="38"/>
      <c r="R137" s="38"/>
      <c r="S137" s="38"/>
      <c r="T137" s="38"/>
      <c r="U137" s="38"/>
      <c r="V137" s="38"/>
      <c r="W137" s="38"/>
      <c r="X137" s="38"/>
      <c r="Y137" s="38"/>
      <c r="Z137" s="38"/>
    </row>
    <row r="138" spans="1:26" ht="15.75" customHeight="1">
      <c r="A138" s="72"/>
      <c r="B138" s="73"/>
      <c r="C138" s="73"/>
      <c r="D138" s="73"/>
      <c r="E138" s="73"/>
      <c r="F138" s="72"/>
      <c r="G138" s="67"/>
      <c r="H138" s="67"/>
      <c r="I138" s="72"/>
      <c r="J138" s="72"/>
      <c r="K138" s="38"/>
      <c r="L138" s="38"/>
      <c r="M138" s="38"/>
      <c r="N138" s="38"/>
      <c r="O138" s="38"/>
      <c r="P138" s="38"/>
      <c r="Q138" s="38"/>
      <c r="R138" s="38"/>
      <c r="S138" s="38"/>
      <c r="T138" s="38"/>
      <c r="U138" s="38"/>
      <c r="V138" s="38"/>
      <c r="W138" s="38"/>
      <c r="X138" s="38"/>
      <c r="Y138" s="38"/>
      <c r="Z138" s="38"/>
    </row>
    <row r="139" spans="1:26" ht="15.75" customHeight="1">
      <c r="A139" s="72"/>
      <c r="B139" s="73"/>
      <c r="C139" s="73"/>
      <c r="D139" s="73"/>
      <c r="E139" s="73"/>
      <c r="F139" s="72"/>
      <c r="G139" s="67"/>
      <c r="H139" s="67"/>
      <c r="I139" s="72"/>
      <c r="J139" s="72"/>
      <c r="K139" s="38"/>
      <c r="L139" s="38"/>
      <c r="M139" s="38"/>
      <c r="N139" s="38"/>
      <c r="O139" s="38"/>
      <c r="P139" s="38"/>
      <c r="Q139" s="38"/>
      <c r="R139" s="38"/>
      <c r="S139" s="38"/>
      <c r="T139" s="38"/>
      <c r="U139" s="38"/>
      <c r="V139" s="38"/>
      <c r="W139" s="38"/>
      <c r="X139" s="38"/>
      <c r="Y139" s="38"/>
      <c r="Z139" s="38"/>
    </row>
    <row r="140" spans="1:26" ht="15.75" customHeight="1">
      <c r="A140" s="72"/>
      <c r="B140" s="73"/>
      <c r="C140" s="73"/>
      <c r="D140" s="73"/>
      <c r="E140" s="73"/>
      <c r="F140" s="72"/>
      <c r="G140" s="67"/>
      <c r="H140" s="67"/>
      <c r="I140" s="72"/>
      <c r="J140" s="72"/>
      <c r="K140" s="38"/>
      <c r="L140" s="38"/>
      <c r="M140" s="38"/>
      <c r="N140" s="38"/>
      <c r="O140" s="38"/>
      <c r="P140" s="38"/>
      <c r="Q140" s="38"/>
      <c r="R140" s="38"/>
      <c r="S140" s="38"/>
      <c r="T140" s="38"/>
      <c r="U140" s="38"/>
      <c r="V140" s="38"/>
      <c r="W140" s="38"/>
      <c r="X140" s="38"/>
      <c r="Y140" s="38"/>
      <c r="Z140" s="38"/>
    </row>
    <row r="141" spans="1:26" ht="15.75" customHeight="1">
      <c r="A141" s="72"/>
      <c r="B141" s="73"/>
      <c r="C141" s="73"/>
      <c r="D141" s="73"/>
      <c r="E141" s="73"/>
      <c r="F141" s="72"/>
      <c r="G141" s="67"/>
      <c r="H141" s="67"/>
      <c r="I141" s="72"/>
      <c r="J141" s="72"/>
      <c r="K141" s="38"/>
      <c r="L141" s="38"/>
      <c r="M141" s="38"/>
      <c r="N141" s="38"/>
      <c r="O141" s="38"/>
      <c r="P141" s="38"/>
      <c r="Q141" s="38"/>
      <c r="R141" s="38"/>
      <c r="S141" s="38"/>
      <c r="T141" s="38"/>
      <c r="U141" s="38"/>
      <c r="V141" s="38"/>
      <c r="W141" s="38"/>
      <c r="X141" s="38"/>
      <c r="Y141" s="38"/>
      <c r="Z141" s="38"/>
    </row>
    <row r="142" spans="1:26" ht="15.75" customHeight="1">
      <c r="A142" s="72"/>
      <c r="B142" s="73"/>
      <c r="C142" s="73"/>
      <c r="D142" s="73"/>
      <c r="E142" s="73"/>
      <c r="F142" s="72"/>
      <c r="G142" s="67"/>
      <c r="H142" s="67"/>
      <c r="I142" s="72"/>
      <c r="J142" s="72"/>
      <c r="K142" s="38"/>
      <c r="L142" s="38"/>
      <c r="M142" s="38"/>
      <c r="N142" s="38"/>
      <c r="O142" s="38"/>
      <c r="P142" s="38"/>
      <c r="Q142" s="38"/>
      <c r="R142" s="38"/>
      <c r="S142" s="38"/>
      <c r="T142" s="38"/>
      <c r="U142" s="38"/>
      <c r="V142" s="38"/>
      <c r="W142" s="38"/>
      <c r="X142" s="38"/>
      <c r="Y142" s="38"/>
      <c r="Z142" s="38"/>
    </row>
    <row r="143" spans="1:26" ht="15.75" customHeight="1">
      <c r="A143" s="72"/>
      <c r="B143" s="73"/>
      <c r="C143" s="73"/>
      <c r="D143" s="73"/>
      <c r="E143" s="73"/>
      <c r="F143" s="72"/>
      <c r="G143" s="67"/>
      <c r="H143" s="67"/>
      <c r="I143" s="72"/>
      <c r="J143" s="72"/>
      <c r="K143" s="38"/>
      <c r="L143" s="38"/>
      <c r="M143" s="38"/>
      <c r="N143" s="38"/>
      <c r="O143" s="38"/>
      <c r="P143" s="38"/>
      <c r="Q143" s="38"/>
      <c r="R143" s="38"/>
      <c r="S143" s="38"/>
      <c r="T143" s="38"/>
      <c r="U143" s="38"/>
      <c r="V143" s="38"/>
      <c r="W143" s="38"/>
      <c r="X143" s="38"/>
      <c r="Y143" s="38"/>
      <c r="Z143" s="38"/>
    </row>
    <row r="144" spans="1:26" ht="15.75" customHeight="1">
      <c r="A144" s="72"/>
      <c r="B144" s="73"/>
      <c r="C144" s="73"/>
      <c r="D144" s="73"/>
      <c r="E144" s="73"/>
      <c r="F144" s="72"/>
      <c r="G144" s="67"/>
      <c r="H144" s="67"/>
      <c r="I144" s="72"/>
      <c r="J144" s="72"/>
      <c r="K144" s="38"/>
      <c r="L144" s="38"/>
      <c r="M144" s="38"/>
      <c r="N144" s="38"/>
      <c r="O144" s="38"/>
      <c r="P144" s="38"/>
      <c r="Q144" s="38"/>
      <c r="R144" s="38"/>
      <c r="S144" s="38"/>
      <c r="T144" s="38"/>
      <c r="U144" s="38"/>
      <c r="V144" s="38"/>
      <c r="W144" s="38"/>
      <c r="X144" s="38"/>
      <c r="Y144" s="38"/>
      <c r="Z144" s="38"/>
    </row>
    <row r="145" spans="1:26" ht="15.75" customHeight="1">
      <c r="A145" s="72"/>
      <c r="B145" s="73"/>
      <c r="C145" s="73"/>
      <c r="D145" s="73"/>
      <c r="E145" s="73"/>
      <c r="F145" s="72"/>
      <c r="G145" s="67"/>
      <c r="H145" s="67"/>
      <c r="I145" s="72"/>
      <c r="J145" s="72"/>
      <c r="K145" s="38"/>
      <c r="L145" s="38"/>
      <c r="M145" s="38"/>
      <c r="N145" s="38"/>
      <c r="O145" s="38"/>
      <c r="P145" s="38"/>
      <c r="Q145" s="38"/>
      <c r="R145" s="38"/>
      <c r="S145" s="38"/>
      <c r="T145" s="38"/>
      <c r="U145" s="38"/>
      <c r="V145" s="38"/>
      <c r="W145" s="38"/>
      <c r="X145" s="38"/>
      <c r="Y145" s="38"/>
      <c r="Z145" s="38"/>
    </row>
    <row r="146" spans="1:26" ht="15.75" customHeight="1">
      <c r="A146" s="72"/>
      <c r="B146" s="73"/>
      <c r="C146" s="73"/>
      <c r="D146" s="73"/>
      <c r="E146" s="73"/>
      <c r="F146" s="72"/>
      <c r="G146" s="67"/>
      <c r="H146" s="67"/>
      <c r="I146" s="72"/>
      <c r="J146" s="72"/>
      <c r="K146" s="38"/>
      <c r="L146" s="38"/>
      <c r="M146" s="38"/>
      <c r="N146" s="38"/>
      <c r="O146" s="38"/>
      <c r="P146" s="38"/>
      <c r="Q146" s="38"/>
      <c r="R146" s="38"/>
      <c r="S146" s="38"/>
      <c r="T146" s="38"/>
      <c r="U146" s="38"/>
      <c r="V146" s="38"/>
      <c r="W146" s="38"/>
      <c r="X146" s="38"/>
      <c r="Y146" s="38"/>
      <c r="Z146" s="38"/>
    </row>
    <row r="147" spans="1:26" ht="15.75" customHeight="1">
      <c r="A147" s="72"/>
      <c r="B147" s="73"/>
      <c r="C147" s="73"/>
      <c r="D147" s="73"/>
      <c r="E147" s="73"/>
      <c r="F147" s="72"/>
      <c r="G147" s="67"/>
      <c r="H147" s="67"/>
      <c r="I147" s="72"/>
      <c r="J147" s="72"/>
      <c r="K147" s="38"/>
      <c r="L147" s="38"/>
      <c r="M147" s="38"/>
      <c r="N147" s="38"/>
      <c r="O147" s="38"/>
      <c r="P147" s="38"/>
      <c r="Q147" s="38"/>
      <c r="R147" s="38"/>
      <c r="S147" s="38"/>
      <c r="T147" s="38"/>
      <c r="U147" s="38"/>
      <c r="V147" s="38"/>
      <c r="W147" s="38"/>
      <c r="X147" s="38"/>
      <c r="Y147" s="38"/>
      <c r="Z147" s="38"/>
    </row>
    <row r="148" spans="1:26" ht="15.75" customHeight="1">
      <c r="A148" s="72"/>
      <c r="B148" s="73"/>
      <c r="C148" s="73"/>
      <c r="D148" s="73"/>
      <c r="E148" s="73"/>
      <c r="F148" s="72"/>
      <c r="G148" s="67"/>
      <c r="H148" s="67"/>
      <c r="I148" s="72"/>
      <c r="J148" s="72"/>
      <c r="K148" s="38"/>
      <c r="L148" s="38"/>
      <c r="M148" s="38"/>
      <c r="N148" s="38"/>
      <c r="O148" s="38"/>
      <c r="P148" s="38"/>
      <c r="Q148" s="38"/>
      <c r="R148" s="38"/>
      <c r="S148" s="38"/>
      <c r="T148" s="38"/>
      <c r="U148" s="38"/>
      <c r="V148" s="38"/>
      <c r="W148" s="38"/>
      <c r="X148" s="38"/>
      <c r="Y148" s="38"/>
      <c r="Z148" s="38"/>
    </row>
    <row r="149" spans="1:26" ht="15.75" customHeight="1">
      <c r="A149" s="72"/>
      <c r="B149" s="73"/>
      <c r="C149" s="73"/>
      <c r="D149" s="73"/>
      <c r="E149" s="73"/>
      <c r="F149" s="72"/>
      <c r="G149" s="67"/>
      <c r="H149" s="67"/>
      <c r="I149" s="72"/>
      <c r="J149" s="72"/>
      <c r="K149" s="38"/>
      <c r="L149" s="38"/>
      <c r="M149" s="38"/>
      <c r="N149" s="38"/>
      <c r="O149" s="38"/>
      <c r="P149" s="38"/>
      <c r="Q149" s="38"/>
      <c r="R149" s="38"/>
      <c r="S149" s="38"/>
      <c r="T149" s="38"/>
      <c r="U149" s="38"/>
      <c r="V149" s="38"/>
      <c r="W149" s="38"/>
      <c r="X149" s="38"/>
      <c r="Y149" s="38"/>
      <c r="Z149" s="38"/>
    </row>
    <row r="150" spans="1:26" ht="15.75" customHeight="1">
      <c r="A150" s="72"/>
      <c r="B150" s="73"/>
      <c r="C150" s="73"/>
      <c r="D150" s="73"/>
      <c r="E150" s="73"/>
      <c r="F150" s="72"/>
      <c r="G150" s="67"/>
      <c r="H150" s="67"/>
      <c r="I150" s="72"/>
      <c r="J150" s="72"/>
      <c r="K150" s="38"/>
      <c r="L150" s="38"/>
      <c r="M150" s="38"/>
      <c r="N150" s="38"/>
      <c r="O150" s="38"/>
      <c r="P150" s="38"/>
      <c r="Q150" s="38"/>
      <c r="R150" s="38"/>
      <c r="S150" s="38"/>
      <c r="T150" s="38"/>
      <c r="U150" s="38"/>
      <c r="V150" s="38"/>
      <c r="W150" s="38"/>
      <c r="X150" s="38"/>
      <c r="Y150" s="38"/>
      <c r="Z150" s="38"/>
    </row>
    <row r="151" spans="1:26" ht="15.75" customHeight="1">
      <c r="A151" s="72"/>
      <c r="B151" s="73"/>
      <c r="C151" s="73"/>
      <c r="D151" s="73"/>
      <c r="E151" s="73"/>
      <c r="F151" s="72"/>
      <c r="G151" s="67"/>
      <c r="H151" s="67"/>
      <c r="I151" s="72"/>
      <c r="J151" s="72"/>
      <c r="K151" s="38"/>
      <c r="L151" s="38"/>
      <c r="M151" s="38"/>
      <c r="N151" s="38"/>
      <c r="O151" s="38"/>
      <c r="P151" s="38"/>
      <c r="Q151" s="38"/>
      <c r="R151" s="38"/>
      <c r="S151" s="38"/>
      <c r="T151" s="38"/>
      <c r="U151" s="38"/>
      <c r="V151" s="38"/>
      <c r="W151" s="38"/>
      <c r="X151" s="38"/>
      <c r="Y151" s="38"/>
      <c r="Z151" s="38"/>
    </row>
    <row r="152" spans="1:26" ht="15.75" customHeight="1">
      <c r="A152" s="72"/>
      <c r="B152" s="73"/>
      <c r="C152" s="73"/>
      <c r="D152" s="73"/>
      <c r="E152" s="73"/>
      <c r="F152" s="72"/>
      <c r="G152" s="67"/>
      <c r="H152" s="67"/>
      <c r="I152" s="72"/>
      <c r="J152" s="72"/>
      <c r="K152" s="38"/>
      <c r="L152" s="38"/>
      <c r="M152" s="38"/>
      <c r="N152" s="38"/>
      <c r="O152" s="38"/>
      <c r="P152" s="38"/>
      <c r="Q152" s="38"/>
      <c r="R152" s="38"/>
      <c r="S152" s="38"/>
      <c r="T152" s="38"/>
      <c r="U152" s="38"/>
      <c r="V152" s="38"/>
      <c r="W152" s="38"/>
      <c r="X152" s="38"/>
      <c r="Y152" s="38"/>
      <c r="Z152" s="38"/>
    </row>
    <row r="153" spans="1:26" ht="15.75" customHeight="1">
      <c r="A153" s="72"/>
      <c r="B153" s="73"/>
      <c r="C153" s="73"/>
      <c r="D153" s="73"/>
      <c r="E153" s="73"/>
      <c r="F153" s="72"/>
      <c r="G153" s="67"/>
      <c r="H153" s="67"/>
      <c r="I153" s="72"/>
      <c r="J153" s="72"/>
      <c r="K153" s="38"/>
      <c r="L153" s="38"/>
      <c r="M153" s="38"/>
      <c r="N153" s="38"/>
      <c r="O153" s="38"/>
      <c r="P153" s="38"/>
      <c r="Q153" s="38"/>
      <c r="R153" s="38"/>
      <c r="S153" s="38"/>
      <c r="T153" s="38"/>
      <c r="U153" s="38"/>
      <c r="V153" s="38"/>
      <c r="W153" s="38"/>
      <c r="X153" s="38"/>
      <c r="Y153" s="38"/>
      <c r="Z153" s="38"/>
    </row>
    <row r="154" spans="1:26" ht="15.75" customHeight="1">
      <c r="A154" s="72"/>
      <c r="B154" s="73"/>
      <c r="C154" s="73"/>
      <c r="D154" s="73"/>
      <c r="E154" s="73"/>
      <c r="F154" s="72"/>
      <c r="G154" s="67"/>
      <c r="H154" s="67"/>
      <c r="I154" s="72"/>
      <c r="J154" s="72"/>
      <c r="K154" s="38"/>
      <c r="L154" s="38"/>
      <c r="M154" s="38"/>
      <c r="N154" s="38"/>
      <c r="O154" s="38"/>
      <c r="P154" s="38"/>
      <c r="Q154" s="38"/>
      <c r="R154" s="38"/>
      <c r="S154" s="38"/>
      <c r="T154" s="38"/>
      <c r="U154" s="38"/>
      <c r="V154" s="38"/>
      <c r="W154" s="38"/>
      <c r="X154" s="38"/>
      <c r="Y154" s="38"/>
      <c r="Z154" s="38"/>
    </row>
    <row r="155" spans="1:26" ht="15.75" customHeight="1">
      <c r="A155" s="72"/>
      <c r="B155" s="73"/>
      <c r="C155" s="73"/>
      <c r="D155" s="73"/>
      <c r="E155" s="73"/>
      <c r="F155" s="72"/>
      <c r="G155" s="67"/>
      <c r="H155" s="67"/>
      <c r="I155" s="72"/>
      <c r="J155" s="72"/>
      <c r="K155" s="38"/>
      <c r="L155" s="38"/>
      <c r="M155" s="38"/>
      <c r="N155" s="38"/>
      <c r="O155" s="38"/>
      <c r="P155" s="38"/>
      <c r="Q155" s="38"/>
      <c r="R155" s="38"/>
      <c r="S155" s="38"/>
      <c r="T155" s="38"/>
      <c r="U155" s="38"/>
      <c r="V155" s="38"/>
      <c r="W155" s="38"/>
      <c r="X155" s="38"/>
      <c r="Y155" s="38"/>
      <c r="Z155" s="38"/>
    </row>
    <row r="156" spans="1:26" ht="15.75" customHeight="1">
      <c r="A156" s="72"/>
      <c r="B156" s="73"/>
      <c r="C156" s="73"/>
      <c r="D156" s="73"/>
      <c r="E156" s="73"/>
      <c r="F156" s="72"/>
      <c r="G156" s="67"/>
      <c r="H156" s="67"/>
      <c r="I156" s="72"/>
      <c r="J156" s="72"/>
      <c r="K156" s="38"/>
      <c r="L156" s="38"/>
      <c r="M156" s="38"/>
      <c r="N156" s="38"/>
      <c r="O156" s="38"/>
      <c r="P156" s="38"/>
      <c r="Q156" s="38"/>
      <c r="R156" s="38"/>
      <c r="S156" s="38"/>
      <c r="T156" s="38"/>
      <c r="U156" s="38"/>
      <c r="V156" s="38"/>
      <c r="W156" s="38"/>
      <c r="X156" s="38"/>
      <c r="Y156" s="38"/>
      <c r="Z156" s="38"/>
    </row>
    <row r="157" spans="1:26" ht="15.75" customHeight="1">
      <c r="A157" s="72"/>
      <c r="B157" s="73"/>
      <c r="C157" s="73"/>
      <c r="D157" s="73"/>
      <c r="E157" s="73"/>
      <c r="F157" s="72"/>
      <c r="G157" s="67"/>
      <c r="H157" s="67"/>
      <c r="I157" s="72"/>
      <c r="J157" s="72"/>
      <c r="K157" s="38"/>
      <c r="L157" s="38"/>
      <c r="M157" s="38"/>
      <c r="N157" s="38"/>
      <c r="O157" s="38"/>
      <c r="P157" s="38"/>
      <c r="Q157" s="38"/>
      <c r="R157" s="38"/>
      <c r="S157" s="38"/>
      <c r="T157" s="38"/>
      <c r="U157" s="38"/>
      <c r="V157" s="38"/>
      <c r="W157" s="38"/>
      <c r="X157" s="38"/>
      <c r="Y157" s="38"/>
      <c r="Z157" s="38"/>
    </row>
    <row r="158" spans="1:26" ht="15.75" customHeight="1">
      <c r="A158" s="72"/>
      <c r="B158" s="73"/>
      <c r="C158" s="73"/>
      <c r="D158" s="73"/>
      <c r="E158" s="73"/>
      <c r="F158" s="72"/>
      <c r="G158" s="67"/>
      <c r="H158" s="67"/>
      <c r="I158" s="72"/>
      <c r="J158" s="72"/>
      <c r="K158" s="38"/>
      <c r="L158" s="38"/>
      <c r="M158" s="38"/>
      <c r="N158" s="38"/>
      <c r="O158" s="38"/>
      <c r="P158" s="38"/>
      <c r="Q158" s="38"/>
      <c r="R158" s="38"/>
      <c r="S158" s="38"/>
      <c r="T158" s="38"/>
      <c r="U158" s="38"/>
      <c r="V158" s="38"/>
      <c r="W158" s="38"/>
      <c r="X158" s="38"/>
      <c r="Y158" s="38"/>
      <c r="Z158" s="38"/>
    </row>
    <row r="159" spans="1:26" ht="15.75" customHeight="1">
      <c r="A159" s="72"/>
      <c r="B159" s="73"/>
      <c r="C159" s="73"/>
      <c r="D159" s="73"/>
      <c r="E159" s="73"/>
      <c r="F159" s="72"/>
      <c r="G159" s="67"/>
      <c r="H159" s="67"/>
      <c r="I159" s="72"/>
      <c r="J159" s="72"/>
      <c r="K159" s="38"/>
      <c r="L159" s="38"/>
      <c r="M159" s="38"/>
      <c r="N159" s="38"/>
      <c r="O159" s="38"/>
      <c r="P159" s="38"/>
      <c r="Q159" s="38"/>
      <c r="R159" s="38"/>
      <c r="S159" s="38"/>
      <c r="T159" s="38"/>
      <c r="U159" s="38"/>
      <c r="V159" s="38"/>
      <c r="W159" s="38"/>
      <c r="X159" s="38"/>
      <c r="Y159" s="38"/>
      <c r="Z159" s="38"/>
    </row>
    <row r="160" spans="1:26" ht="15.75" customHeight="1">
      <c r="A160" s="72"/>
      <c r="B160" s="73"/>
      <c r="C160" s="73"/>
      <c r="D160" s="73"/>
      <c r="E160" s="73"/>
      <c r="F160" s="72"/>
      <c r="G160" s="67"/>
      <c r="H160" s="67"/>
      <c r="I160" s="72"/>
      <c r="J160" s="72"/>
      <c r="K160" s="38"/>
      <c r="L160" s="38"/>
      <c r="M160" s="38"/>
      <c r="N160" s="38"/>
      <c r="O160" s="38"/>
      <c r="P160" s="38"/>
      <c r="Q160" s="38"/>
      <c r="R160" s="38"/>
      <c r="S160" s="38"/>
      <c r="T160" s="38"/>
      <c r="U160" s="38"/>
      <c r="V160" s="38"/>
      <c r="W160" s="38"/>
      <c r="X160" s="38"/>
      <c r="Y160" s="38"/>
      <c r="Z160" s="38"/>
    </row>
    <row r="161" spans="1:26" ht="15.75" customHeight="1">
      <c r="A161" s="72"/>
      <c r="B161" s="73"/>
      <c r="C161" s="73"/>
      <c r="D161" s="73"/>
      <c r="E161" s="73"/>
      <c r="F161" s="72"/>
      <c r="G161" s="67"/>
      <c r="H161" s="67"/>
      <c r="I161" s="72"/>
      <c r="J161" s="72"/>
      <c r="K161" s="38"/>
      <c r="L161" s="38"/>
      <c r="M161" s="38"/>
      <c r="N161" s="38"/>
      <c r="O161" s="38"/>
      <c r="P161" s="38"/>
      <c r="Q161" s="38"/>
      <c r="R161" s="38"/>
      <c r="S161" s="38"/>
      <c r="T161" s="38"/>
      <c r="U161" s="38"/>
      <c r="V161" s="38"/>
      <c r="W161" s="38"/>
      <c r="X161" s="38"/>
      <c r="Y161" s="38"/>
      <c r="Z161" s="38"/>
    </row>
    <row r="162" spans="1:26" ht="15.75" customHeight="1">
      <c r="A162" s="72"/>
      <c r="B162" s="73"/>
      <c r="C162" s="73"/>
      <c r="D162" s="73"/>
      <c r="E162" s="73"/>
      <c r="F162" s="72"/>
      <c r="G162" s="67"/>
      <c r="H162" s="67"/>
      <c r="I162" s="72"/>
      <c r="J162" s="72"/>
      <c r="K162" s="38"/>
      <c r="L162" s="38"/>
      <c r="M162" s="38"/>
      <c r="N162" s="38"/>
      <c r="O162" s="38"/>
      <c r="P162" s="38"/>
      <c r="Q162" s="38"/>
      <c r="R162" s="38"/>
      <c r="S162" s="38"/>
      <c r="T162" s="38"/>
      <c r="U162" s="38"/>
      <c r="V162" s="38"/>
      <c r="W162" s="38"/>
      <c r="X162" s="38"/>
      <c r="Y162" s="38"/>
      <c r="Z162" s="38"/>
    </row>
    <row r="163" spans="1:26" ht="15.75" customHeight="1">
      <c r="A163" s="72"/>
      <c r="B163" s="73"/>
      <c r="C163" s="73"/>
      <c r="D163" s="73"/>
      <c r="E163" s="73"/>
      <c r="F163" s="72"/>
      <c r="G163" s="67"/>
      <c r="H163" s="67"/>
      <c r="I163" s="72"/>
      <c r="J163" s="72"/>
      <c r="K163" s="38"/>
      <c r="L163" s="38"/>
      <c r="M163" s="38"/>
      <c r="N163" s="38"/>
      <c r="O163" s="38"/>
      <c r="P163" s="38"/>
      <c r="Q163" s="38"/>
      <c r="R163" s="38"/>
      <c r="S163" s="38"/>
      <c r="T163" s="38"/>
      <c r="U163" s="38"/>
      <c r="V163" s="38"/>
      <c r="W163" s="38"/>
      <c r="X163" s="38"/>
      <c r="Y163" s="38"/>
      <c r="Z163" s="38"/>
    </row>
    <row r="164" spans="1:26" ht="15.75" customHeight="1">
      <c r="A164" s="72"/>
      <c r="B164" s="73"/>
      <c r="C164" s="73"/>
      <c r="D164" s="73"/>
      <c r="E164" s="73"/>
      <c r="F164" s="72"/>
      <c r="G164" s="67"/>
      <c r="H164" s="67"/>
      <c r="I164" s="72"/>
      <c r="J164" s="72"/>
      <c r="K164" s="38"/>
      <c r="L164" s="38"/>
      <c r="M164" s="38"/>
      <c r="N164" s="38"/>
      <c r="O164" s="38"/>
      <c r="P164" s="38"/>
      <c r="Q164" s="38"/>
      <c r="R164" s="38"/>
      <c r="S164" s="38"/>
      <c r="T164" s="38"/>
      <c r="U164" s="38"/>
      <c r="V164" s="38"/>
      <c r="W164" s="38"/>
      <c r="X164" s="38"/>
      <c r="Y164" s="38"/>
      <c r="Z164" s="38"/>
    </row>
    <row r="165" spans="1:26" ht="15.75" customHeight="1">
      <c r="A165" s="72"/>
      <c r="B165" s="73"/>
      <c r="C165" s="73"/>
      <c r="D165" s="73"/>
      <c r="E165" s="73"/>
      <c r="F165" s="72"/>
      <c r="G165" s="67"/>
      <c r="H165" s="67"/>
      <c r="I165" s="72"/>
      <c r="J165" s="72"/>
      <c r="K165" s="38"/>
      <c r="L165" s="38"/>
      <c r="M165" s="38"/>
      <c r="N165" s="38"/>
      <c r="O165" s="38"/>
      <c r="P165" s="38"/>
      <c r="Q165" s="38"/>
      <c r="R165" s="38"/>
      <c r="S165" s="38"/>
      <c r="T165" s="38"/>
      <c r="U165" s="38"/>
      <c r="V165" s="38"/>
      <c r="W165" s="38"/>
      <c r="X165" s="38"/>
      <c r="Y165" s="38"/>
      <c r="Z165" s="38"/>
    </row>
    <row r="166" spans="1:26" ht="15.75" customHeight="1">
      <c r="A166" s="72"/>
      <c r="B166" s="73"/>
      <c r="C166" s="73"/>
      <c r="D166" s="73"/>
      <c r="E166" s="73"/>
      <c r="F166" s="72"/>
      <c r="G166" s="67"/>
      <c r="H166" s="67"/>
      <c r="I166" s="72"/>
      <c r="J166" s="72"/>
      <c r="K166" s="38"/>
      <c r="L166" s="38"/>
      <c r="M166" s="38"/>
      <c r="N166" s="38"/>
      <c r="O166" s="38"/>
      <c r="P166" s="38"/>
      <c r="Q166" s="38"/>
      <c r="R166" s="38"/>
      <c r="S166" s="38"/>
      <c r="T166" s="38"/>
      <c r="U166" s="38"/>
      <c r="V166" s="38"/>
      <c r="W166" s="38"/>
      <c r="X166" s="38"/>
      <c r="Y166" s="38"/>
      <c r="Z166" s="38"/>
    </row>
    <row r="167" spans="1:26" ht="15.75" customHeight="1">
      <c r="A167" s="38"/>
      <c r="B167" s="69"/>
      <c r="C167" s="69"/>
      <c r="D167" s="69"/>
      <c r="E167" s="69"/>
      <c r="F167" s="38"/>
      <c r="G167" s="67"/>
      <c r="H167" s="67"/>
      <c r="I167" s="38"/>
      <c r="J167" s="38"/>
      <c r="K167" s="38"/>
      <c r="L167" s="38"/>
      <c r="M167" s="38"/>
      <c r="N167" s="38"/>
      <c r="O167" s="38"/>
      <c r="P167" s="38"/>
      <c r="Q167" s="38"/>
      <c r="R167" s="38"/>
      <c r="S167" s="38"/>
      <c r="T167" s="38"/>
      <c r="U167" s="38"/>
      <c r="V167" s="38"/>
      <c r="W167" s="38"/>
      <c r="X167" s="38"/>
      <c r="Y167" s="38"/>
      <c r="Z167" s="38"/>
    </row>
    <row r="168" spans="1:26" ht="15.75" customHeight="1">
      <c r="A168" s="38"/>
      <c r="B168" s="69"/>
      <c r="C168" s="69"/>
      <c r="D168" s="69"/>
      <c r="E168" s="69"/>
      <c r="F168" s="38"/>
      <c r="G168" s="67"/>
      <c r="H168" s="67"/>
      <c r="I168" s="38"/>
      <c r="J168" s="38"/>
      <c r="K168" s="38"/>
      <c r="L168" s="38"/>
      <c r="M168" s="38"/>
      <c r="N168" s="38"/>
      <c r="O168" s="38"/>
      <c r="P168" s="38"/>
      <c r="Q168" s="38"/>
      <c r="R168" s="38"/>
      <c r="S168" s="38"/>
      <c r="T168" s="38"/>
      <c r="U168" s="38"/>
      <c r="V168" s="38"/>
      <c r="W168" s="38"/>
      <c r="X168" s="38"/>
      <c r="Y168" s="38"/>
      <c r="Z168" s="38"/>
    </row>
    <row r="169" spans="1:26" ht="15.75" customHeight="1">
      <c r="A169" s="38"/>
      <c r="B169" s="69"/>
      <c r="C169" s="69"/>
      <c r="D169" s="69"/>
      <c r="E169" s="69"/>
      <c r="F169" s="38"/>
      <c r="G169" s="67"/>
      <c r="H169" s="67"/>
      <c r="I169" s="38"/>
      <c r="J169" s="38"/>
      <c r="K169" s="38"/>
      <c r="L169" s="38"/>
      <c r="M169" s="38"/>
      <c r="N169" s="38"/>
      <c r="O169" s="38"/>
      <c r="P169" s="38"/>
      <c r="Q169" s="38"/>
      <c r="R169" s="38"/>
      <c r="S169" s="38"/>
      <c r="T169" s="38"/>
      <c r="U169" s="38"/>
      <c r="V169" s="38"/>
      <c r="W169" s="38"/>
      <c r="X169" s="38"/>
      <c r="Y169" s="38"/>
      <c r="Z169" s="38"/>
    </row>
    <row r="170" spans="1:26" ht="15.75" customHeight="1">
      <c r="A170" s="38"/>
      <c r="B170" s="69"/>
      <c r="C170" s="69"/>
      <c r="D170" s="69"/>
      <c r="E170" s="69"/>
      <c r="F170" s="38"/>
      <c r="G170" s="67"/>
      <c r="H170" s="67"/>
      <c r="I170" s="38"/>
      <c r="J170" s="38"/>
      <c r="K170" s="38"/>
      <c r="L170" s="38"/>
      <c r="M170" s="38"/>
      <c r="N170" s="38"/>
      <c r="O170" s="38"/>
      <c r="P170" s="38"/>
      <c r="Q170" s="38"/>
      <c r="R170" s="38"/>
      <c r="S170" s="38"/>
      <c r="T170" s="38"/>
      <c r="U170" s="38"/>
      <c r="V170" s="38"/>
      <c r="W170" s="38"/>
      <c r="X170" s="38"/>
      <c r="Y170" s="38"/>
      <c r="Z170" s="38"/>
    </row>
    <row r="171" spans="1:26" ht="15.75" customHeight="1">
      <c r="A171" s="38"/>
      <c r="B171" s="69"/>
      <c r="C171" s="69"/>
      <c r="D171" s="69"/>
      <c r="E171" s="69"/>
      <c r="F171" s="38"/>
      <c r="G171" s="67"/>
      <c r="H171" s="67"/>
      <c r="I171" s="38"/>
      <c r="J171" s="38"/>
      <c r="K171" s="38"/>
      <c r="L171" s="38"/>
      <c r="M171" s="38"/>
      <c r="N171" s="38"/>
      <c r="O171" s="38"/>
      <c r="P171" s="38"/>
      <c r="Q171" s="38"/>
      <c r="R171" s="38"/>
      <c r="S171" s="38"/>
      <c r="T171" s="38"/>
      <c r="U171" s="38"/>
      <c r="V171" s="38"/>
      <c r="W171" s="38"/>
      <c r="X171" s="38"/>
      <c r="Y171" s="38"/>
      <c r="Z171" s="38"/>
    </row>
    <row r="172" spans="1:26" ht="15.75" customHeight="1">
      <c r="A172" s="38"/>
      <c r="B172" s="69"/>
      <c r="C172" s="69"/>
      <c r="D172" s="69"/>
      <c r="E172" s="69"/>
      <c r="F172" s="38"/>
      <c r="G172" s="67"/>
      <c r="H172" s="67"/>
      <c r="I172" s="38"/>
      <c r="J172" s="38"/>
      <c r="K172" s="38"/>
      <c r="L172" s="38"/>
      <c r="M172" s="38"/>
      <c r="N172" s="38"/>
      <c r="O172" s="38"/>
      <c r="P172" s="38"/>
      <c r="Q172" s="38"/>
      <c r="R172" s="38"/>
      <c r="S172" s="38"/>
      <c r="T172" s="38"/>
      <c r="U172" s="38"/>
      <c r="V172" s="38"/>
      <c r="W172" s="38"/>
      <c r="X172" s="38"/>
      <c r="Y172" s="38"/>
      <c r="Z172" s="38"/>
    </row>
    <row r="173" spans="1:26" ht="15.75" customHeight="1">
      <c r="A173" s="38"/>
      <c r="B173" s="69"/>
      <c r="C173" s="69"/>
      <c r="D173" s="69"/>
      <c r="E173" s="69"/>
      <c r="F173" s="38"/>
      <c r="G173" s="67"/>
      <c r="H173" s="67"/>
      <c r="I173" s="38"/>
      <c r="J173" s="38"/>
      <c r="K173" s="38"/>
      <c r="L173" s="38"/>
      <c r="M173" s="38"/>
      <c r="N173" s="38"/>
      <c r="O173" s="38"/>
      <c r="P173" s="38"/>
      <c r="Q173" s="38"/>
      <c r="R173" s="38"/>
      <c r="S173" s="38"/>
      <c r="T173" s="38"/>
      <c r="U173" s="38"/>
      <c r="V173" s="38"/>
      <c r="W173" s="38"/>
      <c r="X173" s="38"/>
      <c r="Y173" s="38"/>
      <c r="Z173" s="38"/>
    </row>
    <row r="174" spans="1:26" ht="15.75" customHeight="1">
      <c r="A174" s="38"/>
      <c r="B174" s="69"/>
      <c r="C174" s="69"/>
      <c r="D174" s="69"/>
      <c r="E174" s="69"/>
      <c r="F174" s="38"/>
      <c r="G174" s="67"/>
      <c r="H174" s="67"/>
      <c r="I174" s="38"/>
      <c r="J174" s="38"/>
      <c r="K174" s="38"/>
      <c r="L174" s="38"/>
      <c r="M174" s="38"/>
      <c r="N174" s="38"/>
      <c r="O174" s="38"/>
      <c r="P174" s="38"/>
      <c r="Q174" s="38"/>
      <c r="R174" s="38"/>
      <c r="S174" s="38"/>
      <c r="T174" s="38"/>
      <c r="U174" s="38"/>
      <c r="V174" s="38"/>
      <c r="W174" s="38"/>
      <c r="X174" s="38"/>
      <c r="Y174" s="38"/>
      <c r="Z174" s="38"/>
    </row>
    <row r="175" spans="1:26" ht="15.75" customHeight="1">
      <c r="A175" s="38"/>
      <c r="B175" s="69"/>
      <c r="C175" s="69"/>
      <c r="D175" s="69"/>
      <c r="E175" s="69"/>
      <c r="F175" s="38"/>
      <c r="G175" s="67"/>
      <c r="H175" s="67"/>
      <c r="I175" s="38"/>
      <c r="J175" s="38"/>
      <c r="K175" s="38"/>
      <c r="L175" s="38"/>
      <c r="M175" s="38"/>
      <c r="N175" s="38"/>
      <c r="O175" s="38"/>
      <c r="P175" s="38"/>
      <c r="Q175" s="38"/>
      <c r="R175" s="38"/>
      <c r="S175" s="38"/>
      <c r="T175" s="38"/>
      <c r="U175" s="38"/>
      <c r="V175" s="38"/>
      <c r="W175" s="38"/>
      <c r="X175" s="38"/>
      <c r="Y175" s="38"/>
      <c r="Z175" s="38"/>
    </row>
    <row r="176" spans="1:26" ht="15.75" customHeight="1">
      <c r="A176" s="38"/>
      <c r="B176" s="69"/>
      <c r="C176" s="69"/>
      <c r="D176" s="69"/>
      <c r="E176" s="69"/>
      <c r="F176" s="38"/>
      <c r="G176" s="67"/>
      <c r="H176" s="67"/>
      <c r="I176" s="38"/>
      <c r="J176" s="38"/>
      <c r="K176" s="38"/>
      <c r="L176" s="38"/>
      <c r="M176" s="38"/>
      <c r="N176" s="38"/>
      <c r="O176" s="38"/>
      <c r="P176" s="38"/>
      <c r="Q176" s="38"/>
      <c r="R176" s="38"/>
      <c r="S176" s="38"/>
      <c r="T176" s="38"/>
      <c r="U176" s="38"/>
      <c r="V176" s="38"/>
      <c r="W176" s="38"/>
      <c r="X176" s="38"/>
      <c r="Y176" s="38"/>
      <c r="Z176" s="38"/>
    </row>
    <row r="177" spans="1:26" ht="15.75" customHeight="1">
      <c r="A177" s="38"/>
      <c r="B177" s="69"/>
      <c r="C177" s="69"/>
      <c r="D177" s="69"/>
      <c r="E177" s="69"/>
      <c r="F177" s="38"/>
      <c r="G177" s="67"/>
      <c r="H177" s="67"/>
      <c r="I177" s="38"/>
      <c r="J177" s="38"/>
      <c r="K177" s="38"/>
      <c r="L177" s="38"/>
      <c r="M177" s="38"/>
      <c r="N177" s="38"/>
      <c r="O177" s="38"/>
      <c r="P177" s="38"/>
      <c r="Q177" s="38"/>
      <c r="R177" s="38"/>
      <c r="S177" s="38"/>
      <c r="T177" s="38"/>
      <c r="U177" s="38"/>
      <c r="V177" s="38"/>
      <c r="W177" s="38"/>
      <c r="X177" s="38"/>
      <c r="Y177" s="38"/>
      <c r="Z177" s="38"/>
    </row>
    <row r="178" spans="1:26" ht="15.75" customHeight="1">
      <c r="A178" s="38"/>
      <c r="B178" s="69"/>
      <c r="C178" s="69"/>
      <c r="D178" s="69"/>
      <c r="E178" s="69"/>
      <c r="F178" s="38"/>
      <c r="G178" s="67"/>
      <c r="H178" s="67"/>
      <c r="I178" s="38"/>
      <c r="J178" s="38"/>
      <c r="K178" s="38"/>
      <c r="L178" s="38"/>
      <c r="M178" s="38"/>
      <c r="N178" s="38"/>
      <c r="O178" s="38"/>
      <c r="P178" s="38"/>
      <c r="Q178" s="38"/>
      <c r="R178" s="38"/>
      <c r="S178" s="38"/>
      <c r="T178" s="38"/>
      <c r="U178" s="38"/>
      <c r="V178" s="38"/>
      <c r="W178" s="38"/>
      <c r="X178" s="38"/>
      <c r="Y178" s="38"/>
      <c r="Z178" s="38"/>
    </row>
    <row r="179" spans="1:26" ht="15.75" customHeight="1">
      <c r="A179" s="38"/>
      <c r="B179" s="69"/>
      <c r="C179" s="69"/>
      <c r="D179" s="69"/>
      <c r="E179" s="69"/>
      <c r="F179" s="38"/>
      <c r="G179" s="67"/>
      <c r="H179" s="67"/>
      <c r="I179" s="38"/>
      <c r="J179" s="38"/>
      <c r="K179" s="38"/>
      <c r="L179" s="38"/>
      <c r="M179" s="38"/>
      <c r="N179" s="38"/>
      <c r="O179" s="38"/>
      <c r="P179" s="38"/>
      <c r="Q179" s="38"/>
      <c r="R179" s="38"/>
      <c r="S179" s="38"/>
      <c r="T179" s="38"/>
      <c r="U179" s="38"/>
      <c r="V179" s="38"/>
      <c r="W179" s="38"/>
      <c r="X179" s="38"/>
      <c r="Y179" s="38"/>
      <c r="Z179" s="38"/>
    </row>
    <row r="180" spans="1:26" ht="15.75" customHeight="1">
      <c r="A180" s="38"/>
      <c r="B180" s="69"/>
      <c r="C180" s="69"/>
      <c r="D180" s="69"/>
      <c r="E180" s="69"/>
      <c r="F180" s="38"/>
      <c r="G180" s="67"/>
      <c r="H180" s="67"/>
      <c r="I180" s="38"/>
      <c r="J180" s="38"/>
      <c r="K180" s="38"/>
      <c r="L180" s="38"/>
      <c r="M180" s="38"/>
      <c r="N180" s="38"/>
      <c r="O180" s="38"/>
      <c r="P180" s="38"/>
      <c r="Q180" s="38"/>
      <c r="R180" s="38"/>
      <c r="S180" s="38"/>
      <c r="T180" s="38"/>
      <c r="U180" s="38"/>
      <c r="V180" s="38"/>
      <c r="W180" s="38"/>
      <c r="X180" s="38"/>
      <c r="Y180" s="38"/>
      <c r="Z180" s="38"/>
    </row>
    <row r="181" spans="1:26" ht="15.75" customHeight="1">
      <c r="A181" s="38"/>
      <c r="B181" s="69"/>
      <c r="C181" s="69"/>
      <c r="D181" s="69"/>
      <c r="E181" s="69"/>
      <c r="F181" s="38"/>
      <c r="G181" s="67"/>
      <c r="H181" s="67"/>
      <c r="I181" s="38"/>
      <c r="J181" s="38"/>
      <c r="K181" s="38"/>
      <c r="L181" s="38"/>
      <c r="M181" s="38"/>
      <c r="N181" s="38"/>
      <c r="O181" s="38"/>
      <c r="P181" s="38"/>
      <c r="Q181" s="38"/>
      <c r="R181" s="38"/>
      <c r="S181" s="38"/>
      <c r="T181" s="38"/>
      <c r="U181" s="38"/>
      <c r="V181" s="38"/>
      <c r="W181" s="38"/>
      <c r="X181" s="38"/>
      <c r="Y181" s="38"/>
      <c r="Z181" s="38"/>
    </row>
    <row r="182" spans="1:26" ht="15.75" customHeight="1">
      <c r="A182" s="38"/>
      <c r="B182" s="69"/>
      <c r="C182" s="69"/>
      <c r="D182" s="69"/>
      <c r="E182" s="69"/>
      <c r="F182" s="38"/>
      <c r="G182" s="67"/>
      <c r="H182" s="67"/>
      <c r="I182" s="38"/>
      <c r="J182" s="38"/>
      <c r="K182" s="38"/>
      <c r="L182" s="38"/>
      <c r="M182" s="38"/>
      <c r="N182" s="38"/>
      <c r="O182" s="38"/>
      <c r="P182" s="38"/>
      <c r="Q182" s="38"/>
      <c r="R182" s="38"/>
      <c r="S182" s="38"/>
      <c r="T182" s="38"/>
      <c r="U182" s="38"/>
      <c r="V182" s="38"/>
      <c r="W182" s="38"/>
      <c r="X182" s="38"/>
      <c r="Y182" s="38"/>
      <c r="Z182" s="38"/>
    </row>
    <row r="183" spans="1:26" ht="15.75" customHeight="1">
      <c r="A183" s="38"/>
      <c r="B183" s="69"/>
      <c r="C183" s="69"/>
      <c r="D183" s="69"/>
      <c r="E183" s="69"/>
      <c r="F183" s="38"/>
      <c r="G183" s="67"/>
      <c r="H183" s="67"/>
      <c r="I183" s="38"/>
      <c r="J183" s="38"/>
      <c r="K183" s="38"/>
      <c r="L183" s="38"/>
      <c r="M183" s="38"/>
      <c r="N183" s="38"/>
      <c r="O183" s="38"/>
      <c r="P183" s="38"/>
      <c r="Q183" s="38"/>
      <c r="R183" s="38"/>
      <c r="S183" s="38"/>
      <c r="T183" s="38"/>
      <c r="U183" s="38"/>
      <c r="V183" s="38"/>
      <c r="W183" s="38"/>
      <c r="X183" s="38"/>
      <c r="Y183" s="38"/>
      <c r="Z183" s="38"/>
    </row>
    <row r="184" spans="1:26" ht="15.75" customHeight="1">
      <c r="A184" s="38"/>
      <c r="B184" s="69"/>
      <c r="C184" s="69"/>
      <c r="D184" s="69"/>
      <c r="E184" s="69"/>
      <c r="F184" s="38"/>
      <c r="G184" s="67"/>
      <c r="H184" s="67"/>
      <c r="I184" s="38"/>
      <c r="J184" s="38"/>
      <c r="K184" s="38"/>
      <c r="L184" s="38"/>
      <c r="M184" s="38"/>
      <c r="N184" s="38"/>
      <c r="O184" s="38"/>
      <c r="P184" s="38"/>
      <c r="Q184" s="38"/>
      <c r="R184" s="38"/>
      <c r="S184" s="38"/>
      <c r="T184" s="38"/>
      <c r="U184" s="38"/>
      <c r="V184" s="38"/>
      <c r="W184" s="38"/>
      <c r="X184" s="38"/>
      <c r="Y184" s="38"/>
      <c r="Z184" s="38"/>
    </row>
    <row r="185" spans="1:26" ht="15.75" customHeight="1">
      <c r="A185" s="38"/>
      <c r="B185" s="69"/>
      <c r="C185" s="69"/>
      <c r="D185" s="69"/>
      <c r="E185" s="69"/>
      <c r="F185" s="38"/>
      <c r="G185" s="67"/>
      <c r="H185" s="67"/>
      <c r="I185" s="38"/>
      <c r="J185" s="38"/>
      <c r="K185" s="38"/>
      <c r="L185" s="38"/>
      <c r="M185" s="38"/>
      <c r="N185" s="38"/>
      <c r="O185" s="38"/>
      <c r="P185" s="38"/>
      <c r="Q185" s="38"/>
      <c r="R185" s="38"/>
      <c r="S185" s="38"/>
      <c r="T185" s="38"/>
      <c r="U185" s="38"/>
      <c r="V185" s="38"/>
      <c r="W185" s="38"/>
      <c r="X185" s="38"/>
      <c r="Y185" s="38"/>
      <c r="Z185" s="38"/>
    </row>
    <row r="186" spans="1:26" ht="15.75" customHeight="1">
      <c r="A186" s="38"/>
      <c r="B186" s="69"/>
      <c r="C186" s="69"/>
      <c r="D186" s="69"/>
      <c r="E186" s="69"/>
      <c r="F186" s="38"/>
      <c r="G186" s="67"/>
      <c r="H186" s="67"/>
      <c r="I186" s="38"/>
      <c r="J186" s="38"/>
      <c r="K186" s="38"/>
      <c r="L186" s="38"/>
      <c r="M186" s="38"/>
      <c r="N186" s="38"/>
      <c r="O186" s="38"/>
      <c r="P186" s="38"/>
      <c r="Q186" s="38"/>
      <c r="R186" s="38"/>
      <c r="S186" s="38"/>
      <c r="T186" s="38"/>
      <c r="U186" s="38"/>
      <c r="V186" s="38"/>
      <c r="W186" s="38"/>
      <c r="X186" s="38"/>
      <c r="Y186" s="38"/>
      <c r="Z186" s="38"/>
    </row>
    <row r="187" spans="1:26" ht="15.75" customHeight="1">
      <c r="A187" s="38"/>
      <c r="B187" s="69"/>
      <c r="C187" s="69"/>
      <c r="D187" s="69"/>
      <c r="E187" s="69"/>
      <c r="F187" s="38"/>
      <c r="G187" s="67"/>
      <c r="H187" s="67"/>
      <c r="I187" s="38"/>
      <c r="J187" s="38"/>
      <c r="K187" s="38"/>
      <c r="L187" s="38"/>
      <c r="M187" s="38"/>
      <c r="N187" s="38"/>
      <c r="O187" s="38"/>
      <c r="P187" s="38"/>
      <c r="Q187" s="38"/>
      <c r="R187" s="38"/>
      <c r="S187" s="38"/>
      <c r="T187" s="38"/>
      <c r="U187" s="38"/>
      <c r="V187" s="38"/>
      <c r="W187" s="38"/>
      <c r="X187" s="38"/>
      <c r="Y187" s="38"/>
      <c r="Z187" s="38"/>
    </row>
    <row r="188" spans="1:26" ht="15.75" customHeight="1">
      <c r="A188" s="38"/>
      <c r="B188" s="69"/>
      <c r="C188" s="69"/>
      <c r="D188" s="69"/>
      <c r="E188" s="69"/>
      <c r="F188" s="38"/>
      <c r="G188" s="67"/>
      <c r="H188" s="67"/>
      <c r="I188" s="38"/>
      <c r="J188" s="38"/>
      <c r="K188" s="38"/>
      <c r="L188" s="38"/>
      <c r="M188" s="38"/>
      <c r="N188" s="38"/>
      <c r="O188" s="38"/>
      <c r="P188" s="38"/>
      <c r="Q188" s="38"/>
      <c r="R188" s="38"/>
      <c r="S188" s="38"/>
      <c r="T188" s="38"/>
      <c r="U188" s="38"/>
      <c r="V188" s="38"/>
      <c r="W188" s="38"/>
      <c r="X188" s="38"/>
      <c r="Y188" s="38"/>
      <c r="Z188" s="38"/>
    </row>
    <row r="189" spans="1:26" ht="15.75" customHeight="1">
      <c r="A189" s="38"/>
      <c r="B189" s="69"/>
      <c r="C189" s="69"/>
      <c r="D189" s="69"/>
      <c r="E189" s="69"/>
      <c r="F189" s="38"/>
      <c r="G189" s="67"/>
      <c r="H189" s="67"/>
      <c r="I189" s="38"/>
      <c r="J189" s="38"/>
      <c r="K189" s="38"/>
      <c r="L189" s="38"/>
      <c r="M189" s="38"/>
      <c r="N189" s="38"/>
      <c r="O189" s="38"/>
      <c r="P189" s="38"/>
      <c r="Q189" s="38"/>
      <c r="R189" s="38"/>
      <c r="S189" s="38"/>
      <c r="T189" s="38"/>
      <c r="U189" s="38"/>
      <c r="V189" s="38"/>
      <c r="W189" s="38"/>
      <c r="X189" s="38"/>
      <c r="Y189" s="38"/>
      <c r="Z189" s="38"/>
    </row>
    <row r="190" spans="1:26" ht="15.75" customHeight="1">
      <c r="A190" s="38"/>
      <c r="B190" s="69"/>
      <c r="C190" s="69"/>
      <c r="D190" s="69"/>
      <c r="E190" s="69"/>
      <c r="F190" s="38"/>
      <c r="G190" s="67"/>
      <c r="H190" s="67"/>
      <c r="I190" s="38"/>
      <c r="J190" s="38"/>
      <c r="K190" s="38"/>
      <c r="L190" s="38"/>
      <c r="M190" s="38"/>
      <c r="N190" s="38"/>
      <c r="O190" s="38"/>
      <c r="P190" s="38"/>
      <c r="Q190" s="38"/>
      <c r="R190" s="38"/>
      <c r="S190" s="38"/>
      <c r="T190" s="38"/>
      <c r="U190" s="38"/>
      <c r="V190" s="38"/>
      <c r="W190" s="38"/>
      <c r="X190" s="38"/>
      <c r="Y190" s="38"/>
      <c r="Z190" s="38"/>
    </row>
    <row r="191" spans="1:26" ht="15.75" customHeight="1">
      <c r="A191" s="38"/>
      <c r="B191" s="69"/>
      <c r="C191" s="69"/>
      <c r="D191" s="69"/>
      <c r="E191" s="69"/>
      <c r="F191" s="38"/>
      <c r="G191" s="67"/>
      <c r="H191" s="67"/>
      <c r="I191" s="38"/>
      <c r="J191" s="38"/>
      <c r="K191" s="38"/>
      <c r="L191" s="38"/>
      <c r="M191" s="38"/>
      <c r="N191" s="38"/>
      <c r="O191" s="38"/>
      <c r="P191" s="38"/>
      <c r="Q191" s="38"/>
      <c r="R191" s="38"/>
      <c r="S191" s="38"/>
      <c r="T191" s="38"/>
      <c r="U191" s="38"/>
      <c r="V191" s="38"/>
      <c r="W191" s="38"/>
      <c r="X191" s="38"/>
      <c r="Y191" s="38"/>
      <c r="Z191" s="38"/>
    </row>
    <row r="192" spans="1:26" ht="15.75" customHeight="1">
      <c r="A192" s="38"/>
      <c r="B192" s="69"/>
      <c r="C192" s="69"/>
      <c r="D192" s="69"/>
      <c r="E192" s="69"/>
      <c r="F192" s="38"/>
      <c r="G192" s="67"/>
      <c r="H192" s="67"/>
      <c r="I192" s="38"/>
      <c r="J192" s="38"/>
      <c r="K192" s="38"/>
      <c r="L192" s="38"/>
      <c r="M192" s="38"/>
      <c r="N192" s="38"/>
      <c r="O192" s="38"/>
      <c r="P192" s="38"/>
      <c r="Q192" s="38"/>
      <c r="R192" s="38"/>
      <c r="S192" s="38"/>
      <c r="T192" s="38"/>
      <c r="U192" s="38"/>
      <c r="V192" s="38"/>
      <c r="W192" s="38"/>
      <c r="X192" s="38"/>
      <c r="Y192" s="38"/>
      <c r="Z192" s="38"/>
    </row>
    <row r="193" spans="1:26" ht="15.75" customHeight="1">
      <c r="A193" s="38"/>
      <c r="B193" s="69"/>
      <c r="C193" s="69"/>
      <c r="D193" s="69"/>
      <c r="E193" s="69"/>
      <c r="F193" s="38"/>
      <c r="G193" s="67"/>
      <c r="H193" s="67"/>
      <c r="I193" s="38"/>
      <c r="J193" s="38"/>
      <c r="K193" s="38"/>
      <c r="L193" s="38"/>
      <c r="M193" s="38"/>
      <c r="N193" s="38"/>
      <c r="O193" s="38"/>
      <c r="P193" s="38"/>
      <c r="Q193" s="38"/>
      <c r="R193" s="38"/>
      <c r="S193" s="38"/>
      <c r="T193" s="38"/>
      <c r="U193" s="38"/>
      <c r="V193" s="38"/>
      <c r="W193" s="38"/>
      <c r="X193" s="38"/>
      <c r="Y193" s="38"/>
      <c r="Z193" s="38"/>
    </row>
    <row r="194" spans="1:26" ht="15.75" customHeight="1">
      <c r="A194" s="38"/>
      <c r="B194" s="69"/>
      <c r="C194" s="69"/>
      <c r="D194" s="69"/>
      <c r="E194" s="69"/>
      <c r="F194" s="38"/>
      <c r="G194" s="67"/>
      <c r="H194" s="67"/>
      <c r="I194" s="38"/>
      <c r="J194" s="38"/>
      <c r="K194" s="38"/>
      <c r="L194" s="38"/>
      <c r="M194" s="38"/>
      <c r="N194" s="38"/>
      <c r="O194" s="38"/>
      <c r="P194" s="38"/>
      <c r="Q194" s="38"/>
      <c r="R194" s="38"/>
      <c r="S194" s="38"/>
      <c r="T194" s="38"/>
      <c r="U194" s="38"/>
      <c r="V194" s="38"/>
      <c r="W194" s="38"/>
      <c r="X194" s="38"/>
      <c r="Y194" s="38"/>
      <c r="Z194" s="38"/>
    </row>
    <row r="195" spans="1:26" ht="15.75" customHeight="1">
      <c r="A195" s="38"/>
      <c r="B195" s="69"/>
      <c r="C195" s="69"/>
      <c r="D195" s="69"/>
      <c r="E195" s="69"/>
      <c r="F195" s="38"/>
      <c r="G195" s="67"/>
      <c r="H195" s="67"/>
      <c r="I195" s="38"/>
      <c r="J195" s="38"/>
      <c r="K195" s="38"/>
      <c r="L195" s="38"/>
      <c r="M195" s="38"/>
      <c r="N195" s="38"/>
      <c r="O195" s="38"/>
      <c r="P195" s="38"/>
      <c r="Q195" s="38"/>
      <c r="R195" s="38"/>
      <c r="S195" s="38"/>
      <c r="T195" s="38"/>
      <c r="U195" s="38"/>
      <c r="V195" s="38"/>
      <c r="W195" s="38"/>
      <c r="X195" s="38"/>
      <c r="Y195" s="38"/>
      <c r="Z195" s="38"/>
    </row>
    <row r="196" spans="1:26" ht="15.75" customHeight="1">
      <c r="A196" s="38"/>
      <c r="B196" s="69"/>
      <c r="C196" s="69"/>
      <c r="D196" s="69"/>
      <c r="E196" s="69"/>
      <c r="F196" s="38"/>
      <c r="G196" s="67"/>
      <c r="H196" s="67"/>
      <c r="I196" s="38"/>
      <c r="J196" s="38"/>
      <c r="K196" s="38"/>
      <c r="L196" s="38"/>
      <c r="M196" s="38"/>
      <c r="N196" s="38"/>
      <c r="O196" s="38"/>
      <c r="P196" s="38"/>
      <c r="Q196" s="38"/>
      <c r="R196" s="38"/>
      <c r="S196" s="38"/>
      <c r="T196" s="38"/>
      <c r="U196" s="38"/>
      <c r="V196" s="38"/>
      <c r="W196" s="38"/>
      <c r="X196" s="38"/>
      <c r="Y196" s="38"/>
      <c r="Z196" s="38"/>
    </row>
    <row r="197" spans="1:26" ht="15.75" customHeight="1">
      <c r="A197" s="38"/>
      <c r="B197" s="69"/>
      <c r="C197" s="69"/>
      <c r="D197" s="69"/>
      <c r="E197" s="69"/>
      <c r="F197" s="38"/>
      <c r="G197" s="67"/>
      <c r="H197" s="67"/>
      <c r="I197" s="38"/>
      <c r="J197" s="38"/>
      <c r="K197" s="38"/>
      <c r="L197" s="38"/>
      <c r="M197" s="38"/>
      <c r="N197" s="38"/>
      <c r="O197" s="38"/>
      <c r="P197" s="38"/>
      <c r="Q197" s="38"/>
      <c r="R197" s="38"/>
      <c r="S197" s="38"/>
      <c r="T197" s="38"/>
      <c r="U197" s="38"/>
      <c r="V197" s="38"/>
      <c r="W197" s="38"/>
      <c r="X197" s="38"/>
      <c r="Y197" s="38"/>
      <c r="Z197" s="38"/>
    </row>
    <row r="198" spans="1:26" ht="15.75" customHeight="1">
      <c r="A198" s="38"/>
      <c r="B198" s="69"/>
      <c r="C198" s="69"/>
      <c r="D198" s="69"/>
      <c r="E198" s="69"/>
      <c r="F198" s="38"/>
      <c r="G198" s="67"/>
      <c r="H198" s="67"/>
      <c r="I198" s="38"/>
      <c r="J198" s="38"/>
      <c r="K198" s="38"/>
      <c r="L198" s="38"/>
      <c r="M198" s="38"/>
      <c r="N198" s="38"/>
      <c r="O198" s="38"/>
      <c r="P198" s="38"/>
      <c r="Q198" s="38"/>
      <c r="R198" s="38"/>
      <c r="S198" s="38"/>
      <c r="T198" s="38"/>
      <c r="U198" s="38"/>
      <c r="V198" s="38"/>
      <c r="W198" s="38"/>
      <c r="X198" s="38"/>
      <c r="Y198" s="38"/>
      <c r="Z198" s="38"/>
    </row>
    <row r="199" spans="1:26" ht="15.75" customHeight="1">
      <c r="A199" s="38"/>
      <c r="B199" s="69"/>
      <c r="C199" s="69"/>
      <c r="D199" s="69"/>
      <c r="E199" s="69"/>
      <c r="F199" s="38"/>
      <c r="G199" s="67"/>
      <c r="H199" s="67"/>
      <c r="I199" s="38"/>
      <c r="J199" s="38"/>
      <c r="K199" s="38"/>
      <c r="L199" s="38"/>
      <c r="M199" s="38"/>
      <c r="N199" s="38"/>
      <c r="O199" s="38"/>
      <c r="P199" s="38"/>
      <c r="Q199" s="38"/>
      <c r="R199" s="38"/>
      <c r="S199" s="38"/>
      <c r="T199" s="38"/>
      <c r="U199" s="38"/>
      <c r="V199" s="38"/>
      <c r="W199" s="38"/>
      <c r="X199" s="38"/>
      <c r="Y199" s="38"/>
      <c r="Z199" s="38"/>
    </row>
    <row r="200" spans="1:26" ht="15.75" customHeight="1">
      <c r="A200" s="38"/>
      <c r="B200" s="69"/>
      <c r="C200" s="69"/>
      <c r="D200" s="69"/>
      <c r="E200" s="69"/>
      <c r="F200" s="38"/>
      <c r="G200" s="67"/>
      <c r="H200" s="67"/>
      <c r="I200" s="38"/>
      <c r="J200" s="38"/>
      <c r="K200" s="38"/>
      <c r="L200" s="38"/>
      <c r="M200" s="38"/>
      <c r="N200" s="38"/>
      <c r="O200" s="38"/>
      <c r="P200" s="38"/>
      <c r="Q200" s="38"/>
      <c r="R200" s="38"/>
      <c r="S200" s="38"/>
      <c r="T200" s="38"/>
      <c r="U200" s="38"/>
      <c r="V200" s="38"/>
      <c r="W200" s="38"/>
      <c r="X200" s="38"/>
      <c r="Y200" s="38"/>
      <c r="Z200" s="38"/>
    </row>
    <row r="201" spans="1:26" ht="15.75" customHeight="1">
      <c r="A201" s="38"/>
      <c r="B201" s="69"/>
      <c r="C201" s="69"/>
      <c r="D201" s="69"/>
      <c r="E201" s="69"/>
      <c r="F201" s="38"/>
      <c r="G201" s="67"/>
      <c r="H201" s="67"/>
      <c r="I201" s="38"/>
      <c r="J201" s="38"/>
      <c r="K201" s="38"/>
      <c r="L201" s="38"/>
      <c r="M201" s="38"/>
      <c r="N201" s="38"/>
      <c r="O201" s="38"/>
      <c r="P201" s="38"/>
      <c r="Q201" s="38"/>
      <c r="R201" s="38"/>
      <c r="S201" s="38"/>
      <c r="T201" s="38"/>
      <c r="U201" s="38"/>
      <c r="V201" s="38"/>
      <c r="W201" s="38"/>
      <c r="X201" s="38"/>
      <c r="Y201" s="38"/>
      <c r="Z201" s="38"/>
    </row>
    <row r="202" spans="1:26" ht="15.75" customHeight="1">
      <c r="A202" s="38"/>
      <c r="B202" s="69"/>
      <c r="C202" s="69"/>
      <c r="D202" s="69"/>
      <c r="E202" s="69"/>
      <c r="F202" s="38"/>
      <c r="G202" s="67"/>
      <c r="H202" s="67"/>
      <c r="I202" s="38"/>
      <c r="J202" s="38"/>
      <c r="K202" s="38"/>
      <c r="L202" s="38"/>
      <c r="M202" s="38"/>
      <c r="N202" s="38"/>
      <c r="O202" s="38"/>
      <c r="P202" s="38"/>
      <c r="Q202" s="38"/>
      <c r="R202" s="38"/>
      <c r="S202" s="38"/>
      <c r="T202" s="38"/>
      <c r="U202" s="38"/>
      <c r="V202" s="38"/>
      <c r="W202" s="38"/>
      <c r="X202" s="38"/>
      <c r="Y202" s="38"/>
      <c r="Z202" s="38"/>
    </row>
    <row r="203" spans="1:26" ht="15.75" customHeight="1">
      <c r="A203" s="38"/>
      <c r="B203" s="69"/>
      <c r="C203" s="69"/>
      <c r="D203" s="69"/>
      <c r="E203" s="69"/>
      <c r="F203" s="38"/>
      <c r="G203" s="67"/>
      <c r="H203" s="67"/>
      <c r="I203" s="38"/>
      <c r="J203" s="38"/>
      <c r="K203" s="38"/>
      <c r="L203" s="38"/>
      <c r="M203" s="38"/>
      <c r="N203" s="38"/>
      <c r="O203" s="38"/>
      <c r="P203" s="38"/>
      <c r="Q203" s="38"/>
      <c r="R203" s="38"/>
      <c r="S203" s="38"/>
      <c r="T203" s="38"/>
      <c r="U203" s="38"/>
      <c r="V203" s="38"/>
      <c r="W203" s="38"/>
      <c r="X203" s="38"/>
      <c r="Y203" s="38"/>
      <c r="Z203" s="38"/>
    </row>
    <row r="204" spans="1:26" ht="15.75" customHeight="1">
      <c r="A204" s="38"/>
      <c r="B204" s="69"/>
      <c r="C204" s="69"/>
      <c r="D204" s="69"/>
      <c r="E204" s="69"/>
      <c r="F204" s="38"/>
      <c r="G204" s="67"/>
      <c r="H204" s="67"/>
      <c r="I204" s="38"/>
      <c r="J204" s="38"/>
      <c r="K204" s="38"/>
      <c r="L204" s="38"/>
      <c r="M204" s="38"/>
      <c r="N204" s="38"/>
      <c r="O204" s="38"/>
      <c r="P204" s="38"/>
      <c r="Q204" s="38"/>
      <c r="R204" s="38"/>
      <c r="S204" s="38"/>
      <c r="T204" s="38"/>
      <c r="U204" s="38"/>
      <c r="V204" s="38"/>
      <c r="W204" s="38"/>
      <c r="X204" s="38"/>
      <c r="Y204" s="38"/>
      <c r="Z204" s="38"/>
    </row>
    <row r="205" spans="1:26" ht="15.75" customHeight="1">
      <c r="A205" s="38"/>
      <c r="B205" s="69"/>
      <c r="C205" s="69"/>
      <c r="D205" s="69"/>
      <c r="E205" s="69"/>
      <c r="F205" s="38"/>
      <c r="G205" s="67"/>
      <c r="H205" s="67"/>
      <c r="I205" s="38"/>
      <c r="J205" s="38"/>
      <c r="K205" s="38"/>
      <c r="L205" s="38"/>
      <c r="M205" s="38"/>
      <c r="N205" s="38"/>
      <c r="O205" s="38"/>
      <c r="P205" s="38"/>
      <c r="Q205" s="38"/>
      <c r="R205" s="38"/>
      <c r="S205" s="38"/>
      <c r="T205" s="38"/>
      <c r="U205" s="38"/>
      <c r="V205" s="38"/>
      <c r="W205" s="38"/>
      <c r="X205" s="38"/>
      <c r="Y205" s="38"/>
      <c r="Z205" s="38"/>
    </row>
    <row r="206" spans="1:26" ht="15.75" customHeight="1">
      <c r="A206" s="38"/>
      <c r="B206" s="69"/>
      <c r="C206" s="69"/>
      <c r="D206" s="69"/>
      <c r="E206" s="69"/>
      <c r="F206" s="38"/>
      <c r="G206" s="67"/>
      <c r="H206" s="67"/>
      <c r="I206" s="38"/>
      <c r="J206" s="38"/>
      <c r="K206" s="38"/>
      <c r="L206" s="38"/>
      <c r="M206" s="38"/>
      <c r="N206" s="38"/>
      <c r="O206" s="38"/>
      <c r="P206" s="38"/>
      <c r="Q206" s="38"/>
      <c r="R206" s="38"/>
      <c r="S206" s="38"/>
      <c r="T206" s="38"/>
      <c r="U206" s="38"/>
      <c r="V206" s="38"/>
      <c r="W206" s="38"/>
      <c r="X206" s="38"/>
      <c r="Y206" s="38"/>
      <c r="Z206" s="38"/>
    </row>
    <row r="207" spans="1:26" ht="15.75" customHeight="1">
      <c r="A207" s="38"/>
      <c r="B207" s="69"/>
      <c r="C207" s="69"/>
      <c r="D207" s="69"/>
      <c r="E207" s="69"/>
      <c r="F207" s="38"/>
      <c r="G207" s="67"/>
      <c r="H207" s="67"/>
      <c r="I207" s="38"/>
      <c r="J207" s="38"/>
      <c r="K207" s="38"/>
      <c r="L207" s="38"/>
      <c r="M207" s="38"/>
      <c r="N207" s="38"/>
      <c r="O207" s="38"/>
      <c r="P207" s="38"/>
      <c r="Q207" s="38"/>
      <c r="R207" s="38"/>
      <c r="S207" s="38"/>
      <c r="T207" s="38"/>
      <c r="U207" s="38"/>
      <c r="V207" s="38"/>
      <c r="W207" s="38"/>
      <c r="X207" s="38"/>
      <c r="Y207" s="38"/>
      <c r="Z207" s="38"/>
    </row>
    <row r="208" spans="1:26" ht="15.75" customHeight="1">
      <c r="A208" s="38"/>
      <c r="B208" s="69"/>
      <c r="C208" s="69"/>
      <c r="D208" s="69"/>
      <c r="E208" s="69"/>
      <c r="F208" s="38"/>
      <c r="G208" s="67"/>
      <c r="H208" s="67"/>
      <c r="I208" s="38"/>
      <c r="J208" s="38"/>
      <c r="K208" s="38"/>
      <c r="L208" s="38"/>
      <c r="M208" s="38"/>
      <c r="N208" s="38"/>
      <c r="O208" s="38"/>
      <c r="P208" s="38"/>
      <c r="Q208" s="38"/>
      <c r="R208" s="38"/>
      <c r="S208" s="38"/>
      <c r="T208" s="38"/>
      <c r="U208" s="38"/>
      <c r="V208" s="38"/>
      <c r="W208" s="38"/>
      <c r="X208" s="38"/>
      <c r="Y208" s="38"/>
      <c r="Z208" s="38"/>
    </row>
    <row r="209" spans="1:26" ht="15.75" customHeight="1">
      <c r="A209" s="38"/>
      <c r="B209" s="69"/>
      <c r="C209" s="69"/>
      <c r="D209" s="69"/>
      <c r="E209" s="69"/>
      <c r="F209" s="38"/>
      <c r="G209" s="67"/>
      <c r="H209" s="67"/>
      <c r="I209" s="38"/>
      <c r="J209" s="38"/>
      <c r="K209" s="38"/>
      <c r="L209" s="38"/>
      <c r="M209" s="38"/>
      <c r="N209" s="38"/>
      <c r="O209" s="38"/>
      <c r="P209" s="38"/>
      <c r="Q209" s="38"/>
      <c r="R209" s="38"/>
      <c r="S209" s="38"/>
      <c r="T209" s="38"/>
      <c r="U209" s="38"/>
      <c r="V209" s="38"/>
      <c r="W209" s="38"/>
      <c r="X209" s="38"/>
      <c r="Y209" s="38"/>
      <c r="Z209" s="38"/>
    </row>
    <row r="210" spans="1:26" ht="15.75" customHeight="1">
      <c r="A210" s="38"/>
      <c r="B210" s="69"/>
      <c r="C210" s="69"/>
      <c r="D210" s="69"/>
      <c r="E210" s="69"/>
      <c r="F210" s="38"/>
      <c r="G210" s="67"/>
      <c r="H210" s="67"/>
      <c r="I210" s="38"/>
      <c r="J210" s="38"/>
      <c r="K210" s="38"/>
      <c r="L210" s="38"/>
      <c r="M210" s="38"/>
      <c r="N210" s="38"/>
      <c r="O210" s="38"/>
      <c r="P210" s="38"/>
      <c r="Q210" s="38"/>
      <c r="R210" s="38"/>
      <c r="S210" s="38"/>
      <c r="T210" s="38"/>
      <c r="U210" s="38"/>
      <c r="V210" s="38"/>
      <c r="W210" s="38"/>
      <c r="X210" s="38"/>
      <c r="Y210" s="38"/>
      <c r="Z210" s="38"/>
    </row>
    <row r="211" spans="1:26" ht="15.75" customHeight="1">
      <c r="A211" s="38"/>
      <c r="B211" s="69"/>
      <c r="C211" s="69"/>
      <c r="D211" s="69"/>
      <c r="E211" s="69"/>
      <c r="F211" s="38"/>
      <c r="G211" s="67"/>
      <c r="H211" s="67"/>
      <c r="I211" s="38"/>
      <c r="J211" s="38"/>
      <c r="K211" s="38"/>
      <c r="L211" s="38"/>
      <c r="M211" s="38"/>
      <c r="N211" s="38"/>
      <c r="O211" s="38"/>
      <c r="P211" s="38"/>
      <c r="Q211" s="38"/>
      <c r="R211" s="38"/>
      <c r="S211" s="38"/>
      <c r="T211" s="38"/>
      <c r="U211" s="38"/>
      <c r="V211" s="38"/>
      <c r="W211" s="38"/>
      <c r="X211" s="38"/>
      <c r="Y211" s="38"/>
      <c r="Z211" s="38"/>
    </row>
    <row r="212" spans="1:26" ht="15.75" customHeight="1">
      <c r="A212" s="38"/>
      <c r="B212" s="69"/>
      <c r="C212" s="69"/>
      <c r="D212" s="69"/>
      <c r="E212" s="69"/>
      <c r="F212" s="38"/>
      <c r="G212" s="67"/>
      <c r="H212" s="67"/>
      <c r="I212" s="38"/>
      <c r="J212" s="38"/>
      <c r="K212" s="38"/>
      <c r="L212" s="38"/>
      <c r="M212" s="38"/>
      <c r="N212" s="38"/>
      <c r="O212" s="38"/>
      <c r="P212" s="38"/>
      <c r="Q212" s="38"/>
      <c r="R212" s="38"/>
      <c r="S212" s="38"/>
      <c r="T212" s="38"/>
      <c r="U212" s="38"/>
      <c r="V212" s="38"/>
      <c r="W212" s="38"/>
      <c r="X212" s="38"/>
      <c r="Y212" s="38"/>
      <c r="Z212" s="38"/>
    </row>
    <row r="213" spans="1:26" ht="15.75" customHeight="1">
      <c r="A213" s="38"/>
      <c r="B213" s="69"/>
      <c r="C213" s="69"/>
      <c r="D213" s="69"/>
      <c r="E213" s="69"/>
      <c r="F213" s="38"/>
      <c r="G213" s="67"/>
      <c r="H213" s="67"/>
      <c r="I213" s="38"/>
      <c r="J213" s="38"/>
      <c r="K213" s="38"/>
      <c r="L213" s="38"/>
      <c r="M213" s="38"/>
      <c r="N213" s="38"/>
      <c r="O213" s="38"/>
      <c r="P213" s="38"/>
      <c r="Q213" s="38"/>
      <c r="R213" s="38"/>
      <c r="S213" s="38"/>
      <c r="T213" s="38"/>
      <c r="U213" s="38"/>
      <c r="V213" s="38"/>
      <c r="W213" s="38"/>
      <c r="X213" s="38"/>
      <c r="Y213" s="38"/>
      <c r="Z213" s="38"/>
    </row>
    <row r="214" spans="1:26" ht="15.75" customHeight="1">
      <c r="A214" s="38"/>
      <c r="B214" s="69"/>
      <c r="C214" s="69"/>
      <c r="D214" s="69"/>
      <c r="E214" s="69"/>
      <c r="F214" s="38"/>
      <c r="G214" s="67"/>
      <c r="H214" s="67"/>
      <c r="I214" s="38"/>
      <c r="J214" s="38"/>
      <c r="K214" s="38"/>
      <c r="L214" s="38"/>
      <c r="M214" s="38"/>
      <c r="N214" s="38"/>
      <c r="O214" s="38"/>
      <c r="P214" s="38"/>
      <c r="Q214" s="38"/>
      <c r="R214" s="38"/>
      <c r="S214" s="38"/>
      <c r="T214" s="38"/>
      <c r="U214" s="38"/>
      <c r="V214" s="38"/>
      <c r="W214" s="38"/>
      <c r="X214" s="38"/>
      <c r="Y214" s="38"/>
      <c r="Z214" s="38"/>
    </row>
    <row r="215" spans="1:26" ht="15.75" customHeight="1">
      <c r="A215" s="38"/>
      <c r="B215" s="69"/>
      <c r="C215" s="69"/>
      <c r="D215" s="69"/>
      <c r="E215" s="69"/>
      <c r="F215" s="38"/>
      <c r="G215" s="67"/>
      <c r="H215" s="67"/>
      <c r="I215" s="38"/>
      <c r="J215" s="38"/>
      <c r="K215" s="38"/>
      <c r="L215" s="38"/>
      <c r="M215" s="38"/>
      <c r="N215" s="38"/>
      <c r="O215" s="38"/>
      <c r="P215" s="38"/>
      <c r="Q215" s="38"/>
      <c r="R215" s="38"/>
      <c r="S215" s="38"/>
      <c r="T215" s="38"/>
      <c r="U215" s="38"/>
      <c r="V215" s="38"/>
      <c r="W215" s="38"/>
      <c r="X215" s="38"/>
      <c r="Y215" s="38"/>
      <c r="Z215" s="38"/>
    </row>
    <row r="216" spans="1:26" ht="15.75" customHeight="1">
      <c r="A216" s="38"/>
      <c r="B216" s="69"/>
      <c r="C216" s="69"/>
      <c r="D216" s="69"/>
      <c r="E216" s="69"/>
      <c r="F216" s="38"/>
      <c r="G216" s="67"/>
      <c r="H216" s="67"/>
      <c r="I216" s="38"/>
      <c r="J216" s="38"/>
      <c r="K216" s="38"/>
      <c r="L216" s="38"/>
      <c r="M216" s="38"/>
      <c r="N216" s="38"/>
      <c r="O216" s="38"/>
      <c r="P216" s="38"/>
      <c r="Q216" s="38"/>
      <c r="R216" s="38"/>
      <c r="S216" s="38"/>
      <c r="T216" s="38"/>
      <c r="U216" s="38"/>
      <c r="V216" s="38"/>
      <c r="W216" s="38"/>
      <c r="X216" s="38"/>
      <c r="Y216" s="38"/>
      <c r="Z216" s="38"/>
    </row>
    <row r="217" spans="1:26" ht="15.75" customHeight="1">
      <c r="A217" s="38"/>
      <c r="B217" s="69"/>
      <c r="C217" s="69"/>
      <c r="D217" s="69"/>
      <c r="E217" s="69"/>
      <c r="F217" s="38"/>
      <c r="G217" s="67"/>
      <c r="H217" s="67"/>
      <c r="I217" s="38"/>
      <c r="J217" s="38"/>
      <c r="K217" s="38"/>
      <c r="L217" s="38"/>
      <c r="M217" s="38"/>
      <c r="N217" s="38"/>
      <c r="O217" s="38"/>
      <c r="P217" s="38"/>
      <c r="Q217" s="38"/>
      <c r="R217" s="38"/>
      <c r="S217" s="38"/>
      <c r="T217" s="38"/>
      <c r="U217" s="38"/>
      <c r="V217" s="38"/>
      <c r="W217" s="38"/>
      <c r="X217" s="38"/>
      <c r="Y217" s="38"/>
      <c r="Z217" s="38"/>
    </row>
    <row r="218" spans="1:26" ht="15.75" customHeight="1">
      <c r="A218" s="38"/>
      <c r="B218" s="69"/>
      <c r="C218" s="69"/>
      <c r="D218" s="69"/>
      <c r="E218" s="69"/>
      <c r="F218" s="38"/>
      <c r="G218" s="67"/>
      <c r="H218" s="67"/>
      <c r="I218" s="38"/>
      <c r="J218" s="38"/>
      <c r="K218" s="38"/>
      <c r="L218" s="38"/>
      <c r="M218" s="38"/>
      <c r="N218" s="38"/>
      <c r="O218" s="38"/>
      <c r="P218" s="38"/>
      <c r="Q218" s="38"/>
      <c r="R218" s="38"/>
      <c r="S218" s="38"/>
      <c r="T218" s="38"/>
      <c r="U218" s="38"/>
      <c r="V218" s="38"/>
      <c r="W218" s="38"/>
      <c r="X218" s="38"/>
      <c r="Y218" s="38"/>
      <c r="Z218" s="38"/>
    </row>
    <row r="219" spans="1:26" ht="15.75" customHeight="1">
      <c r="A219" s="38"/>
      <c r="B219" s="69"/>
      <c r="C219" s="69"/>
      <c r="D219" s="69"/>
      <c r="E219" s="69"/>
      <c r="F219" s="38"/>
      <c r="G219" s="67"/>
      <c r="H219" s="67"/>
      <c r="I219" s="38"/>
      <c r="J219" s="38"/>
      <c r="K219" s="38"/>
      <c r="L219" s="38"/>
      <c r="M219" s="38"/>
      <c r="N219" s="38"/>
      <c r="O219" s="38"/>
      <c r="P219" s="38"/>
      <c r="Q219" s="38"/>
      <c r="R219" s="38"/>
      <c r="S219" s="38"/>
      <c r="T219" s="38"/>
      <c r="U219" s="38"/>
      <c r="V219" s="38"/>
      <c r="W219" s="38"/>
      <c r="X219" s="38"/>
      <c r="Y219" s="38"/>
      <c r="Z219" s="38"/>
    </row>
    <row r="220" spans="1:26" ht="15.75" customHeight="1">
      <c r="A220" s="38"/>
      <c r="B220" s="69"/>
      <c r="C220" s="69"/>
      <c r="D220" s="69"/>
      <c r="E220" s="69"/>
      <c r="F220" s="38"/>
      <c r="G220" s="67"/>
      <c r="H220" s="67"/>
      <c r="I220" s="38"/>
      <c r="J220" s="38"/>
      <c r="K220" s="38"/>
      <c r="L220" s="38"/>
      <c r="M220" s="38"/>
      <c r="N220" s="38"/>
      <c r="O220" s="38"/>
      <c r="P220" s="38"/>
      <c r="Q220" s="38"/>
      <c r="R220" s="38"/>
      <c r="S220" s="38"/>
      <c r="T220" s="38"/>
      <c r="U220" s="38"/>
      <c r="V220" s="38"/>
      <c r="W220" s="38"/>
      <c r="X220" s="38"/>
      <c r="Y220" s="38"/>
      <c r="Z220" s="38"/>
    </row>
    <row r="221" spans="1:26" ht="15.75" customHeight="1">
      <c r="A221" s="38"/>
      <c r="B221" s="69"/>
      <c r="C221" s="69"/>
      <c r="D221" s="69"/>
      <c r="E221" s="69"/>
      <c r="F221" s="38"/>
      <c r="G221" s="67"/>
      <c r="H221" s="67"/>
      <c r="I221" s="38"/>
      <c r="J221" s="38"/>
      <c r="K221" s="38"/>
      <c r="L221" s="38"/>
      <c r="M221" s="38"/>
      <c r="N221" s="38"/>
      <c r="O221" s="38"/>
      <c r="P221" s="38"/>
      <c r="Q221" s="38"/>
      <c r="R221" s="38"/>
      <c r="S221" s="38"/>
      <c r="T221" s="38"/>
      <c r="U221" s="38"/>
      <c r="V221" s="38"/>
      <c r="W221" s="38"/>
      <c r="X221" s="38"/>
      <c r="Y221" s="38"/>
      <c r="Z221" s="38"/>
    </row>
    <row r="222" spans="1:26" ht="15.75" customHeight="1">
      <c r="A222" s="38"/>
      <c r="B222" s="69"/>
      <c r="C222" s="69"/>
      <c r="D222" s="69"/>
      <c r="E222" s="69"/>
      <c r="F222" s="38"/>
      <c r="G222" s="67"/>
      <c r="H222" s="67"/>
      <c r="I222" s="38"/>
      <c r="J222" s="38"/>
      <c r="K222" s="38"/>
      <c r="L222" s="38"/>
      <c r="M222" s="38"/>
      <c r="N222" s="38"/>
      <c r="O222" s="38"/>
      <c r="P222" s="38"/>
      <c r="Q222" s="38"/>
      <c r="R222" s="38"/>
      <c r="S222" s="38"/>
      <c r="T222" s="38"/>
      <c r="U222" s="38"/>
      <c r="V222" s="38"/>
      <c r="W222" s="38"/>
      <c r="X222" s="38"/>
      <c r="Y222" s="38"/>
      <c r="Z222" s="38"/>
    </row>
    <row r="223" spans="1:26" ht="15.75" customHeight="1">
      <c r="A223" s="38"/>
      <c r="B223" s="69"/>
      <c r="C223" s="69"/>
      <c r="D223" s="69"/>
      <c r="E223" s="69"/>
      <c r="F223" s="38"/>
      <c r="G223" s="67"/>
      <c r="H223" s="67"/>
      <c r="I223" s="38"/>
      <c r="J223" s="38"/>
      <c r="K223" s="38"/>
      <c r="L223" s="38"/>
      <c r="M223" s="38"/>
      <c r="N223" s="38"/>
      <c r="O223" s="38"/>
      <c r="P223" s="38"/>
      <c r="Q223" s="38"/>
      <c r="R223" s="38"/>
      <c r="S223" s="38"/>
      <c r="T223" s="38"/>
      <c r="U223" s="38"/>
      <c r="V223" s="38"/>
      <c r="W223" s="38"/>
      <c r="X223" s="38"/>
      <c r="Y223" s="38"/>
      <c r="Z223" s="38"/>
    </row>
    <row r="224" spans="1:26" ht="15.75" customHeight="1">
      <c r="A224" s="38"/>
      <c r="B224" s="69"/>
      <c r="C224" s="69"/>
      <c r="D224" s="69"/>
      <c r="E224" s="69"/>
      <c r="F224" s="38"/>
      <c r="G224" s="67"/>
      <c r="H224" s="67"/>
      <c r="I224" s="38"/>
      <c r="J224" s="38"/>
      <c r="K224" s="38"/>
      <c r="L224" s="38"/>
      <c r="M224" s="38"/>
      <c r="N224" s="38"/>
      <c r="O224" s="38"/>
      <c r="P224" s="38"/>
      <c r="Q224" s="38"/>
      <c r="R224" s="38"/>
      <c r="S224" s="38"/>
      <c r="T224" s="38"/>
      <c r="U224" s="38"/>
      <c r="V224" s="38"/>
      <c r="W224" s="38"/>
      <c r="X224" s="38"/>
      <c r="Y224" s="38"/>
      <c r="Z224" s="38"/>
    </row>
    <row r="225" spans="1:26" ht="15.75" customHeight="1">
      <c r="A225" s="38"/>
      <c r="B225" s="69"/>
      <c r="C225" s="69"/>
      <c r="D225" s="69"/>
      <c r="E225" s="69"/>
      <c r="F225" s="38"/>
      <c r="G225" s="67"/>
      <c r="H225" s="67"/>
      <c r="I225" s="38"/>
      <c r="J225" s="38"/>
      <c r="K225" s="38"/>
      <c r="L225" s="38"/>
      <c r="M225" s="38"/>
      <c r="N225" s="38"/>
      <c r="O225" s="38"/>
      <c r="P225" s="38"/>
      <c r="Q225" s="38"/>
      <c r="R225" s="38"/>
      <c r="S225" s="38"/>
      <c r="T225" s="38"/>
      <c r="U225" s="38"/>
      <c r="V225" s="38"/>
      <c r="W225" s="38"/>
      <c r="X225" s="38"/>
      <c r="Y225" s="38"/>
      <c r="Z225" s="38"/>
    </row>
    <row r="226" spans="1:26" ht="15.75" customHeight="1">
      <c r="A226" s="38"/>
      <c r="B226" s="69"/>
      <c r="C226" s="69"/>
      <c r="D226" s="69"/>
      <c r="E226" s="69"/>
      <c r="F226" s="38"/>
      <c r="G226" s="67"/>
      <c r="H226" s="67"/>
      <c r="I226" s="38"/>
      <c r="J226" s="38"/>
      <c r="K226" s="38"/>
      <c r="L226" s="38"/>
      <c r="M226" s="38"/>
      <c r="N226" s="38"/>
      <c r="O226" s="38"/>
      <c r="P226" s="38"/>
      <c r="Q226" s="38"/>
      <c r="R226" s="38"/>
      <c r="S226" s="38"/>
      <c r="T226" s="38"/>
      <c r="U226" s="38"/>
      <c r="V226" s="38"/>
      <c r="W226" s="38"/>
      <c r="X226" s="38"/>
      <c r="Y226" s="38"/>
      <c r="Z226" s="38"/>
    </row>
    <row r="227" spans="1:26" ht="15.75" customHeight="1">
      <c r="A227" s="38"/>
      <c r="B227" s="69"/>
      <c r="C227" s="69"/>
      <c r="D227" s="69"/>
      <c r="E227" s="69"/>
      <c r="F227" s="38"/>
      <c r="G227" s="67"/>
      <c r="H227" s="67"/>
      <c r="I227" s="38"/>
      <c r="J227" s="38"/>
      <c r="K227" s="38"/>
      <c r="L227" s="38"/>
      <c r="M227" s="38"/>
      <c r="N227" s="38"/>
      <c r="O227" s="38"/>
      <c r="P227" s="38"/>
      <c r="Q227" s="38"/>
      <c r="R227" s="38"/>
      <c r="S227" s="38"/>
      <c r="T227" s="38"/>
      <c r="U227" s="38"/>
      <c r="V227" s="38"/>
      <c r="W227" s="38"/>
      <c r="X227" s="38"/>
      <c r="Y227" s="38"/>
      <c r="Z227" s="38"/>
    </row>
    <row r="228" spans="1:26" ht="15.75" customHeight="1">
      <c r="G228" s="67"/>
      <c r="H228" s="67"/>
    </row>
    <row r="229" spans="1:26" ht="15.75" customHeight="1">
      <c r="G229" s="67"/>
      <c r="H229" s="67"/>
    </row>
    <row r="230" spans="1:26" ht="15.75" customHeight="1">
      <c r="G230" s="67"/>
      <c r="H230" s="67"/>
    </row>
    <row r="231" spans="1:26" ht="15.75" customHeight="1">
      <c r="G231" s="67"/>
      <c r="H231" s="67"/>
    </row>
    <row r="232" spans="1:26" ht="15.75" customHeight="1">
      <c r="G232" s="67"/>
      <c r="H232" s="67"/>
    </row>
    <row r="233" spans="1:26" ht="15.75" customHeight="1">
      <c r="G233" s="67"/>
      <c r="H233" s="67"/>
    </row>
    <row r="234" spans="1:26" ht="15.75" customHeight="1">
      <c r="G234" s="67"/>
      <c r="H234" s="67"/>
    </row>
    <row r="235" spans="1:26" ht="15.75" customHeight="1">
      <c r="G235" s="67"/>
      <c r="H235" s="67"/>
    </row>
    <row r="236" spans="1:26" ht="15.75" customHeight="1">
      <c r="G236" s="67"/>
      <c r="H236" s="67"/>
    </row>
    <row r="237" spans="1:26" ht="15.75" customHeight="1">
      <c r="G237" s="67"/>
      <c r="H237" s="67"/>
    </row>
    <row r="238" spans="1:26" ht="15.75" customHeight="1">
      <c r="G238" s="67"/>
      <c r="H238" s="67"/>
    </row>
    <row r="239" spans="1:26" ht="15.75" customHeight="1">
      <c r="G239" s="67"/>
      <c r="H239" s="67"/>
    </row>
    <row r="240" spans="1:26" ht="15.75" customHeight="1">
      <c r="G240" s="67"/>
      <c r="H240" s="67"/>
    </row>
    <row r="241" spans="7:8" ht="15.75" customHeight="1">
      <c r="G241" s="67"/>
      <c r="H241" s="67"/>
    </row>
    <row r="242" spans="7:8" ht="15.75" customHeight="1">
      <c r="G242" s="67"/>
      <c r="H242" s="67"/>
    </row>
    <row r="243" spans="7:8">
      <c r="G243" s="67"/>
      <c r="H243" s="67"/>
    </row>
    <row r="244" spans="7:8">
      <c r="G244" s="67"/>
      <c r="H244" s="67"/>
    </row>
    <row r="245" spans="7:8">
      <c r="G245" s="67"/>
      <c r="H245" s="67"/>
    </row>
    <row r="246" spans="7:8">
      <c r="G246" s="67"/>
      <c r="H246" s="67"/>
    </row>
    <row r="247" spans="7:8">
      <c r="G247" s="67"/>
      <c r="H247" s="67"/>
    </row>
    <row r="248" spans="7:8">
      <c r="G248" s="67"/>
      <c r="H248" s="67"/>
    </row>
    <row r="249" spans="7:8">
      <c r="G249" s="67"/>
      <c r="H249" s="67"/>
    </row>
    <row r="250" spans="7:8">
      <c r="G250" s="67"/>
      <c r="H250" s="67"/>
    </row>
    <row r="251" spans="7:8">
      <c r="G251" s="67"/>
      <c r="H251" s="67"/>
    </row>
    <row r="252" spans="7:8">
      <c r="G252" s="67"/>
      <c r="H252" s="67"/>
    </row>
    <row r="253" spans="7:8">
      <c r="G253" s="67"/>
      <c r="H253" s="67"/>
    </row>
    <row r="254" spans="7:8">
      <c r="G254" s="67"/>
      <c r="H254" s="67"/>
    </row>
    <row r="255" spans="7:8">
      <c r="G255" s="67"/>
      <c r="H255" s="67"/>
    </row>
    <row r="256" spans="7:8">
      <c r="G256" s="67"/>
      <c r="H256" s="67"/>
    </row>
    <row r="257" spans="7:8">
      <c r="G257" s="67"/>
      <c r="H257" s="67"/>
    </row>
    <row r="258" spans="7:8">
      <c r="G258" s="67"/>
      <c r="H258" s="67"/>
    </row>
    <row r="259" spans="7:8">
      <c r="G259" s="67"/>
      <c r="H259" s="67"/>
    </row>
    <row r="260" spans="7:8">
      <c r="G260" s="67"/>
      <c r="H260" s="67"/>
    </row>
    <row r="261" spans="7:8">
      <c r="G261" s="67"/>
      <c r="H261" s="67"/>
    </row>
    <row r="262" spans="7:8">
      <c r="G262" s="67"/>
      <c r="H262" s="67"/>
    </row>
    <row r="263" spans="7:8">
      <c r="G263" s="67"/>
      <c r="H263" s="67"/>
    </row>
    <row r="264" spans="7:8">
      <c r="G264" s="67"/>
      <c r="H264" s="67"/>
    </row>
    <row r="265" spans="7:8">
      <c r="G265" s="67"/>
      <c r="H265" s="67"/>
    </row>
    <row r="266" spans="7:8">
      <c r="G266" s="67"/>
      <c r="H266" s="67"/>
    </row>
    <row r="267" spans="7:8">
      <c r="G267" s="67"/>
      <c r="H267" s="67"/>
    </row>
    <row r="268" spans="7:8">
      <c r="G268" s="67"/>
      <c r="H268" s="67"/>
    </row>
    <row r="269" spans="7:8">
      <c r="G269" s="67"/>
      <c r="H269" s="67"/>
    </row>
    <row r="270" spans="7:8">
      <c r="G270" s="67"/>
      <c r="H270" s="67"/>
    </row>
    <row r="271" spans="7:8">
      <c r="G271" s="38"/>
    </row>
    <row r="272" spans="7:8">
      <c r="G272" s="38"/>
    </row>
    <row r="273" spans="7:7">
      <c r="G273" s="38"/>
    </row>
    <row r="274" spans="7:7">
      <c r="G274" s="38"/>
    </row>
    <row r="275" spans="7:7">
      <c r="G275" s="38"/>
    </row>
    <row r="276" spans="7:7">
      <c r="G276" s="38"/>
    </row>
    <row r="277" spans="7:7">
      <c r="G277" s="38"/>
    </row>
    <row r="278" spans="7:7">
      <c r="G278" s="38"/>
    </row>
    <row r="279" spans="7:7">
      <c r="G279" s="38"/>
    </row>
    <row r="280" spans="7:7">
      <c r="G280" s="38"/>
    </row>
    <row r="281" spans="7:7">
      <c r="G281" s="38"/>
    </row>
    <row r="282" spans="7:7">
      <c r="G282" s="38"/>
    </row>
    <row r="283" spans="7:7">
      <c r="G283" s="38"/>
    </row>
    <row r="284" spans="7:7">
      <c r="G284" s="38"/>
    </row>
    <row r="285" spans="7:7">
      <c r="G285" s="38"/>
    </row>
    <row r="286" spans="7:7">
      <c r="G286" s="38"/>
    </row>
    <row r="287" spans="7:7">
      <c r="G287" s="38"/>
    </row>
    <row r="288" spans="7:7">
      <c r="G288" s="38"/>
    </row>
    <row r="289" spans="7:7">
      <c r="G289" s="38"/>
    </row>
    <row r="290" spans="7:7">
      <c r="G290" s="38"/>
    </row>
    <row r="291" spans="7:7">
      <c r="G291" s="38"/>
    </row>
    <row r="292" spans="7:7">
      <c r="G292" s="38"/>
    </row>
    <row r="293" spans="7:7">
      <c r="G293" s="38"/>
    </row>
    <row r="294" spans="7:7">
      <c r="G294" s="38"/>
    </row>
    <row r="295" spans="7:7">
      <c r="G295" s="38"/>
    </row>
    <row r="296" spans="7:7">
      <c r="G296" s="38"/>
    </row>
    <row r="297" spans="7:7">
      <c r="G297" s="38"/>
    </row>
    <row r="298" spans="7:7">
      <c r="G298" s="38"/>
    </row>
    <row r="299" spans="7:7">
      <c r="G299" s="38"/>
    </row>
    <row r="300" spans="7:7">
      <c r="G300" s="38"/>
    </row>
    <row r="301" spans="7:7">
      <c r="G301" s="38"/>
    </row>
    <row r="302" spans="7:7">
      <c r="G302" s="38"/>
    </row>
    <row r="303" spans="7:7">
      <c r="G303" s="38"/>
    </row>
    <row r="304" spans="7:7">
      <c r="G304" s="38"/>
    </row>
    <row r="305" spans="7:7">
      <c r="G305" s="38"/>
    </row>
    <row r="306" spans="7:7">
      <c r="G306" s="38"/>
    </row>
    <row r="307" spans="7:7">
      <c r="G307" s="38"/>
    </row>
    <row r="308" spans="7:7">
      <c r="G308" s="38"/>
    </row>
    <row r="309" spans="7:7">
      <c r="G309" s="38"/>
    </row>
    <row r="310" spans="7:7">
      <c r="G310" s="38"/>
    </row>
    <row r="311" spans="7:7">
      <c r="G311" s="38"/>
    </row>
    <row r="312" spans="7:7">
      <c r="G312" s="38"/>
    </row>
    <row r="313" spans="7:7">
      <c r="G313" s="38"/>
    </row>
    <row r="314" spans="7:7">
      <c r="G314" s="38"/>
    </row>
    <row r="315" spans="7:7">
      <c r="G315" s="38"/>
    </row>
    <row r="316" spans="7:7">
      <c r="G316" s="38"/>
    </row>
    <row r="317" spans="7:7">
      <c r="G317" s="38"/>
    </row>
    <row r="318" spans="7:7">
      <c r="G318" s="38"/>
    </row>
    <row r="319" spans="7:7">
      <c r="G319" s="38"/>
    </row>
    <row r="320" spans="7:7">
      <c r="G320" s="38"/>
    </row>
    <row r="321" spans="7:7">
      <c r="G321" s="38"/>
    </row>
    <row r="322" spans="7:7">
      <c r="G322" s="38"/>
    </row>
    <row r="323" spans="7:7">
      <c r="G323" s="38"/>
    </row>
    <row r="324" spans="7:7">
      <c r="G324" s="38"/>
    </row>
    <row r="325" spans="7:7">
      <c r="G325" s="38"/>
    </row>
    <row r="326" spans="7:7">
      <c r="G326" s="38"/>
    </row>
    <row r="327" spans="7:7">
      <c r="G327" s="38"/>
    </row>
    <row r="328" spans="7:7">
      <c r="G328" s="38"/>
    </row>
    <row r="329" spans="7:7">
      <c r="G329" s="38"/>
    </row>
    <row r="330" spans="7:7">
      <c r="G330" s="38"/>
    </row>
    <row r="331" spans="7:7">
      <c r="G331" s="38"/>
    </row>
    <row r="332" spans="7:7">
      <c r="G332" s="38"/>
    </row>
    <row r="333" spans="7:7">
      <c r="G333" s="38"/>
    </row>
    <row r="334" spans="7:7">
      <c r="G334" s="38"/>
    </row>
    <row r="335" spans="7:7">
      <c r="G335" s="38"/>
    </row>
    <row r="336" spans="7:7">
      <c r="G336" s="38"/>
    </row>
    <row r="337" spans="7:7">
      <c r="G337" s="38"/>
    </row>
    <row r="338" spans="7:7">
      <c r="G338" s="38"/>
    </row>
    <row r="339" spans="7:7">
      <c r="G339" s="38"/>
    </row>
    <row r="340" spans="7:7">
      <c r="G340" s="38"/>
    </row>
    <row r="341" spans="7:7">
      <c r="G341" s="38"/>
    </row>
    <row r="342" spans="7:7">
      <c r="G342" s="38"/>
    </row>
    <row r="343" spans="7:7">
      <c r="G343" s="38"/>
    </row>
    <row r="344" spans="7:7">
      <c r="G344" s="38"/>
    </row>
    <row r="345" spans="7:7">
      <c r="G345" s="38"/>
    </row>
    <row r="346" spans="7:7">
      <c r="G346" s="38"/>
    </row>
    <row r="347" spans="7:7">
      <c r="G347" s="38"/>
    </row>
    <row r="348" spans="7:7">
      <c r="G348" s="38"/>
    </row>
    <row r="349" spans="7:7">
      <c r="G349" s="38"/>
    </row>
    <row r="350" spans="7:7">
      <c r="G350" s="38"/>
    </row>
    <row r="351" spans="7:7">
      <c r="G351" s="38"/>
    </row>
    <row r="352" spans="7:7">
      <c r="G352" s="38"/>
    </row>
    <row r="353" spans="7:7">
      <c r="G353" s="38"/>
    </row>
    <row r="354" spans="7:7">
      <c r="G354" s="38"/>
    </row>
    <row r="355" spans="7:7">
      <c r="G355" s="38"/>
    </row>
    <row r="356" spans="7:7">
      <c r="G356" s="38"/>
    </row>
    <row r="357" spans="7:7">
      <c r="G357" s="38"/>
    </row>
    <row r="358" spans="7:7">
      <c r="G358" s="38"/>
    </row>
    <row r="359" spans="7:7">
      <c r="G359" s="38"/>
    </row>
    <row r="360" spans="7:7">
      <c r="G360" s="38"/>
    </row>
    <row r="361" spans="7:7">
      <c r="G361" s="38"/>
    </row>
    <row r="362" spans="7:7">
      <c r="G362" s="38"/>
    </row>
    <row r="363" spans="7:7">
      <c r="G363" s="38"/>
    </row>
    <row r="364" spans="7:7">
      <c r="G364" s="38"/>
    </row>
    <row r="365" spans="7:7">
      <c r="G365" s="38"/>
    </row>
    <row r="366" spans="7:7">
      <c r="G366" s="38"/>
    </row>
    <row r="367" spans="7:7">
      <c r="G367" s="38"/>
    </row>
    <row r="368" spans="7:7">
      <c r="G368" s="38"/>
    </row>
    <row r="369" spans="7:7">
      <c r="G369" s="38"/>
    </row>
    <row r="370" spans="7:7">
      <c r="G370" s="38"/>
    </row>
    <row r="371" spans="7:7">
      <c r="G371" s="38"/>
    </row>
    <row r="372" spans="7:7">
      <c r="G372" s="38"/>
    </row>
    <row r="373" spans="7:7">
      <c r="G373" s="38"/>
    </row>
    <row r="374" spans="7:7">
      <c r="G374" s="38"/>
    </row>
    <row r="375" spans="7:7">
      <c r="G375" s="38"/>
    </row>
    <row r="376" spans="7:7">
      <c r="G376" s="38"/>
    </row>
    <row r="377" spans="7:7">
      <c r="G377" s="38"/>
    </row>
    <row r="378" spans="7:7">
      <c r="G378" s="38"/>
    </row>
    <row r="379" spans="7:7">
      <c r="G379" s="38"/>
    </row>
    <row r="380" spans="7:7">
      <c r="G380" s="38"/>
    </row>
    <row r="381" spans="7:7">
      <c r="G381" s="38"/>
    </row>
    <row r="382" spans="7:7">
      <c r="G382" s="38"/>
    </row>
    <row r="383" spans="7:7">
      <c r="G383" s="38"/>
    </row>
    <row r="384" spans="7:7">
      <c r="G384" s="38"/>
    </row>
    <row r="385" spans="7:7">
      <c r="G385" s="38"/>
    </row>
    <row r="386" spans="7:7">
      <c r="G386" s="38"/>
    </row>
    <row r="387" spans="7:7">
      <c r="G387" s="38"/>
    </row>
    <row r="388" spans="7:7">
      <c r="G388" s="38"/>
    </row>
    <row r="389" spans="7:7">
      <c r="G389" s="38"/>
    </row>
    <row r="390" spans="7:7">
      <c r="G390" s="38"/>
    </row>
    <row r="391" spans="7:7">
      <c r="G391" s="38"/>
    </row>
    <row r="392" spans="7:7">
      <c r="G392" s="38"/>
    </row>
    <row r="393" spans="7:7">
      <c r="G393" s="38"/>
    </row>
    <row r="394" spans="7:7">
      <c r="G394" s="38"/>
    </row>
    <row r="395" spans="7:7">
      <c r="G395" s="38"/>
    </row>
    <row r="396" spans="7:7">
      <c r="G396" s="38"/>
    </row>
    <row r="397" spans="7:7">
      <c r="G397" s="38"/>
    </row>
    <row r="398" spans="7:7">
      <c r="G398" s="38"/>
    </row>
    <row r="399" spans="7:7">
      <c r="G399" s="38"/>
    </row>
    <row r="400" spans="7:7">
      <c r="G400" s="38"/>
    </row>
    <row r="401" spans="7:7">
      <c r="G401" s="38"/>
    </row>
    <row r="402" spans="7:7">
      <c r="G402" s="38"/>
    </row>
    <row r="403" spans="7:7">
      <c r="G403" s="38"/>
    </row>
    <row r="404" spans="7:7">
      <c r="G404" s="38"/>
    </row>
    <row r="405" spans="7:7">
      <c r="G405" s="38"/>
    </row>
    <row r="406" spans="7:7">
      <c r="G406" s="38"/>
    </row>
    <row r="407" spans="7:7">
      <c r="G407" s="38"/>
    </row>
    <row r="408" spans="7:7">
      <c r="G408" s="38"/>
    </row>
    <row r="409" spans="7:7">
      <c r="G409" s="38"/>
    </row>
    <row r="410" spans="7:7">
      <c r="G410" s="38"/>
    </row>
    <row r="411" spans="7:7">
      <c r="G411" s="38"/>
    </row>
    <row r="412" spans="7:7">
      <c r="G412" s="38"/>
    </row>
    <row r="413" spans="7:7">
      <c r="G413" s="38"/>
    </row>
    <row r="414" spans="7:7">
      <c r="G414" s="38"/>
    </row>
    <row r="415" spans="7:7">
      <c r="G415" s="38"/>
    </row>
    <row r="416" spans="7:7">
      <c r="G416" s="38"/>
    </row>
    <row r="417" spans="7:7">
      <c r="G417" s="38"/>
    </row>
    <row r="418" spans="7:7">
      <c r="G418" s="38"/>
    </row>
    <row r="419" spans="7:7">
      <c r="G419" s="38"/>
    </row>
    <row r="420" spans="7:7">
      <c r="G420" s="38"/>
    </row>
    <row r="421" spans="7:7">
      <c r="G421" s="38"/>
    </row>
    <row r="422" spans="7:7">
      <c r="G422" s="38"/>
    </row>
    <row r="423" spans="7:7">
      <c r="G423" s="38"/>
    </row>
    <row r="424" spans="7:7">
      <c r="G424" s="38"/>
    </row>
    <row r="425" spans="7:7">
      <c r="G425" s="38"/>
    </row>
    <row r="426" spans="7:7">
      <c r="G426" s="38"/>
    </row>
    <row r="427" spans="7:7">
      <c r="G427" s="38"/>
    </row>
    <row r="428" spans="7:7">
      <c r="G428" s="38"/>
    </row>
    <row r="429" spans="7:7">
      <c r="G429" s="38"/>
    </row>
    <row r="430" spans="7:7">
      <c r="G430" s="38"/>
    </row>
    <row r="431" spans="7:7">
      <c r="G431" s="38"/>
    </row>
    <row r="432" spans="7:7">
      <c r="G432" s="38"/>
    </row>
    <row r="433" spans="7:7">
      <c r="G433" s="38"/>
    </row>
    <row r="434" spans="7:7">
      <c r="G434" s="38"/>
    </row>
    <row r="435" spans="7:7">
      <c r="G435" s="38"/>
    </row>
    <row r="436" spans="7:7">
      <c r="G436" s="38"/>
    </row>
    <row r="437" spans="7:7">
      <c r="G437" s="38"/>
    </row>
    <row r="438" spans="7:7">
      <c r="G438" s="38"/>
    </row>
    <row r="439" spans="7:7">
      <c r="G439" s="38"/>
    </row>
    <row r="440" spans="7:7">
      <c r="G440" s="38"/>
    </row>
    <row r="441" spans="7:7">
      <c r="G441" s="38"/>
    </row>
    <row r="442" spans="7:7">
      <c r="G442" s="38"/>
    </row>
    <row r="443" spans="7:7">
      <c r="G443" s="38"/>
    </row>
    <row r="444" spans="7:7">
      <c r="G444" s="38"/>
    </row>
    <row r="445" spans="7:7">
      <c r="G445" s="38"/>
    </row>
    <row r="446" spans="7:7">
      <c r="G446" s="38"/>
    </row>
    <row r="447" spans="7:7">
      <c r="G447" s="38"/>
    </row>
    <row r="448" spans="7:7">
      <c r="G448" s="38"/>
    </row>
    <row r="449" spans="7:7">
      <c r="G449" s="38"/>
    </row>
    <row r="450" spans="7:7">
      <c r="G450" s="38"/>
    </row>
    <row r="451" spans="7:7">
      <c r="G451" s="38"/>
    </row>
    <row r="452" spans="7:7">
      <c r="G452" s="38"/>
    </row>
    <row r="453" spans="7:7">
      <c r="G453" s="38"/>
    </row>
    <row r="454" spans="7:7">
      <c r="G454" s="38"/>
    </row>
    <row r="455" spans="7:7">
      <c r="G455" s="38"/>
    </row>
    <row r="456" spans="7:7">
      <c r="G456" s="38"/>
    </row>
    <row r="457" spans="7:7">
      <c r="G457" s="38"/>
    </row>
    <row r="458" spans="7:7">
      <c r="G458" s="38"/>
    </row>
    <row r="459" spans="7:7">
      <c r="G459" s="38"/>
    </row>
    <row r="460" spans="7:7">
      <c r="G460" s="38"/>
    </row>
    <row r="461" spans="7:7">
      <c r="G461" s="38"/>
    </row>
    <row r="462" spans="7:7">
      <c r="G462" s="38"/>
    </row>
    <row r="463" spans="7:7">
      <c r="G463" s="38"/>
    </row>
    <row r="464" spans="7:7">
      <c r="G464" s="38"/>
    </row>
    <row r="465" spans="7:7">
      <c r="G465" s="38"/>
    </row>
    <row r="466" spans="7:7">
      <c r="G466" s="38"/>
    </row>
    <row r="467" spans="7:7">
      <c r="G467" s="38"/>
    </row>
    <row r="468" spans="7:7">
      <c r="G468" s="38"/>
    </row>
    <row r="469" spans="7:7">
      <c r="G469" s="38"/>
    </row>
    <row r="470" spans="7:7">
      <c r="G470" s="38"/>
    </row>
    <row r="471" spans="7:7">
      <c r="G471" s="38"/>
    </row>
    <row r="472" spans="7:7">
      <c r="G472" s="38"/>
    </row>
    <row r="473" spans="7:7">
      <c r="G473" s="38"/>
    </row>
    <row r="474" spans="7:7">
      <c r="G474" s="38"/>
    </row>
    <row r="475" spans="7:7">
      <c r="G475" s="38"/>
    </row>
    <row r="476" spans="7:7">
      <c r="G476" s="38"/>
    </row>
    <row r="477" spans="7:7">
      <c r="G477" s="38"/>
    </row>
    <row r="478" spans="7:7">
      <c r="G478" s="38"/>
    </row>
    <row r="479" spans="7:7">
      <c r="G479" s="38"/>
    </row>
    <row r="480" spans="7:7">
      <c r="G480" s="38"/>
    </row>
    <row r="481" spans="7:7">
      <c r="G481" s="38"/>
    </row>
    <row r="482" spans="7:7">
      <c r="G482" s="38"/>
    </row>
    <row r="483" spans="7:7">
      <c r="G483" s="38"/>
    </row>
    <row r="484" spans="7:7">
      <c r="G484" s="38"/>
    </row>
    <row r="485" spans="7:7">
      <c r="G485" s="38"/>
    </row>
    <row r="486" spans="7:7">
      <c r="G486" s="38"/>
    </row>
    <row r="487" spans="7:7">
      <c r="G487" s="38"/>
    </row>
    <row r="488" spans="7:7">
      <c r="G488" s="38"/>
    </row>
    <row r="489" spans="7:7">
      <c r="G489" s="38"/>
    </row>
    <row r="490" spans="7:7">
      <c r="G490" s="38"/>
    </row>
    <row r="491" spans="7:7">
      <c r="G491" s="38"/>
    </row>
    <row r="492" spans="7:7">
      <c r="G492" s="38"/>
    </row>
    <row r="493" spans="7:7">
      <c r="G493" s="38"/>
    </row>
    <row r="494" spans="7:7">
      <c r="G494" s="38"/>
    </row>
    <row r="495" spans="7:7">
      <c r="G495" s="38"/>
    </row>
    <row r="496" spans="7:7">
      <c r="G496" s="38"/>
    </row>
    <row r="497" spans="7:7">
      <c r="G497" s="38"/>
    </row>
    <row r="498" spans="7:7">
      <c r="G498" s="38"/>
    </row>
    <row r="499" spans="7:7">
      <c r="G499" s="38"/>
    </row>
    <row r="500" spans="7:7">
      <c r="G500" s="38"/>
    </row>
    <row r="501" spans="7:7">
      <c r="G501" s="38"/>
    </row>
    <row r="502" spans="7:7">
      <c r="G502" s="38"/>
    </row>
    <row r="503" spans="7:7">
      <c r="G503" s="38"/>
    </row>
    <row r="504" spans="7:7">
      <c r="G504" s="38"/>
    </row>
    <row r="505" spans="7:7">
      <c r="G505" s="38"/>
    </row>
    <row r="506" spans="7:7">
      <c r="G506" s="38"/>
    </row>
    <row r="507" spans="7:7">
      <c r="G507" s="38"/>
    </row>
    <row r="508" spans="7:7">
      <c r="G508" s="38"/>
    </row>
    <row r="509" spans="7:7">
      <c r="G509" s="38"/>
    </row>
    <row r="510" spans="7:7">
      <c r="G510" s="38"/>
    </row>
    <row r="511" spans="7:7">
      <c r="G511" s="38"/>
    </row>
    <row r="512" spans="7:7">
      <c r="G512" s="38"/>
    </row>
    <row r="513" spans="7:7">
      <c r="G513" s="38"/>
    </row>
    <row r="514" spans="7:7">
      <c r="G514" s="38"/>
    </row>
    <row r="515" spans="7:7">
      <c r="G515" s="38"/>
    </row>
    <row r="516" spans="7:7">
      <c r="G516" s="38"/>
    </row>
    <row r="517" spans="7:7">
      <c r="G517" s="38"/>
    </row>
    <row r="518" spans="7:7">
      <c r="G518" s="38"/>
    </row>
    <row r="519" spans="7:7">
      <c r="G519" s="38"/>
    </row>
    <row r="520" spans="7:7">
      <c r="G520" s="38"/>
    </row>
    <row r="521" spans="7:7">
      <c r="G521" s="38"/>
    </row>
    <row r="522" spans="7:7">
      <c r="G522" s="38"/>
    </row>
    <row r="523" spans="7:7">
      <c r="G523" s="38"/>
    </row>
    <row r="524" spans="7:7">
      <c r="G524" s="38"/>
    </row>
    <row r="525" spans="7:7">
      <c r="G525" s="38"/>
    </row>
    <row r="526" spans="7:7">
      <c r="G526" s="38"/>
    </row>
    <row r="527" spans="7:7">
      <c r="G527" s="38"/>
    </row>
    <row r="528" spans="7:7">
      <c r="G528" s="38"/>
    </row>
    <row r="529" spans="7:7">
      <c r="G529" s="38"/>
    </row>
    <row r="530" spans="7:7">
      <c r="G530" s="38"/>
    </row>
    <row r="531" spans="7:7">
      <c r="G531" s="38"/>
    </row>
    <row r="532" spans="7:7">
      <c r="G532" s="38"/>
    </row>
    <row r="533" spans="7:7">
      <c r="G533" s="38"/>
    </row>
    <row r="534" spans="7:7">
      <c r="G534" s="38"/>
    </row>
    <row r="535" spans="7:7">
      <c r="G535" s="38"/>
    </row>
    <row r="536" spans="7:7">
      <c r="G536" s="38"/>
    </row>
    <row r="537" spans="7:7">
      <c r="G537" s="38"/>
    </row>
    <row r="538" spans="7:7">
      <c r="G538" s="38"/>
    </row>
    <row r="539" spans="7:7">
      <c r="G539" s="38"/>
    </row>
    <row r="540" spans="7:7">
      <c r="G540" s="38"/>
    </row>
    <row r="541" spans="7:7">
      <c r="G541" s="38"/>
    </row>
    <row r="542" spans="7:7">
      <c r="G542" s="38"/>
    </row>
    <row r="543" spans="7:7">
      <c r="G543" s="38"/>
    </row>
    <row r="544" spans="7:7">
      <c r="G544" s="38"/>
    </row>
    <row r="545" spans="7:7">
      <c r="G545" s="38"/>
    </row>
    <row r="546" spans="7:7">
      <c r="G546" s="38"/>
    </row>
    <row r="547" spans="7:7">
      <c r="G547" s="38"/>
    </row>
    <row r="548" spans="7:7">
      <c r="G548" s="38"/>
    </row>
    <row r="549" spans="7:7">
      <c r="G549" s="38"/>
    </row>
    <row r="550" spans="7:7">
      <c r="G550" s="38"/>
    </row>
    <row r="551" spans="7:7">
      <c r="G551" s="38"/>
    </row>
    <row r="552" spans="7:7">
      <c r="G552" s="38"/>
    </row>
    <row r="553" spans="7:7">
      <c r="G553" s="38"/>
    </row>
    <row r="554" spans="7:7">
      <c r="G554" s="38"/>
    </row>
    <row r="555" spans="7:7">
      <c r="G555" s="38"/>
    </row>
    <row r="556" spans="7:7">
      <c r="G556" s="38"/>
    </row>
    <row r="557" spans="7:7">
      <c r="G557" s="38"/>
    </row>
    <row r="558" spans="7:7">
      <c r="G558" s="38"/>
    </row>
    <row r="559" spans="7:7">
      <c r="G559" s="38"/>
    </row>
    <row r="560" spans="7:7">
      <c r="G560" s="38"/>
    </row>
    <row r="561" spans="7:7">
      <c r="G561" s="38"/>
    </row>
    <row r="562" spans="7:7">
      <c r="G562" s="38"/>
    </row>
    <row r="563" spans="7:7">
      <c r="G563" s="38"/>
    </row>
    <row r="564" spans="7:7">
      <c r="G564" s="38"/>
    </row>
    <row r="565" spans="7:7">
      <c r="G565" s="38"/>
    </row>
    <row r="566" spans="7:7">
      <c r="G566" s="38"/>
    </row>
    <row r="567" spans="7:7">
      <c r="G567" s="38"/>
    </row>
    <row r="568" spans="7:7">
      <c r="G568" s="38"/>
    </row>
    <row r="569" spans="7:7">
      <c r="G569" s="38"/>
    </row>
    <row r="570" spans="7:7">
      <c r="G570" s="38"/>
    </row>
    <row r="571" spans="7:7">
      <c r="G571" s="38"/>
    </row>
    <row r="572" spans="7:7">
      <c r="G572" s="38"/>
    </row>
    <row r="573" spans="7:7">
      <c r="G573" s="38"/>
    </row>
    <row r="574" spans="7:7">
      <c r="G574" s="38"/>
    </row>
    <row r="575" spans="7:7">
      <c r="G575" s="38"/>
    </row>
    <row r="576" spans="7:7">
      <c r="G576" s="38"/>
    </row>
    <row r="577" spans="7:7">
      <c r="G577" s="38"/>
    </row>
    <row r="578" spans="7:7">
      <c r="G578" s="38"/>
    </row>
    <row r="579" spans="7:7">
      <c r="G579" s="38"/>
    </row>
    <row r="580" spans="7:7">
      <c r="G580" s="38"/>
    </row>
    <row r="581" spans="7:7">
      <c r="G581" s="38"/>
    </row>
    <row r="582" spans="7:7">
      <c r="G582" s="38"/>
    </row>
    <row r="583" spans="7:7">
      <c r="G583" s="38"/>
    </row>
    <row r="584" spans="7:7">
      <c r="G584" s="38"/>
    </row>
    <row r="585" spans="7:7">
      <c r="G585" s="38"/>
    </row>
    <row r="586" spans="7:7">
      <c r="G586" s="38"/>
    </row>
    <row r="587" spans="7:7">
      <c r="G587" s="38"/>
    </row>
    <row r="588" spans="7:7">
      <c r="G588" s="38"/>
    </row>
    <row r="589" spans="7:7">
      <c r="G589" s="38"/>
    </row>
    <row r="590" spans="7:7">
      <c r="G590" s="38"/>
    </row>
    <row r="591" spans="7:7">
      <c r="G591" s="38"/>
    </row>
    <row r="592" spans="7:7">
      <c r="G592" s="38"/>
    </row>
    <row r="593" spans="7:7">
      <c r="G593" s="38"/>
    </row>
    <row r="594" spans="7:7">
      <c r="G594" s="38"/>
    </row>
    <row r="595" spans="7:7">
      <c r="G595" s="38"/>
    </row>
    <row r="596" spans="7:7">
      <c r="G596" s="38"/>
    </row>
    <row r="597" spans="7:7">
      <c r="G597" s="38"/>
    </row>
    <row r="598" spans="7:7">
      <c r="G598" s="38"/>
    </row>
    <row r="599" spans="7:7">
      <c r="G599" s="38"/>
    </row>
    <row r="600" spans="7:7">
      <c r="G600" s="38"/>
    </row>
    <row r="601" spans="7:7">
      <c r="G601" s="38"/>
    </row>
    <row r="602" spans="7:7">
      <c r="G602" s="38"/>
    </row>
    <row r="603" spans="7:7">
      <c r="G603" s="38"/>
    </row>
    <row r="604" spans="7:7">
      <c r="G604" s="38"/>
    </row>
    <row r="605" spans="7:7">
      <c r="G605" s="38"/>
    </row>
    <row r="606" spans="7:7">
      <c r="G606" s="38"/>
    </row>
    <row r="607" spans="7:7">
      <c r="G607" s="38"/>
    </row>
    <row r="608" spans="7:7">
      <c r="G608" s="38"/>
    </row>
    <row r="609" spans="7:7">
      <c r="G609" s="38"/>
    </row>
    <row r="610" spans="7:7">
      <c r="G610" s="38"/>
    </row>
    <row r="611" spans="7:7">
      <c r="G611" s="38"/>
    </row>
    <row r="612" spans="7:7">
      <c r="G612" s="38"/>
    </row>
    <row r="613" spans="7:7">
      <c r="G613" s="38"/>
    </row>
    <row r="614" spans="7:7">
      <c r="G614" s="38"/>
    </row>
    <row r="615" spans="7:7">
      <c r="G615" s="38"/>
    </row>
    <row r="616" spans="7:7">
      <c r="G616" s="38"/>
    </row>
    <row r="617" spans="7:7">
      <c r="G617" s="38"/>
    </row>
    <row r="618" spans="7:7">
      <c r="G618" s="38"/>
    </row>
    <row r="619" spans="7:7">
      <c r="G619" s="38"/>
    </row>
    <row r="620" spans="7:7">
      <c r="G620" s="38"/>
    </row>
    <row r="621" spans="7:7">
      <c r="G621" s="38"/>
    </row>
    <row r="622" spans="7:7">
      <c r="G622" s="38"/>
    </row>
    <row r="623" spans="7:7">
      <c r="G623" s="38"/>
    </row>
    <row r="624" spans="7:7">
      <c r="G624" s="38"/>
    </row>
    <row r="625" spans="7:7">
      <c r="G625" s="38"/>
    </row>
    <row r="626" spans="7:7">
      <c r="G626" s="38"/>
    </row>
    <row r="627" spans="7:7">
      <c r="G627" s="38"/>
    </row>
    <row r="628" spans="7:7">
      <c r="G628" s="38"/>
    </row>
    <row r="629" spans="7:7">
      <c r="G629" s="38"/>
    </row>
    <row r="630" spans="7:7">
      <c r="G630" s="38"/>
    </row>
    <row r="631" spans="7:7">
      <c r="G631" s="38"/>
    </row>
    <row r="632" spans="7:7">
      <c r="G632" s="38"/>
    </row>
    <row r="633" spans="7:7">
      <c r="G633" s="38"/>
    </row>
    <row r="634" spans="7:7">
      <c r="G634" s="38"/>
    </row>
    <row r="635" spans="7:7">
      <c r="G635" s="38"/>
    </row>
    <row r="636" spans="7:7">
      <c r="G636" s="38"/>
    </row>
    <row r="637" spans="7:7">
      <c r="G637" s="38"/>
    </row>
    <row r="638" spans="7:7">
      <c r="G638" s="38"/>
    </row>
    <row r="639" spans="7:7">
      <c r="G639" s="38"/>
    </row>
    <row r="640" spans="7:7">
      <c r="G640" s="38"/>
    </row>
    <row r="641" spans="7:7">
      <c r="G641" s="38"/>
    </row>
    <row r="642" spans="7:7">
      <c r="G642" s="38"/>
    </row>
    <row r="643" spans="7:7">
      <c r="G643" s="38"/>
    </row>
    <row r="644" spans="7:7">
      <c r="G644" s="38"/>
    </row>
    <row r="645" spans="7:7">
      <c r="G645" s="38"/>
    </row>
    <row r="646" spans="7:7">
      <c r="G646" s="38"/>
    </row>
    <row r="647" spans="7:7">
      <c r="G647" s="38"/>
    </row>
    <row r="648" spans="7:7">
      <c r="G648" s="38"/>
    </row>
    <row r="649" spans="7:7">
      <c r="G649" s="38"/>
    </row>
    <row r="650" spans="7:7">
      <c r="G650" s="38"/>
    </row>
    <row r="651" spans="7:7">
      <c r="G651" s="38"/>
    </row>
    <row r="652" spans="7:7">
      <c r="G652" s="38"/>
    </row>
    <row r="653" spans="7:7">
      <c r="G653" s="38"/>
    </row>
    <row r="654" spans="7:7">
      <c r="G654" s="38"/>
    </row>
    <row r="655" spans="7:7">
      <c r="G655" s="38"/>
    </row>
    <row r="656" spans="7:7">
      <c r="G656" s="38"/>
    </row>
    <row r="657" spans="7:7">
      <c r="G657" s="38"/>
    </row>
    <row r="658" spans="7:7">
      <c r="G658" s="38"/>
    </row>
    <row r="659" spans="7:7">
      <c r="G659" s="38"/>
    </row>
    <row r="660" spans="7:7">
      <c r="G660" s="38"/>
    </row>
    <row r="661" spans="7:7">
      <c r="G661" s="38"/>
    </row>
    <row r="662" spans="7:7">
      <c r="G662" s="38"/>
    </row>
    <row r="663" spans="7:7">
      <c r="G663" s="38"/>
    </row>
    <row r="664" spans="7:7">
      <c r="G664" s="38"/>
    </row>
    <row r="665" spans="7:7">
      <c r="G665" s="38"/>
    </row>
    <row r="666" spans="7:7">
      <c r="G666" s="38"/>
    </row>
    <row r="667" spans="7:7">
      <c r="G667" s="38"/>
    </row>
    <row r="668" spans="7:7">
      <c r="G668" s="38"/>
    </row>
    <row r="669" spans="7:7">
      <c r="G669" s="38"/>
    </row>
    <row r="670" spans="7:7">
      <c r="G670" s="38"/>
    </row>
    <row r="671" spans="7:7">
      <c r="G671" s="38"/>
    </row>
    <row r="672" spans="7:7">
      <c r="G672" s="38"/>
    </row>
    <row r="673" spans="7:7">
      <c r="G673" s="38"/>
    </row>
    <row r="674" spans="7:7">
      <c r="G674" s="38"/>
    </row>
    <row r="675" spans="7:7">
      <c r="G675" s="38"/>
    </row>
    <row r="676" spans="7:7">
      <c r="G676" s="38"/>
    </row>
    <row r="677" spans="7:7">
      <c r="G677" s="38"/>
    </row>
    <row r="678" spans="7:7">
      <c r="G678" s="38"/>
    </row>
    <row r="679" spans="7:7">
      <c r="G679" s="38"/>
    </row>
    <row r="680" spans="7:7">
      <c r="G680" s="38"/>
    </row>
    <row r="681" spans="7:7">
      <c r="G681" s="38"/>
    </row>
    <row r="682" spans="7:7">
      <c r="G682" s="38"/>
    </row>
    <row r="683" spans="7:7">
      <c r="G683" s="38"/>
    </row>
    <row r="684" spans="7:7">
      <c r="G684" s="38"/>
    </row>
    <row r="685" spans="7:7">
      <c r="G685" s="38"/>
    </row>
    <row r="686" spans="7:7">
      <c r="G686" s="38"/>
    </row>
    <row r="687" spans="7:7">
      <c r="G687" s="38"/>
    </row>
    <row r="688" spans="7:7">
      <c r="G688" s="38"/>
    </row>
    <row r="689" spans="7:7">
      <c r="G689" s="38"/>
    </row>
    <row r="690" spans="7:7">
      <c r="G690" s="38"/>
    </row>
    <row r="691" spans="7:7">
      <c r="G691" s="38"/>
    </row>
    <row r="692" spans="7:7">
      <c r="G692" s="38"/>
    </row>
    <row r="693" spans="7:7">
      <c r="G693" s="38"/>
    </row>
    <row r="694" spans="7:7">
      <c r="G694" s="38"/>
    </row>
    <row r="695" spans="7:7">
      <c r="G695" s="38"/>
    </row>
    <row r="696" spans="7:7">
      <c r="G696" s="38"/>
    </row>
    <row r="697" spans="7:7">
      <c r="G697" s="38"/>
    </row>
    <row r="698" spans="7:7">
      <c r="G698" s="38"/>
    </row>
    <row r="699" spans="7:7">
      <c r="G699" s="38"/>
    </row>
    <row r="700" spans="7:7">
      <c r="G700" s="38"/>
    </row>
    <row r="701" spans="7:7">
      <c r="G701" s="38"/>
    </row>
    <row r="702" spans="7:7">
      <c r="G702" s="38"/>
    </row>
    <row r="703" spans="7:7">
      <c r="G703" s="38"/>
    </row>
    <row r="704" spans="7:7">
      <c r="G704" s="38"/>
    </row>
    <row r="705" spans="7:7">
      <c r="G705" s="38"/>
    </row>
    <row r="706" spans="7:7">
      <c r="G706" s="38"/>
    </row>
    <row r="707" spans="7:7">
      <c r="G707" s="38"/>
    </row>
    <row r="708" spans="7:7">
      <c r="G708" s="38"/>
    </row>
    <row r="709" spans="7:7">
      <c r="G709" s="38"/>
    </row>
    <row r="710" spans="7:7">
      <c r="G710" s="38"/>
    </row>
    <row r="711" spans="7:7">
      <c r="G711" s="38"/>
    </row>
    <row r="712" spans="7:7">
      <c r="G712" s="38"/>
    </row>
    <row r="713" spans="7:7">
      <c r="G713" s="38"/>
    </row>
    <row r="714" spans="7:7">
      <c r="G714" s="38"/>
    </row>
    <row r="715" spans="7:7">
      <c r="G715" s="38"/>
    </row>
    <row r="716" spans="7:7">
      <c r="G716" s="38"/>
    </row>
    <row r="717" spans="7:7">
      <c r="G717" s="38"/>
    </row>
    <row r="718" spans="7:7">
      <c r="G718" s="38"/>
    </row>
    <row r="719" spans="7:7">
      <c r="G719" s="38"/>
    </row>
    <row r="720" spans="7:7">
      <c r="G720" s="38"/>
    </row>
    <row r="721" spans="7:7">
      <c r="G721" s="38"/>
    </row>
    <row r="722" spans="7:7">
      <c r="G722" s="38"/>
    </row>
    <row r="723" spans="7:7">
      <c r="G723" s="38"/>
    </row>
    <row r="724" spans="7:7">
      <c r="G724" s="38"/>
    </row>
    <row r="725" spans="7:7">
      <c r="G725" s="38"/>
    </row>
    <row r="726" spans="7:7">
      <c r="G726" s="38"/>
    </row>
    <row r="727" spans="7:7">
      <c r="G727" s="38"/>
    </row>
    <row r="728" spans="7:7">
      <c r="G728" s="38"/>
    </row>
    <row r="729" spans="7:7">
      <c r="G729" s="38"/>
    </row>
    <row r="730" spans="7:7">
      <c r="G730" s="38"/>
    </row>
    <row r="731" spans="7:7">
      <c r="G731" s="38"/>
    </row>
    <row r="732" spans="7:7">
      <c r="G732" s="38"/>
    </row>
    <row r="733" spans="7:7">
      <c r="G733" s="38"/>
    </row>
    <row r="734" spans="7:7">
      <c r="G734" s="38"/>
    </row>
    <row r="735" spans="7:7">
      <c r="G735" s="38"/>
    </row>
    <row r="736" spans="7:7">
      <c r="G736" s="38"/>
    </row>
    <row r="737" spans="7:7">
      <c r="G737" s="38"/>
    </row>
    <row r="738" spans="7:7">
      <c r="G738" s="38"/>
    </row>
    <row r="739" spans="7:7">
      <c r="G739" s="38"/>
    </row>
    <row r="740" spans="7:7">
      <c r="G740" s="38"/>
    </row>
    <row r="741" spans="7:7">
      <c r="G741" s="38"/>
    </row>
    <row r="742" spans="7:7">
      <c r="G742" s="38"/>
    </row>
    <row r="743" spans="7:7">
      <c r="G743" s="38"/>
    </row>
    <row r="744" spans="7:7">
      <c r="G744" s="38"/>
    </row>
    <row r="745" spans="7:7">
      <c r="G745" s="38"/>
    </row>
    <row r="746" spans="7:7">
      <c r="G746" s="38"/>
    </row>
    <row r="747" spans="7:7">
      <c r="G747" s="38"/>
    </row>
    <row r="748" spans="7:7">
      <c r="G748" s="38"/>
    </row>
    <row r="749" spans="7:7">
      <c r="G749" s="38"/>
    </row>
    <row r="750" spans="7:7">
      <c r="G750" s="38"/>
    </row>
    <row r="751" spans="7:7">
      <c r="G751" s="38"/>
    </row>
    <row r="752" spans="7:7">
      <c r="G752" s="38"/>
    </row>
    <row r="753" spans="7:7">
      <c r="G753" s="38"/>
    </row>
    <row r="754" spans="7:7">
      <c r="G754" s="38"/>
    </row>
    <row r="755" spans="7:7">
      <c r="G755" s="38"/>
    </row>
    <row r="756" spans="7:7">
      <c r="G756" s="38"/>
    </row>
    <row r="757" spans="7:7">
      <c r="G757" s="38"/>
    </row>
    <row r="758" spans="7:7">
      <c r="G758" s="38"/>
    </row>
    <row r="759" spans="7:7">
      <c r="G759" s="38"/>
    </row>
    <row r="760" spans="7:7">
      <c r="G760" s="38"/>
    </row>
    <row r="761" spans="7:7">
      <c r="G761" s="38"/>
    </row>
    <row r="762" spans="7:7">
      <c r="G762" s="38"/>
    </row>
    <row r="763" spans="7:7">
      <c r="G763" s="38"/>
    </row>
    <row r="764" spans="7:7">
      <c r="G764" s="38"/>
    </row>
    <row r="765" spans="7:7">
      <c r="G765" s="38"/>
    </row>
    <row r="766" spans="7:7">
      <c r="G766" s="38"/>
    </row>
    <row r="767" spans="7:7">
      <c r="G767" s="38"/>
    </row>
    <row r="768" spans="7:7">
      <c r="G768" s="38"/>
    </row>
    <row r="769" spans="7:7">
      <c r="G769" s="38"/>
    </row>
    <row r="770" spans="7:7">
      <c r="G770" s="38"/>
    </row>
    <row r="771" spans="7:7">
      <c r="G771" s="38"/>
    </row>
    <row r="772" spans="7:7">
      <c r="G772" s="38"/>
    </row>
    <row r="773" spans="7:7">
      <c r="G773" s="38"/>
    </row>
    <row r="774" spans="7:7">
      <c r="G774" s="38"/>
    </row>
    <row r="775" spans="7:7">
      <c r="G775" s="38"/>
    </row>
    <row r="776" spans="7:7">
      <c r="G776" s="38"/>
    </row>
    <row r="777" spans="7:7">
      <c r="G777" s="38"/>
    </row>
    <row r="778" spans="7:7">
      <c r="G778" s="38"/>
    </row>
    <row r="779" spans="7:7">
      <c r="G779" s="38"/>
    </row>
    <row r="780" spans="7:7">
      <c r="G780" s="38"/>
    </row>
    <row r="781" spans="7:7">
      <c r="G781" s="38"/>
    </row>
    <row r="782" spans="7:7">
      <c r="G782" s="38"/>
    </row>
    <row r="783" spans="7:7">
      <c r="G783" s="38"/>
    </row>
    <row r="784" spans="7:7">
      <c r="G784" s="38"/>
    </row>
    <row r="785" spans="7:7">
      <c r="G785" s="38"/>
    </row>
    <row r="786" spans="7:7">
      <c r="G786" s="38"/>
    </row>
    <row r="787" spans="7:7">
      <c r="G787" s="38"/>
    </row>
    <row r="788" spans="7:7">
      <c r="G788" s="38"/>
    </row>
    <row r="789" spans="7:7">
      <c r="G789" s="38"/>
    </row>
    <row r="790" spans="7:7">
      <c r="G790" s="38"/>
    </row>
    <row r="791" spans="7:7">
      <c r="G791" s="38"/>
    </row>
    <row r="792" spans="7:7">
      <c r="G792" s="38"/>
    </row>
    <row r="793" spans="7:7">
      <c r="G793" s="38"/>
    </row>
    <row r="794" spans="7:7">
      <c r="G794" s="38"/>
    </row>
    <row r="795" spans="7:7">
      <c r="G795" s="38"/>
    </row>
    <row r="796" spans="7:7">
      <c r="G796" s="38"/>
    </row>
    <row r="797" spans="7:7">
      <c r="G797" s="38"/>
    </row>
    <row r="798" spans="7:7">
      <c r="G798" s="38"/>
    </row>
    <row r="799" spans="7:7">
      <c r="G799" s="38"/>
    </row>
    <row r="800" spans="7:7">
      <c r="G800" s="38"/>
    </row>
    <row r="801" spans="7:7">
      <c r="G801" s="38"/>
    </row>
    <row r="802" spans="7:7">
      <c r="G802" s="38"/>
    </row>
    <row r="803" spans="7:7">
      <c r="G803" s="38"/>
    </row>
    <row r="804" spans="7:7">
      <c r="G804" s="38"/>
    </row>
    <row r="805" spans="7:7">
      <c r="G805" s="38"/>
    </row>
    <row r="806" spans="7:7">
      <c r="G806" s="38"/>
    </row>
    <row r="807" spans="7:7">
      <c r="G807" s="38"/>
    </row>
    <row r="808" spans="7:7">
      <c r="G808" s="38"/>
    </row>
    <row r="809" spans="7:7">
      <c r="G809" s="38"/>
    </row>
    <row r="810" spans="7:7">
      <c r="G810" s="38"/>
    </row>
    <row r="811" spans="7:7">
      <c r="G811" s="38"/>
    </row>
    <row r="812" spans="7:7">
      <c r="G812" s="38"/>
    </row>
    <row r="813" spans="7:7">
      <c r="G813" s="38"/>
    </row>
    <row r="814" spans="7:7">
      <c r="G814" s="38"/>
    </row>
    <row r="815" spans="7:7">
      <c r="G815" s="38"/>
    </row>
    <row r="816" spans="7:7">
      <c r="G816" s="38"/>
    </row>
    <row r="817" spans="7:7">
      <c r="G817" s="38"/>
    </row>
    <row r="818" spans="7:7">
      <c r="G818" s="38"/>
    </row>
    <row r="819" spans="7:7">
      <c r="G819" s="38"/>
    </row>
    <row r="820" spans="7:7">
      <c r="G820" s="38"/>
    </row>
    <row r="821" spans="7:7">
      <c r="G821" s="38"/>
    </row>
    <row r="822" spans="7:7">
      <c r="G822" s="38"/>
    </row>
    <row r="823" spans="7:7">
      <c r="G823" s="38"/>
    </row>
    <row r="824" spans="7:7">
      <c r="G824" s="38"/>
    </row>
    <row r="825" spans="7:7">
      <c r="G825" s="38"/>
    </row>
    <row r="826" spans="7:7">
      <c r="G826" s="38"/>
    </row>
    <row r="827" spans="7:7">
      <c r="G827" s="38"/>
    </row>
    <row r="828" spans="7:7">
      <c r="G828" s="38"/>
    </row>
    <row r="829" spans="7:7">
      <c r="G829" s="38"/>
    </row>
    <row r="830" spans="7:7">
      <c r="G830" s="38"/>
    </row>
    <row r="831" spans="7:7">
      <c r="G831" s="38"/>
    </row>
    <row r="832" spans="7:7">
      <c r="G832" s="38"/>
    </row>
    <row r="833" spans="7:7">
      <c r="G833" s="38"/>
    </row>
    <row r="834" spans="7:7">
      <c r="G834" s="38"/>
    </row>
    <row r="835" spans="7:7">
      <c r="G835" s="38"/>
    </row>
    <row r="836" spans="7:7">
      <c r="G836" s="38"/>
    </row>
    <row r="837" spans="7:7">
      <c r="G837" s="38"/>
    </row>
    <row r="838" spans="7:7">
      <c r="G838" s="38"/>
    </row>
    <row r="839" spans="7:7">
      <c r="G839" s="38"/>
    </row>
    <row r="840" spans="7:7">
      <c r="G840" s="38"/>
    </row>
    <row r="841" spans="7:7">
      <c r="G841" s="38"/>
    </row>
    <row r="842" spans="7:7">
      <c r="G842" s="38"/>
    </row>
    <row r="843" spans="7:7">
      <c r="G843" s="38"/>
    </row>
    <row r="844" spans="7:7">
      <c r="G844" s="38"/>
    </row>
    <row r="845" spans="7:7">
      <c r="G845" s="38"/>
    </row>
    <row r="846" spans="7:7">
      <c r="G846" s="38"/>
    </row>
    <row r="847" spans="7:7">
      <c r="G847" s="38"/>
    </row>
    <row r="848" spans="7:7">
      <c r="G848" s="38"/>
    </row>
    <row r="849" spans="7:7">
      <c r="G849" s="38"/>
    </row>
    <row r="850" spans="7:7">
      <c r="G850" s="38"/>
    </row>
    <row r="851" spans="7:7">
      <c r="G851" s="38"/>
    </row>
    <row r="852" spans="7:7">
      <c r="G852" s="38"/>
    </row>
    <row r="853" spans="7:7">
      <c r="G853" s="38"/>
    </row>
    <row r="854" spans="7:7">
      <c r="G854" s="38"/>
    </row>
    <row r="855" spans="7:7">
      <c r="G855" s="38"/>
    </row>
    <row r="856" spans="7:7">
      <c r="G856" s="38"/>
    </row>
    <row r="857" spans="7:7">
      <c r="G857" s="38"/>
    </row>
    <row r="858" spans="7:7">
      <c r="G858" s="38"/>
    </row>
    <row r="859" spans="7:7">
      <c r="G859" s="38"/>
    </row>
    <row r="860" spans="7:7">
      <c r="G860" s="38"/>
    </row>
    <row r="861" spans="7:7">
      <c r="G861" s="38"/>
    </row>
    <row r="862" spans="7:7">
      <c r="G862" s="38"/>
    </row>
    <row r="863" spans="7:7">
      <c r="G863" s="38"/>
    </row>
    <row r="864" spans="7:7">
      <c r="G864" s="38"/>
    </row>
    <row r="865" spans="7:7">
      <c r="G865" s="38"/>
    </row>
    <row r="866" spans="7:7">
      <c r="G866" s="38"/>
    </row>
    <row r="867" spans="7:7">
      <c r="G867" s="38"/>
    </row>
    <row r="868" spans="7:7">
      <c r="G868" s="38"/>
    </row>
    <row r="869" spans="7:7">
      <c r="G869" s="38"/>
    </row>
    <row r="870" spans="7:7">
      <c r="G870" s="38"/>
    </row>
    <row r="871" spans="7:7">
      <c r="G871" s="38"/>
    </row>
    <row r="872" spans="7:7">
      <c r="G872" s="38"/>
    </row>
    <row r="873" spans="7:7">
      <c r="G873" s="38"/>
    </row>
    <row r="874" spans="7:7">
      <c r="G874" s="38"/>
    </row>
    <row r="875" spans="7:7">
      <c r="G875" s="38"/>
    </row>
    <row r="876" spans="7:7">
      <c r="G876" s="38"/>
    </row>
    <row r="877" spans="7:7">
      <c r="G877" s="38"/>
    </row>
    <row r="878" spans="7:7">
      <c r="G878" s="38"/>
    </row>
    <row r="879" spans="7:7">
      <c r="G879" s="38"/>
    </row>
    <row r="880" spans="7:7">
      <c r="G880" s="38"/>
    </row>
    <row r="881" spans="7:7">
      <c r="G881" s="38"/>
    </row>
    <row r="882" spans="7:7">
      <c r="G882" s="38"/>
    </row>
    <row r="883" spans="7:7">
      <c r="G883" s="38"/>
    </row>
    <row r="884" spans="7:7">
      <c r="G884" s="38"/>
    </row>
    <row r="885" spans="7:7">
      <c r="G885" s="38"/>
    </row>
    <row r="886" spans="7:7">
      <c r="G886" s="38"/>
    </row>
    <row r="887" spans="7:7">
      <c r="G887" s="38"/>
    </row>
    <row r="888" spans="7:7">
      <c r="G888" s="38"/>
    </row>
    <row r="889" spans="7:7">
      <c r="G889" s="38"/>
    </row>
    <row r="890" spans="7:7">
      <c r="G890" s="38"/>
    </row>
    <row r="891" spans="7:7">
      <c r="G891" s="38"/>
    </row>
    <row r="892" spans="7:7">
      <c r="G892" s="38"/>
    </row>
    <row r="893" spans="7:7">
      <c r="G893" s="38"/>
    </row>
    <row r="894" spans="7:7">
      <c r="G894" s="38"/>
    </row>
    <row r="895" spans="7:7">
      <c r="G895" s="38"/>
    </row>
    <row r="896" spans="7:7">
      <c r="G896" s="38"/>
    </row>
    <row r="897" spans="7:7">
      <c r="G897" s="38"/>
    </row>
    <row r="898" spans="7:7">
      <c r="G898" s="38"/>
    </row>
    <row r="899" spans="7:7">
      <c r="G899" s="38"/>
    </row>
    <row r="900" spans="7:7">
      <c r="G900" s="38"/>
    </row>
    <row r="901" spans="7:7">
      <c r="G901" s="38"/>
    </row>
    <row r="902" spans="7:7">
      <c r="G902" s="38"/>
    </row>
    <row r="903" spans="7:7">
      <c r="G903" s="38"/>
    </row>
    <row r="904" spans="7:7">
      <c r="G904" s="38"/>
    </row>
    <row r="905" spans="7:7">
      <c r="G905" s="38"/>
    </row>
    <row r="906" spans="7:7">
      <c r="G906" s="38"/>
    </row>
    <row r="907" spans="7:7">
      <c r="G907" s="38"/>
    </row>
    <row r="908" spans="7:7">
      <c r="G908" s="38"/>
    </row>
    <row r="909" spans="7:7">
      <c r="G909" s="38"/>
    </row>
    <row r="910" spans="7:7">
      <c r="G910" s="38"/>
    </row>
    <row r="911" spans="7:7">
      <c r="G911" s="38"/>
    </row>
    <row r="912" spans="7:7">
      <c r="G912" s="38"/>
    </row>
    <row r="913" spans="7:7">
      <c r="G913" s="38"/>
    </row>
    <row r="914" spans="7:7">
      <c r="G914" s="38"/>
    </row>
    <row r="915" spans="7:7">
      <c r="G915" s="38"/>
    </row>
    <row r="916" spans="7:7">
      <c r="G916" s="38"/>
    </row>
    <row r="917" spans="7:7">
      <c r="G917" s="38"/>
    </row>
    <row r="918" spans="7:7">
      <c r="G918" s="38"/>
    </row>
    <row r="919" spans="7:7">
      <c r="G919" s="38"/>
    </row>
    <row r="920" spans="7:7">
      <c r="G920" s="38"/>
    </row>
    <row r="921" spans="7:7">
      <c r="G921" s="38"/>
    </row>
    <row r="922" spans="7:7">
      <c r="G922" s="38"/>
    </row>
    <row r="923" spans="7:7">
      <c r="G923" s="38"/>
    </row>
    <row r="924" spans="7:7">
      <c r="G924" s="38"/>
    </row>
    <row r="925" spans="7:7">
      <c r="G925" s="38"/>
    </row>
    <row r="926" spans="7:7">
      <c r="G926" s="38"/>
    </row>
    <row r="927" spans="7:7">
      <c r="G927" s="38"/>
    </row>
    <row r="928" spans="7:7">
      <c r="G928" s="38"/>
    </row>
    <row r="929" spans="7:7">
      <c r="G929" s="38"/>
    </row>
    <row r="930" spans="7:7">
      <c r="G930" s="38"/>
    </row>
    <row r="931" spans="7:7">
      <c r="G931" s="38"/>
    </row>
    <row r="932" spans="7:7">
      <c r="G932" s="38"/>
    </row>
    <row r="933" spans="7:7">
      <c r="G933" s="38"/>
    </row>
    <row r="934" spans="7:7">
      <c r="G934" s="38"/>
    </row>
    <row r="935" spans="7:7">
      <c r="G935" s="38"/>
    </row>
    <row r="936" spans="7:7">
      <c r="G936" s="38"/>
    </row>
    <row r="937" spans="7:7">
      <c r="G937" s="38"/>
    </row>
    <row r="938" spans="7:7">
      <c r="G938" s="38"/>
    </row>
    <row r="939" spans="7:7">
      <c r="G939" s="38"/>
    </row>
    <row r="940" spans="7:7">
      <c r="G940" s="38"/>
    </row>
    <row r="941" spans="7:7">
      <c r="G941" s="38"/>
    </row>
    <row r="942" spans="7:7">
      <c r="G942" s="38"/>
    </row>
    <row r="943" spans="7:7">
      <c r="G943" s="38"/>
    </row>
    <row r="944" spans="7:7">
      <c r="G944" s="38"/>
    </row>
    <row r="945" spans="7:7">
      <c r="G945" s="38"/>
    </row>
    <row r="946" spans="7:7">
      <c r="G946" s="38"/>
    </row>
    <row r="947" spans="7:7">
      <c r="G947" s="38"/>
    </row>
    <row r="948" spans="7:7">
      <c r="G948" s="38"/>
    </row>
    <row r="949" spans="7:7">
      <c r="G949" s="38"/>
    </row>
    <row r="950" spans="7:7">
      <c r="G950" s="38"/>
    </row>
    <row r="951" spans="7:7">
      <c r="G951" s="38"/>
    </row>
    <row r="952" spans="7:7">
      <c r="G952" s="38"/>
    </row>
    <row r="953" spans="7:7">
      <c r="G953" s="38"/>
    </row>
    <row r="954" spans="7:7">
      <c r="G954" s="38"/>
    </row>
    <row r="955" spans="7:7">
      <c r="G955" s="38"/>
    </row>
    <row r="956" spans="7:7">
      <c r="G956" s="38"/>
    </row>
    <row r="957" spans="7:7">
      <c r="G957" s="38"/>
    </row>
    <row r="958" spans="7:7">
      <c r="G958" s="38"/>
    </row>
    <row r="959" spans="7:7">
      <c r="G959" s="38"/>
    </row>
    <row r="960" spans="7:7">
      <c r="G960" s="38"/>
    </row>
    <row r="961" spans="7:7">
      <c r="G961" s="38"/>
    </row>
    <row r="962" spans="7:7">
      <c r="G962" s="38"/>
    </row>
    <row r="963" spans="7:7">
      <c r="G963" s="38"/>
    </row>
    <row r="964" spans="7:7">
      <c r="G964" s="38"/>
    </row>
    <row r="965" spans="7:7">
      <c r="G965" s="38"/>
    </row>
    <row r="966" spans="7:7">
      <c r="G966" s="38"/>
    </row>
    <row r="967" spans="7:7">
      <c r="G967" s="38"/>
    </row>
    <row r="968" spans="7:7">
      <c r="G968" s="38"/>
    </row>
    <row r="969" spans="7:7">
      <c r="G969" s="38"/>
    </row>
    <row r="970" spans="7:7">
      <c r="G970" s="38"/>
    </row>
    <row r="971" spans="7:7">
      <c r="G971" s="38"/>
    </row>
    <row r="972" spans="7:7">
      <c r="G972" s="38"/>
    </row>
    <row r="973" spans="7:7">
      <c r="G973" s="38"/>
    </row>
    <row r="974" spans="7:7">
      <c r="G974" s="38"/>
    </row>
    <row r="975" spans="7:7">
      <c r="G975" s="38"/>
    </row>
    <row r="976" spans="7:7">
      <c r="G976" s="38"/>
    </row>
    <row r="977" spans="7:7">
      <c r="G977" s="38"/>
    </row>
    <row r="978" spans="7:7">
      <c r="G978" s="38"/>
    </row>
    <row r="979" spans="7:7">
      <c r="G979" s="38"/>
    </row>
    <row r="980" spans="7:7">
      <c r="G980" s="38"/>
    </row>
    <row r="981" spans="7:7">
      <c r="G981" s="38"/>
    </row>
    <row r="982" spans="7:7">
      <c r="G982" s="38"/>
    </row>
    <row r="983" spans="7:7">
      <c r="G983" s="38"/>
    </row>
    <row r="984" spans="7:7">
      <c r="G984" s="38"/>
    </row>
    <row r="985" spans="7:7">
      <c r="G985" s="38"/>
    </row>
    <row r="986" spans="7:7">
      <c r="G986" s="38"/>
    </row>
    <row r="987" spans="7:7">
      <c r="G987" s="38"/>
    </row>
    <row r="988" spans="7:7">
      <c r="G988" s="38"/>
    </row>
    <row r="989" spans="7:7">
      <c r="G989" s="38"/>
    </row>
    <row r="990" spans="7:7">
      <c r="G990" s="38"/>
    </row>
    <row r="991" spans="7:7">
      <c r="G991" s="38"/>
    </row>
    <row r="992" spans="7:7">
      <c r="G992" s="38"/>
    </row>
    <row r="993" spans="7:7">
      <c r="G993" s="38"/>
    </row>
    <row r="994" spans="7:7">
      <c r="G994" s="38"/>
    </row>
    <row r="995" spans="7:7">
      <c r="G995" s="38"/>
    </row>
    <row r="996" spans="7:7">
      <c r="G996" s="38"/>
    </row>
    <row r="997" spans="7:7">
      <c r="G997" s="38"/>
    </row>
    <row r="998" spans="7:7">
      <c r="G998" s="38"/>
    </row>
    <row r="999" spans="7:7">
      <c r="G999" s="38"/>
    </row>
    <row r="1000" spans="7:7">
      <c r="G1000" s="38"/>
    </row>
    <row r="1001" spans="7:7">
      <c r="G1001" s="38"/>
    </row>
    <row r="1002" spans="7:7">
      <c r="G1002" s="38"/>
    </row>
    <row r="1003" spans="7:7">
      <c r="G1003" s="38"/>
    </row>
    <row r="1004" spans="7:7">
      <c r="G1004" s="38"/>
    </row>
    <row r="1005" spans="7:7">
      <c r="G1005" s="38"/>
    </row>
    <row r="1006" spans="7:7">
      <c r="G1006" s="38"/>
    </row>
    <row r="1007" spans="7:7">
      <c r="G1007" s="38"/>
    </row>
  </sheetData>
  <conditionalFormatting sqref="G271:G1007 G4:G24">
    <cfRule type="containsText" dxfId="807" priority="7" operator="containsText" text="Pass">
      <formula>NOT(ISERROR(SEARCH("Pass",G4)))</formula>
    </cfRule>
  </conditionalFormatting>
  <conditionalFormatting sqref="G271:G1007 G4:G24">
    <cfRule type="containsText" dxfId="806" priority="8" operator="containsText" text="Fail">
      <formula>NOT(ISERROR(SEARCH("Fail",G4)))</formula>
    </cfRule>
  </conditionalFormatting>
  <conditionalFormatting sqref="G271:G1007 G4:G24">
    <cfRule type="containsText" dxfId="805" priority="9" operator="containsText" text="Pending">
      <formula>NOT(ISERROR(SEARCH("Pending",G4)))</formula>
    </cfRule>
  </conditionalFormatting>
  <conditionalFormatting sqref="G271:G1007 G5:G24">
    <cfRule type="expression" dxfId="804" priority="10">
      <formula>LEN(TRIM(G5))=0</formula>
    </cfRule>
  </conditionalFormatting>
  <conditionalFormatting sqref="G271:G1007 G4:G24">
    <cfRule type="containsText" dxfId="803" priority="11" operator="containsText" text="New">
      <formula>NOT(ISERROR(SEARCH("New",G4)))</formula>
    </cfRule>
  </conditionalFormatting>
  <conditionalFormatting sqref="I8:J21 I23:J27">
    <cfRule type="containsText" dxfId="802" priority="4" operator="containsText" text="Medium">
      <formula>NOT(ISERROR(SEARCH("Medium",I8)))</formula>
    </cfRule>
    <cfRule type="containsText" dxfId="801" priority="5" operator="containsText" text="Low">
      <formula>NOT(ISERROR(SEARCH("Low",I8)))</formula>
    </cfRule>
    <cfRule type="containsText" dxfId="800" priority="6" operator="containsText" text="High">
      <formula>NOT(ISERROR(SEARCH("High",I8)))</formula>
    </cfRule>
  </conditionalFormatting>
  <conditionalFormatting sqref="I5:J5">
    <cfRule type="containsText" dxfId="799" priority="1" operator="containsText" text="Low">
      <formula>NOT(ISERROR(SEARCH("Low",I5)))</formula>
    </cfRule>
    <cfRule type="containsText" dxfId="798" priority="2" operator="containsText" text="Medium">
      <formula>NOT(ISERROR(SEARCH("Medium",I5)))</formula>
    </cfRule>
    <cfRule type="containsText" dxfId="797" priority="3" operator="containsText" text="High">
      <formula>NOT(ISERROR(SEARCH("High",I5)))</formula>
    </cfRule>
  </conditionalFormatting>
  <dataValidations count="1">
    <dataValidation type="list" allowBlank="1" showInputMessage="1" showErrorMessage="1" sqref="I8:J21 I23:J27 I5:J5">
      <formula1>"High, Medium, Low"</formula1>
    </dataValidation>
  </dataValidations>
  <hyperlinks>
    <hyperlink ref="I22" r:id="rId1" display="Screen shot\2.6_Video_My Pet add_Profile – Petzi.mp4"/>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7"/>
  <sheetViews>
    <sheetView workbookViewId="0">
      <selection activeCell="A13" sqref="A13"/>
    </sheetView>
  </sheetViews>
  <sheetFormatPr defaultColWidth="14.42578125" defaultRowHeight="15"/>
  <cols>
    <col min="1" max="1" width="23.42578125" bestFit="1" customWidth="1"/>
    <col min="2" max="2" width="36.85546875" bestFit="1" customWidth="1"/>
    <col min="3" max="3" width="10" hidden="1" customWidth="1"/>
    <col min="4" max="4" width="10.140625" hidden="1" customWidth="1"/>
    <col min="5" max="5" width="15.28515625" hidden="1" customWidth="1"/>
    <col min="6" max="6" width="29.42578125" customWidth="1"/>
    <col min="7" max="7" width="13" customWidth="1"/>
    <col min="8" max="8" width="19.140625" customWidth="1"/>
    <col min="9" max="9" width="12.85546875" customWidth="1"/>
    <col min="10" max="10" width="16.140625" customWidth="1"/>
    <col min="11" max="11" width="16.140625" hidden="1" customWidth="1"/>
    <col min="12" max="12" width="19.140625" customWidth="1"/>
    <col min="13" max="13" width="17.85546875" customWidth="1"/>
  </cols>
  <sheetData>
    <row r="1" spans="1:27">
      <c r="A1" s="32" t="s">
        <v>41</v>
      </c>
      <c r="B1" s="33" t="s">
        <v>42</v>
      </c>
      <c r="C1" s="33"/>
      <c r="D1" s="33"/>
      <c r="E1" s="33"/>
      <c r="F1" s="34" t="s">
        <v>43</v>
      </c>
      <c r="G1" s="35"/>
      <c r="H1" s="36"/>
      <c r="I1" s="36"/>
      <c r="J1" s="36"/>
      <c r="K1" s="36"/>
      <c r="L1" s="36"/>
      <c r="M1" s="36"/>
      <c r="N1" s="36"/>
      <c r="O1" s="37"/>
      <c r="P1" s="38"/>
      <c r="Q1" s="38"/>
      <c r="R1" s="38"/>
      <c r="S1" s="38"/>
      <c r="T1" s="38"/>
      <c r="U1" s="38"/>
      <c r="V1" s="38"/>
      <c r="W1" s="38"/>
      <c r="X1" s="38"/>
      <c r="Y1" s="38"/>
      <c r="Z1" s="38"/>
      <c r="AA1" s="38"/>
    </row>
    <row r="2" spans="1:27">
      <c r="A2" s="39" t="s">
        <v>44</v>
      </c>
      <c r="B2" s="8" t="s">
        <v>69</v>
      </c>
      <c r="C2" s="40"/>
      <c r="D2" s="8"/>
      <c r="E2" s="8"/>
      <c r="F2" s="41" t="s">
        <v>45</v>
      </c>
      <c r="G2" s="42"/>
      <c r="H2" s="43"/>
      <c r="I2" s="43"/>
      <c r="J2" s="43"/>
      <c r="K2" s="43"/>
      <c r="L2" s="43"/>
      <c r="M2" s="43"/>
      <c r="N2" s="43"/>
      <c r="O2" s="44"/>
      <c r="P2" s="38"/>
      <c r="Q2" s="38"/>
      <c r="R2" s="38"/>
      <c r="S2" s="38"/>
      <c r="T2" s="38"/>
      <c r="U2" s="38"/>
      <c r="V2" s="38"/>
      <c r="W2" s="38"/>
      <c r="X2" s="38"/>
      <c r="Y2" s="38"/>
      <c r="Z2" s="38"/>
      <c r="AA2" s="38"/>
    </row>
    <row r="3" spans="1:27" ht="15.75" thickBot="1">
      <c r="A3" s="45" t="s">
        <v>46</v>
      </c>
      <c r="B3" s="46"/>
      <c r="C3" s="47"/>
      <c r="D3" s="47"/>
      <c r="E3" s="47"/>
      <c r="F3" s="48" t="s">
        <v>47</v>
      </c>
      <c r="G3" s="49">
        <f>SUM(G1:G2)</f>
        <v>0</v>
      </c>
      <c r="H3" s="50"/>
      <c r="I3" s="50"/>
      <c r="J3" s="50"/>
      <c r="K3" s="50"/>
      <c r="L3" s="50"/>
      <c r="M3" s="50"/>
      <c r="N3" s="50"/>
      <c r="O3" s="51"/>
      <c r="P3" s="38"/>
      <c r="Q3" s="38"/>
      <c r="R3" s="38"/>
      <c r="S3" s="38"/>
      <c r="T3" s="38"/>
      <c r="U3" s="38"/>
      <c r="V3" s="38"/>
      <c r="W3" s="38"/>
      <c r="X3" s="38"/>
      <c r="Y3" s="38"/>
      <c r="Z3" s="38"/>
      <c r="AA3" s="38"/>
    </row>
    <row r="4" spans="1:27" ht="45">
      <c r="A4" s="52" t="s">
        <v>48</v>
      </c>
      <c r="B4" s="53" t="s">
        <v>49</v>
      </c>
      <c r="C4" s="53" t="s">
        <v>50</v>
      </c>
      <c r="D4" s="53" t="s">
        <v>51</v>
      </c>
      <c r="E4" s="53" t="s">
        <v>52</v>
      </c>
      <c r="F4" s="52" t="s">
        <v>53</v>
      </c>
      <c r="G4" s="52" t="s">
        <v>1</v>
      </c>
      <c r="H4" s="53" t="s">
        <v>54</v>
      </c>
      <c r="I4" s="53" t="s">
        <v>55</v>
      </c>
      <c r="J4" s="53" t="s">
        <v>64</v>
      </c>
      <c r="K4" s="53" t="s">
        <v>65</v>
      </c>
      <c r="L4" s="53" t="s">
        <v>56</v>
      </c>
      <c r="M4" s="53" t="s">
        <v>57</v>
      </c>
      <c r="N4" s="53" t="s">
        <v>58</v>
      </c>
      <c r="O4" s="53" t="s">
        <v>59</v>
      </c>
      <c r="P4" s="38"/>
      <c r="Q4" s="38"/>
      <c r="R4" s="38"/>
      <c r="S4" s="38"/>
      <c r="T4" s="38"/>
      <c r="U4" s="38"/>
      <c r="V4" s="38"/>
      <c r="W4" s="38"/>
      <c r="X4" s="38"/>
      <c r="Y4" s="38"/>
      <c r="Z4" s="38"/>
      <c r="AA4" s="38"/>
    </row>
    <row r="5" spans="1:27">
      <c r="A5" s="54" t="s">
        <v>60</v>
      </c>
      <c r="B5" s="55"/>
      <c r="C5" s="56"/>
      <c r="D5" s="56"/>
      <c r="E5" s="56"/>
      <c r="F5" s="57"/>
      <c r="G5" s="57" t="s">
        <v>61</v>
      </c>
      <c r="H5" s="57"/>
      <c r="I5" s="58"/>
      <c r="J5" s="58"/>
      <c r="K5" s="58"/>
      <c r="L5" s="57"/>
      <c r="M5" s="57"/>
      <c r="N5" s="59"/>
      <c r="O5" s="59"/>
      <c r="P5" s="38"/>
      <c r="Q5" s="38"/>
      <c r="R5" s="38"/>
      <c r="S5" s="38"/>
      <c r="T5" s="38"/>
      <c r="U5" s="38"/>
      <c r="V5" s="38"/>
      <c r="W5" s="38"/>
      <c r="X5" s="38"/>
      <c r="Y5" s="38"/>
      <c r="Z5" s="38"/>
      <c r="AA5" s="38"/>
    </row>
    <row r="6" spans="1:27">
      <c r="A6" s="6"/>
      <c r="B6" s="55"/>
      <c r="C6" s="55"/>
      <c r="D6" s="55"/>
      <c r="E6" s="60"/>
      <c r="F6" s="6"/>
      <c r="G6" s="61"/>
      <c r="H6" s="62"/>
      <c r="I6" s="62"/>
      <c r="J6" s="62"/>
      <c r="K6" s="62"/>
      <c r="L6" s="62"/>
      <c r="M6" s="62"/>
      <c r="N6" s="59"/>
      <c r="O6" s="59"/>
      <c r="P6" s="38"/>
      <c r="Q6" s="38"/>
      <c r="R6" s="38"/>
      <c r="S6" s="38"/>
      <c r="T6" s="38"/>
      <c r="U6" s="38"/>
      <c r="V6" s="38"/>
      <c r="W6" s="38"/>
      <c r="X6" s="38"/>
      <c r="Y6" s="38"/>
      <c r="Z6" s="38"/>
      <c r="AA6" s="38"/>
    </row>
    <row r="7" spans="1:27">
      <c r="A7" s="6"/>
      <c r="B7" s="55"/>
      <c r="C7" s="55"/>
      <c r="D7" s="55"/>
      <c r="E7" s="55"/>
      <c r="F7" s="55"/>
      <c r="G7" s="61"/>
      <c r="H7" s="62"/>
      <c r="I7" s="62"/>
      <c r="J7" s="62"/>
      <c r="K7" s="62"/>
      <c r="L7" s="62"/>
      <c r="M7" s="62"/>
      <c r="N7" s="59"/>
      <c r="O7" s="59"/>
      <c r="P7" s="38"/>
      <c r="Q7" s="38"/>
      <c r="R7" s="38"/>
      <c r="S7" s="38"/>
      <c r="T7" s="38"/>
      <c r="U7" s="38"/>
      <c r="V7" s="38"/>
      <c r="W7" s="38"/>
      <c r="X7" s="38"/>
      <c r="Y7" s="38"/>
      <c r="Z7" s="38"/>
      <c r="AA7" s="38"/>
    </row>
    <row r="8" spans="1:27">
      <c r="A8" s="55"/>
      <c r="B8" s="55"/>
      <c r="C8" s="55"/>
      <c r="D8" s="55"/>
      <c r="E8" s="55"/>
      <c r="F8" s="55"/>
      <c r="G8" s="61"/>
      <c r="H8" s="63"/>
      <c r="I8" s="58"/>
      <c r="J8" s="58"/>
      <c r="K8" s="58"/>
      <c r="L8" s="62"/>
      <c r="M8" s="62"/>
      <c r="N8" s="59"/>
      <c r="O8" s="59"/>
      <c r="P8" s="38"/>
      <c r="Q8" s="38"/>
      <c r="R8" s="38"/>
      <c r="S8" s="38"/>
      <c r="T8" s="38"/>
      <c r="U8" s="38"/>
      <c r="V8" s="38"/>
      <c r="W8" s="38"/>
      <c r="X8" s="38"/>
      <c r="Y8" s="38"/>
      <c r="Z8" s="38"/>
      <c r="AA8" s="38"/>
    </row>
    <row r="9" spans="1:27">
      <c r="A9" s="55"/>
      <c r="B9" s="55"/>
      <c r="C9" s="55"/>
      <c r="D9" s="55"/>
      <c r="E9" s="55"/>
      <c r="F9" s="55"/>
      <c r="G9" s="61"/>
      <c r="H9" s="62"/>
      <c r="I9" s="58"/>
      <c r="J9" s="58"/>
      <c r="K9" s="58"/>
      <c r="L9" s="62"/>
      <c r="M9" s="62"/>
      <c r="N9" s="59"/>
      <c r="O9" s="59"/>
      <c r="P9" s="38"/>
      <c r="Q9" s="38"/>
      <c r="R9" s="38"/>
      <c r="S9" s="38"/>
      <c r="T9" s="38"/>
      <c r="U9" s="38"/>
      <c r="V9" s="38"/>
      <c r="W9" s="38"/>
      <c r="X9" s="38"/>
      <c r="Y9" s="38"/>
      <c r="Z9" s="38"/>
      <c r="AA9" s="38"/>
    </row>
    <row r="10" spans="1:27">
      <c r="A10" s="55"/>
      <c r="B10" s="55"/>
      <c r="C10" s="55"/>
      <c r="D10" s="55"/>
      <c r="E10" s="55"/>
      <c r="F10" s="55"/>
      <c r="G10" s="61"/>
      <c r="H10" s="62"/>
      <c r="I10" s="58"/>
      <c r="J10" s="58"/>
      <c r="K10" s="58"/>
      <c r="L10" s="62"/>
      <c r="M10" s="62"/>
      <c r="N10" s="59"/>
      <c r="O10" s="59"/>
      <c r="P10" s="38"/>
      <c r="Q10" s="38"/>
      <c r="R10" s="38"/>
      <c r="S10" s="38"/>
      <c r="T10" s="38"/>
      <c r="U10" s="38"/>
      <c r="V10" s="38"/>
      <c r="W10" s="38"/>
      <c r="X10" s="38"/>
      <c r="Y10" s="38"/>
      <c r="Z10" s="38"/>
      <c r="AA10" s="38"/>
    </row>
    <row r="11" spans="1:27">
      <c r="A11" s="55"/>
      <c r="B11" s="55"/>
      <c r="C11" s="55"/>
      <c r="D11" s="55"/>
      <c r="E11" s="55"/>
      <c r="F11" s="55"/>
      <c r="G11" s="61"/>
      <c r="H11" s="62"/>
      <c r="I11" s="58"/>
      <c r="J11" s="58"/>
      <c r="K11" s="58"/>
      <c r="L11" s="62"/>
      <c r="M11" s="62"/>
      <c r="N11" s="59"/>
      <c r="O11" s="59"/>
      <c r="P11" s="38"/>
      <c r="Q11" s="38"/>
      <c r="R11" s="38"/>
      <c r="S11" s="38"/>
      <c r="T11" s="38"/>
      <c r="U11" s="38"/>
      <c r="V11" s="38"/>
      <c r="W11" s="38"/>
      <c r="X11" s="38"/>
      <c r="Y11" s="38"/>
      <c r="Z11" s="38"/>
      <c r="AA11" s="38"/>
    </row>
    <row r="12" spans="1:27">
      <c r="A12" s="55"/>
      <c r="B12" s="55"/>
      <c r="C12" s="55"/>
      <c r="D12" s="55"/>
      <c r="E12" s="55"/>
      <c r="F12" s="55"/>
      <c r="G12" s="61"/>
      <c r="H12" s="62"/>
      <c r="I12" s="58"/>
      <c r="J12" s="58"/>
      <c r="K12" s="58"/>
      <c r="L12" s="62"/>
      <c r="M12" s="62"/>
      <c r="N12" s="59"/>
      <c r="O12" s="59"/>
      <c r="P12" s="38"/>
      <c r="Q12" s="38"/>
      <c r="R12" s="38"/>
      <c r="S12" s="38"/>
      <c r="T12" s="38"/>
      <c r="U12" s="38"/>
      <c r="V12" s="38"/>
      <c r="W12" s="38"/>
      <c r="X12" s="38"/>
      <c r="Y12" s="38"/>
      <c r="Z12" s="38"/>
      <c r="AA12" s="38"/>
    </row>
    <row r="13" spans="1:27" ht="15" customHeight="1">
      <c r="A13" s="55"/>
      <c r="B13" s="55"/>
      <c r="C13" s="55"/>
      <c r="D13" s="55"/>
      <c r="E13" s="55"/>
      <c r="F13" s="55"/>
      <c r="G13" s="61"/>
      <c r="H13" s="62"/>
      <c r="I13" s="58"/>
      <c r="J13" s="58"/>
      <c r="K13" s="58"/>
      <c r="L13" s="62"/>
      <c r="M13" s="62"/>
      <c r="N13" s="59"/>
      <c r="O13" s="59"/>
      <c r="P13" s="38"/>
      <c r="Q13" s="38"/>
      <c r="R13" s="38"/>
      <c r="S13" s="38"/>
      <c r="T13" s="38"/>
      <c r="U13" s="38"/>
      <c r="V13" s="38"/>
      <c r="W13" s="38"/>
      <c r="X13" s="38"/>
      <c r="Y13" s="38"/>
      <c r="Z13" s="38"/>
      <c r="AA13" s="38"/>
    </row>
    <row r="14" spans="1:27">
      <c r="A14" s="55"/>
      <c r="B14" s="55"/>
      <c r="C14" s="55"/>
      <c r="D14" s="55"/>
      <c r="E14" s="55"/>
      <c r="F14" s="55"/>
      <c r="G14" s="61"/>
      <c r="H14" s="62"/>
      <c r="I14" s="58"/>
      <c r="J14" s="58"/>
      <c r="K14" s="58"/>
      <c r="L14" s="62"/>
      <c r="M14" s="62"/>
      <c r="N14" s="59"/>
      <c r="O14" s="59"/>
      <c r="P14" s="38"/>
      <c r="Q14" s="38"/>
      <c r="R14" s="38"/>
      <c r="S14" s="38"/>
      <c r="T14" s="38"/>
      <c r="U14" s="38"/>
      <c r="V14" s="38"/>
      <c r="W14" s="38"/>
      <c r="X14" s="38"/>
      <c r="Y14" s="38"/>
      <c r="Z14" s="38"/>
      <c r="AA14" s="38"/>
    </row>
    <row r="15" spans="1:27">
      <c r="A15" s="55"/>
      <c r="B15" s="55"/>
      <c r="C15" s="55"/>
      <c r="D15" s="55"/>
      <c r="E15" s="55"/>
      <c r="F15" s="55"/>
      <c r="G15" s="61"/>
      <c r="H15" s="65"/>
      <c r="I15" s="58"/>
      <c r="J15" s="58"/>
      <c r="K15" s="58"/>
      <c r="L15" s="65"/>
      <c r="M15" s="65"/>
      <c r="N15" s="59"/>
      <c r="O15" s="59"/>
      <c r="P15" s="38"/>
      <c r="Q15" s="38"/>
      <c r="R15" s="38"/>
      <c r="S15" s="38"/>
      <c r="T15" s="38"/>
      <c r="U15" s="38"/>
      <c r="V15" s="38"/>
      <c r="W15" s="38"/>
      <c r="X15" s="38"/>
      <c r="Y15" s="38"/>
      <c r="Z15" s="38"/>
      <c r="AA15" s="38"/>
    </row>
    <row r="16" spans="1:27">
      <c r="A16" s="55"/>
      <c r="B16" s="55"/>
      <c r="C16" s="55"/>
      <c r="D16" s="55"/>
      <c r="E16" s="55"/>
      <c r="F16" s="55"/>
      <c r="G16" s="61"/>
      <c r="H16" s="65"/>
      <c r="I16" s="58"/>
      <c r="J16" s="58"/>
      <c r="K16" s="58"/>
      <c r="L16" s="65"/>
      <c r="M16" s="65"/>
      <c r="N16" s="59"/>
      <c r="O16" s="59"/>
      <c r="P16" s="38"/>
      <c r="Q16" s="38"/>
      <c r="R16" s="38"/>
      <c r="S16" s="38"/>
      <c r="T16" s="38"/>
      <c r="U16" s="38"/>
      <c r="V16" s="38"/>
      <c r="W16" s="38"/>
      <c r="X16" s="38"/>
      <c r="Y16" s="38"/>
      <c r="Z16" s="38"/>
      <c r="AA16" s="38"/>
    </row>
    <row r="17" spans="1:27">
      <c r="A17" s="55"/>
      <c r="B17" s="55"/>
      <c r="C17" s="55"/>
      <c r="D17" s="55"/>
      <c r="E17" s="55"/>
      <c r="F17" s="55"/>
      <c r="G17" s="66"/>
      <c r="H17" s="65"/>
      <c r="I17" s="58"/>
      <c r="J17" s="58"/>
      <c r="K17" s="58"/>
      <c r="L17" s="65"/>
      <c r="M17" s="65"/>
      <c r="N17" s="59"/>
      <c r="O17" s="59"/>
      <c r="P17" s="38"/>
      <c r="Q17" s="38"/>
      <c r="R17" s="38"/>
      <c r="S17" s="38"/>
      <c r="T17" s="38"/>
      <c r="U17" s="38"/>
      <c r="V17" s="38"/>
      <c r="W17" s="38"/>
      <c r="X17" s="38"/>
      <c r="Y17" s="38"/>
      <c r="Z17" s="38"/>
      <c r="AA17" s="38"/>
    </row>
    <row r="18" spans="1:27">
      <c r="A18" s="55"/>
      <c r="B18" s="55"/>
      <c r="C18" s="55"/>
      <c r="D18" s="55"/>
      <c r="E18" s="55"/>
      <c r="F18" s="55"/>
      <c r="G18" s="66"/>
      <c r="H18" s="65"/>
      <c r="I18" s="58"/>
      <c r="J18" s="58"/>
      <c r="K18" s="58"/>
      <c r="L18" s="65"/>
      <c r="M18" s="65"/>
      <c r="N18" s="59"/>
      <c r="O18" s="59"/>
      <c r="P18" s="38"/>
      <c r="Q18" s="38"/>
      <c r="R18" s="38"/>
      <c r="S18" s="38"/>
      <c r="T18" s="38"/>
      <c r="U18" s="38"/>
      <c r="V18" s="38"/>
      <c r="W18" s="38"/>
      <c r="X18" s="38"/>
      <c r="Y18" s="38"/>
      <c r="Z18" s="38"/>
      <c r="AA18" s="38"/>
    </row>
    <row r="19" spans="1:27">
      <c r="A19" s="55"/>
      <c r="B19" s="55"/>
      <c r="C19" s="55"/>
      <c r="D19" s="55"/>
      <c r="E19" s="55"/>
      <c r="F19" s="55"/>
      <c r="G19" s="66"/>
      <c r="H19" s="65"/>
      <c r="I19" s="58"/>
      <c r="J19" s="58"/>
      <c r="K19" s="58"/>
      <c r="L19" s="65"/>
      <c r="M19" s="65"/>
      <c r="N19" s="59"/>
      <c r="O19" s="59"/>
      <c r="P19" s="38"/>
      <c r="Q19" s="38"/>
      <c r="R19" s="38"/>
      <c r="S19" s="38"/>
      <c r="T19" s="38"/>
      <c r="U19" s="38"/>
      <c r="V19" s="38"/>
      <c r="W19" s="38"/>
      <c r="X19" s="38"/>
      <c r="Y19" s="38"/>
      <c r="Z19" s="38"/>
      <c r="AA19" s="38"/>
    </row>
    <row r="20" spans="1:27">
      <c r="A20" s="55"/>
      <c r="B20" s="55"/>
      <c r="C20" s="55"/>
      <c r="D20" s="55"/>
      <c r="E20" s="55"/>
      <c r="F20" s="55"/>
      <c r="G20" s="61"/>
      <c r="H20" s="65"/>
      <c r="I20" s="58"/>
      <c r="J20" s="58"/>
      <c r="K20" s="58"/>
      <c r="L20" s="65"/>
      <c r="M20" s="65"/>
      <c r="N20" s="59"/>
      <c r="O20" s="59"/>
      <c r="P20" s="38"/>
      <c r="Q20" s="38"/>
      <c r="R20" s="38"/>
      <c r="S20" s="38"/>
      <c r="T20" s="38"/>
      <c r="U20" s="38"/>
      <c r="V20" s="38"/>
      <c r="W20" s="38"/>
      <c r="X20" s="38"/>
      <c r="Y20" s="38"/>
      <c r="Z20" s="38"/>
      <c r="AA20" s="38"/>
    </row>
    <row r="21" spans="1:27">
      <c r="A21" s="55"/>
      <c r="B21" s="55"/>
      <c r="C21" s="55"/>
      <c r="D21" s="55"/>
      <c r="E21" s="55"/>
      <c r="F21" s="55"/>
      <c r="G21" s="61"/>
      <c r="H21" s="65"/>
      <c r="I21" s="58"/>
      <c r="J21" s="58"/>
      <c r="K21" s="58"/>
      <c r="L21" s="65"/>
      <c r="M21" s="65"/>
      <c r="N21" s="59"/>
      <c r="O21" s="59"/>
      <c r="P21" s="38"/>
      <c r="Q21" s="38"/>
      <c r="R21" s="38"/>
      <c r="S21" s="38"/>
      <c r="T21" s="67"/>
      <c r="U21" s="38"/>
      <c r="V21" s="38"/>
      <c r="W21" s="38"/>
      <c r="X21" s="38"/>
      <c r="Y21" s="38"/>
      <c r="Z21" s="38"/>
      <c r="AA21" s="38"/>
    </row>
    <row r="22" spans="1:27" ht="30">
      <c r="A22" s="55"/>
      <c r="B22" s="55"/>
      <c r="C22" s="55"/>
      <c r="D22" s="55"/>
      <c r="E22" s="55"/>
      <c r="F22" s="55"/>
      <c r="G22" s="61"/>
      <c r="I22" s="68">
        <v>2.6</v>
      </c>
      <c r="J22" s="68"/>
      <c r="K22" s="68"/>
      <c r="L22" s="65"/>
      <c r="M22" s="65"/>
      <c r="N22" s="59"/>
      <c r="O22" s="59"/>
      <c r="P22" s="38"/>
      <c r="Q22" s="38"/>
      <c r="R22" s="38"/>
      <c r="S22" s="38"/>
      <c r="T22" s="69" t="s">
        <v>63</v>
      </c>
      <c r="U22" s="38"/>
      <c r="V22" s="38"/>
      <c r="W22" s="38"/>
      <c r="X22" s="38"/>
      <c r="Y22" s="38"/>
      <c r="Z22" s="38"/>
      <c r="AA22" s="38"/>
    </row>
    <row r="23" spans="1:27">
      <c r="A23" s="55"/>
      <c r="B23" s="55"/>
      <c r="C23" s="60"/>
      <c r="D23" s="60"/>
      <c r="E23" s="60"/>
      <c r="F23" s="60"/>
      <c r="G23" s="61"/>
      <c r="H23" s="65"/>
      <c r="I23" s="58"/>
      <c r="J23" s="58"/>
      <c r="K23" s="58"/>
      <c r="L23" s="65"/>
      <c r="M23" s="65"/>
      <c r="N23" s="59"/>
      <c r="O23" s="59"/>
      <c r="P23" s="38"/>
      <c r="Q23" s="38"/>
      <c r="R23" s="38"/>
      <c r="S23" s="38"/>
      <c r="T23" s="38"/>
      <c r="U23" s="38"/>
      <c r="V23" s="38"/>
      <c r="W23" s="38"/>
      <c r="X23" s="38"/>
      <c r="Y23" s="38"/>
      <c r="Z23" s="38"/>
      <c r="AA23" s="38"/>
    </row>
    <row r="24" spans="1:27">
      <c r="A24" s="55"/>
      <c r="B24" s="55"/>
      <c r="C24" s="60"/>
      <c r="D24" s="60"/>
      <c r="E24" s="60"/>
      <c r="F24" s="60"/>
      <c r="G24" s="61"/>
      <c r="H24" s="65"/>
      <c r="I24" s="58"/>
      <c r="J24" s="58"/>
      <c r="K24" s="58"/>
      <c r="L24" s="65"/>
      <c r="M24" s="65"/>
      <c r="N24" s="59"/>
      <c r="O24" s="59"/>
      <c r="P24" s="38"/>
      <c r="Q24" s="38"/>
      <c r="R24" s="38"/>
      <c r="S24" s="38"/>
      <c r="T24" s="38"/>
      <c r="U24" s="38"/>
      <c r="V24" s="38"/>
      <c r="W24" s="38"/>
      <c r="X24" s="38"/>
      <c r="Y24" s="38"/>
      <c r="Z24" s="38"/>
      <c r="AA24" s="38"/>
    </row>
    <row r="25" spans="1:27">
      <c r="A25" s="70"/>
      <c r="B25" s="69"/>
      <c r="C25" s="69"/>
      <c r="D25" s="69"/>
      <c r="E25" s="69"/>
      <c r="F25" s="67"/>
      <c r="G25" s="67"/>
      <c r="H25" s="67"/>
      <c r="I25" s="71"/>
      <c r="J25" s="71"/>
      <c r="K25" s="71"/>
      <c r="L25" s="67"/>
      <c r="M25" s="67"/>
      <c r="N25" s="38"/>
      <c r="O25" s="38"/>
      <c r="P25" s="38"/>
      <c r="Q25" s="38"/>
      <c r="R25" s="38"/>
      <c r="S25" s="38"/>
      <c r="T25" s="38"/>
      <c r="U25" s="38"/>
      <c r="V25" s="38"/>
      <c r="W25" s="38"/>
      <c r="X25" s="38"/>
      <c r="Y25" s="38"/>
      <c r="Z25" s="38"/>
      <c r="AA25" s="38"/>
    </row>
    <row r="26" spans="1:27">
      <c r="A26" s="70"/>
      <c r="B26" s="69"/>
      <c r="C26" s="69"/>
      <c r="D26" s="69"/>
      <c r="E26" s="69"/>
      <c r="F26" s="67"/>
      <c r="G26" s="67"/>
      <c r="H26" s="67"/>
      <c r="I26" s="71"/>
      <c r="J26" s="71"/>
      <c r="K26" s="71"/>
      <c r="L26" s="67"/>
      <c r="M26" s="67"/>
      <c r="N26" s="38"/>
      <c r="O26" s="38"/>
      <c r="P26" s="38"/>
      <c r="Q26" s="38"/>
      <c r="R26" s="38"/>
      <c r="S26" s="38"/>
      <c r="T26" s="38"/>
      <c r="U26" s="38"/>
      <c r="V26" s="38"/>
      <c r="W26" s="38"/>
      <c r="X26" s="38"/>
      <c r="Y26" s="38"/>
      <c r="Z26" s="38"/>
      <c r="AA26" s="38"/>
    </row>
    <row r="27" spans="1:27" ht="15" hidden="1" customHeight="1">
      <c r="A27" s="70"/>
      <c r="B27" s="69"/>
      <c r="C27" s="69"/>
      <c r="D27" s="69"/>
      <c r="E27" s="69"/>
      <c r="F27" s="67"/>
      <c r="G27" s="67"/>
      <c r="H27" s="67"/>
      <c r="I27" s="71"/>
      <c r="J27" s="71"/>
      <c r="K27" s="71"/>
      <c r="L27" s="67"/>
      <c r="M27" s="67"/>
      <c r="N27" s="38"/>
      <c r="O27" s="38"/>
      <c r="P27" s="38"/>
      <c r="Q27" s="38"/>
      <c r="R27" s="38"/>
      <c r="S27" s="38"/>
      <c r="T27" s="38"/>
      <c r="U27" s="38"/>
      <c r="V27" s="38"/>
      <c r="W27" s="38"/>
      <c r="X27" s="38"/>
      <c r="Y27" s="38"/>
      <c r="Z27" s="38"/>
      <c r="AA27" s="38"/>
    </row>
    <row r="28" spans="1:27" ht="15" hidden="1" customHeight="1">
      <c r="A28" s="70"/>
      <c r="B28" s="69"/>
      <c r="C28" s="69"/>
      <c r="D28" s="69"/>
      <c r="E28" s="69"/>
      <c r="F28" s="67"/>
      <c r="G28" s="67"/>
      <c r="H28" s="67"/>
      <c r="I28" s="67"/>
      <c r="J28" s="67"/>
      <c r="K28" s="67"/>
      <c r="L28" s="67"/>
      <c r="M28" s="67"/>
      <c r="N28" s="38"/>
      <c r="O28" s="38"/>
      <c r="P28" s="38"/>
      <c r="Q28" s="38"/>
      <c r="R28" s="38"/>
      <c r="S28" s="38"/>
      <c r="T28" s="38"/>
      <c r="U28" s="38"/>
      <c r="V28" s="38"/>
      <c r="W28" s="38"/>
      <c r="X28" s="38"/>
      <c r="Y28" s="38"/>
      <c r="Z28" s="38"/>
      <c r="AA28" s="38"/>
    </row>
    <row r="29" spans="1:27" ht="15" hidden="1" customHeight="1">
      <c r="A29" s="70"/>
      <c r="B29" s="69"/>
      <c r="C29" s="69"/>
      <c r="D29" s="69"/>
      <c r="E29" s="69"/>
      <c r="F29" s="67"/>
      <c r="G29" s="67"/>
      <c r="H29" s="67"/>
      <c r="I29" s="67"/>
      <c r="J29" s="67"/>
      <c r="K29" s="67"/>
      <c r="L29" s="67"/>
      <c r="M29" s="67"/>
      <c r="N29" s="38"/>
      <c r="O29" s="38"/>
      <c r="P29" s="38"/>
      <c r="Q29" s="38"/>
      <c r="R29" s="38"/>
      <c r="S29" s="38"/>
      <c r="T29" s="38"/>
      <c r="U29" s="38"/>
      <c r="V29" s="38"/>
      <c r="W29" s="38"/>
      <c r="X29" s="38"/>
      <c r="Y29" s="38"/>
      <c r="Z29" s="38"/>
      <c r="AA29" s="38"/>
    </row>
    <row r="30" spans="1:27" ht="30" hidden="1" customHeight="1">
      <c r="A30" s="38"/>
      <c r="B30" s="69"/>
      <c r="C30" s="69"/>
      <c r="D30" s="69"/>
      <c r="E30" s="69"/>
      <c r="F30" s="38"/>
      <c r="G30" s="67"/>
      <c r="H30" s="67"/>
      <c r="I30" s="38"/>
      <c r="J30" s="38"/>
      <c r="K30" s="38"/>
      <c r="L30" s="38"/>
      <c r="M30" s="38"/>
      <c r="N30" s="38"/>
      <c r="O30" s="38"/>
      <c r="P30" s="38"/>
      <c r="Q30" s="38"/>
      <c r="R30" s="38"/>
      <c r="S30" s="38"/>
      <c r="T30" s="38"/>
      <c r="U30" s="38"/>
      <c r="V30" s="38"/>
      <c r="W30" s="38"/>
      <c r="X30" s="38"/>
      <c r="Y30" s="38"/>
      <c r="Z30" s="38"/>
      <c r="AA30" s="38"/>
    </row>
    <row r="31" spans="1:27" ht="15" hidden="1" customHeight="1">
      <c r="A31" s="38"/>
      <c r="B31" s="69"/>
      <c r="C31" s="69"/>
      <c r="D31" s="69"/>
      <c r="E31" s="69"/>
      <c r="F31" s="38"/>
      <c r="G31" s="67"/>
      <c r="H31" s="67"/>
      <c r="I31" s="38"/>
      <c r="J31" s="38"/>
      <c r="K31" s="38"/>
      <c r="L31" s="38"/>
      <c r="M31" s="38"/>
      <c r="N31" s="38"/>
      <c r="O31" s="38"/>
      <c r="P31" s="38"/>
      <c r="Q31" s="38"/>
      <c r="R31" s="38"/>
      <c r="S31" s="38"/>
      <c r="T31" s="38"/>
      <c r="U31" s="38"/>
      <c r="V31" s="38"/>
      <c r="W31" s="38"/>
      <c r="X31" s="38"/>
      <c r="Y31" s="38"/>
      <c r="Z31" s="38"/>
      <c r="AA31" s="38"/>
    </row>
    <row r="32" spans="1:27" ht="15" hidden="1" customHeight="1">
      <c r="A32" s="72"/>
      <c r="B32" s="73"/>
      <c r="C32" s="73"/>
      <c r="D32" s="73"/>
      <c r="E32" s="73"/>
      <c r="F32" s="72"/>
      <c r="G32" s="67"/>
      <c r="H32" s="67"/>
      <c r="I32" s="72"/>
      <c r="J32" s="72"/>
      <c r="K32" s="72"/>
      <c r="L32" s="38"/>
      <c r="M32" s="38"/>
      <c r="N32" s="38"/>
      <c r="O32" s="38"/>
      <c r="P32" s="38"/>
      <c r="Q32" s="38"/>
      <c r="R32" s="38"/>
      <c r="S32" s="38"/>
      <c r="T32" s="38"/>
      <c r="U32" s="38"/>
      <c r="V32" s="38"/>
      <c r="W32" s="38"/>
      <c r="X32" s="38"/>
      <c r="Y32" s="38"/>
      <c r="Z32" s="38"/>
      <c r="AA32" s="38"/>
    </row>
    <row r="33" spans="1:27" ht="15" hidden="1" customHeight="1">
      <c r="A33" s="72"/>
      <c r="B33" s="73"/>
      <c r="C33" s="73"/>
      <c r="D33" s="73"/>
      <c r="E33" s="73"/>
      <c r="F33" s="72"/>
      <c r="G33" s="67"/>
      <c r="H33" s="67"/>
      <c r="I33" s="72"/>
      <c r="J33" s="72"/>
      <c r="K33" s="72"/>
      <c r="L33" s="38"/>
      <c r="M33" s="38"/>
      <c r="N33" s="38"/>
      <c r="O33" s="38"/>
      <c r="P33" s="38"/>
      <c r="Q33" s="38"/>
      <c r="R33" s="38"/>
      <c r="S33" s="38"/>
      <c r="T33" s="38"/>
      <c r="U33" s="38"/>
      <c r="V33" s="38"/>
      <c r="W33" s="38"/>
      <c r="X33" s="38"/>
      <c r="Y33" s="38"/>
      <c r="Z33" s="38"/>
      <c r="AA33" s="38"/>
    </row>
    <row r="34" spans="1:27" ht="45" hidden="1" customHeight="1">
      <c r="A34" s="72"/>
      <c r="B34" s="73"/>
      <c r="C34" s="73"/>
      <c r="D34" s="73"/>
      <c r="E34" s="73"/>
      <c r="F34" s="72"/>
      <c r="G34" s="67"/>
      <c r="H34" s="67"/>
      <c r="I34" s="72"/>
      <c r="J34" s="72"/>
      <c r="K34" s="72"/>
      <c r="L34" s="38"/>
      <c r="M34" s="38"/>
      <c r="N34" s="38"/>
      <c r="O34" s="38"/>
      <c r="P34" s="38"/>
      <c r="Q34" s="38"/>
      <c r="R34" s="38"/>
      <c r="S34" s="38"/>
      <c r="T34" s="38"/>
      <c r="U34" s="38"/>
      <c r="V34" s="38"/>
      <c r="W34" s="38"/>
      <c r="X34" s="38"/>
      <c r="Y34" s="38"/>
      <c r="Z34" s="38"/>
      <c r="AA34" s="38"/>
    </row>
    <row r="35" spans="1:27" ht="30" hidden="1" customHeight="1">
      <c r="A35" s="72"/>
      <c r="B35" s="73"/>
      <c r="C35" s="73"/>
      <c r="D35" s="73"/>
      <c r="E35" s="73"/>
      <c r="F35" s="72"/>
      <c r="G35" s="67"/>
      <c r="H35" s="67"/>
      <c r="I35" s="72"/>
      <c r="J35" s="72"/>
      <c r="K35" s="72"/>
      <c r="L35" s="38"/>
      <c r="M35" s="38"/>
      <c r="N35" s="38"/>
      <c r="O35" s="38"/>
      <c r="P35" s="38"/>
      <c r="Q35" s="38"/>
      <c r="R35" s="38"/>
      <c r="S35" s="38"/>
      <c r="T35" s="38"/>
      <c r="U35" s="38"/>
      <c r="V35" s="38"/>
      <c r="W35" s="38"/>
      <c r="X35" s="38"/>
      <c r="Y35" s="38"/>
      <c r="Z35" s="38"/>
      <c r="AA35" s="38"/>
    </row>
    <row r="36" spans="1:27" ht="30" hidden="1" customHeight="1">
      <c r="A36" s="72"/>
      <c r="B36" s="69"/>
      <c r="C36" s="69"/>
      <c r="D36" s="69"/>
      <c r="E36" s="73"/>
      <c r="F36" s="72"/>
      <c r="G36" s="67"/>
      <c r="H36" s="67"/>
      <c r="I36" s="72"/>
      <c r="J36" s="72"/>
      <c r="K36" s="72"/>
      <c r="L36" s="38"/>
      <c r="M36" s="38"/>
      <c r="N36" s="38"/>
      <c r="O36" s="38"/>
      <c r="P36" s="38"/>
      <c r="Q36" s="38"/>
      <c r="R36" s="38"/>
      <c r="S36" s="38"/>
      <c r="T36" s="38"/>
      <c r="U36" s="38"/>
      <c r="V36" s="38"/>
      <c r="W36" s="38"/>
      <c r="X36" s="38"/>
      <c r="Y36" s="38"/>
      <c r="Z36" s="38"/>
      <c r="AA36" s="38"/>
    </row>
    <row r="37" spans="1:27" ht="30" hidden="1" customHeight="1">
      <c r="A37" s="72"/>
      <c r="B37" s="69"/>
      <c r="C37" s="69"/>
      <c r="D37" s="69"/>
      <c r="E37" s="69"/>
      <c r="F37" s="72"/>
      <c r="G37" s="67"/>
      <c r="H37" s="67"/>
      <c r="I37" s="72"/>
      <c r="J37" s="72"/>
      <c r="K37" s="72"/>
      <c r="L37" s="38"/>
      <c r="M37" s="38"/>
      <c r="N37" s="38"/>
      <c r="O37" s="38"/>
      <c r="P37" s="38"/>
      <c r="Q37" s="38"/>
      <c r="R37" s="38"/>
      <c r="S37" s="38"/>
      <c r="T37" s="38"/>
      <c r="U37" s="38"/>
      <c r="V37" s="38"/>
      <c r="W37" s="38"/>
      <c r="X37" s="38"/>
      <c r="Y37" s="38"/>
      <c r="Z37" s="38"/>
      <c r="AA37" s="38"/>
    </row>
    <row r="38" spans="1:27" ht="45" hidden="1" customHeight="1">
      <c r="A38" s="72"/>
      <c r="B38" s="69"/>
      <c r="C38" s="69"/>
      <c r="D38" s="69"/>
      <c r="E38" s="69"/>
      <c r="F38" s="72"/>
      <c r="G38" s="67"/>
      <c r="H38" s="67"/>
      <c r="I38" s="72"/>
      <c r="J38" s="72"/>
      <c r="K38" s="72"/>
      <c r="L38" s="38"/>
      <c r="M38" s="38"/>
      <c r="N38" s="38"/>
      <c r="O38" s="38"/>
      <c r="P38" s="38"/>
      <c r="Q38" s="38"/>
      <c r="R38" s="38"/>
      <c r="S38" s="38"/>
      <c r="T38" s="38"/>
      <c r="U38" s="38"/>
      <c r="V38" s="38"/>
      <c r="W38" s="38"/>
      <c r="X38" s="38"/>
      <c r="Y38" s="38"/>
      <c r="Z38" s="38"/>
      <c r="AA38" s="38"/>
    </row>
    <row r="39" spans="1:27" ht="15" hidden="1" customHeight="1">
      <c r="A39" s="72"/>
      <c r="B39" s="69"/>
      <c r="C39" s="69"/>
      <c r="D39" s="69"/>
      <c r="E39" s="69"/>
      <c r="F39" s="72"/>
      <c r="G39" s="67"/>
      <c r="H39" s="67"/>
      <c r="I39" s="72"/>
      <c r="J39" s="72"/>
      <c r="K39" s="72"/>
      <c r="L39" s="38"/>
      <c r="M39" s="38"/>
      <c r="N39" s="38"/>
      <c r="O39" s="38"/>
      <c r="P39" s="38"/>
      <c r="Q39" s="38"/>
      <c r="R39" s="38"/>
      <c r="S39" s="38"/>
      <c r="T39" s="38"/>
      <c r="U39" s="38"/>
      <c r="V39" s="38"/>
      <c r="W39" s="38"/>
      <c r="X39" s="38"/>
      <c r="Y39" s="38"/>
      <c r="Z39" s="38"/>
      <c r="AA39" s="38"/>
    </row>
    <row r="40" spans="1:27" ht="30" hidden="1" customHeight="1">
      <c r="A40" s="72"/>
      <c r="B40" s="69"/>
      <c r="C40" s="69"/>
      <c r="D40" s="69"/>
      <c r="E40" s="69"/>
      <c r="F40" s="72"/>
      <c r="G40" s="67"/>
      <c r="H40" s="67"/>
      <c r="I40" s="72"/>
      <c r="J40" s="72"/>
      <c r="K40" s="72"/>
      <c r="L40" s="38"/>
      <c r="M40" s="38"/>
      <c r="N40" s="38"/>
      <c r="O40" s="38"/>
      <c r="P40" s="38"/>
      <c r="Q40" s="38"/>
      <c r="R40" s="38"/>
      <c r="S40" s="38"/>
      <c r="T40" s="38"/>
      <c r="U40" s="38"/>
      <c r="V40" s="38"/>
      <c r="W40" s="38"/>
      <c r="X40" s="38"/>
      <c r="Y40" s="38"/>
      <c r="Z40" s="38"/>
      <c r="AA40" s="38"/>
    </row>
    <row r="41" spans="1:27" ht="15" hidden="1" customHeight="1">
      <c r="A41" s="72"/>
      <c r="B41" s="69"/>
      <c r="C41" s="69"/>
      <c r="D41" s="69"/>
      <c r="E41" s="73"/>
      <c r="F41" s="72"/>
      <c r="G41" s="67"/>
      <c r="H41" s="67"/>
      <c r="I41" s="72"/>
      <c r="J41" s="72"/>
      <c r="K41" s="72"/>
      <c r="L41" s="38"/>
      <c r="M41" s="38"/>
      <c r="N41" s="38"/>
      <c r="O41" s="38"/>
      <c r="P41" s="38"/>
      <c r="Q41" s="38"/>
      <c r="R41" s="38"/>
      <c r="S41" s="38"/>
      <c r="T41" s="38"/>
      <c r="U41" s="38"/>
      <c r="V41" s="38"/>
      <c r="W41" s="38"/>
      <c r="X41" s="38"/>
      <c r="Y41" s="38"/>
      <c r="Z41" s="38"/>
      <c r="AA41" s="38"/>
    </row>
    <row r="42" spans="1:27">
      <c r="A42" s="72"/>
      <c r="B42" s="73"/>
      <c r="C42" s="73"/>
      <c r="D42" s="73"/>
      <c r="E42" s="73"/>
      <c r="F42" s="72"/>
      <c r="G42" s="67"/>
      <c r="H42" s="67"/>
      <c r="I42" s="72"/>
      <c r="J42" s="72"/>
      <c r="K42" s="72"/>
      <c r="L42" s="38"/>
      <c r="M42" s="38"/>
      <c r="N42" s="38"/>
      <c r="O42" s="38"/>
      <c r="P42" s="38"/>
      <c r="Q42" s="38"/>
      <c r="R42" s="38"/>
      <c r="S42" s="38"/>
      <c r="T42" s="38"/>
      <c r="U42" s="38"/>
      <c r="V42" s="38"/>
      <c r="W42" s="38"/>
      <c r="X42" s="38"/>
      <c r="Y42" s="38"/>
      <c r="Z42" s="38"/>
      <c r="AA42" s="38"/>
    </row>
    <row r="43" spans="1:27">
      <c r="A43" s="72"/>
      <c r="B43" s="69"/>
      <c r="C43" s="69"/>
      <c r="D43" s="69"/>
      <c r="E43" s="69"/>
      <c r="F43" s="72"/>
      <c r="G43" s="67"/>
      <c r="H43" s="67"/>
      <c r="I43" s="72"/>
      <c r="J43" s="72"/>
      <c r="K43" s="72"/>
      <c r="L43" s="38"/>
      <c r="M43" s="38"/>
      <c r="N43" s="38"/>
      <c r="O43" s="38"/>
      <c r="P43" s="38"/>
      <c r="Q43" s="38"/>
      <c r="R43" s="38"/>
      <c r="S43" s="38"/>
      <c r="T43" s="38"/>
      <c r="U43" s="38"/>
      <c r="V43" s="38"/>
      <c r="W43" s="38"/>
      <c r="X43" s="38"/>
      <c r="Y43" s="38"/>
      <c r="Z43" s="38"/>
      <c r="AA43" s="38"/>
    </row>
    <row r="44" spans="1:27">
      <c r="A44" s="72"/>
      <c r="B44" s="73"/>
      <c r="C44" s="73"/>
      <c r="D44" s="73"/>
      <c r="E44" s="73"/>
      <c r="F44" s="72"/>
      <c r="G44" s="67"/>
      <c r="H44" s="67"/>
      <c r="I44" s="72"/>
      <c r="J44" s="72"/>
      <c r="K44" s="72"/>
      <c r="L44" s="38"/>
      <c r="M44" s="38"/>
      <c r="N44" s="38"/>
      <c r="O44" s="38"/>
      <c r="P44" s="38"/>
      <c r="Q44" s="38"/>
      <c r="R44" s="38"/>
      <c r="S44" s="38"/>
      <c r="T44" s="38"/>
      <c r="U44" s="38"/>
      <c r="V44" s="38"/>
      <c r="W44" s="38"/>
      <c r="X44" s="38"/>
      <c r="Y44" s="38"/>
      <c r="Z44" s="38"/>
      <c r="AA44" s="38"/>
    </row>
    <row r="45" spans="1:27">
      <c r="A45" s="72"/>
      <c r="B45" s="73"/>
      <c r="C45" s="73"/>
      <c r="D45" s="73"/>
      <c r="E45" s="73"/>
      <c r="F45" s="72"/>
      <c r="G45" s="67"/>
      <c r="H45" s="67"/>
      <c r="I45" s="72"/>
      <c r="J45" s="72"/>
      <c r="K45" s="72"/>
      <c r="L45" s="38"/>
      <c r="M45" s="38"/>
      <c r="N45" s="38"/>
      <c r="O45" s="38"/>
      <c r="P45" s="38"/>
      <c r="Q45" s="38"/>
      <c r="R45" s="38"/>
      <c r="S45" s="38"/>
      <c r="T45" s="38"/>
      <c r="U45" s="38"/>
      <c r="V45" s="38"/>
      <c r="W45" s="38"/>
      <c r="X45" s="38"/>
      <c r="Y45" s="38"/>
      <c r="Z45" s="38"/>
      <c r="AA45" s="38"/>
    </row>
    <row r="46" spans="1:27">
      <c r="B46" s="73"/>
      <c r="C46" s="73"/>
      <c r="D46" s="73"/>
      <c r="E46" s="73"/>
      <c r="F46" s="72"/>
      <c r="G46" s="67"/>
      <c r="H46" s="67"/>
      <c r="I46" s="72"/>
      <c r="J46" s="72"/>
      <c r="K46" s="72"/>
      <c r="L46" s="38"/>
      <c r="M46" s="38"/>
      <c r="N46" s="38"/>
      <c r="O46" s="38"/>
      <c r="P46" s="38"/>
      <c r="Q46" s="38"/>
      <c r="R46" s="38"/>
      <c r="S46" s="38"/>
      <c r="T46" s="38"/>
      <c r="U46" s="38"/>
      <c r="V46" s="38"/>
      <c r="W46" s="38"/>
      <c r="X46" s="38"/>
      <c r="Y46" s="38"/>
      <c r="Z46" s="38"/>
      <c r="AA46" s="38"/>
    </row>
    <row r="47" spans="1:27">
      <c r="A47" s="72"/>
      <c r="B47" s="73"/>
      <c r="C47" s="73"/>
      <c r="D47" s="73"/>
      <c r="E47" s="73"/>
      <c r="F47" s="72"/>
      <c r="G47" s="67"/>
      <c r="H47" s="67"/>
      <c r="I47" s="72"/>
      <c r="J47" s="72"/>
      <c r="K47" s="72"/>
      <c r="L47" s="38"/>
      <c r="M47" s="38"/>
      <c r="N47" s="38"/>
      <c r="O47" s="38"/>
      <c r="P47" s="38"/>
      <c r="Q47" s="38"/>
      <c r="R47" s="38"/>
      <c r="S47" s="38"/>
      <c r="T47" s="38"/>
      <c r="U47" s="38"/>
      <c r="V47" s="38"/>
      <c r="W47" s="38"/>
      <c r="X47" s="38"/>
      <c r="Y47" s="38"/>
      <c r="Z47" s="38"/>
      <c r="AA47" s="38"/>
    </row>
    <row r="48" spans="1:27">
      <c r="A48" s="72"/>
      <c r="B48" s="73"/>
      <c r="C48" s="73"/>
      <c r="D48" s="73"/>
      <c r="E48" s="73"/>
      <c r="F48" s="72"/>
      <c r="G48" s="67"/>
      <c r="H48" s="67"/>
      <c r="I48" s="72"/>
      <c r="J48" s="72"/>
      <c r="K48" s="72"/>
      <c r="L48" s="38"/>
      <c r="M48" s="38"/>
      <c r="N48" s="38"/>
      <c r="O48" s="38"/>
      <c r="P48" s="38"/>
      <c r="Q48" s="38"/>
      <c r="R48" s="38"/>
      <c r="S48" s="38"/>
      <c r="T48" s="38"/>
      <c r="U48" s="38"/>
      <c r="V48" s="38"/>
      <c r="W48" s="38"/>
      <c r="X48" s="38"/>
      <c r="Y48" s="38"/>
      <c r="Z48" s="38"/>
      <c r="AA48" s="38"/>
    </row>
    <row r="49" spans="1:27">
      <c r="A49" s="72"/>
      <c r="B49" s="73"/>
      <c r="C49" s="73"/>
      <c r="D49" s="73"/>
      <c r="E49" s="73"/>
      <c r="F49" s="72"/>
      <c r="G49" s="67"/>
      <c r="H49" s="67"/>
      <c r="I49" s="72"/>
      <c r="J49" s="72"/>
      <c r="K49" s="72"/>
      <c r="L49" s="38"/>
      <c r="M49" s="38"/>
      <c r="N49" s="38"/>
      <c r="O49" s="38"/>
      <c r="P49" s="38"/>
      <c r="Q49" s="38"/>
      <c r="R49" s="38"/>
      <c r="S49" s="38"/>
      <c r="T49" s="38"/>
      <c r="U49" s="38"/>
      <c r="V49" s="38"/>
      <c r="W49" s="38"/>
      <c r="X49" s="38"/>
      <c r="Y49" s="38"/>
      <c r="Z49" s="38"/>
      <c r="AA49" s="38"/>
    </row>
    <row r="50" spans="1:27">
      <c r="A50" s="72"/>
      <c r="B50" s="74"/>
      <c r="C50" s="74"/>
      <c r="D50" s="74"/>
      <c r="E50" s="74"/>
      <c r="F50" s="75"/>
      <c r="G50" s="67"/>
      <c r="H50" s="67"/>
      <c r="I50" s="75"/>
      <c r="J50" s="75"/>
      <c r="K50" s="75"/>
      <c r="L50" s="38"/>
      <c r="M50" s="38"/>
      <c r="N50" s="38"/>
      <c r="O50" s="38"/>
      <c r="P50" s="38"/>
      <c r="Q50" s="38"/>
      <c r="R50" s="38"/>
      <c r="S50" s="38"/>
      <c r="T50" s="38"/>
      <c r="U50" s="38"/>
      <c r="V50" s="38"/>
      <c r="W50" s="38"/>
      <c r="X50" s="38"/>
      <c r="Y50" s="38"/>
      <c r="Z50" s="38"/>
      <c r="AA50" s="38"/>
    </row>
    <row r="51" spans="1:27">
      <c r="A51" s="72"/>
      <c r="B51" s="74"/>
      <c r="C51" s="74"/>
      <c r="D51" s="74"/>
      <c r="E51" s="74"/>
      <c r="F51" s="75"/>
      <c r="G51" s="67"/>
      <c r="H51" s="67"/>
      <c r="I51" s="75"/>
      <c r="J51" s="75"/>
      <c r="K51" s="75"/>
      <c r="L51" s="38"/>
      <c r="M51" s="38"/>
      <c r="N51" s="38"/>
      <c r="O51" s="38"/>
      <c r="P51" s="38"/>
      <c r="Q51" s="38"/>
      <c r="R51" s="38"/>
      <c r="S51" s="38"/>
      <c r="T51" s="38"/>
      <c r="U51" s="38"/>
      <c r="V51" s="38"/>
      <c r="W51" s="38"/>
      <c r="X51" s="38"/>
      <c r="Y51" s="38"/>
      <c r="Z51" s="38"/>
      <c r="AA51" s="38"/>
    </row>
    <row r="52" spans="1:27">
      <c r="A52" s="72"/>
      <c r="B52" s="74"/>
      <c r="C52" s="74"/>
      <c r="D52" s="74"/>
      <c r="E52" s="74"/>
      <c r="F52" s="75"/>
      <c r="G52" s="67"/>
      <c r="H52" s="67"/>
      <c r="I52" s="75"/>
      <c r="J52" s="75"/>
      <c r="K52" s="75"/>
      <c r="L52" s="38"/>
      <c r="M52" s="38"/>
      <c r="N52" s="38"/>
      <c r="O52" s="38"/>
      <c r="P52" s="38"/>
      <c r="Q52" s="38"/>
      <c r="R52" s="38"/>
      <c r="S52" s="38"/>
      <c r="T52" s="38"/>
      <c r="U52" s="38"/>
      <c r="V52" s="38"/>
      <c r="W52" s="38"/>
      <c r="X52" s="38"/>
      <c r="Y52" s="38"/>
      <c r="Z52" s="38"/>
      <c r="AA52" s="38"/>
    </row>
    <row r="53" spans="1:27">
      <c r="A53" s="72"/>
      <c r="B53" s="73"/>
      <c r="C53" s="73"/>
      <c r="D53" s="73"/>
      <c r="E53" s="73"/>
      <c r="F53" s="72"/>
      <c r="G53" s="67"/>
      <c r="H53" s="67"/>
      <c r="I53" s="72"/>
      <c r="J53" s="72"/>
      <c r="K53" s="72"/>
      <c r="L53" s="38"/>
      <c r="M53" s="38"/>
      <c r="N53" s="38"/>
      <c r="O53" s="38"/>
      <c r="P53" s="38"/>
      <c r="Q53" s="38"/>
      <c r="R53" s="38"/>
      <c r="S53" s="38"/>
      <c r="T53" s="38"/>
      <c r="U53" s="38"/>
      <c r="V53" s="38"/>
      <c r="W53" s="38"/>
      <c r="X53" s="38"/>
      <c r="Y53" s="38"/>
      <c r="Z53" s="38"/>
      <c r="AA53" s="38"/>
    </row>
    <row r="54" spans="1:27">
      <c r="A54" s="72"/>
      <c r="B54" s="73"/>
      <c r="C54" s="73"/>
      <c r="D54" s="73"/>
      <c r="E54" s="73"/>
      <c r="F54" s="38"/>
      <c r="G54" s="67"/>
      <c r="H54" s="67"/>
      <c r="I54" s="38"/>
      <c r="J54" s="38"/>
      <c r="K54" s="38"/>
      <c r="L54" s="38"/>
      <c r="M54" s="38"/>
      <c r="N54" s="38"/>
      <c r="O54" s="38"/>
      <c r="P54" s="38"/>
      <c r="Q54" s="38"/>
      <c r="R54" s="38"/>
      <c r="S54" s="38"/>
      <c r="T54" s="38"/>
      <c r="U54" s="38"/>
      <c r="V54" s="38"/>
      <c r="W54" s="38"/>
      <c r="X54" s="38"/>
      <c r="Y54" s="38"/>
      <c r="Z54" s="38"/>
      <c r="AA54" s="38"/>
    </row>
    <row r="55" spans="1:27">
      <c r="A55" s="72"/>
      <c r="B55" s="73"/>
      <c r="C55" s="73"/>
      <c r="D55" s="73"/>
      <c r="E55" s="73"/>
      <c r="F55" s="72"/>
      <c r="G55" s="67"/>
      <c r="H55" s="67"/>
      <c r="I55" s="72"/>
      <c r="J55" s="72"/>
      <c r="K55" s="72"/>
      <c r="L55" s="38"/>
      <c r="M55" s="38"/>
      <c r="N55" s="38"/>
      <c r="O55" s="38"/>
      <c r="P55" s="38"/>
      <c r="Q55" s="38"/>
      <c r="R55" s="38"/>
      <c r="S55" s="38"/>
      <c r="T55" s="38"/>
      <c r="U55" s="38"/>
      <c r="V55" s="38"/>
      <c r="W55" s="38"/>
      <c r="X55" s="38"/>
      <c r="Y55" s="38"/>
      <c r="Z55" s="38"/>
      <c r="AA55" s="38"/>
    </row>
    <row r="56" spans="1:27">
      <c r="A56" s="72"/>
      <c r="B56" s="73"/>
      <c r="C56" s="73"/>
      <c r="D56" s="73"/>
      <c r="E56" s="73"/>
      <c r="F56" s="72"/>
      <c r="G56" s="67"/>
      <c r="H56" s="67"/>
      <c r="I56" s="72"/>
      <c r="J56" s="72"/>
      <c r="K56" s="72"/>
      <c r="L56" s="38"/>
      <c r="M56" s="38"/>
      <c r="N56" s="38"/>
      <c r="O56" s="38"/>
      <c r="P56" s="38"/>
      <c r="Q56" s="38"/>
      <c r="R56" s="38"/>
      <c r="S56" s="38"/>
      <c r="T56" s="38"/>
      <c r="U56" s="38"/>
      <c r="V56" s="38"/>
      <c r="W56" s="38"/>
      <c r="X56" s="38"/>
      <c r="Y56" s="38"/>
      <c r="Z56" s="38"/>
      <c r="AA56" s="38"/>
    </row>
    <row r="57" spans="1:27">
      <c r="A57" s="72"/>
      <c r="B57" s="73"/>
      <c r="C57" s="73"/>
      <c r="D57" s="73"/>
      <c r="E57" s="73"/>
      <c r="F57" s="72"/>
      <c r="G57" s="67"/>
      <c r="H57" s="67"/>
      <c r="I57" s="72"/>
      <c r="J57" s="72"/>
      <c r="K57" s="72"/>
      <c r="L57" s="38"/>
      <c r="M57" s="38"/>
      <c r="N57" s="38"/>
      <c r="O57" s="38"/>
      <c r="P57" s="38"/>
      <c r="Q57" s="38"/>
      <c r="R57" s="38"/>
      <c r="S57" s="38"/>
      <c r="T57" s="38"/>
      <c r="U57" s="38"/>
      <c r="V57" s="38"/>
      <c r="W57" s="38"/>
      <c r="X57" s="38"/>
      <c r="Y57" s="38"/>
      <c r="Z57" s="38"/>
      <c r="AA57" s="38"/>
    </row>
    <row r="58" spans="1:27">
      <c r="A58" s="72"/>
      <c r="B58" s="73"/>
      <c r="C58" s="73"/>
      <c r="D58" s="73"/>
      <c r="E58" s="73"/>
      <c r="F58" s="72"/>
      <c r="G58" s="67"/>
      <c r="H58" s="67"/>
      <c r="I58" s="72"/>
      <c r="J58" s="72"/>
      <c r="K58" s="72"/>
      <c r="L58" s="38"/>
      <c r="M58" s="38"/>
      <c r="N58" s="38"/>
      <c r="O58" s="38"/>
      <c r="P58" s="38"/>
      <c r="Q58" s="38"/>
      <c r="R58" s="38"/>
      <c r="S58" s="38"/>
      <c r="T58" s="38"/>
      <c r="U58" s="38"/>
      <c r="V58" s="38"/>
      <c r="W58" s="38"/>
      <c r="X58" s="38"/>
      <c r="Y58" s="38"/>
      <c r="Z58" s="38"/>
      <c r="AA58" s="38"/>
    </row>
    <row r="59" spans="1:27">
      <c r="A59" s="72"/>
      <c r="B59" s="73"/>
      <c r="C59" s="73"/>
      <c r="D59" s="73"/>
      <c r="E59" s="73"/>
      <c r="F59" s="72"/>
      <c r="G59" s="67"/>
      <c r="H59" s="67"/>
      <c r="I59" s="72"/>
      <c r="J59" s="72"/>
      <c r="K59" s="72"/>
      <c r="L59" s="38"/>
      <c r="M59" s="38"/>
      <c r="N59" s="38"/>
      <c r="O59" s="38"/>
      <c r="P59" s="38"/>
      <c r="Q59" s="38"/>
      <c r="R59" s="38"/>
      <c r="S59" s="38"/>
      <c r="T59" s="38"/>
      <c r="U59" s="38"/>
      <c r="V59" s="38"/>
      <c r="W59" s="38"/>
      <c r="X59" s="38"/>
      <c r="Y59" s="38"/>
      <c r="Z59" s="38"/>
      <c r="AA59" s="38"/>
    </row>
    <row r="60" spans="1:27">
      <c r="A60" s="72"/>
      <c r="B60" s="73"/>
      <c r="C60" s="73"/>
      <c r="D60" s="73"/>
      <c r="E60" s="73"/>
      <c r="F60" s="72"/>
      <c r="G60" s="67"/>
      <c r="H60" s="67"/>
      <c r="I60" s="72"/>
      <c r="J60" s="72"/>
      <c r="K60" s="72"/>
      <c r="L60" s="38"/>
      <c r="M60" s="38"/>
      <c r="N60" s="38"/>
      <c r="O60" s="38"/>
      <c r="P60" s="38"/>
      <c r="Q60" s="38"/>
      <c r="R60" s="38"/>
      <c r="S60" s="38"/>
      <c r="T60" s="38"/>
      <c r="U60" s="38"/>
      <c r="V60" s="38"/>
      <c r="W60" s="38"/>
      <c r="X60" s="38"/>
      <c r="Y60" s="38"/>
      <c r="Z60" s="38"/>
      <c r="AA60" s="38"/>
    </row>
    <row r="61" spans="1:27">
      <c r="A61" s="38"/>
      <c r="B61" s="73"/>
      <c r="C61" s="73"/>
      <c r="D61" s="73"/>
      <c r="E61" s="73"/>
      <c r="F61" s="72"/>
      <c r="G61" s="67"/>
      <c r="H61" s="67"/>
      <c r="I61" s="72"/>
      <c r="J61" s="72"/>
      <c r="K61" s="72"/>
      <c r="L61" s="38"/>
      <c r="M61" s="38"/>
      <c r="N61" s="38"/>
      <c r="O61" s="38"/>
      <c r="P61" s="38"/>
      <c r="Q61" s="38"/>
      <c r="R61" s="38"/>
      <c r="S61" s="38"/>
      <c r="T61" s="38"/>
      <c r="U61" s="38"/>
      <c r="V61" s="38"/>
      <c r="W61" s="38"/>
      <c r="X61" s="38"/>
      <c r="Y61" s="38"/>
      <c r="Z61" s="38"/>
      <c r="AA61" s="38"/>
    </row>
    <row r="62" spans="1:27">
      <c r="A62" s="72"/>
      <c r="B62" s="73"/>
      <c r="C62" s="73"/>
      <c r="D62" s="73"/>
      <c r="E62" s="73"/>
      <c r="F62" s="72"/>
      <c r="G62" s="67"/>
      <c r="H62" s="67"/>
      <c r="I62" s="72"/>
      <c r="J62" s="72"/>
      <c r="K62" s="72"/>
      <c r="L62" s="38"/>
      <c r="M62" s="38"/>
      <c r="N62" s="38"/>
      <c r="O62" s="38"/>
      <c r="P62" s="38"/>
      <c r="Q62" s="38"/>
      <c r="R62" s="38"/>
      <c r="S62" s="38"/>
      <c r="T62" s="38"/>
      <c r="U62" s="38"/>
      <c r="V62" s="38"/>
      <c r="W62" s="38"/>
      <c r="X62" s="38"/>
      <c r="Y62" s="38"/>
      <c r="Z62" s="38"/>
      <c r="AA62" s="38"/>
    </row>
    <row r="63" spans="1:27">
      <c r="A63" s="72"/>
      <c r="B63" s="73"/>
      <c r="C63" s="73"/>
      <c r="D63" s="73"/>
      <c r="E63" s="73"/>
      <c r="F63" s="72"/>
      <c r="G63" s="67"/>
      <c r="H63" s="67"/>
      <c r="I63" s="72"/>
      <c r="J63" s="72"/>
      <c r="K63" s="72"/>
      <c r="L63" s="38"/>
      <c r="M63" s="38"/>
      <c r="N63" s="38"/>
      <c r="O63" s="38"/>
      <c r="P63" s="38"/>
      <c r="Q63" s="38"/>
      <c r="R63" s="38"/>
      <c r="S63" s="38"/>
      <c r="T63" s="38"/>
      <c r="U63" s="38"/>
      <c r="V63" s="38"/>
      <c r="W63" s="38"/>
      <c r="X63" s="38"/>
      <c r="Y63" s="38"/>
      <c r="Z63" s="38"/>
      <c r="AA63" s="38"/>
    </row>
    <row r="64" spans="1:27">
      <c r="A64" s="72"/>
      <c r="B64" s="73"/>
      <c r="C64" s="73"/>
      <c r="D64" s="73"/>
      <c r="E64" s="73"/>
      <c r="F64" s="72"/>
      <c r="G64" s="67"/>
      <c r="H64" s="67"/>
      <c r="I64" s="72"/>
      <c r="J64" s="72"/>
      <c r="K64" s="72"/>
      <c r="L64" s="38"/>
      <c r="M64" s="38"/>
      <c r="N64" s="38"/>
      <c r="O64" s="38"/>
      <c r="P64" s="38"/>
      <c r="Q64" s="38"/>
      <c r="R64" s="38"/>
      <c r="S64" s="38"/>
      <c r="T64" s="38"/>
      <c r="U64" s="38"/>
      <c r="V64" s="38"/>
      <c r="W64" s="38"/>
      <c r="X64" s="38"/>
      <c r="Y64" s="38"/>
      <c r="Z64" s="38"/>
      <c r="AA64" s="38"/>
    </row>
    <row r="65" spans="1:27">
      <c r="A65" s="72"/>
      <c r="B65" s="73"/>
      <c r="C65" s="73"/>
      <c r="D65" s="73"/>
      <c r="E65" s="73"/>
      <c r="F65" s="72"/>
      <c r="G65" s="67"/>
      <c r="H65" s="67"/>
      <c r="I65" s="72"/>
      <c r="J65" s="72"/>
      <c r="K65" s="72"/>
      <c r="L65" s="38"/>
      <c r="M65" s="38"/>
      <c r="N65" s="38"/>
      <c r="O65" s="38"/>
      <c r="P65" s="38"/>
      <c r="Q65" s="38"/>
      <c r="R65" s="38"/>
      <c r="S65" s="38"/>
      <c r="T65" s="38"/>
      <c r="U65" s="38"/>
      <c r="V65" s="38"/>
      <c r="W65" s="38"/>
      <c r="X65" s="38"/>
      <c r="Y65" s="38"/>
      <c r="Z65" s="38"/>
      <c r="AA65" s="38"/>
    </row>
    <row r="66" spans="1:27">
      <c r="A66" s="72"/>
      <c r="B66" s="73"/>
      <c r="C66" s="73"/>
      <c r="D66" s="73"/>
      <c r="E66" s="73"/>
      <c r="F66" s="72"/>
      <c r="G66" s="67"/>
      <c r="H66" s="67"/>
      <c r="I66" s="72"/>
      <c r="J66" s="72"/>
      <c r="K66" s="72"/>
      <c r="L66" s="38"/>
      <c r="M66" s="38"/>
      <c r="N66" s="38"/>
      <c r="O66" s="38"/>
      <c r="P66" s="38"/>
      <c r="Q66" s="38"/>
      <c r="R66" s="38"/>
      <c r="S66" s="38"/>
      <c r="T66" s="38"/>
      <c r="U66" s="38"/>
      <c r="V66" s="38"/>
      <c r="W66" s="38"/>
      <c r="X66" s="38"/>
      <c r="Y66" s="38"/>
      <c r="Z66" s="38"/>
      <c r="AA66" s="38"/>
    </row>
    <row r="67" spans="1:27">
      <c r="A67" s="72"/>
      <c r="B67" s="73"/>
      <c r="C67" s="73"/>
      <c r="D67" s="73"/>
      <c r="E67" s="73"/>
      <c r="F67" s="72"/>
      <c r="G67" s="67"/>
      <c r="H67" s="67"/>
      <c r="I67" s="72"/>
      <c r="J67" s="72"/>
      <c r="K67" s="72"/>
      <c r="L67" s="38"/>
      <c r="M67" s="38"/>
      <c r="N67" s="38"/>
      <c r="O67" s="38"/>
      <c r="P67" s="38"/>
      <c r="Q67" s="38"/>
      <c r="R67" s="38"/>
      <c r="S67" s="38"/>
      <c r="T67" s="38"/>
      <c r="U67" s="38"/>
      <c r="V67" s="38"/>
      <c r="W67" s="38"/>
      <c r="X67" s="38"/>
      <c r="Y67" s="38"/>
      <c r="Z67" s="38"/>
      <c r="AA67" s="38"/>
    </row>
    <row r="68" spans="1:27">
      <c r="A68" s="72"/>
      <c r="B68" s="73"/>
      <c r="C68" s="73"/>
      <c r="D68" s="73"/>
      <c r="E68" s="73"/>
      <c r="F68" s="72"/>
      <c r="G68" s="67"/>
      <c r="H68" s="67"/>
      <c r="I68" s="72"/>
      <c r="J68" s="72"/>
      <c r="K68" s="72"/>
      <c r="L68" s="38"/>
      <c r="M68" s="38"/>
      <c r="N68" s="38"/>
      <c r="O68" s="38"/>
      <c r="P68" s="38"/>
      <c r="Q68" s="38"/>
      <c r="R68" s="38"/>
      <c r="S68" s="38"/>
      <c r="T68" s="38"/>
      <c r="U68" s="38"/>
      <c r="V68" s="38"/>
      <c r="W68" s="38"/>
      <c r="X68" s="38"/>
      <c r="Y68" s="38"/>
      <c r="Z68" s="38"/>
      <c r="AA68" s="38"/>
    </row>
    <row r="69" spans="1:27">
      <c r="A69" s="72"/>
      <c r="B69" s="73"/>
      <c r="C69" s="73"/>
      <c r="D69" s="73"/>
      <c r="E69" s="73"/>
      <c r="F69" s="72"/>
      <c r="G69" s="67"/>
      <c r="H69" s="67"/>
      <c r="I69" s="72"/>
      <c r="J69" s="72"/>
      <c r="K69" s="72"/>
      <c r="L69" s="38"/>
      <c r="M69" s="38"/>
      <c r="N69" s="38"/>
      <c r="O69" s="38"/>
      <c r="P69" s="38"/>
      <c r="Q69" s="38"/>
      <c r="R69" s="38"/>
      <c r="S69" s="38"/>
      <c r="T69" s="38"/>
      <c r="U69" s="38"/>
      <c r="V69" s="38"/>
      <c r="W69" s="38"/>
      <c r="X69" s="38"/>
      <c r="Y69" s="38"/>
      <c r="Z69" s="38"/>
      <c r="AA69" s="38"/>
    </row>
    <row r="70" spans="1:27">
      <c r="A70" s="72"/>
      <c r="B70" s="73"/>
      <c r="C70" s="73"/>
      <c r="D70" s="73"/>
      <c r="E70" s="73"/>
      <c r="F70" s="72"/>
      <c r="G70" s="67"/>
      <c r="H70" s="67"/>
      <c r="I70" s="72"/>
      <c r="J70" s="72"/>
      <c r="K70" s="72"/>
      <c r="L70" s="38"/>
      <c r="M70" s="38"/>
      <c r="N70" s="38"/>
      <c r="O70" s="38"/>
      <c r="P70" s="38"/>
      <c r="Q70" s="38"/>
      <c r="R70" s="38"/>
      <c r="S70" s="38"/>
      <c r="T70" s="38"/>
      <c r="U70" s="38"/>
      <c r="V70" s="38"/>
      <c r="W70" s="38"/>
      <c r="X70" s="38"/>
      <c r="Y70" s="38"/>
      <c r="Z70" s="38"/>
      <c r="AA70" s="38"/>
    </row>
    <row r="71" spans="1:27">
      <c r="A71" s="72"/>
      <c r="B71" s="73"/>
      <c r="C71" s="73"/>
      <c r="D71" s="73"/>
      <c r="E71" s="73"/>
      <c r="F71" s="72"/>
      <c r="G71" s="67"/>
      <c r="H71" s="67"/>
      <c r="I71" s="72"/>
      <c r="J71" s="72"/>
      <c r="K71" s="72"/>
      <c r="L71" s="38"/>
      <c r="M71" s="38"/>
      <c r="N71" s="38"/>
      <c r="O71" s="38"/>
      <c r="P71" s="38"/>
      <c r="Q71" s="38"/>
      <c r="R71" s="38"/>
      <c r="S71" s="38"/>
      <c r="T71" s="38"/>
      <c r="U71" s="38"/>
      <c r="V71" s="38"/>
      <c r="W71" s="38"/>
      <c r="X71" s="38"/>
      <c r="Y71" s="38"/>
      <c r="Z71" s="38"/>
      <c r="AA71" s="38"/>
    </row>
    <row r="72" spans="1:27">
      <c r="A72" s="72"/>
      <c r="B72" s="76"/>
      <c r="C72" s="76"/>
      <c r="D72" s="76"/>
      <c r="E72" s="77"/>
      <c r="F72" s="72"/>
      <c r="G72" s="67"/>
      <c r="H72" s="67"/>
      <c r="I72" s="72"/>
      <c r="J72" s="72"/>
      <c r="K72" s="72"/>
      <c r="L72" s="38"/>
      <c r="M72" s="38"/>
      <c r="N72" s="38"/>
      <c r="O72" s="38"/>
      <c r="P72" s="38"/>
      <c r="Q72" s="38"/>
      <c r="R72" s="38"/>
      <c r="S72" s="38"/>
      <c r="T72" s="38"/>
      <c r="U72" s="38"/>
      <c r="V72" s="38"/>
      <c r="W72" s="38"/>
      <c r="X72" s="38"/>
      <c r="Y72" s="38"/>
      <c r="Z72" s="38"/>
      <c r="AA72" s="38"/>
    </row>
    <row r="73" spans="1:27">
      <c r="A73" s="72"/>
      <c r="B73" s="76"/>
      <c r="C73" s="76"/>
      <c r="D73" s="76"/>
      <c r="E73" s="77"/>
      <c r="F73" s="72"/>
      <c r="G73" s="67"/>
      <c r="H73" s="67"/>
      <c r="I73" s="72"/>
      <c r="J73" s="72"/>
      <c r="K73" s="72"/>
      <c r="L73" s="38"/>
      <c r="M73" s="38"/>
      <c r="N73" s="38"/>
      <c r="O73" s="38"/>
      <c r="P73" s="38"/>
      <c r="Q73" s="38"/>
      <c r="R73" s="38"/>
      <c r="S73" s="38"/>
      <c r="T73" s="38"/>
      <c r="U73" s="38"/>
      <c r="V73" s="38"/>
      <c r="W73" s="38"/>
      <c r="X73" s="38"/>
      <c r="Y73" s="38"/>
      <c r="Z73" s="38"/>
      <c r="AA73" s="38"/>
    </row>
    <row r="74" spans="1:27">
      <c r="A74" s="72"/>
      <c r="B74" s="76"/>
      <c r="C74" s="76"/>
      <c r="D74" s="76"/>
      <c r="E74" s="77"/>
      <c r="F74" s="72"/>
      <c r="G74" s="67"/>
      <c r="H74" s="67"/>
      <c r="I74" s="72"/>
      <c r="J74" s="72"/>
      <c r="K74" s="72"/>
      <c r="L74" s="38"/>
      <c r="M74" s="38"/>
      <c r="N74" s="38"/>
      <c r="O74" s="38"/>
      <c r="P74" s="38"/>
      <c r="Q74" s="38"/>
      <c r="R74" s="38"/>
      <c r="S74" s="38"/>
      <c r="T74" s="38"/>
      <c r="U74" s="38"/>
      <c r="V74" s="38"/>
      <c r="W74" s="38"/>
      <c r="X74" s="38"/>
      <c r="Y74" s="38"/>
      <c r="Z74" s="38"/>
      <c r="AA74" s="38"/>
    </row>
    <row r="75" spans="1:27">
      <c r="A75" s="72"/>
      <c r="B75" s="73"/>
      <c r="C75" s="73"/>
      <c r="D75" s="73"/>
      <c r="E75" s="73"/>
      <c r="F75" s="72"/>
      <c r="G75" s="67"/>
      <c r="H75" s="67"/>
      <c r="I75" s="72"/>
      <c r="J75" s="72"/>
      <c r="K75" s="72"/>
      <c r="L75" s="38"/>
      <c r="M75" s="38"/>
      <c r="N75" s="38"/>
      <c r="O75" s="38"/>
      <c r="P75" s="38"/>
      <c r="Q75" s="38"/>
      <c r="R75" s="38"/>
      <c r="S75" s="38"/>
      <c r="T75" s="38"/>
      <c r="U75" s="38"/>
      <c r="V75" s="38"/>
      <c r="W75" s="38"/>
      <c r="X75" s="38"/>
      <c r="Y75" s="38"/>
      <c r="Z75" s="38"/>
      <c r="AA75" s="38"/>
    </row>
    <row r="76" spans="1:27">
      <c r="A76" s="72"/>
      <c r="B76" s="73"/>
      <c r="C76" s="73"/>
      <c r="D76" s="73"/>
      <c r="E76" s="73"/>
      <c r="F76" s="72"/>
      <c r="G76" s="67"/>
      <c r="H76" s="67"/>
      <c r="I76" s="72"/>
      <c r="J76" s="72"/>
      <c r="K76" s="72"/>
      <c r="L76" s="38"/>
      <c r="M76" s="38"/>
      <c r="N76" s="38"/>
      <c r="O76" s="38"/>
      <c r="P76" s="38"/>
      <c r="Q76" s="38"/>
      <c r="R76" s="38"/>
      <c r="S76" s="38"/>
      <c r="T76" s="38"/>
      <c r="U76" s="38"/>
      <c r="V76" s="38"/>
      <c r="W76" s="38"/>
      <c r="X76" s="38"/>
      <c r="Y76" s="38"/>
      <c r="Z76" s="38"/>
      <c r="AA76" s="38"/>
    </row>
    <row r="77" spans="1:27">
      <c r="A77" s="72"/>
      <c r="B77" s="73"/>
      <c r="C77" s="73"/>
      <c r="D77" s="73"/>
      <c r="E77" s="73"/>
      <c r="F77" s="72"/>
      <c r="G77" s="67"/>
      <c r="H77" s="67"/>
      <c r="I77" s="72"/>
      <c r="J77" s="72"/>
      <c r="K77" s="72"/>
      <c r="L77" s="38"/>
      <c r="M77" s="38"/>
      <c r="N77" s="38"/>
      <c r="O77" s="38"/>
      <c r="P77" s="38"/>
      <c r="Q77" s="38"/>
      <c r="R77" s="38"/>
      <c r="S77" s="38"/>
      <c r="T77" s="38"/>
      <c r="U77" s="38"/>
      <c r="V77" s="38"/>
      <c r="W77" s="38"/>
      <c r="X77" s="38"/>
      <c r="Y77" s="38"/>
      <c r="Z77" s="38"/>
      <c r="AA77" s="38"/>
    </row>
    <row r="78" spans="1:27">
      <c r="A78" s="72"/>
      <c r="B78" s="73"/>
      <c r="C78" s="73"/>
      <c r="D78" s="73"/>
      <c r="E78" s="73"/>
      <c r="F78" s="72"/>
      <c r="G78" s="67"/>
      <c r="H78" s="67"/>
      <c r="I78" s="72"/>
      <c r="J78" s="72"/>
      <c r="K78" s="72"/>
      <c r="L78" s="38"/>
      <c r="M78" s="38"/>
      <c r="N78" s="38"/>
      <c r="O78" s="38"/>
      <c r="P78" s="38"/>
      <c r="Q78" s="38"/>
      <c r="R78" s="38"/>
      <c r="S78" s="38"/>
      <c r="T78" s="38"/>
      <c r="U78" s="38"/>
      <c r="V78" s="38"/>
      <c r="W78" s="38"/>
      <c r="X78" s="38"/>
      <c r="Y78" s="38"/>
      <c r="Z78" s="38"/>
      <c r="AA78" s="38"/>
    </row>
    <row r="79" spans="1:27">
      <c r="A79" s="72"/>
      <c r="B79" s="73"/>
      <c r="C79" s="73"/>
      <c r="D79" s="73"/>
      <c r="E79" s="73"/>
      <c r="F79" s="72"/>
      <c r="G79" s="67"/>
      <c r="H79" s="67"/>
      <c r="I79" s="72"/>
      <c r="J79" s="72"/>
      <c r="K79" s="72"/>
      <c r="L79" s="38"/>
      <c r="M79" s="38"/>
      <c r="N79" s="38"/>
      <c r="O79" s="38"/>
      <c r="P79" s="38"/>
      <c r="Q79" s="38"/>
      <c r="R79" s="38"/>
      <c r="S79" s="38"/>
      <c r="T79" s="38"/>
      <c r="U79" s="38"/>
      <c r="V79" s="38"/>
      <c r="W79" s="38"/>
      <c r="X79" s="38"/>
      <c r="Y79" s="38"/>
      <c r="Z79" s="38"/>
      <c r="AA79" s="38"/>
    </row>
    <row r="80" spans="1:27">
      <c r="A80" s="72"/>
      <c r="B80" s="73"/>
      <c r="C80" s="73"/>
      <c r="D80" s="73"/>
      <c r="E80" s="73"/>
      <c r="F80" s="72"/>
      <c r="G80" s="67"/>
      <c r="H80" s="67"/>
      <c r="I80" s="72"/>
      <c r="J80" s="72"/>
      <c r="K80" s="72"/>
      <c r="L80" s="38"/>
      <c r="M80" s="38"/>
      <c r="N80" s="38"/>
      <c r="O80" s="38"/>
      <c r="P80" s="38"/>
      <c r="Q80" s="38"/>
      <c r="R80" s="38"/>
      <c r="S80" s="38"/>
      <c r="T80" s="38"/>
      <c r="U80" s="38"/>
      <c r="V80" s="38"/>
      <c r="W80" s="38"/>
      <c r="X80" s="38"/>
      <c r="Y80" s="38"/>
      <c r="Z80" s="38"/>
      <c r="AA80" s="38"/>
    </row>
    <row r="81" spans="1:27">
      <c r="A81" s="72"/>
      <c r="B81" s="73"/>
      <c r="C81" s="73"/>
      <c r="D81" s="73"/>
      <c r="E81" s="73"/>
      <c r="F81" s="72"/>
      <c r="G81" s="67"/>
      <c r="H81" s="67"/>
      <c r="I81" s="72"/>
      <c r="J81" s="72"/>
      <c r="K81" s="72"/>
      <c r="L81" s="38"/>
      <c r="M81" s="38"/>
      <c r="N81" s="38"/>
      <c r="O81" s="38"/>
      <c r="P81" s="38"/>
      <c r="Q81" s="38"/>
      <c r="R81" s="38"/>
      <c r="S81" s="38"/>
      <c r="T81" s="38"/>
      <c r="U81" s="38"/>
      <c r="V81" s="38"/>
      <c r="W81" s="38"/>
      <c r="X81" s="38"/>
      <c r="Y81" s="38"/>
      <c r="Z81" s="38"/>
      <c r="AA81" s="38"/>
    </row>
    <row r="82" spans="1:27">
      <c r="A82" s="72"/>
      <c r="B82" s="73"/>
      <c r="C82" s="73"/>
      <c r="D82" s="73"/>
      <c r="E82" s="73"/>
      <c r="F82" s="72"/>
      <c r="G82" s="67"/>
      <c r="H82" s="67"/>
      <c r="I82" s="72"/>
      <c r="J82" s="72"/>
      <c r="K82" s="72"/>
      <c r="L82" s="38"/>
      <c r="M82" s="38"/>
      <c r="N82" s="38"/>
      <c r="O82" s="38"/>
      <c r="P82" s="38"/>
      <c r="Q82" s="38"/>
      <c r="R82" s="38"/>
      <c r="S82" s="38"/>
      <c r="T82" s="38"/>
      <c r="U82" s="38"/>
      <c r="V82" s="38"/>
      <c r="W82" s="38"/>
      <c r="X82" s="38"/>
      <c r="Y82" s="38"/>
      <c r="Z82" s="38"/>
      <c r="AA82" s="38"/>
    </row>
    <row r="83" spans="1:27">
      <c r="A83" s="72"/>
      <c r="B83" s="73"/>
      <c r="C83" s="73"/>
      <c r="D83" s="73"/>
      <c r="E83" s="73"/>
      <c r="F83" s="72"/>
      <c r="G83" s="67"/>
      <c r="H83" s="67"/>
      <c r="I83" s="72"/>
      <c r="J83" s="72"/>
      <c r="K83" s="72"/>
      <c r="L83" s="38"/>
      <c r="M83" s="38"/>
      <c r="N83" s="38"/>
      <c r="O83" s="38"/>
      <c r="P83" s="38"/>
      <c r="Q83" s="38"/>
      <c r="R83" s="38"/>
      <c r="S83" s="38"/>
      <c r="T83" s="38"/>
      <c r="U83" s="38"/>
      <c r="V83" s="38"/>
      <c r="W83" s="38"/>
      <c r="X83" s="38"/>
      <c r="Y83" s="38"/>
      <c r="Z83" s="38"/>
      <c r="AA83" s="38"/>
    </row>
    <row r="84" spans="1:27">
      <c r="A84" s="72"/>
      <c r="B84" s="73"/>
      <c r="C84" s="73"/>
      <c r="D84" s="73"/>
      <c r="E84" s="73"/>
      <c r="F84" s="72"/>
      <c r="G84" s="67"/>
      <c r="H84" s="67"/>
      <c r="I84" s="72"/>
      <c r="J84" s="72"/>
      <c r="K84" s="72"/>
      <c r="L84" s="38"/>
      <c r="M84" s="38"/>
      <c r="N84" s="38"/>
      <c r="O84" s="38"/>
      <c r="P84" s="38"/>
      <c r="Q84" s="38"/>
      <c r="R84" s="38"/>
      <c r="S84" s="38"/>
      <c r="T84" s="38"/>
      <c r="U84" s="38"/>
      <c r="V84" s="38"/>
      <c r="W84" s="38"/>
      <c r="X84" s="38"/>
      <c r="Y84" s="38"/>
      <c r="Z84" s="38"/>
      <c r="AA84" s="38"/>
    </row>
    <row r="85" spans="1:27">
      <c r="A85" s="72"/>
      <c r="B85" s="73"/>
      <c r="C85" s="73"/>
      <c r="D85" s="73"/>
      <c r="E85" s="73"/>
      <c r="F85" s="72"/>
      <c r="G85" s="67"/>
      <c r="H85" s="67"/>
      <c r="I85" s="72"/>
      <c r="J85" s="72"/>
      <c r="K85" s="72"/>
      <c r="L85" s="38"/>
      <c r="M85" s="38"/>
      <c r="N85" s="38"/>
      <c r="O85" s="38"/>
      <c r="P85" s="38"/>
      <c r="Q85" s="38"/>
      <c r="R85" s="38"/>
      <c r="S85" s="38"/>
      <c r="T85" s="38"/>
      <c r="U85" s="38"/>
      <c r="V85" s="38"/>
      <c r="W85" s="38"/>
      <c r="X85" s="38"/>
      <c r="Y85" s="38"/>
      <c r="Z85" s="38"/>
      <c r="AA85" s="38"/>
    </row>
    <row r="86" spans="1:27">
      <c r="A86" s="72"/>
      <c r="B86" s="73"/>
      <c r="C86" s="73"/>
      <c r="D86" s="73"/>
      <c r="E86" s="73"/>
      <c r="F86" s="72"/>
      <c r="G86" s="67"/>
      <c r="H86" s="67"/>
      <c r="I86" s="72"/>
      <c r="J86" s="72"/>
      <c r="K86" s="72"/>
      <c r="L86" s="38"/>
      <c r="M86" s="38"/>
      <c r="N86" s="38"/>
      <c r="O86" s="38"/>
      <c r="P86" s="38"/>
      <c r="Q86" s="38"/>
      <c r="R86" s="38"/>
      <c r="S86" s="38"/>
      <c r="T86" s="38"/>
      <c r="U86" s="38"/>
      <c r="V86" s="38"/>
      <c r="W86" s="38"/>
      <c r="X86" s="38"/>
      <c r="Y86" s="38"/>
      <c r="Z86" s="38"/>
      <c r="AA86" s="38"/>
    </row>
    <row r="87" spans="1:27">
      <c r="A87" s="72"/>
      <c r="B87" s="73"/>
      <c r="C87" s="73"/>
      <c r="D87" s="73"/>
      <c r="E87" s="73"/>
      <c r="F87" s="72"/>
      <c r="G87" s="67"/>
      <c r="H87" s="67"/>
      <c r="I87" s="72"/>
      <c r="J87" s="72"/>
      <c r="K87" s="72"/>
      <c r="L87" s="38"/>
      <c r="M87" s="38"/>
      <c r="N87" s="38"/>
      <c r="O87" s="38"/>
      <c r="P87" s="38"/>
      <c r="Q87" s="38"/>
      <c r="R87" s="38"/>
      <c r="S87" s="38"/>
      <c r="T87" s="38"/>
      <c r="U87" s="38"/>
      <c r="V87" s="38"/>
      <c r="W87" s="38"/>
      <c r="X87" s="38"/>
      <c r="Y87" s="38"/>
      <c r="Z87" s="38"/>
      <c r="AA87" s="38"/>
    </row>
    <row r="88" spans="1:27">
      <c r="A88" s="72"/>
      <c r="B88" s="73"/>
      <c r="C88" s="73"/>
      <c r="D88" s="73"/>
      <c r="E88" s="73"/>
      <c r="F88" s="72"/>
      <c r="G88" s="67"/>
      <c r="H88" s="67"/>
      <c r="I88" s="72"/>
      <c r="J88" s="72"/>
      <c r="K88" s="72"/>
      <c r="L88" s="38"/>
      <c r="M88" s="38"/>
      <c r="N88" s="38"/>
      <c r="O88" s="38"/>
      <c r="P88" s="38"/>
      <c r="Q88" s="38"/>
      <c r="R88" s="38"/>
      <c r="S88" s="38"/>
      <c r="T88" s="38"/>
      <c r="U88" s="38"/>
      <c r="V88" s="38"/>
      <c r="W88" s="38"/>
      <c r="X88" s="38"/>
      <c r="Y88" s="38"/>
      <c r="Z88" s="38"/>
      <c r="AA88" s="38"/>
    </row>
    <row r="89" spans="1:27">
      <c r="A89" s="72"/>
      <c r="B89" s="73"/>
      <c r="C89" s="73"/>
      <c r="D89" s="73"/>
      <c r="E89" s="73"/>
      <c r="F89" s="72"/>
      <c r="G89" s="67"/>
      <c r="H89" s="67"/>
      <c r="I89" s="72"/>
      <c r="J89" s="72"/>
      <c r="K89" s="72"/>
      <c r="L89" s="38"/>
      <c r="M89" s="38"/>
      <c r="N89" s="38"/>
      <c r="O89" s="38"/>
      <c r="P89" s="38"/>
      <c r="Q89" s="38"/>
      <c r="R89" s="38"/>
      <c r="S89" s="38"/>
      <c r="T89" s="38"/>
      <c r="U89" s="38"/>
      <c r="V89" s="38"/>
      <c r="W89" s="38"/>
      <c r="X89" s="38"/>
      <c r="Y89" s="38"/>
      <c r="Z89" s="38"/>
      <c r="AA89" s="38"/>
    </row>
    <row r="90" spans="1:27">
      <c r="A90" s="72"/>
      <c r="B90" s="73"/>
      <c r="C90" s="73"/>
      <c r="D90" s="73"/>
      <c r="E90" s="73"/>
      <c r="F90" s="72"/>
      <c r="G90" s="67"/>
      <c r="H90" s="67"/>
      <c r="I90" s="72"/>
      <c r="J90" s="72"/>
      <c r="K90" s="72"/>
      <c r="L90" s="38"/>
      <c r="M90" s="38"/>
      <c r="N90" s="38"/>
      <c r="O90" s="38"/>
      <c r="P90" s="38"/>
      <c r="Q90" s="38"/>
      <c r="R90" s="38"/>
      <c r="S90" s="38"/>
      <c r="T90" s="38"/>
      <c r="U90" s="38"/>
      <c r="V90" s="38"/>
      <c r="W90" s="38"/>
      <c r="X90" s="38"/>
      <c r="Y90" s="38"/>
      <c r="Z90" s="38"/>
      <c r="AA90" s="38"/>
    </row>
    <row r="91" spans="1:27">
      <c r="A91" s="72"/>
      <c r="B91" s="73"/>
      <c r="C91" s="73"/>
      <c r="D91" s="73"/>
      <c r="E91" s="73"/>
      <c r="F91" s="72"/>
      <c r="G91" s="67"/>
      <c r="H91" s="67"/>
      <c r="I91" s="72"/>
      <c r="J91" s="72"/>
      <c r="K91" s="72"/>
      <c r="L91" s="38"/>
      <c r="M91" s="38"/>
      <c r="N91" s="38"/>
      <c r="O91" s="38"/>
      <c r="P91" s="38"/>
      <c r="Q91" s="38"/>
      <c r="R91" s="38"/>
      <c r="S91" s="38"/>
      <c r="T91" s="38"/>
      <c r="U91" s="38"/>
      <c r="V91" s="38"/>
      <c r="W91" s="38"/>
      <c r="X91" s="38"/>
      <c r="Y91" s="38"/>
      <c r="Z91" s="38"/>
      <c r="AA91" s="38"/>
    </row>
    <row r="92" spans="1:27">
      <c r="A92" s="72"/>
      <c r="B92" s="73"/>
      <c r="C92" s="73"/>
      <c r="D92" s="73"/>
      <c r="E92" s="73"/>
      <c r="F92" s="72"/>
      <c r="G92" s="67"/>
      <c r="H92" s="67"/>
      <c r="I92" s="72"/>
      <c r="J92" s="72"/>
      <c r="K92" s="72"/>
      <c r="L92" s="38"/>
      <c r="M92" s="38"/>
      <c r="N92" s="38"/>
      <c r="O92" s="38"/>
      <c r="P92" s="38"/>
      <c r="Q92" s="38"/>
      <c r="R92" s="38"/>
      <c r="S92" s="38"/>
      <c r="T92" s="38"/>
      <c r="U92" s="38"/>
      <c r="V92" s="38"/>
      <c r="W92" s="38"/>
      <c r="X92" s="38"/>
      <c r="Y92" s="38"/>
      <c r="Z92" s="38"/>
      <c r="AA92" s="38"/>
    </row>
    <row r="93" spans="1:27">
      <c r="A93" s="72"/>
      <c r="B93" s="73"/>
      <c r="C93" s="73"/>
      <c r="D93" s="73"/>
      <c r="E93" s="73"/>
      <c r="F93" s="72"/>
      <c r="G93" s="67"/>
      <c r="H93" s="67"/>
      <c r="I93" s="72"/>
      <c r="J93" s="72"/>
      <c r="K93" s="72"/>
      <c r="L93" s="38"/>
      <c r="M93" s="38"/>
      <c r="N93" s="38"/>
      <c r="O93" s="38"/>
      <c r="P93" s="38"/>
      <c r="Q93" s="38"/>
      <c r="R93" s="38"/>
      <c r="S93" s="38"/>
      <c r="T93" s="38"/>
      <c r="U93" s="38"/>
      <c r="V93" s="38"/>
      <c r="W93" s="38"/>
      <c r="X93" s="38"/>
      <c r="Y93" s="38"/>
      <c r="Z93" s="38"/>
      <c r="AA93" s="38"/>
    </row>
    <row r="94" spans="1:27">
      <c r="A94" s="72"/>
      <c r="B94" s="73"/>
      <c r="C94" s="73"/>
      <c r="D94" s="73"/>
      <c r="E94" s="73"/>
      <c r="F94" s="72"/>
      <c r="G94" s="67"/>
      <c r="H94" s="67"/>
      <c r="I94" s="72"/>
      <c r="J94" s="72"/>
      <c r="K94" s="72"/>
      <c r="L94" s="38"/>
      <c r="M94" s="38"/>
      <c r="N94" s="38"/>
      <c r="O94" s="38"/>
      <c r="P94" s="38"/>
      <c r="Q94" s="38"/>
      <c r="R94" s="38"/>
      <c r="S94" s="38"/>
      <c r="T94" s="38"/>
      <c r="U94" s="38"/>
      <c r="V94" s="38"/>
      <c r="W94" s="38"/>
      <c r="X94" s="38"/>
      <c r="Y94" s="38"/>
      <c r="Z94" s="38"/>
      <c r="AA94" s="38"/>
    </row>
    <row r="95" spans="1:27">
      <c r="A95" s="72"/>
      <c r="B95" s="73"/>
      <c r="C95" s="73"/>
      <c r="D95" s="73"/>
      <c r="E95" s="73"/>
      <c r="F95" s="72"/>
      <c r="G95" s="67"/>
      <c r="H95" s="67"/>
      <c r="I95" s="72"/>
      <c r="J95" s="72"/>
      <c r="K95" s="72"/>
      <c r="L95" s="38"/>
      <c r="M95" s="38"/>
      <c r="N95" s="38"/>
      <c r="O95" s="38"/>
      <c r="P95" s="38"/>
      <c r="Q95" s="38"/>
      <c r="R95" s="38"/>
      <c r="S95" s="38"/>
      <c r="T95" s="38"/>
      <c r="U95" s="38"/>
      <c r="V95" s="38"/>
      <c r="W95" s="38"/>
      <c r="X95" s="38"/>
      <c r="Y95" s="38"/>
      <c r="Z95" s="38"/>
      <c r="AA95" s="38"/>
    </row>
    <row r="96" spans="1:27">
      <c r="A96" s="72"/>
      <c r="B96" s="73"/>
      <c r="C96" s="73"/>
      <c r="D96" s="73"/>
      <c r="E96" s="73"/>
      <c r="F96" s="72"/>
      <c r="G96" s="67"/>
      <c r="H96" s="67"/>
      <c r="I96" s="72"/>
      <c r="J96" s="72"/>
      <c r="K96" s="72"/>
      <c r="L96" s="38"/>
      <c r="M96" s="38"/>
      <c r="N96" s="38"/>
      <c r="O96" s="38"/>
      <c r="P96" s="38"/>
      <c r="Q96" s="38"/>
      <c r="R96" s="38"/>
      <c r="S96" s="38"/>
      <c r="T96" s="38"/>
      <c r="U96" s="38"/>
      <c r="V96" s="38"/>
      <c r="W96" s="38"/>
      <c r="X96" s="38"/>
      <c r="Y96" s="38"/>
      <c r="Z96" s="38"/>
      <c r="AA96" s="38"/>
    </row>
    <row r="97" spans="1:27">
      <c r="A97" s="72"/>
      <c r="B97" s="73"/>
      <c r="C97" s="73"/>
      <c r="D97" s="73"/>
      <c r="E97" s="73"/>
      <c r="F97" s="72"/>
      <c r="G97" s="67"/>
      <c r="H97" s="67"/>
      <c r="I97" s="72"/>
      <c r="J97" s="72"/>
      <c r="K97" s="72"/>
      <c r="L97" s="38"/>
      <c r="M97" s="38"/>
      <c r="N97" s="38"/>
      <c r="O97" s="38"/>
      <c r="P97" s="38"/>
      <c r="Q97" s="38"/>
      <c r="R97" s="38"/>
      <c r="S97" s="38"/>
      <c r="T97" s="38"/>
      <c r="U97" s="38"/>
      <c r="V97" s="38"/>
      <c r="W97" s="38"/>
      <c r="X97" s="38"/>
      <c r="Y97" s="38"/>
      <c r="Z97" s="38"/>
      <c r="AA97" s="38"/>
    </row>
    <row r="98" spans="1:27">
      <c r="A98" s="72"/>
      <c r="B98" s="73"/>
      <c r="C98" s="73"/>
      <c r="D98" s="73"/>
      <c r="E98" s="73"/>
      <c r="F98" s="72"/>
      <c r="G98" s="67"/>
      <c r="H98" s="67"/>
      <c r="I98" s="72"/>
      <c r="J98" s="72"/>
      <c r="K98" s="72"/>
      <c r="L98" s="38"/>
      <c r="M98" s="38"/>
      <c r="N98" s="38"/>
      <c r="O98" s="38"/>
      <c r="P98" s="38"/>
      <c r="Q98" s="38"/>
      <c r="R98" s="38"/>
      <c r="S98" s="38"/>
      <c r="T98" s="38"/>
      <c r="U98" s="38"/>
      <c r="V98" s="38"/>
      <c r="W98" s="38"/>
      <c r="X98" s="38"/>
      <c r="Y98" s="38"/>
      <c r="Z98" s="38"/>
      <c r="AA98" s="38"/>
    </row>
    <row r="99" spans="1:27">
      <c r="A99" s="72"/>
      <c r="B99" s="73"/>
      <c r="C99" s="73"/>
      <c r="D99" s="73"/>
      <c r="E99" s="73"/>
      <c r="F99" s="72"/>
      <c r="G99" s="67"/>
      <c r="H99" s="67"/>
      <c r="I99" s="72"/>
      <c r="J99" s="72"/>
      <c r="K99" s="72"/>
      <c r="L99" s="38"/>
      <c r="M99" s="38"/>
      <c r="N99" s="38"/>
      <c r="O99" s="38"/>
      <c r="P99" s="38"/>
      <c r="Q99" s="38"/>
      <c r="R99" s="38"/>
      <c r="S99" s="38"/>
      <c r="T99" s="38"/>
      <c r="U99" s="38"/>
      <c r="V99" s="38"/>
      <c r="W99" s="38"/>
      <c r="X99" s="38"/>
      <c r="Y99" s="38"/>
      <c r="Z99" s="38"/>
      <c r="AA99" s="38"/>
    </row>
    <row r="100" spans="1:27">
      <c r="A100" s="72"/>
      <c r="B100" s="73"/>
      <c r="C100" s="73"/>
      <c r="D100" s="73"/>
      <c r="E100" s="73"/>
      <c r="F100" s="72"/>
      <c r="G100" s="67"/>
      <c r="H100" s="67"/>
      <c r="I100" s="72"/>
      <c r="J100" s="72"/>
      <c r="K100" s="72"/>
      <c r="L100" s="38"/>
      <c r="M100" s="38"/>
      <c r="N100" s="38"/>
      <c r="O100" s="38"/>
      <c r="P100" s="38"/>
      <c r="Q100" s="38"/>
      <c r="R100" s="38"/>
      <c r="S100" s="38"/>
      <c r="T100" s="38"/>
      <c r="U100" s="38"/>
      <c r="V100" s="38"/>
      <c r="W100" s="38"/>
      <c r="X100" s="38"/>
      <c r="Y100" s="38"/>
      <c r="Z100" s="38"/>
      <c r="AA100" s="38"/>
    </row>
    <row r="101" spans="1:27">
      <c r="A101" s="72"/>
      <c r="B101" s="73"/>
      <c r="C101" s="73"/>
      <c r="D101" s="73"/>
      <c r="E101" s="73"/>
      <c r="F101" s="72"/>
      <c r="G101" s="67"/>
      <c r="H101" s="67"/>
      <c r="I101" s="72"/>
      <c r="J101" s="72"/>
      <c r="K101" s="72"/>
      <c r="L101" s="38"/>
      <c r="M101" s="38"/>
      <c r="N101" s="38"/>
      <c r="O101" s="38"/>
      <c r="P101" s="38"/>
      <c r="Q101" s="38"/>
      <c r="R101" s="38"/>
      <c r="S101" s="38"/>
      <c r="T101" s="38"/>
      <c r="U101" s="38"/>
      <c r="V101" s="38"/>
      <c r="W101" s="38"/>
      <c r="X101" s="38"/>
      <c r="Y101" s="38"/>
      <c r="Z101" s="38"/>
      <c r="AA101" s="38"/>
    </row>
    <row r="102" spans="1:27">
      <c r="A102" s="72"/>
      <c r="B102" s="73"/>
      <c r="C102" s="73"/>
      <c r="D102" s="73"/>
      <c r="E102" s="73"/>
      <c r="F102" s="72"/>
      <c r="G102" s="67"/>
      <c r="H102" s="67"/>
      <c r="I102" s="72"/>
      <c r="J102" s="72"/>
      <c r="K102" s="72"/>
      <c r="L102" s="38"/>
      <c r="M102" s="38"/>
      <c r="N102" s="38"/>
      <c r="O102" s="38"/>
      <c r="P102" s="38"/>
      <c r="Q102" s="38"/>
      <c r="R102" s="38"/>
      <c r="S102" s="38"/>
      <c r="T102" s="38"/>
      <c r="U102" s="38"/>
      <c r="V102" s="38"/>
      <c r="W102" s="38"/>
      <c r="X102" s="38"/>
      <c r="Y102" s="38"/>
      <c r="Z102" s="38"/>
      <c r="AA102" s="38"/>
    </row>
    <row r="103" spans="1:27">
      <c r="A103" s="72"/>
      <c r="B103" s="73"/>
      <c r="C103" s="73"/>
      <c r="D103" s="73"/>
      <c r="E103" s="73"/>
      <c r="F103" s="72"/>
      <c r="G103" s="67"/>
      <c r="H103" s="67"/>
      <c r="I103" s="72"/>
      <c r="J103" s="72"/>
      <c r="K103" s="72"/>
      <c r="L103" s="38"/>
      <c r="M103" s="38"/>
      <c r="N103" s="38"/>
      <c r="O103" s="38"/>
      <c r="P103" s="38"/>
      <c r="Q103" s="38"/>
      <c r="R103" s="38"/>
      <c r="S103" s="38"/>
      <c r="T103" s="38"/>
      <c r="U103" s="38"/>
      <c r="V103" s="38"/>
      <c r="W103" s="38"/>
      <c r="X103" s="38"/>
      <c r="Y103" s="38"/>
      <c r="Z103" s="38"/>
      <c r="AA103" s="38"/>
    </row>
    <row r="104" spans="1:27">
      <c r="A104" s="72"/>
      <c r="B104" s="73"/>
      <c r="C104" s="73"/>
      <c r="D104" s="73"/>
      <c r="E104" s="73"/>
      <c r="F104" s="72"/>
      <c r="G104" s="67"/>
      <c r="H104" s="67"/>
      <c r="I104" s="72"/>
      <c r="J104" s="72"/>
      <c r="K104" s="72"/>
      <c r="L104" s="38"/>
      <c r="M104" s="38"/>
      <c r="N104" s="38"/>
      <c r="O104" s="38"/>
      <c r="P104" s="38"/>
      <c r="Q104" s="38"/>
      <c r="R104" s="38"/>
      <c r="S104" s="38"/>
      <c r="T104" s="38"/>
      <c r="U104" s="38"/>
      <c r="V104" s="38"/>
      <c r="W104" s="38"/>
      <c r="X104" s="38"/>
      <c r="Y104" s="38"/>
      <c r="Z104" s="38"/>
      <c r="AA104" s="38"/>
    </row>
    <row r="105" spans="1:27">
      <c r="A105" s="72"/>
      <c r="B105" s="73"/>
      <c r="C105" s="73"/>
      <c r="D105" s="73"/>
      <c r="E105" s="73"/>
      <c r="F105" s="72"/>
      <c r="G105" s="67"/>
      <c r="H105" s="67"/>
      <c r="I105" s="72"/>
      <c r="J105" s="72"/>
      <c r="K105" s="72"/>
      <c r="L105" s="38"/>
      <c r="M105" s="38"/>
      <c r="N105" s="38"/>
      <c r="O105" s="38"/>
      <c r="P105" s="38"/>
      <c r="Q105" s="38"/>
      <c r="R105" s="38"/>
      <c r="S105" s="38"/>
      <c r="T105" s="38"/>
      <c r="U105" s="38"/>
      <c r="V105" s="38"/>
      <c r="W105" s="38"/>
      <c r="X105" s="38"/>
      <c r="Y105" s="38"/>
      <c r="Z105" s="38"/>
      <c r="AA105" s="38"/>
    </row>
    <row r="106" spans="1:27">
      <c r="A106" s="72"/>
      <c r="B106" s="73"/>
      <c r="C106" s="73"/>
      <c r="D106" s="73"/>
      <c r="E106" s="73"/>
      <c r="F106" s="72"/>
      <c r="G106" s="67"/>
      <c r="H106" s="67"/>
      <c r="I106" s="72"/>
      <c r="J106" s="72"/>
      <c r="K106" s="72"/>
      <c r="L106" s="38"/>
      <c r="M106" s="38"/>
      <c r="N106" s="38"/>
      <c r="O106" s="38"/>
      <c r="P106" s="38"/>
      <c r="Q106" s="38"/>
      <c r="R106" s="38"/>
      <c r="S106" s="38"/>
      <c r="T106" s="38"/>
      <c r="U106" s="38"/>
      <c r="V106" s="38"/>
      <c r="W106" s="38"/>
      <c r="X106" s="38"/>
      <c r="Y106" s="38"/>
      <c r="Z106" s="38"/>
      <c r="AA106" s="38"/>
    </row>
    <row r="107" spans="1:27">
      <c r="A107" s="72"/>
      <c r="B107" s="73"/>
      <c r="C107" s="73"/>
      <c r="D107" s="73"/>
      <c r="E107" s="73"/>
      <c r="F107" s="72"/>
      <c r="G107" s="67"/>
      <c r="H107" s="67"/>
      <c r="I107" s="72"/>
      <c r="J107" s="72"/>
      <c r="K107" s="72"/>
      <c r="L107" s="38"/>
      <c r="M107" s="38"/>
      <c r="N107" s="38"/>
      <c r="O107" s="38"/>
      <c r="P107" s="38"/>
      <c r="Q107" s="38"/>
      <c r="R107" s="38"/>
      <c r="S107" s="38"/>
      <c r="T107" s="38"/>
      <c r="U107" s="38"/>
      <c r="V107" s="38"/>
      <c r="W107" s="38"/>
      <c r="X107" s="38"/>
      <c r="Y107" s="38"/>
      <c r="Z107" s="38"/>
      <c r="AA107" s="38"/>
    </row>
    <row r="108" spans="1:27">
      <c r="A108" s="72"/>
      <c r="B108" s="73"/>
      <c r="C108" s="73"/>
      <c r="D108" s="73"/>
      <c r="E108" s="73"/>
      <c r="F108" s="72"/>
      <c r="G108" s="67"/>
      <c r="H108" s="67"/>
      <c r="I108" s="72"/>
      <c r="J108" s="72"/>
      <c r="K108" s="72"/>
      <c r="L108" s="38"/>
      <c r="M108" s="38"/>
      <c r="N108" s="38"/>
      <c r="O108" s="38"/>
      <c r="P108" s="38"/>
      <c r="Q108" s="38"/>
      <c r="R108" s="38"/>
      <c r="S108" s="38"/>
      <c r="T108" s="38"/>
      <c r="U108" s="38"/>
      <c r="V108" s="38"/>
      <c r="W108" s="38"/>
      <c r="X108" s="38"/>
      <c r="Y108" s="38"/>
      <c r="Z108" s="38"/>
      <c r="AA108" s="38"/>
    </row>
    <row r="109" spans="1:27">
      <c r="A109" s="72"/>
      <c r="B109" s="73"/>
      <c r="C109" s="73"/>
      <c r="D109" s="73"/>
      <c r="E109" s="73"/>
      <c r="F109" s="72"/>
      <c r="G109" s="67"/>
      <c r="H109" s="67"/>
      <c r="I109" s="72"/>
      <c r="J109" s="72"/>
      <c r="K109" s="72"/>
      <c r="L109" s="38"/>
      <c r="M109" s="38"/>
      <c r="N109" s="38"/>
      <c r="O109" s="38"/>
      <c r="P109" s="38"/>
      <c r="Q109" s="38"/>
      <c r="R109" s="38"/>
      <c r="S109" s="38"/>
      <c r="T109" s="38"/>
      <c r="U109" s="38"/>
      <c r="V109" s="38"/>
      <c r="W109" s="38"/>
      <c r="X109" s="38"/>
      <c r="Y109" s="38"/>
      <c r="Z109" s="38"/>
      <c r="AA109" s="38"/>
    </row>
    <row r="110" spans="1:27">
      <c r="A110" s="72"/>
      <c r="B110" s="73"/>
      <c r="C110" s="73"/>
      <c r="D110" s="73"/>
      <c r="E110" s="73"/>
      <c r="F110" s="72"/>
      <c r="G110" s="67"/>
      <c r="H110" s="67"/>
      <c r="I110" s="72"/>
      <c r="J110" s="72"/>
      <c r="K110" s="72"/>
      <c r="L110" s="38"/>
      <c r="M110" s="38"/>
      <c r="N110" s="38"/>
      <c r="O110" s="38"/>
      <c r="P110" s="38"/>
      <c r="Q110" s="38"/>
      <c r="R110" s="38"/>
      <c r="S110" s="38"/>
      <c r="T110" s="38"/>
      <c r="U110" s="38"/>
      <c r="V110" s="38"/>
      <c r="W110" s="38"/>
      <c r="X110" s="38"/>
      <c r="Y110" s="38"/>
      <c r="Z110" s="38"/>
      <c r="AA110" s="38"/>
    </row>
    <row r="111" spans="1:27">
      <c r="A111" s="72"/>
      <c r="B111" s="73"/>
      <c r="C111" s="73"/>
      <c r="D111" s="73"/>
      <c r="E111" s="73"/>
      <c r="F111" s="72"/>
      <c r="G111" s="67"/>
      <c r="H111" s="67"/>
      <c r="I111" s="72"/>
      <c r="J111" s="72"/>
      <c r="K111" s="72"/>
      <c r="L111" s="38"/>
      <c r="M111" s="38"/>
      <c r="N111" s="38"/>
      <c r="O111" s="38"/>
      <c r="P111" s="38"/>
      <c r="Q111" s="38"/>
      <c r="R111" s="38"/>
      <c r="S111" s="38"/>
      <c r="T111" s="38"/>
      <c r="U111" s="38"/>
      <c r="V111" s="38"/>
      <c r="W111" s="38"/>
      <c r="X111" s="38"/>
      <c r="Y111" s="38"/>
      <c r="Z111" s="38"/>
      <c r="AA111" s="38"/>
    </row>
    <row r="112" spans="1:27">
      <c r="A112" s="72"/>
      <c r="B112" s="73"/>
      <c r="C112" s="73"/>
      <c r="D112" s="73"/>
      <c r="E112" s="73"/>
      <c r="F112" s="72"/>
      <c r="G112" s="67"/>
      <c r="H112" s="67"/>
      <c r="I112" s="72"/>
      <c r="J112" s="72"/>
      <c r="K112" s="72"/>
      <c r="L112" s="38"/>
      <c r="M112" s="38"/>
      <c r="N112" s="38"/>
      <c r="O112" s="38"/>
      <c r="P112" s="38"/>
      <c r="Q112" s="38"/>
      <c r="R112" s="38"/>
      <c r="S112" s="38"/>
      <c r="T112" s="38"/>
      <c r="U112" s="38"/>
      <c r="V112" s="38"/>
      <c r="W112" s="38"/>
      <c r="X112" s="38"/>
      <c r="Y112" s="38"/>
      <c r="Z112" s="38"/>
      <c r="AA112" s="38"/>
    </row>
    <row r="113" spans="1:27">
      <c r="A113" s="72"/>
      <c r="B113" s="73"/>
      <c r="C113" s="73"/>
      <c r="D113" s="73"/>
      <c r="E113" s="73"/>
      <c r="F113" s="72"/>
      <c r="G113" s="67"/>
      <c r="H113" s="67"/>
      <c r="I113" s="72"/>
      <c r="J113" s="72"/>
      <c r="K113" s="72"/>
      <c r="L113" s="38"/>
      <c r="M113" s="38"/>
      <c r="N113" s="38"/>
      <c r="O113" s="38"/>
      <c r="P113" s="38"/>
      <c r="Q113" s="38"/>
      <c r="R113" s="38"/>
      <c r="S113" s="38"/>
      <c r="T113" s="38"/>
      <c r="U113" s="38"/>
      <c r="V113" s="38"/>
      <c r="W113" s="38"/>
      <c r="X113" s="38"/>
      <c r="Y113" s="38"/>
      <c r="Z113" s="38"/>
      <c r="AA113" s="38"/>
    </row>
    <row r="114" spans="1:27">
      <c r="A114" s="72"/>
      <c r="B114" s="73"/>
      <c r="C114" s="73"/>
      <c r="D114" s="73"/>
      <c r="E114" s="73"/>
      <c r="F114" s="72"/>
      <c r="G114" s="67"/>
      <c r="H114" s="67"/>
      <c r="I114" s="72"/>
      <c r="J114" s="72"/>
      <c r="K114" s="72"/>
      <c r="L114" s="38"/>
      <c r="M114" s="38"/>
      <c r="N114" s="38"/>
      <c r="O114" s="38"/>
      <c r="P114" s="38"/>
      <c r="Q114" s="38"/>
      <c r="R114" s="38"/>
      <c r="S114" s="38"/>
      <c r="T114" s="38"/>
      <c r="U114" s="38"/>
      <c r="V114" s="38"/>
      <c r="W114" s="38"/>
      <c r="X114" s="38"/>
      <c r="Y114" s="38"/>
      <c r="Z114" s="38"/>
      <c r="AA114" s="38"/>
    </row>
    <row r="115" spans="1:27">
      <c r="A115" s="72"/>
      <c r="B115" s="73"/>
      <c r="C115" s="73"/>
      <c r="D115" s="73"/>
      <c r="E115" s="73"/>
      <c r="F115" s="72"/>
      <c r="G115" s="67"/>
      <c r="H115" s="67"/>
      <c r="I115" s="72"/>
      <c r="J115" s="72"/>
      <c r="K115" s="72"/>
      <c r="L115" s="38"/>
      <c r="M115" s="38"/>
      <c r="N115" s="38"/>
      <c r="O115" s="38"/>
      <c r="P115" s="38"/>
      <c r="Q115" s="38"/>
      <c r="R115" s="38"/>
      <c r="S115" s="38"/>
      <c r="T115" s="38"/>
      <c r="U115" s="38"/>
      <c r="V115" s="38"/>
      <c r="W115" s="38"/>
      <c r="X115" s="38"/>
      <c r="Y115" s="38"/>
      <c r="Z115" s="38"/>
      <c r="AA115" s="38"/>
    </row>
    <row r="116" spans="1:27">
      <c r="A116" s="72"/>
      <c r="B116" s="73"/>
      <c r="C116" s="73"/>
      <c r="D116" s="73"/>
      <c r="E116" s="73"/>
      <c r="F116" s="72"/>
      <c r="G116" s="67"/>
      <c r="H116" s="67"/>
      <c r="I116" s="72"/>
      <c r="J116" s="72"/>
      <c r="K116" s="72"/>
      <c r="L116" s="38"/>
      <c r="M116" s="38"/>
      <c r="N116" s="38"/>
      <c r="O116" s="38"/>
      <c r="P116" s="38"/>
      <c r="Q116" s="38"/>
      <c r="R116" s="38"/>
      <c r="S116" s="38"/>
      <c r="T116" s="38"/>
      <c r="U116" s="38"/>
      <c r="V116" s="38"/>
      <c r="W116" s="38"/>
      <c r="X116" s="38"/>
      <c r="Y116" s="38"/>
      <c r="Z116" s="38"/>
      <c r="AA116" s="38"/>
    </row>
    <row r="117" spans="1:27">
      <c r="A117" s="72"/>
      <c r="B117" s="73"/>
      <c r="C117" s="73"/>
      <c r="D117" s="73"/>
      <c r="E117" s="73"/>
      <c r="F117" s="72"/>
      <c r="G117" s="67"/>
      <c r="H117" s="67"/>
      <c r="I117" s="72"/>
      <c r="J117" s="72"/>
      <c r="K117" s="72"/>
      <c r="L117" s="38"/>
      <c r="M117" s="38"/>
      <c r="N117" s="38"/>
      <c r="O117" s="38"/>
      <c r="P117" s="38"/>
      <c r="Q117" s="38"/>
      <c r="R117" s="38"/>
      <c r="S117" s="38"/>
      <c r="T117" s="38"/>
      <c r="U117" s="38"/>
      <c r="V117" s="38"/>
      <c r="W117" s="38"/>
      <c r="X117" s="38"/>
      <c r="Y117" s="38"/>
      <c r="Z117" s="38"/>
      <c r="AA117" s="38"/>
    </row>
    <row r="118" spans="1:27">
      <c r="A118" s="72"/>
      <c r="B118" s="73"/>
      <c r="C118" s="73"/>
      <c r="D118" s="73"/>
      <c r="E118" s="73"/>
      <c r="F118" s="72"/>
      <c r="G118" s="67"/>
      <c r="H118" s="67"/>
      <c r="I118" s="72"/>
      <c r="J118" s="72"/>
      <c r="K118" s="72"/>
      <c r="L118" s="38"/>
      <c r="M118" s="38"/>
      <c r="N118" s="38"/>
      <c r="O118" s="38"/>
      <c r="P118" s="38"/>
      <c r="Q118" s="38"/>
      <c r="R118" s="38"/>
      <c r="S118" s="38"/>
      <c r="T118" s="38"/>
      <c r="U118" s="38"/>
      <c r="V118" s="38"/>
      <c r="W118" s="38"/>
      <c r="X118" s="38"/>
      <c r="Y118" s="38"/>
      <c r="Z118" s="38"/>
      <c r="AA118" s="38"/>
    </row>
    <row r="119" spans="1:27">
      <c r="A119" s="72"/>
      <c r="B119" s="73"/>
      <c r="C119" s="73"/>
      <c r="D119" s="73"/>
      <c r="E119" s="73"/>
      <c r="F119" s="72"/>
      <c r="G119" s="67"/>
      <c r="H119" s="67"/>
      <c r="I119" s="72"/>
      <c r="J119" s="72"/>
      <c r="K119" s="72"/>
      <c r="L119" s="38"/>
      <c r="M119" s="38"/>
      <c r="N119" s="38"/>
      <c r="O119" s="38"/>
      <c r="P119" s="38"/>
      <c r="Q119" s="38"/>
      <c r="R119" s="38"/>
      <c r="S119" s="38"/>
      <c r="T119" s="38"/>
      <c r="U119" s="38"/>
      <c r="V119" s="38"/>
      <c r="W119" s="38"/>
      <c r="X119" s="38"/>
      <c r="Y119" s="38"/>
      <c r="Z119" s="38"/>
      <c r="AA119" s="38"/>
    </row>
    <row r="120" spans="1:27">
      <c r="A120" s="72"/>
      <c r="B120" s="73"/>
      <c r="C120" s="73"/>
      <c r="D120" s="73"/>
      <c r="E120" s="73"/>
      <c r="F120" s="72"/>
      <c r="G120" s="67"/>
      <c r="H120" s="67"/>
      <c r="I120" s="72"/>
      <c r="J120" s="72"/>
      <c r="K120" s="72"/>
      <c r="L120" s="38"/>
      <c r="M120" s="38"/>
      <c r="N120" s="38"/>
      <c r="O120" s="38"/>
      <c r="P120" s="38"/>
      <c r="Q120" s="38"/>
      <c r="R120" s="38"/>
      <c r="S120" s="38"/>
      <c r="T120" s="38"/>
      <c r="U120" s="38"/>
      <c r="V120" s="38"/>
      <c r="W120" s="38"/>
      <c r="X120" s="38"/>
      <c r="Y120" s="38"/>
      <c r="Z120" s="38"/>
      <c r="AA120" s="38"/>
    </row>
    <row r="121" spans="1:27">
      <c r="A121" s="72"/>
      <c r="B121" s="73"/>
      <c r="C121" s="73"/>
      <c r="D121" s="73"/>
      <c r="E121" s="73"/>
      <c r="F121" s="72"/>
      <c r="G121" s="67"/>
      <c r="H121" s="67"/>
      <c r="I121" s="72"/>
      <c r="J121" s="72"/>
      <c r="K121" s="72"/>
      <c r="L121" s="38"/>
      <c r="M121" s="38"/>
      <c r="N121" s="38"/>
      <c r="O121" s="38"/>
      <c r="P121" s="38"/>
      <c r="Q121" s="38"/>
      <c r="R121" s="38"/>
      <c r="S121" s="38"/>
      <c r="T121" s="38"/>
      <c r="U121" s="38"/>
      <c r="V121" s="38"/>
      <c r="W121" s="38"/>
      <c r="X121" s="38"/>
      <c r="Y121" s="38"/>
      <c r="Z121" s="38"/>
      <c r="AA121" s="38"/>
    </row>
    <row r="122" spans="1:27">
      <c r="A122" s="72"/>
      <c r="B122" s="73"/>
      <c r="C122" s="73"/>
      <c r="D122" s="73"/>
      <c r="E122" s="73"/>
      <c r="F122" s="72"/>
      <c r="G122" s="67"/>
      <c r="H122" s="67"/>
      <c r="I122" s="72"/>
      <c r="J122" s="72"/>
      <c r="K122" s="72"/>
      <c r="L122" s="38"/>
      <c r="M122" s="38"/>
      <c r="N122" s="38"/>
      <c r="O122" s="38"/>
      <c r="P122" s="38"/>
      <c r="Q122" s="38"/>
      <c r="R122" s="38"/>
      <c r="S122" s="38"/>
      <c r="T122" s="38"/>
      <c r="U122" s="38"/>
      <c r="V122" s="38"/>
      <c r="W122" s="38"/>
      <c r="X122" s="38"/>
      <c r="Y122" s="38"/>
      <c r="Z122" s="38"/>
      <c r="AA122" s="38"/>
    </row>
    <row r="123" spans="1:27">
      <c r="A123" s="72"/>
      <c r="B123" s="73"/>
      <c r="C123" s="73"/>
      <c r="D123" s="73"/>
      <c r="E123" s="73"/>
      <c r="F123" s="72"/>
      <c r="G123" s="67"/>
      <c r="H123" s="67"/>
      <c r="I123" s="72"/>
      <c r="J123" s="72"/>
      <c r="K123" s="72"/>
      <c r="L123" s="38"/>
      <c r="M123" s="38"/>
      <c r="N123" s="38"/>
      <c r="O123" s="38"/>
      <c r="P123" s="38"/>
      <c r="Q123" s="38"/>
      <c r="R123" s="38"/>
      <c r="S123" s="38"/>
      <c r="T123" s="38"/>
      <c r="U123" s="38"/>
      <c r="V123" s="38"/>
      <c r="W123" s="38"/>
      <c r="X123" s="38"/>
      <c r="Y123" s="38"/>
      <c r="Z123" s="38"/>
      <c r="AA123" s="38"/>
    </row>
    <row r="124" spans="1:27">
      <c r="A124" s="72"/>
      <c r="B124" s="73"/>
      <c r="C124" s="73"/>
      <c r="D124" s="73"/>
      <c r="E124" s="73"/>
      <c r="F124" s="72"/>
      <c r="G124" s="67"/>
      <c r="H124" s="67"/>
      <c r="I124" s="72"/>
      <c r="J124" s="72"/>
      <c r="K124" s="72"/>
      <c r="L124" s="38"/>
      <c r="M124" s="38"/>
      <c r="N124" s="38"/>
      <c r="O124" s="38"/>
      <c r="P124" s="38"/>
      <c r="Q124" s="38"/>
      <c r="R124" s="38"/>
      <c r="S124" s="38"/>
      <c r="T124" s="38"/>
      <c r="U124" s="38"/>
      <c r="V124" s="38"/>
      <c r="W124" s="38"/>
      <c r="X124" s="38"/>
      <c r="Y124" s="38"/>
      <c r="Z124" s="38"/>
      <c r="AA124" s="38"/>
    </row>
    <row r="125" spans="1:27">
      <c r="A125" s="72"/>
      <c r="B125" s="73"/>
      <c r="C125" s="73"/>
      <c r="D125" s="73"/>
      <c r="E125" s="73"/>
      <c r="F125" s="72"/>
      <c r="G125" s="67"/>
      <c r="H125" s="67"/>
      <c r="I125" s="72"/>
      <c r="J125" s="72"/>
      <c r="K125" s="72"/>
      <c r="L125" s="38"/>
      <c r="M125" s="38"/>
      <c r="N125" s="38"/>
      <c r="O125" s="38"/>
      <c r="P125" s="38"/>
      <c r="Q125" s="38"/>
      <c r="R125" s="38"/>
      <c r="S125" s="38"/>
      <c r="T125" s="38"/>
      <c r="U125" s="38"/>
      <c r="V125" s="38"/>
      <c r="W125" s="38"/>
      <c r="X125" s="38"/>
      <c r="Y125" s="38"/>
      <c r="Z125" s="38"/>
      <c r="AA125" s="38"/>
    </row>
    <row r="126" spans="1:27">
      <c r="A126" s="72"/>
      <c r="B126" s="73"/>
      <c r="C126" s="73"/>
      <c r="D126" s="73"/>
      <c r="E126" s="73"/>
      <c r="F126" s="72"/>
      <c r="G126" s="67"/>
      <c r="H126" s="67"/>
      <c r="I126" s="72"/>
      <c r="J126" s="72"/>
      <c r="K126" s="72"/>
      <c r="L126" s="38"/>
      <c r="M126" s="38"/>
      <c r="N126" s="38"/>
      <c r="O126" s="38"/>
      <c r="P126" s="38"/>
      <c r="Q126" s="38"/>
      <c r="R126" s="38"/>
      <c r="S126" s="38"/>
      <c r="T126" s="38"/>
      <c r="U126" s="38"/>
      <c r="V126" s="38"/>
      <c r="W126" s="38"/>
      <c r="X126" s="38"/>
      <c r="Y126" s="38"/>
      <c r="Z126" s="38"/>
      <c r="AA126" s="38"/>
    </row>
    <row r="127" spans="1:27">
      <c r="A127" s="72"/>
      <c r="B127" s="73"/>
      <c r="C127" s="73"/>
      <c r="D127" s="73"/>
      <c r="E127" s="73"/>
      <c r="F127" s="72"/>
      <c r="G127" s="67"/>
      <c r="H127" s="67"/>
      <c r="I127" s="72"/>
      <c r="J127" s="72"/>
      <c r="K127" s="72"/>
      <c r="L127" s="38"/>
      <c r="M127" s="38"/>
      <c r="N127" s="38"/>
      <c r="O127" s="38"/>
      <c r="P127" s="38"/>
      <c r="Q127" s="38"/>
      <c r="R127" s="38"/>
      <c r="S127" s="38"/>
      <c r="T127" s="38"/>
      <c r="U127" s="38"/>
      <c r="V127" s="38"/>
      <c r="W127" s="38"/>
      <c r="X127" s="38"/>
      <c r="Y127" s="38"/>
      <c r="Z127" s="38"/>
      <c r="AA127" s="38"/>
    </row>
    <row r="128" spans="1:27">
      <c r="A128" s="72"/>
      <c r="B128" s="73"/>
      <c r="C128" s="73"/>
      <c r="D128" s="73"/>
      <c r="E128" s="73"/>
      <c r="F128" s="72"/>
      <c r="G128" s="67"/>
      <c r="H128" s="67"/>
      <c r="I128" s="72"/>
      <c r="J128" s="72"/>
      <c r="K128" s="72"/>
      <c r="L128" s="38"/>
      <c r="M128" s="38"/>
      <c r="N128" s="38"/>
      <c r="O128" s="38"/>
      <c r="P128" s="38"/>
      <c r="Q128" s="38"/>
      <c r="R128" s="38"/>
      <c r="S128" s="38"/>
      <c r="T128" s="38"/>
      <c r="U128" s="38"/>
      <c r="V128" s="38"/>
      <c r="W128" s="38"/>
      <c r="X128" s="38"/>
      <c r="Y128" s="38"/>
      <c r="Z128" s="38"/>
      <c r="AA128" s="38"/>
    </row>
    <row r="129" spans="1:27">
      <c r="A129" s="72"/>
      <c r="B129" s="73"/>
      <c r="C129" s="73"/>
      <c r="D129" s="73"/>
      <c r="E129" s="73"/>
      <c r="F129" s="72"/>
      <c r="G129" s="67"/>
      <c r="H129" s="67"/>
      <c r="I129" s="72"/>
      <c r="J129" s="72"/>
      <c r="K129" s="72"/>
      <c r="L129" s="38"/>
      <c r="M129" s="38"/>
      <c r="N129" s="38"/>
      <c r="O129" s="38"/>
      <c r="P129" s="38"/>
      <c r="Q129" s="38"/>
      <c r="R129" s="38"/>
      <c r="S129" s="38"/>
      <c r="T129" s="38"/>
      <c r="U129" s="38"/>
      <c r="V129" s="38"/>
      <c r="W129" s="38"/>
      <c r="X129" s="38"/>
      <c r="Y129" s="38"/>
      <c r="Z129" s="38"/>
      <c r="AA129" s="38"/>
    </row>
    <row r="130" spans="1:27">
      <c r="A130" s="72"/>
      <c r="B130" s="73"/>
      <c r="C130" s="73"/>
      <c r="D130" s="73"/>
      <c r="E130" s="73"/>
      <c r="F130" s="72"/>
      <c r="G130" s="67"/>
      <c r="H130" s="67"/>
      <c r="I130" s="72"/>
      <c r="J130" s="72"/>
      <c r="K130" s="72"/>
      <c r="L130" s="38"/>
      <c r="M130" s="38"/>
      <c r="N130" s="38"/>
      <c r="O130" s="38"/>
      <c r="P130" s="38"/>
      <c r="Q130" s="38"/>
      <c r="R130" s="38"/>
      <c r="S130" s="38"/>
      <c r="T130" s="38"/>
      <c r="U130" s="38"/>
      <c r="V130" s="38"/>
      <c r="W130" s="38"/>
      <c r="X130" s="38"/>
      <c r="Y130" s="38"/>
      <c r="Z130" s="38"/>
      <c r="AA130" s="38"/>
    </row>
    <row r="131" spans="1:27">
      <c r="A131" s="72"/>
      <c r="B131" s="73"/>
      <c r="C131" s="73"/>
      <c r="D131" s="73"/>
      <c r="E131" s="73"/>
      <c r="F131" s="72"/>
      <c r="G131" s="67"/>
      <c r="H131" s="67"/>
      <c r="I131" s="72"/>
      <c r="J131" s="72"/>
      <c r="K131" s="72"/>
      <c r="L131" s="38"/>
      <c r="M131" s="38"/>
      <c r="N131" s="38"/>
      <c r="O131" s="38"/>
      <c r="P131" s="38"/>
      <c r="Q131" s="38"/>
      <c r="R131" s="38"/>
      <c r="S131" s="38"/>
      <c r="T131" s="38"/>
      <c r="U131" s="38"/>
      <c r="V131" s="38"/>
      <c r="W131" s="38"/>
      <c r="X131" s="38"/>
      <c r="Y131" s="38"/>
      <c r="Z131" s="38"/>
      <c r="AA131" s="38"/>
    </row>
    <row r="132" spans="1:27">
      <c r="A132" s="72"/>
      <c r="B132" s="73"/>
      <c r="C132" s="73"/>
      <c r="D132" s="73"/>
      <c r="E132" s="73"/>
      <c r="F132" s="72"/>
      <c r="G132" s="67"/>
      <c r="H132" s="67"/>
      <c r="I132" s="72"/>
      <c r="J132" s="72"/>
      <c r="K132" s="72"/>
      <c r="L132" s="38"/>
      <c r="M132" s="38"/>
      <c r="N132" s="38"/>
      <c r="O132" s="38"/>
      <c r="P132" s="38"/>
      <c r="Q132" s="38"/>
      <c r="R132" s="38"/>
      <c r="S132" s="38"/>
      <c r="T132" s="38"/>
      <c r="U132" s="38"/>
      <c r="V132" s="38"/>
      <c r="W132" s="38"/>
      <c r="X132" s="38"/>
      <c r="Y132" s="38"/>
      <c r="Z132" s="38"/>
      <c r="AA132" s="38"/>
    </row>
    <row r="133" spans="1:27">
      <c r="A133" s="72"/>
      <c r="B133" s="73"/>
      <c r="C133" s="73"/>
      <c r="D133" s="73"/>
      <c r="E133" s="73"/>
      <c r="F133" s="72"/>
      <c r="G133" s="67"/>
      <c r="H133" s="67"/>
      <c r="I133" s="72"/>
      <c r="J133" s="72"/>
      <c r="K133" s="72"/>
      <c r="L133" s="38"/>
      <c r="M133" s="38"/>
      <c r="N133" s="38"/>
      <c r="O133" s="38"/>
      <c r="P133" s="38"/>
      <c r="Q133" s="38"/>
      <c r="R133" s="38"/>
      <c r="S133" s="38"/>
      <c r="T133" s="38"/>
      <c r="U133" s="38"/>
      <c r="V133" s="38"/>
      <c r="W133" s="38"/>
      <c r="X133" s="38"/>
      <c r="Y133" s="38"/>
      <c r="Z133" s="38"/>
      <c r="AA133" s="38"/>
    </row>
    <row r="134" spans="1:27">
      <c r="A134" s="72"/>
      <c r="B134" s="73"/>
      <c r="C134" s="73"/>
      <c r="D134" s="73"/>
      <c r="E134" s="73"/>
      <c r="F134" s="72"/>
      <c r="G134" s="67"/>
      <c r="H134" s="67"/>
      <c r="I134" s="72"/>
      <c r="J134" s="72"/>
      <c r="K134" s="72"/>
      <c r="L134" s="38"/>
      <c r="M134" s="38"/>
      <c r="N134" s="38"/>
      <c r="O134" s="38"/>
      <c r="P134" s="38"/>
      <c r="Q134" s="38"/>
      <c r="R134" s="38"/>
      <c r="S134" s="38"/>
      <c r="T134" s="38"/>
      <c r="U134" s="38"/>
      <c r="V134" s="38"/>
      <c r="W134" s="38"/>
      <c r="X134" s="38"/>
      <c r="Y134" s="38"/>
      <c r="Z134" s="38"/>
      <c r="AA134" s="38"/>
    </row>
    <row r="135" spans="1:27">
      <c r="A135" s="72"/>
      <c r="B135" s="73"/>
      <c r="C135" s="73"/>
      <c r="D135" s="73"/>
      <c r="E135" s="73"/>
      <c r="F135" s="72"/>
      <c r="G135" s="67"/>
      <c r="H135" s="67"/>
      <c r="I135" s="72"/>
      <c r="J135" s="72"/>
      <c r="K135" s="72"/>
      <c r="L135" s="38"/>
      <c r="M135" s="38"/>
      <c r="N135" s="38"/>
      <c r="O135" s="38"/>
      <c r="P135" s="38"/>
      <c r="Q135" s="38"/>
      <c r="R135" s="38"/>
      <c r="S135" s="38"/>
      <c r="T135" s="38"/>
      <c r="U135" s="38"/>
      <c r="V135" s="38"/>
      <c r="W135" s="38"/>
      <c r="X135" s="38"/>
      <c r="Y135" s="38"/>
      <c r="Z135" s="38"/>
      <c r="AA135" s="38"/>
    </row>
    <row r="136" spans="1:27">
      <c r="A136" s="72"/>
      <c r="B136" s="73"/>
      <c r="C136" s="73"/>
      <c r="D136" s="73"/>
      <c r="E136" s="73"/>
      <c r="F136" s="72"/>
      <c r="G136" s="67"/>
      <c r="H136" s="67"/>
      <c r="I136" s="72"/>
      <c r="J136" s="72"/>
      <c r="K136" s="72"/>
      <c r="L136" s="38"/>
      <c r="M136" s="38"/>
      <c r="N136" s="38"/>
      <c r="O136" s="38"/>
      <c r="P136" s="38"/>
      <c r="Q136" s="38"/>
      <c r="R136" s="38"/>
      <c r="S136" s="38"/>
      <c r="T136" s="38"/>
      <c r="U136" s="38"/>
      <c r="V136" s="38"/>
      <c r="W136" s="38"/>
      <c r="X136" s="38"/>
      <c r="Y136" s="38"/>
      <c r="Z136" s="38"/>
      <c r="AA136" s="38"/>
    </row>
    <row r="137" spans="1:27">
      <c r="A137" s="72"/>
      <c r="B137" s="73"/>
      <c r="C137" s="73"/>
      <c r="D137" s="73"/>
      <c r="E137" s="73"/>
      <c r="F137" s="72"/>
      <c r="G137" s="67"/>
      <c r="H137" s="67"/>
      <c r="I137" s="72"/>
      <c r="J137" s="72"/>
      <c r="K137" s="72"/>
      <c r="L137" s="38"/>
      <c r="M137" s="38"/>
      <c r="N137" s="38"/>
      <c r="O137" s="38"/>
      <c r="P137" s="38"/>
      <c r="Q137" s="38"/>
      <c r="R137" s="38"/>
      <c r="S137" s="38"/>
      <c r="T137" s="38"/>
      <c r="U137" s="38"/>
      <c r="V137" s="38"/>
      <c r="W137" s="38"/>
      <c r="X137" s="38"/>
      <c r="Y137" s="38"/>
      <c r="Z137" s="38"/>
      <c r="AA137" s="38"/>
    </row>
    <row r="138" spans="1:27">
      <c r="A138" s="72"/>
      <c r="B138" s="73"/>
      <c r="C138" s="73"/>
      <c r="D138" s="73"/>
      <c r="E138" s="73"/>
      <c r="F138" s="72"/>
      <c r="G138" s="67"/>
      <c r="H138" s="67"/>
      <c r="I138" s="72"/>
      <c r="J138" s="72"/>
      <c r="K138" s="72"/>
      <c r="L138" s="38"/>
      <c r="M138" s="38"/>
      <c r="N138" s="38"/>
      <c r="O138" s="38"/>
      <c r="P138" s="38"/>
      <c r="Q138" s="38"/>
      <c r="R138" s="38"/>
      <c r="S138" s="38"/>
      <c r="T138" s="38"/>
      <c r="U138" s="38"/>
      <c r="V138" s="38"/>
      <c r="W138" s="38"/>
      <c r="X138" s="38"/>
      <c r="Y138" s="38"/>
      <c r="Z138" s="38"/>
      <c r="AA138" s="38"/>
    </row>
    <row r="139" spans="1:27">
      <c r="A139" s="72"/>
      <c r="B139" s="73"/>
      <c r="C139" s="73"/>
      <c r="D139" s="73"/>
      <c r="E139" s="73"/>
      <c r="F139" s="72"/>
      <c r="G139" s="67"/>
      <c r="H139" s="67"/>
      <c r="I139" s="72"/>
      <c r="J139" s="72"/>
      <c r="K139" s="72"/>
      <c r="L139" s="38"/>
      <c r="M139" s="38"/>
      <c r="N139" s="38"/>
      <c r="O139" s="38"/>
      <c r="P139" s="38"/>
      <c r="Q139" s="38"/>
      <c r="R139" s="38"/>
      <c r="S139" s="38"/>
      <c r="T139" s="38"/>
      <c r="U139" s="38"/>
      <c r="V139" s="38"/>
      <c r="W139" s="38"/>
      <c r="X139" s="38"/>
      <c r="Y139" s="38"/>
      <c r="Z139" s="38"/>
      <c r="AA139" s="38"/>
    </row>
    <row r="140" spans="1:27">
      <c r="A140" s="72"/>
      <c r="B140" s="73"/>
      <c r="C140" s="73"/>
      <c r="D140" s="73"/>
      <c r="E140" s="73"/>
      <c r="F140" s="72"/>
      <c r="G140" s="67"/>
      <c r="H140" s="67"/>
      <c r="I140" s="72"/>
      <c r="J140" s="72"/>
      <c r="K140" s="72"/>
      <c r="L140" s="38"/>
      <c r="M140" s="38"/>
      <c r="N140" s="38"/>
      <c r="O140" s="38"/>
      <c r="P140" s="38"/>
      <c r="Q140" s="38"/>
      <c r="R140" s="38"/>
      <c r="S140" s="38"/>
      <c r="T140" s="38"/>
      <c r="U140" s="38"/>
      <c r="V140" s="38"/>
      <c r="W140" s="38"/>
      <c r="X140" s="38"/>
      <c r="Y140" s="38"/>
      <c r="Z140" s="38"/>
      <c r="AA140" s="38"/>
    </row>
    <row r="141" spans="1:27">
      <c r="A141" s="72"/>
      <c r="B141" s="73"/>
      <c r="C141" s="73"/>
      <c r="D141" s="73"/>
      <c r="E141" s="73"/>
      <c r="F141" s="72"/>
      <c r="G141" s="67"/>
      <c r="H141" s="67"/>
      <c r="I141" s="72"/>
      <c r="J141" s="72"/>
      <c r="K141" s="72"/>
      <c r="L141" s="38"/>
      <c r="M141" s="38"/>
      <c r="N141" s="38"/>
      <c r="O141" s="38"/>
      <c r="P141" s="38"/>
      <c r="Q141" s="38"/>
      <c r="R141" s="38"/>
      <c r="S141" s="38"/>
      <c r="T141" s="38"/>
      <c r="U141" s="38"/>
      <c r="V141" s="38"/>
      <c r="W141" s="38"/>
      <c r="X141" s="38"/>
      <c r="Y141" s="38"/>
      <c r="Z141" s="38"/>
      <c r="AA141" s="38"/>
    </row>
    <row r="142" spans="1:27">
      <c r="A142" s="72"/>
      <c r="B142" s="73"/>
      <c r="C142" s="73"/>
      <c r="D142" s="73"/>
      <c r="E142" s="73"/>
      <c r="F142" s="72"/>
      <c r="G142" s="67"/>
      <c r="H142" s="67"/>
      <c r="I142" s="72"/>
      <c r="J142" s="72"/>
      <c r="K142" s="72"/>
      <c r="L142" s="38"/>
      <c r="M142" s="38"/>
      <c r="N142" s="38"/>
      <c r="O142" s="38"/>
      <c r="P142" s="38"/>
      <c r="Q142" s="38"/>
      <c r="R142" s="38"/>
      <c r="S142" s="38"/>
      <c r="T142" s="38"/>
      <c r="U142" s="38"/>
      <c r="V142" s="38"/>
      <c r="W142" s="38"/>
      <c r="X142" s="38"/>
      <c r="Y142" s="38"/>
      <c r="Z142" s="38"/>
      <c r="AA142" s="38"/>
    </row>
    <row r="143" spans="1:27">
      <c r="A143" s="72"/>
      <c r="B143" s="73"/>
      <c r="C143" s="73"/>
      <c r="D143" s="73"/>
      <c r="E143" s="73"/>
      <c r="F143" s="72"/>
      <c r="G143" s="67"/>
      <c r="H143" s="67"/>
      <c r="I143" s="72"/>
      <c r="J143" s="72"/>
      <c r="K143" s="72"/>
      <c r="L143" s="38"/>
      <c r="M143" s="38"/>
      <c r="N143" s="38"/>
      <c r="O143" s="38"/>
      <c r="P143" s="38"/>
      <c r="Q143" s="38"/>
      <c r="R143" s="38"/>
      <c r="S143" s="38"/>
      <c r="T143" s="38"/>
      <c r="U143" s="38"/>
      <c r="V143" s="38"/>
      <c r="W143" s="38"/>
      <c r="X143" s="38"/>
      <c r="Y143" s="38"/>
      <c r="Z143" s="38"/>
      <c r="AA143" s="38"/>
    </row>
    <row r="144" spans="1:27">
      <c r="A144" s="72"/>
      <c r="B144" s="73"/>
      <c r="C144" s="73"/>
      <c r="D144" s="73"/>
      <c r="E144" s="73"/>
      <c r="F144" s="72"/>
      <c r="G144" s="67"/>
      <c r="H144" s="67"/>
      <c r="I144" s="72"/>
      <c r="J144" s="72"/>
      <c r="K144" s="72"/>
      <c r="L144" s="38"/>
      <c r="M144" s="38"/>
      <c r="N144" s="38"/>
      <c r="O144" s="38"/>
      <c r="P144" s="38"/>
      <c r="Q144" s="38"/>
      <c r="R144" s="38"/>
      <c r="S144" s="38"/>
      <c r="T144" s="38"/>
      <c r="U144" s="38"/>
      <c r="V144" s="38"/>
      <c r="W144" s="38"/>
      <c r="X144" s="38"/>
      <c r="Y144" s="38"/>
      <c r="Z144" s="38"/>
      <c r="AA144" s="38"/>
    </row>
    <row r="145" spans="1:27">
      <c r="A145" s="72"/>
      <c r="B145" s="73"/>
      <c r="C145" s="73"/>
      <c r="D145" s="73"/>
      <c r="E145" s="73"/>
      <c r="F145" s="72"/>
      <c r="G145" s="67"/>
      <c r="H145" s="67"/>
      <c r="I145" s="72"/>
      <c r="J145" s="72"/>
      <c r="K145" s="72"/>
      <c r="L145" s="38"/>
      <c r="M145" s="38"/>
      <c r="N145" s="38"/>
      <c r="O145" s="38"/>
      <c r="P145" s="38"/>
      <c r="Q145" s="38"/>
      <c r="R145" s="38"/>
      <c r="S145" s="38"/>
      <c r="T145" s="38"/>
      <c r="U145" s="38"/>
      <c r="V145" s="38"/>
      <c r="W145" s="38"/>
      <c r="X145" s="38"/>
      <c r="Y145" s="38"/>
      <c r="Z145" s="38"/>
      <c r="AA145" s="38"/>
    </row>
    <row r="146" spans="1:27">
      <c r="A146" s="72"/>
      <c r="B146" s="73"/>
      <c r="C146" s="73"/>
      <c r="D146" s="73"/>
      <c r="E146" s="73"/>
      <c r="F146" s="72"/>
      <c r="G146" s="67"/>
      <c r="H146" s="67"/>
      <c r="I146" s="72"/>
      <c r="J146" s="72"/>
      <c r="K146" s="72"/>
      <c r="L146" s="38"/>
      <c r="M146" s="38"/>
      <c r="N146" s="38"/>
      <c r="O146" s="38"/>
      <c r="P146" s="38"/>
      <c r="Q146" s="38"/>
      <c r="R146" s="38"/>
      <c r="S146" s="38"/>
      <c r="T146" s="38"/>
      <c r="U146" s="38"/>
      <c r="V146" s="38"/>
      <c r="W146" s="38"/>
      <c r="X146" s="38"/>
      <c r="Y146" s="38"/>
      <c r="Z146" s="38"/>
      <c r="AA146" s="38"/>
    </row>
    <row r="147" spans="1:27">
      <c r="A147" s="72"/>
      <c r="B147" s="73"/>
      <c r="C147" s="73"/>
      <c r="D147" s="73"/>
      <c r="E147" s="73"/>
      <c r="F147" s="72"/>
      <c r="G147" s="67"/>
      <c r="H147" s="67"/>
      <c r="I147" s="72"/>
      <c r="J147" s="72"/>
      <c r="K147" s="72"/>
      <c r="L147" s="38"/>
      <c r="M147" s="38"/>
      <c r="N147" s="38"/>
      <c r="O147" s="38"/>
      <c r="P147" s="38"/>
      <c r="Q147" s="38"/>
      <c r="R147" s="38"/>
      <c r="S147" s="38"/>
      <c r="T147" s="38"/>
      <c r="U147" s="38"/>
      <c r="V147" s="38"/>
      <c r="W147" s="38"/>
      <c r="X147" s="38"/>
      <c r="Y147" s="38"/>
      <c r="Z147" s="38"/>
      <c r="AA147" s="38"/>
    </row>
    <row r="148" spans="1:27">
      <c r="A148" s="72"/>
      <c r="B148" s="73"/>
      <c r="C148" s="73"/>
      <c r="D148" s="73"/>
      <c r="E148" s="73"/>
      <c r="F148" s="72"/>
      <c r="G148" s="67"/>
      <c r="H148" s="67"/>
      <c r="I148" s="72"/>
      <c r="J148" s="72"/>
      <c r="K148" s="72"/>
      <c r="L148" s="38"/>
      <c r="M148" s="38"/>
      <c r="N148" s="38"/>
      <c r="O148" s="38"/>
      <c r="P148" s="38"/>
      <c r="Q148" s="38"/>
      <c r="R148" s="38"/>
      <c r="S148" s="38"/>
      <c r="T148" s="38"/>
      <c r="U148" s="38"/>
      <c r="V148" s="38"/>
      <c r="W148" s="38"/>
      <c r="X148" s="38"/>
      <c r="Y148" s="38"/>
      <c r="Z148" s="38"/>
      <c r="AA148" s="38"/>
    </row>
    <row r="149" spans="1:27">
      <c r="A149" s="72"/>
      <c r="B149" s="73"/>
      <c r="C149" s="73"/>
      <c r="D149" s="73"/>
      <c r="E149" s="73"/>
      <c r="F149" s="72"/>
      <c r="G149" s="67"/>
      <c r="H149" s="67"/>
      <c r="I149" s="72"/>
      <c r="J149" s="72"/>
      <c r="K149" s="72"/>
      <c r="L149" s="38"/>
      <c r="M149" s="38"/>
      <c r="N149" s="38"/>
      <c r="O149" s="38"/>
      <c r="P149" s="38"/>
      <c r="Q149" s="38"/>
      <c r="R149" s="38"/>
      <c r="S149" s="38"/>
      <c r="T149" s="38"/>
      <c r="U149" s="38"/>
      <c r="V149" s="38"/>
      <c r="W149" s="38"/>
      <c r="X149" s="38"/>
      <c r="Y149" s="38"/>
      <c r="Z149" s="38"/>
      <c r="AA149" s="38"/>
    </row>
    <row r="150" spans="1:27">
      <c r="A150" s="72"/>
      <c r="B150" s="73"/>
      <c r="C150" s="73"/>
      <c r="D150" s="73"/>
      <c r="E150" s="73"/>
      <c r="F150" s="72"/>
      <c r="G150" s="67"/>
      <c r="H150" s="67"/>
      <c r="I150" s="72"/>
      <c r="J150" s="72"/>
      <c r="K150" s="72"/>
      <c r="L150" s="38"/>
      <c r="M150" s="38"/>
      <c r="N150" s="38"/>
      <c r="O150" s="38"/>
      <c r="P150" s="38"/>
      <c r="Q150" s="38"/>
      <c r="R150" s="38"/>
      <c r="S150" s="38"/>
      <c r="T150" s="38"/>
      <c r="U150" s="38"/>
      <c r="V150" s="38"/>
      <c r="W150" s="38"/>
      <c r="X150" s="38"/>
      <c r="Y150" s="38"/>
      <c r="Z150" s="38"/>
      <c r="AA150" s="38"/>
    </row>
    <row r="151" spans="1:27">
      <c r="A151" s="72"/>
      <c r="B151" s="73"/>
      <c r="C151" s="73"/>
      <c r="D151" s="73"/>
      <c r="E151" s="73"/>
      <c r="F151" s="72"/>
      <c r="G151" s="67"/>
      <c r="H151" s="67"/>
      <c r="I151" s="72"/>
      <c r="J151" s="72"/>
      <c r="K151" s="72"/>
      <c r="L151" s="38"/>
      <c r="M151" s="38"/>
      <c r="N151" s="38"/>
      <c r="O151" s="38"/>
      <c r="P151" s="38"/>
      <c r="Q151" s="38"/>
      <c r="R151" s="38"/>
      <c r="S151" s="38"/>
      <c r="T151" s="38"/>
      <c r="U151" s="38"/>
      <c r="V151" s="38"/>
      <c r="W151" s="38"/>
      <c r="X151" s="38"/>
      <c r="Y151" s="38"/>
      <c r="Z151" s="38"/>
      <c r="AA151" s="38"/>
    </row>
    <row r="152" spans="1:27">
      <c r="A152" s="72"/>
      <c r="B152" s="73"/>
      <c r="C152" s="73"/>
      <c r="D152" s="73"/>
      <c r="E152" s="73"/>
      <c r="F152" s="72"/>
      <c r="G152" s="67"/>
      <c r="H152" s="67"/>
      <c r="I152" s="72"/>
      <c r="J152" s="72"/>
      <c r="K152" s="72"/>
      <c r="L152" s="38"/>
      <c r="M152" s="38"/>
      <c r="N152" s="38"/>
      <c r="O152" s="38"/>
      <c r="P152" s="38"/>
      <c r="Q152" s="38"/>
      <c r="R152" s="38"/>
      <c r="S152" s="38"/>
      <c r="T152" s="38"/>
      <c r="U152" s="38"/>
      <c r="V152" s="38"/>
      <c r="W152" s="38"/>
      <c r="X152" s="38"/>
      <c r="Y152" s="38"/>
      <c r="Z152" s="38"/>
      <c r="AA152" s="38"/>
    </row>
    <row r="153" spans="1:27">
      <c r="A153" s="72"/>
      <c r="B153" s="73"/>
      <c r="C153" s="73"/>
      <c r="D153" s="73"/>
      <c r="E153" s="73"/>
      <c r="F153" s="72"/>
      <c r="G153" s="67"/>
      <c r="H153" s="67"/>
      <c r="I153" s="72"/>
      <c r="J153" s="72"/>
      <c r="K153" s="72"/>
      <c r="L153" s="38"/>
      <c r="M153" s="38"/>
      <c r="N153" s="38"/>
      <c r="O153" s="38"/>
      <c r="P153" s="38"/>
      <c r="Q153" s="38"/>
      <c r="R153" s="38"/>
      <c r="S153" s="38"/>
      <c r="T153" s="38"/>
      <c r="U153" s="38"/>
      <c r="V153" s="38"/>
      <c r="W153" s="38"/>
      <c r="X153" s="38"/>
      <c r="Y153" s="38"/>
      <c r="Z153" s="38"/>
      <c r="AA153" s="38"/>
    </row>
    <row r="154" spans="1:27">
      <c r="A154" s="72"/>
      <c r="B154" s="73"/>
      <c r="C154" s="73"/>
      <c r="D154" s="73"/>
      <c r="E154" s="73"/>
      <c r="F154" s="72"/>
      <c r="G154" s="67"/>
      <c r="H154" s="67"/>
      <c r="I154" s="72"/>
      <c r="J154" s="72"/>
      <c r="K154" s="72"/>
      <c r="L154" s="38"/>
      <c r="M154" s="38"/>
      <c r="N154" s="38"/>
      <c r="O154" s="38"/>
      <c r="P154" s="38"/>
      <c r="Q154" s="38"/>
      <c r="R154" s="38"/>
      <c r="S154" s="38"/>
      <c r="T154" s="38"/>
      <c r="U154" s="38"/>
      <c r="V154" s="38"/>
      <c r="W154" s="38"/>
      <c r="X154" s="38"/>
      <c r="Y154" s="38"/>
      <c r="Z154" s="38"/>
      <c r="AA154" s="38"/>
    </row>
    <row r="155" spans="1:27">
      <c r="A155" s="72"/>
      <c r="B155" s="73"/>
      <c r="C155" s="73"/>
      <c r="D155" s="73"/>
      <c r="E155" s="73"/>
      <c r="F155" s="72"/>
      <c r="G155" s="67"/>
      <c r="H155" s="67"/>
      <c r="I155" s="72"/>
      <c r="J155" s="72"/>
      <c r="K155" s="72"/>
      <c r="L155" s="38"/>
      <c r="M155" s="38"/>
      <c r="N155" s="38"/>
      <c r="O155" s="38"/>
      <c r="P155" s="38"/>
      <c r="Q155" s="38"/>
      <c r="R155" s="38"/>
      <c r="S155" s="38"/>
      <c r="T155" s="38"/>
      <c r="U155" s="38"/>
      <c r="V155" s="38"/>
      <c r="W155" s="38"/>
      <c r="X155" s="38"/>
      <c r="Y155" s="38"/>
      <c r="Z155" s="38"/>
      <c r="AA155" s="38"/>
    </row>
    <row r="156" spans="1:27">
      <c r="A156" s="72"/>
      <c r="B156" s="73"/>
      <c r="C156" s="73"/>
      <c r="D156" s="73"/>
      <c r="E156" s="73"/>
      <c r="F156" s="72"/>
      <c r="G156" s="67"/>
      <c r="H156" s="67"/>
      <c r="I156" s="72"/>
      <c r="J156" s="72"/>
      <c r="K156" s="72"/>
      <c r="L156" s="38"/>
      <c r="M156" s="38"/>
      <c r="N156" s="38"/>
      <c r="O156" s="38"/>
      <c r="P156" s="38"/>
      <c r="Q156" s="38"/>
      <c r="R156" s="38"/>
      <c r="S156" s="38"/>
      <c r="T156" s="38"/>
      <c r="U156" s="38"/>
      <c r="V156" s="38"/>
      <c r="W156" s="38"/>
      <c r="X156" s="38"/>
      <c r="Y156" s="38"/>
      <c r="Z156" s="38"/>
      <c r="AA156" s="38"/>
    </row>
    <row r="157" spans="1:27">
      <c r="A157" s="72"/>
      <c r="B157" s="73"/>
      <c r="C157" s="73"/>
      <c r="D157" s="73"/>
      <c r="E157" s="73"/>
      <c r="F157" s="72"/>
      <c r="G157" s="67"/>
      <c r="H157" s="67"/>
      <c r="I157" s="72"/>
      <c r="J157" s="72"/>
      <c r="K157" s="72"/>
      <c r="L157" s="38"/>
      <c r="M157" s="38"/>
      <c r="N157" s="38"/>
      <c r="O157" s="38"/>
      <c r="P157" s="38"/>
      <c r="Q157" s="38"/>
      <c r="R157" s="38"/>
      <c r="S157" s="38"/>
      <c r="T157" s="38"/>
      <c r="U157" s="38"/>
      <c r="V157" s="38"/>
      <c r="W157" s="38"/>
      <c r="X157" s="38"/>
      <c r="Y157" s="38"/>
      <c r="Z157" s="38"/>
      <c r="AA157" s="38"/>
    </row>
    <row r="158" spans="1:27">
      <c r="A158" s="72"/>
      <c r="B158" s="73"/>
      <c r="C158" s="73"/>
      <c r="D158" s="73"/>
      <c r="E158" s="73"/>
      <c r="F158" s="72"/>
      <c r="G158" s="67"/>
      <c r="H158" s="67"/>
      <c r="I158" s="72"/>
      <c r="J158" s="72"/>
      <c r="K158" s="72"/>
      <c r="L158" s="38"/>
      <c r="M158" s="38"/>
      <c r="N158" s="38"/>
      <c r="O158" s="38"/>
      <c r="P158" s="38"/>
      <c r="Q158" s="38"/>
      <c r="R158" s="38"/>
      <c r="S158" s="38"/>
      <c r="T158" s="38"/>
      <c r="U158" s="38"/>
      <c r="V158" s="38"/>
      <c r="W158" s="38"/>
      <c r="X158" s="38"/>
      <c r="Y158" s="38"/>
      <c r="Z158" s="38"/>
      <c r="AA158" s="38"/>
    </row>
    <row r="159" spans="1:27">
      <c r="A159" s="72"/>
      <c r="B159" s="73"/>
      <c r="C159" s="73"/>
      <c r="D159" s="73"/>
      <c r="E159" s="73"/>
      <c r="F159" s="72"/>
      <c r="G159" s="67"/>
      <c r="H159" s="67"/>
      <c r="I159" s="72"/>
      <c r="J159" s="72"/>
      <c r="K159" s="72"/>
      <c r="L159" s="38"/>
      <c r="M159" s="38"/>
      <c r="N159" s="38"/>
      <c r="O159" s="38"/>
      <c r="P159" s="38"/>
      <c r="Q159" s="38"/>
      <c r="R159" s="38"/>
      <c r="S159" s="38"/>
      <c r="T159" s="38"/>
      <c r="U159" s="38"/>
      <c r="V159" s="38"/>
      <c r="W159" s="38"/>
      <c r="X159" s="38"/>
      <c r="Y159" s="38"/>
      <c r="Z159" s="38"/>
      <c r="AA159" s="38"/>
    </row>
    <row r="160" spans="1:27">
      <c r="A160" s="72"/>
      <c r="B160" s="73"/>
      <c r="C160" s="73"/>
      <c r="D160" s="73"/>
      <c r="E160" s="73"/>
      <c r="F160" s="72"/>
      <c r="G160" s="67"/>
      <c r="H160" s="67"/>
      <c r="I160" s="72"/>
      <c r="J160" s="72"/>
      <c r="K160" s="72"/>
      <c r="L160" s="38"/>
      <c r="M160" s="38"/>
      <c r="N160" s="38"/>
      <c r="O160" s="38"/>
      <c r="P160" s="38"/>
      <c r="Q160" s="38"/>
      <c r="R160" s="38"/>
      <c r="S160" s="38"/>
      <c r="T160" s="38"/>
      <c r="U160" s="38"/>
      <c r="V160" s="38"/>
      <c r="W160" s="38"/>
      <c r="X160" s="38"/>
      <c r="Y160" s="38"/>
      <c r="Z160" s="38"/>
      <c r="AA160" s="38"/>
    </row>
    <row r="161" spans="1:27">
      <c r="A161" s="72"/>
      <c r="B161" s="73"/>
      <c r="C161" s="73"/>
      <c r="D161" s="73"/>
      <c r="E161" s="73"/>
      <c r="F161" s="72"/>
      <c r="G161" s="67"/>
      <c r="H161" s="67"/>
      <c r="I161" s="72"/>
      <c r="J161" s="72"/>
      <c r="K161" s="72"/>
      <c r="L161" s="38"/>
      <c r="M161" s="38"/>
      <c r="N161" s="38"/>
      <c r="O161" s="38"/>
      <c r="P161" s="38"/>
      <c r="Q161" s="38"/>
      <c r="R161" s="38"/>
      <c r="S161" s="38"/>
      <c r="T161" s="38"/>
      <c r="U161" s="38"/>
      <c r="V161" s="38"/>
      <c r="W161" s="38"/>
      <c r="X161" s="38"/>
      <c r="Y161" s="38"/>
      <c r="Z161" s="38"/>
      <c r="AA161" s="38"/>
    </row>
    <row r="162" spans="1:27">
      <c r="A162" s="72"/>
      <c r="B162" s="73"/>
      <c r="C162" s="73"/>
      <c r="D162" s="73"/>
      <c r="E162" s="73"/>
      <c r="F162" s="72"/>
      <c r="G162" s="67"/>
      <c r="H162" s="67"/>
      <c r="I162" s="72"/>
      <c r="J162" s="72"/>
      <c r="K162" s="72"/>
      <c r="L162" s="38"/>
      <c r="M162" s="38"/>
      <c r="N162" s="38"/>
      <c r="O162" s="38"/>
      <c r="P162" s="38"/>
      <c r="Q162" s="38"/>
      <c r="R162" s="38"/>
      <c r="S162" s="38"/>
      <c r="T162" s="38"/>
      <c r="U162" s="38"/>
      <c r="V162" s="38"/>
      <c r="W162" s="38"/>
      <c r="X162" s="38"/>
      <c r="Y162" s="38"/>
      <c r="Z162" s="38"/>
      <c r="AA162" s="38"/>
    </row>
    <row r="163" spans="1:27">
      <c r="A163" s="72"/>
      <c r="B163" s="73"/>
      <c r="C163" s="73"/>
      <c r="D163" s="73"/>
      <c r="E163" s="73"/>
      <c r="F163" s="72"/>
      <c r="G163" s="67"/>
      <c r="H163" s="67"/>
      <c r="I163" s="72"/>
      <c r="J163" s="72"/>
      <c r="K163" s="72"/>
      <c r="L163" s="38"/>
      <c r="M163" s="38"/>
      <c r="N163" s="38"/>
      <c r="O163" s="38"/>
      <c r="P163" s="38"/>
      <c r="Q163" s="38"/>
      <c r="R163" s="38"/>
      <c r="S163" s="38"/>
      <c r="T163" s="38"/>
      <c r="U163" s="38"/>
      <c r="V163" s="38"/>
      <c r="W163" s="38"/>
      <c r="X163" s="38"/>
      <c r="Y163" s="38"/>
      <c r="Z163" s="38"/>
      <c r="AA163" s="38"/>
    </row>
    <row r="164" spans="1:27">
      <c r="A164" s="72"/>
      <c r="B164" s="73"/>
      <c r="C164" s="73"/>
      <c r="D164" s="73"/>
      <c r="E164" s="73"/>
      <c r="F164" s="72"/>
      <c r="G164" s="67"/>
      <c r="H164" s="67"/>
      <c r="I164" s="72"/>
      <c r="J164" s="72"/>
      <c r="K164" s="72"/>
      <c r="L164" s="38"/>
      <c r="M164" s="38"/>
      <c r="N164" s="38"/>
      <c r="O164" s="38"/>
      <c r="P164" s="38"/>
      <c r="Q164" s="38"/>
      <c r="R164" s="38"/>
      <c r="S164" s="38"/>
      <c r="T164" s="38"/>
      <c r="U164" s="38"/>
      <c r="V164" s="38"/>
      <c r="W164" s="38"/>
      <c r="X164" s="38"/>
      <c r="Y164" s="38"/>
      <c r="Z164" s="38"/>
      <c r="AA164" s="38"/>
    </row>
    <row r="165" spans="1:27">
      <c r="A165" s="72"/>
      <c r="B165" s="73"/>
      <c r="C165" s="73"/>
      <c r="D165" s="73"/>
      <c r="E165" s="73"/>
      <c r="F165" s="72"/>
      <c r="G165" s="67"/>
      <c r="H165" s="67"/>
      <c r="I165" s="72"/>
      <c r="J165" s="72"/>
      <c r="K165" s="72"/>
      <c r="L165" s="38"/>
      <c r="M165" s="38"/>
      <c r="N165" s="38"/>
      <c r="O165" s="38"/>
      <c r="P165" s="38"/>
      <c r="Q165" s="38"/>
      <c r="R165" s="38"/>
      <c r="S165" s="38"/>
      <c r="T165" s="38"/>
      <c r="U165" s="38"/>
      <c r="V165" s="38"/>
      <c r="W165" s="38"/>
      <c r="X165" s="38"/>
      <c r="Y165" s="38"/>
      <c r="Z165" s="38"/>
      <c r="AA165" s="38"/>
    </row>
    <row r="166" spans="1:27">
      <c r="A166" s="72"/>
      <c r="B166" s="73"/>
      <c r="C166" s="73"/>
      <c r="D166" s="73"/>
      <c r="E166" s="73"/>
      <c r="F166" s="72"/>
      <c r="G166" s="67"/>
      <c r="H166" s="67"/>
      <c r="I166" s="72"/>
      <c r="J166" s="72"/>
      <c r="K166" s="72"/>
      <c r="L166" s="38"/>
      <c r="M166" s="38"/>
      <c r="N166" s="38"/>
      <c r="O166" s="38"/>
      <c r="P166" s="38"/>
      <c r="Q166" s="38"/>
      <c r="R166" s="38"/>
      <c r="S166" s="38"/>
      <c r="T166" s="38"/>
      <c r="U166" s="38"/>
      <c r="V166" s="38"/>
      <c r="W166" s="38"/>
      <c r="X166" s="38"/>
      <c r="Y166" s="38"/>
      <c r="Z166" s="38"/>
      <c r="AA166" s="38"/>
    </row>
    <row r="167" spans="1:27">
      <c r="A167" s="38"/>
      <c r="B167" s="69"/>
      <c r="C167" s="69"/>
      <c r="D167" s="69"/>
      <c r="E167" s="69"/>
      <c r="F167" s="38"/>
      <c r="G167" s="67"/>
      <c r="H167" s="67"/>
      <c r="I167" s="38"/>
      <c r="J167" s="38"/>
      <c r="K167" s="38"/>
      <c r="L167" s="38"/>
      <c r="M167" s="38"/>
      <c r="N167" s="38"/>
      <c r="O167" s="38"/>
      <c r="P167" s="38"/>
      <c r="Q167" s="38"/>
      <c r="R167" s="38"/>
      <c r="S167" s="38"/>
      <c r="T167" s="38"/>
      <c r="U167" s="38"/>
      <c r="V167" s="38"/>
      <c r="W167" s="38"/>
      <c r="X167" s="38"/>
      <c r="Y167" s="38"/>
      <c r="Z167" s="38"/>
      <c r="AA167" s="38"/>
    </row>
    <row r="168" spans="1:27">
      <c r="A168" s="38"/>
      <c r="B168" s="69"/>
      <c r="C168" s="69"/>
      <c r="D168" s="69"/>
      <c r="E168" s="69"/>
      <c r="F168" s="38"/>
      <c r="G168" s="67"/>
      <c r="H168" s="67"/>
      <c r="I168" s="38"/>
      <c r="J168" s="38"/>
      <c r="K168" s="38"/>
      <c r="L168" s="38"/>
      <c r="M168" s="38"/>
      <c r="N168" s="38"/>
      <c r="O168" s="38"/>
      <c r="P168" s="38"/>
      <c r="Q168" s="38"/>
      <c r="R168" s="38"/>
      <c r="S168" s="38"/>
      <c r="T168" s="38"/>
      <c r="U168" s="38"/>
      <c r="V168" s="38"/>
      <c r="W168" s="38"/>
      <c r="X168" s="38"/>
      <c r="Y168" s="38"/>
      <c r="Z168" s="38"/>
      <c r="AA168" s="38"/>
    </row>
    <row r="169" spans="1:27">
      <c r="A169" s="38"/>
      <c r="B169" s="69"/>
      <c r="C169" s="69"/>
      <c r="D169" s="69"/>
      <c r="E169" s="69"/>
      <c r="F169" s="38"/>
      <c r="G169" s="67"/>
      <c r="H169" s="67"/>
      <c r="I169" s="38"/>
      <c r="J169" s="38"/>
      <c r="K169" s="38"/>
      <c r="L169" s="38"/>
      <c r="M169" s="38"/>
      <c r="N169" s="38"/>
      <c r="O169" s="38"/>
      <c r="P169" s="38"/>
      <c r="Q169" s="38"/>
      <c r="R169" s="38"/>
      <c r="S169" s="38"/>
      <c r="T169" s="38"/>
      <c r="U169" s="38"/>
      <c r="V169" s="38"/>
      <c r="W169" s="38"/>
      <c r="X169" s="38"/>
      <c r="Y169" s="38"/>
      <c r="Z169" s="38"/>
      <c r="AA169" s="38"/>
    </row>
    <row r="170" spans="1:27">
      <c r="A170" s="38"/>
      <c r="B170" s="69"/>
      <c r="C170" s="69"/>
      <c r="D170" s="69"/>
      <c r="E170" s="69"/>
      <c r="F170" s="38"/>
      <c r="G170" s="67"/>
      <c r="H170" s="67"/>
      <c r="I170" s="38"/>
      <c r="J170" s="38"/>
      <c r="K170" s="38"/>
      <c r="L170" s="38"/>
      <c r="M170" s="38"/>
      <c r="N170" s="38"/>
      <c r="O170" s="38"/>
      <c r="P170" s="38"/>
      <c r="Q170" s="38"/>
      <c r="R170" s="38"/>
      <c r="S170" s="38"/>
      <c r="T170" s="38"/>
      <c r="U170" s="38"/>
      <c r="V170" s="38"/>
      <c r="W170" s="38"/>
      <c r="X170" s="38"/>
      <c r="Y170" s="38"/>
      <c r="Z170" s="38"/>
      <c r="AA170" s="38"/>
    </row>
    <row r="171" spans="1:27">
      <c r="A171" s="38"/>
      <c r="B171" s="69"/>
      <c r="C171" s="69"/>
      <c r="D171" s="69"/>
      <c r="E171" s="69"/>
      <c r="F171" s="38"/>
      <c r="G171" s="67"/>
      <c r="H171" s="67"/>
      <c r="I171" s="38"/>
      <c r="J171" s="38"/>
      <c r="K171" s="38"/>
      <c r="L171" s="38"/>
      <c r="M171" s="38"/>
      <c r="N171" s="38"/>
      <c r="O171" s="38"/>
      <c r="P171" s="38"/>
      <c r="Q171" s="38"/>
      <c r="R171" s="38"/>
      <c r="S171" s="38"/>
      <c r="T171" s="38"/>
      <c r="U171" s="38"/>
      <c r="V171" s="38"/>
      <c r="W171" s="38"/>
      <c r="X171" s="38"/>
      <c r="Y171" s="38"/>
      <c r="Z171" s="38"/>
      <c r="AA171" s="38"/>
    </row>
    <row r="172" spans="1:27">
      <c r="A172" s="38"/>
      <c r="B172" s="69"/>
      <c r="C172" s="69"/>
      <c r="D172" s="69"/>
      <c r="E172" s="69"/>
      <c r="F172" s="38"/>
      <c r="G172" s="67"/>
      <c r="H172" s="67"/>
      <c r="I172" s="38"/>
      <c r="J172" s="38"/>
      <c r="K172" s="38"/>
      <c r="L172" s="38"/>
      <c r="M172" s="38"/>
      <c r="N172" s="38"/>
      <c r="O172" s="38"/>
      <c r="P172" s="38"/>
      <c r="Q172" s="38"/>
      <c r="R172" s="38"/>
      <c r="S172" s="38"/>
      <c r="T172" s="38"/>
      <c r="U172" s="38"/>
      <c r="V172" s="38"/>
      <c r="W172" s="38"/>
      <c r="X172" s="38"/>
      <c r="Y172" s="38"/>
      <c r="Z172" s="38"/>
      <c r="AA172" s="38"/>
    </row>
    <row r="173" spans="1:27">
      <c r="A173" s="38"/>
      <c r="B173" s="69"/>
      <c r="C173" s="69"/>
      <c r="D173" s="69"/>
      <c r="E173" s="69"/>
      <c r="F173" s="38"/>
      <c r="G173" s="67"/>
      <c r="H173" s="67"/>
      <c r="I173" s="38"/>
      <c r="J173" s="38"/>
      <c r="K173" s="38"/>
      <c r="L173" s="38"/>
      <c r="M173" s="38"/>
      <c r="N173" s="38"/>
      <c r="O173" s="38"/>
      <c r="P173" s="38"/>
      <c r="Q173" s="38"/>
      <c r="R173" s="38"/>
      <c r="S173" s="38"/>
      <c r="T173" s="38"/>
      <c r="U173" s="38"/>
      <c r="V173" s="38"/>
      <c r="W173" s="38"/>
      <c r="X173" s="38"/>
      <c r="Y173" s="38"/>
      <c r="Z173" s="38"/>
      <c r="AA173" s="38"/>
    </row>
    <row r="174" spans="1:27">
      <c r="A174" s="38"/>
      <c r="B174" s="69"/>
      <c r="C174" s="69"/>
      <c r="D174" s="69"/>
      <c r="E174" s="69"/>
      <c r="F174" s="38"/>
      <c r="G174" s="67"/>
      <c r="H174" s="67"/>
      <c r="I174" s="38"/>
      <c r="J174" s="38"/>
      <c r="K174" s="38"/>
      <c r="L174" s="38"/>
      <c r="M174" s="38"/>
      <c r="N174" s="38"/>
      <c r="O174" s="38"/>
      <c r="P174" s="38"/>
      <c r="Q174" s="38"/>
      <c r="R174" s="38"/>
      <c r="S174" s="38"/>
      <c r="T174" s="38"/>
      <c r="U174" s="38"/>
      <c r="V174" s="38"/>
      <c r="W174" s="38"/>
      <c r="X174" s="38"/>
      <c r="Y174" s="38"/>
      <c r="Z174" s="38"/>
      <c r="AA174" s="38"/>
    </row>
    <row r="175" spans="1:27">
      <c r="A175" s="38"/>
      <c r="B175" s="69"/>
      <c r="C175" s="69"/>
      <c r="D175" s="69"/>
      <c r="E175" s="69"/>
      <c r="F175" s="38"/>
      <c r="G175" s="67"/>
      <c r="H175" s="67"/>
      <c r="I175" s="38"/>
      <c r="J175" s="38"/>
      <c r="K175" s="38"/>
      <c r="L175" s="38"/>
      <c r="M175" s="38"/>
      <c r="N175" s="38"/>
      <c r="O175" s="38"/>
      <c r="P175" s="38"/>
      <c r="Q175" s="38"/>
      <c r="R175" s="38"/>
      <c r="S175" s="38"/>
      <c r="T175" s="38"/>
      <c r="U175" s="38"/>
      <c r="V175" s="38"/>
      <c r="W175" s="38"/>
      <c r="X175" s="38"/>
      <c r="Y175" s="38"/>
      <c r="Z175" s="38"/>
      <c r="AA175" s="38"/>
    </row>
    <row r="176" spans="1:27">
      <c r="A176" s="38"/>
      <c r="B176" s="69"/>
      <c r="C176" s="69"/>
      <c r="D176" s="69"/>
      <c r="E176" s="69"/>
      <c r="F176" s="38"/>
      <c r="G176" s="67"/>
      <c r="H176" s="67"/>
      <c r="I176" s="38"/>
      <c r="J176" s="38"/>
      <c r="K176" s="38"/>
      <c r="L176" s="38"/>
      <c r="M176" s="38"/>
      <c r="N176" s="38"/>
      <c r="O176" s="38"/>
      <c r="P176" s="38"/>
      <c r="Q176" s="38"/>
      <c r="R176" s="38"/>
      <c r="S176" s="38"/>
      <c r="T176" s="38"/>
      <c r="U176" s="38"/>
      <c r="V176" s="38"/>
      <c r="W176" s="38"/>
      <c r="X176" s="38"/>
      <c r="Y176" s="38"/>
      <c r="Z176" s="38"/>
      <c r="AA176" s="38"/>
    </row>
    <row r="177" spans="1:27">
      <c r="A177" s="38"/>
      <c r="B177" s="69"/>
      <c r="C177" s="69"/>
      <c r="D177" s="69"/>
      <c r="E177" s="69"/>
      <c r="F177" s="38"/>
      <c r="G177" s="67"/>
      <c r="H177" s="67"/>
      <c r="I177" s="38"/>
      <c r="J177" s="38"/>
      <c r="K177" s="38"/>
      <c r="L177" s="38"/>
      <c r="M177" s="38"/>
      <c r="N177" s="38"/>
      <c r="O177" s="38"/>
      <c r="P177" s="38"/>
      <c r="Q177" s="38"/>
      <c r="R177" s="38"/>
      <c r="S177" s="38"/>
      <c r="T177" s="38"/>
      <c r="U177" s="38"/>
      <c r="V177" s="38"/>
      <c r="W177" s="38"/>
      <c r="X177" s="38"/>
      <c r="Y177" s="38"/>
      <c r="Z177" s="38"/>
      <c r="AA177" s="38"/>
    </row>
    <row r="178" spans="1:27">
      <c r="A178" s="38"/>
      <c r="B178" s="69"/>
      <c r="C178" s="69"/>
      <c r="D178" s="69"/>
      <c r="E178" s="69"/>
      <c r="F178" s="38"/>
      <c r="G178" s="67"/>
      <c r="H178" s="67"/>
      <c r="I178" s="38"/>
      <c r="J178" s="38"/>
      <c r="K178" s="38"/>
      <c r="L178" s="38"/>
      <c r="M178" s="38"/>
      <c r="N178" s="38"/>
      <c r="O178" s="38"/>
      <c r="P178" s="38"/>
      <c r="Q178" s="38"/>
      <c r="R178" s="38"/>
      <c r="S178" s="38"/>
      <c r="T178" s="38"/>
      <c r="U178" s="38"/>
      <c r="V178" s="38"/>
      <c r="W178" s="38"/>
      <c r="X178" s="38"/>
      <c r="Y178" s="38"/>
      <c r="Z178" s="38"/>
      <c r="AA178" s="38"/>
    </row>
    <row r="179" spans="1:27">
      <c r="A179" s="38"/>
      <c r="B179" s="69"/>
      <c r="C179" s="69"/>
      <c r="D179" s="69"/>
      <c r="E179" s="69"/>
      <c r="F179" s="38"/>
      <c r="G179" s="67"/>
      <c r="H179" s="67"/>
      <c r="I179" s="38"/>
      <c r="J179" s="38"/>
      <c r="K179" s="38"/>
      <c r="L179" s="38"/>
      <c r="M179" s="38"/>
      <c r="N179" s="38"/>
      <c r="O179" s="38"/>
      <c r="P179" s="38"/>
      <c r="Q179" s="38"/>
      <c r="R179" s="38"/>
      <c r="S179" s="38"/>
      <c r="T179" s="38"/>
      <c r="U179" s="38"/>
      <c r="V179" s="38"/>
      <c r="W179" s="38"/>
      <c r="X179" s="38"/>
      <c r="Y179" s="38"/>
      <c r="Z179" s="38"/>
      <c r="AA179" s="38"/>
    </row>
    <row r="180" spans="1:27">
      <c r="A180" s="38"/>
      <c r="B180" s="69"/>
      <c r="C180" s="69"/>
      <c r="D180" s="69"/>
      <c r="E180" s="69"/>
      <c r="F180" s="38"/>
      <c r="G180" s="67"/>
      <c r="H180" s="67"/>
      <c r="I180" s="38"/>
      <c r="J180" s="38"/>
      <c r="K180" s="38"/>
      <c r="L180" s="38"/>
      <c r="M180" s="38"/>
      <c r="N180" s="38"/>
      <c r="O180" s="38"/>
      <c r="P180" s="38"/>
      <c r="Q180" s="38"/>
      <c r="R180" s="38"/>
      <c r="S180" s="38"/>
      <c r="T180" s="38"/>
      <c r="U180" s="38"/>
      <c r="V180" s="38"/>
      <c r="W180" s="38"/>
      <c r="X180" s="38"/>
      <c r="Y180" s="38"/>
      <c r="Z180" s="38"/>
      <c r="AA180" s="38"/>
    </row>
    <row r="181" spans="1:27">
      <c r="A181" s="38"/>
      <c r="B181" s="69"/>
      <c r="C181" s="69"/>
      <c r="D181" s="69"/>
      <c r="E181" s="69"/>
      <c r="F181" s="38"/>
      <c r="G181" s="67"/>
      <c r="H181" s="67"/>
      <c r="I181" s="38"/>
      <c r="J181" s="38"/>
      <c r="K181" s="38"/>
      <c r="L181" s="38"/>
      <c r="M181" s="38"/>
      <c r="N181" s="38"/>
      <c r="O181" s="38"/>
      <c r="P181" s="38"/>
      <c r="Q181" s="38"/>
      <c r="R181" s="38"/>
      <c r="S181" s="38"/>
      <c r="T181" s="38"/>
      <c r="U181" s="38"/>
      <c r="V181" s="38"/>
      <c r="W181" s="38"/>
      <c r="X181" s="38"/>
      <c r="Y181" s="38"/>
      <c r="Z181" s="38"/>
      <c r="AA181" s="38"/>
    </row>
    <row r="182" spans="1:27">
      <c r="A182" s="38"/>
      <c r="B182" s="69"/>
      <c r="C182" s="69"/>
      <c r="D182" s="69"/>
      <c r="E182" s="69"/>
      <c r="F182" s="38"/>
      <c r="G182" s="67"/>
      <c r="H182" s="67"/>
      <c r="I182" s="38"/>
      <c r="J182" s="38"/>
      <c r="K182" s="38"/>
      <c r="L182" s="38"/>
      <c r="M182" s="38"/>
      <c r="N182" s="38"/>
      <c r="O182" s="38"/>
      <c r="P182" s="38"/>
      <c r="Q182" s="38"/>
      <c r="R182" s="38"/>
      <c r="S182" s="38"/>
      <c r="T182" s="38"/>
      <c r="U182" s="38"/>
      <c r="V182" s="38"/>
      <c r="W182" s="38"/>
      <c r="X182" s="38"/>
      <c r="Y182" s="38"/>
      <c r="Z182" s="38"/>
      <c r="AA182" s="38"/>
    </row>
    <row r="183" spans="1:27">
      <c r="A183" s="38"/>
      <c r="B183" s="69"/>
      <c r="C183" s="69"/>
      <c r="D183" s="69"/>
      <c r="E183" s="69"/>
      <c r="F183" s="38"/>
      <c r="G183" s="67"/>
      <c r="H183" s="67"/>
      <c r="I183" s="38"/>
      <c r="J183" s="38"/>
      <c r="K183" s="38"/>
      <c r="L183" s="38"/>
      <c r="M183" s="38"/>
      <c r="N183" s="38"/>
      <c r="O183" s="38"/>
      <c r="P183" s="38"/>
      <c r="Q183" s="38"/>
      <c r="R183" s="38"/>
      <c r="S183" s="38"/>
      <c r="T183" s="38"/>
      <c r="U183" s="38"/>
      <c r="V183" s="38"/>
      <c r="W183" s="38"/>
      <c r="X183" s="38"/>
      <c r="Y183" s="38"/>
      <c r="Z183" s="38"/>
      <c r="AA183" s="38"/>
    </row>
    <row r="184" spans="1:27">
      <c r="A184" s="38"/>
      <c r="B184" s="69"/>
      <c r="C184" s="69"/>
      <c r="D184" s="69"/>
      <c r="E184" s="69"/>
      <c r="F184" s="38"/>
      <c r="G184" s="67"/>
      <c r="H184" s="67"/>
      <c r="I184" s="38"/>
      <c r="J184" s="38"/>
      <c r="K184" s="38"/>
      <c r="L184" s="38"/>
      <c r="M184" s="38"/>
      <c r="N184" s="38"/>
      <c r="O184" s="38"/>
      <c r="P184" s="38"/>
      <c r="Q184" s="38"/>
      <c r="R184" s="38"/>
      <c r="S184" s="38"/>
      <c r="T184" s="38"/>
      <c r="U184" s="38"/>
      <c r="V184" s="38"/>
      <c r="W184" s="38"/>
      <c r="X184" s="38"/>
      <c r="Y184" s="38"/>
      <c r="Z184" s="38"/>
      <c r="AA184" s="38"/>
    </row>
    <row r="185" spans="1:27">
      <c r="A185" s="38"/>
      <c r="B185" s="69"/>
      <c r="C185" s="69"/>
      <c r="D185" s="69"/>
      <c r="E185" s="69"/>
      <c r="F185" s="38"/>
      <c r="G185" s="67"/>
      <c r="H185" s="67"/>
      <c r="I185" s="38"/>
      <c r="J185" s="38"/>
      <c r="K185" s="38"/>
      <c r="L185" s="38"/>
      <c r="M185" s="38"/>
      <c r="N185" s="38"/>
      <c r="O185" s="38"/>
      <c r="P185" s="38"/>
      <c r="Q185" s="38"/>
      <c r="R185" s="38"/>
      <c r="S185" s="38"/>
      <c r="T185" s="38"/>
      <c r="U185" s="38"/>
      <c r="V185" s="38"/>
      <c r="W185" s="38"/>
      <c r="X185" s="38"/>
      <c r="Y185" s="38"/>
      <c r="Z185" s="38"/>
      <c r="AA185" s="38"/>
    </row>
    <row r="186" spans="1:27">
      <c r="A186" s="38"/>
      <c r="B186" s="69"/>
      <c r="C186" s="69"/>
      <c r="D186" s="69"/>
      <c r="E186" s="69"/>
      <c r="F186" s="38"/>
      <c r="G186" s="67"/>
      <c r="H186" s="67"/>
      <c r="I186" s="38"/>
      <c r="J186" s="38"/>
      <c r="K186" s="38"/>
      <c r="L186" s="38"/>
      <c r="M186" s="38"/>
      <c r="N186" s="38"/>
      <c r="O186" s="38"/>
      <c r="P186" s="38"/>
      <c r="Q186" s="38"/>
      <c r="R186" s="38"/>
      <c r="S186" s="38"/>
      <c r="T186" s="38"/>
      <c r="U186" s="38"/>
      <c r="V186" s="38"/>
      <c r="W186" s="38"/>
      <c r="X186" s="38"/>
      <c r="Y186" s="38"/>
      <c r="Z186" s="38"/>
      <c r="AA186" s="38"/>
    </row>
    <row r="187" spans="1:27">
      <c r="A187" s="38"/>
      <c r="B187" s="69"/>
      <c r="C187" s="69"/>
      <c r="D187" s="69"/>
      <c r="E187" s="69"/>
      <c r="F187" s="38"/>
      <c r="G187" s="67"/>
      <c r="H187" s="67"/>
      <c r="I187" s="38"/>
      <c r="J187" s="38"/>
      <c r="K187" s="38"/>
      <c r="L187" s="38"/>
      <c r="M187" s="38"/>
      <c r="N187" s="38"/>
      <c r="O187" s="38"/>
      <c r="P187" s="38"/>
      <c r="Q187" s="38"/>
      <c r="R187" s="38"/>
      <c r="S187" s="38"/>
      <c r="T187" s="38"/>
      <c r="U187" s="38"/>
      <c r="V187" s="38"/>
      <c r="W187" s="38"/>
      <c r="X187" s="38"/>
      <c r="Y187" s="38"/>
      <c r="Z187" s="38"/>
      <c r="AA187" s="38"/>
    </row>
    <row r="188" spans="1:27">
      <c r="A188" s="38"/>
      <c r="B188" s="69"/>
      <c r="C188" s="69"/>
      <c r="D188" s="69"/>
      <c r="E188" s="69"/>
      <c r="F188" s="38"/>
      <c r="G188" s="67"/>
      <c r="H188" s="67"/>
      <c r="I188" s="38"/>
      <c r="J188" s="38"/>
      <c r="K188" s="38"/>
      <c r="L188" s="38"/>
      <c r="M188" s="38"/>
      <c r="N188" s="38"/>
      <c r="O188" s="38"/>
      <c r="P188" s="38"/>
      <c r="Q188" s="38"/>
      <c r="R188" s="38"/>
      <c r="S188" s="38"/>
      <c r="T188" s="38"/>
      <c r="U188" s="38"/>
      <c r="V188" s="38"/>
      <c r="W188" s="38"/>
      <c r="X188" s="38"/>
      <c r="Y188" s="38"/>
      <c r="Z188" s="38"/>
      <c r="AA188" s="38"/>
    </row>
    <row r="189" spans="1:27">
      <c r="A189" s="38"/>
      <c r="B189" s="69"/>
      <c r="C189" s="69"/>
      <c r="D189" s="69"/>
      <c r="E189" s="69"/>
      <c r="F189" s="38"/>
      <c r="G189" s="67"/>
      <c r="H189" s="67"/>
      <c r="I189" s="38"/>
      <c r="J189" s="38"/>
      <c r="K189" s="38"/>
      <c r="L189" s="38"/>
      <c r="M189" s="38"/>
      <c r="N189" s="38"/>
      <c r="O189" s="38"/>
      <c r="P189" s="38"/>
      <c r="Q189" s="38"/>
      <c r="R189" s="38"/>
      <c r="S189" s="38"/>
      <c r="T189" s="38"/>
      <c r="U189" s="38"/>
      <c r="V189" s="38"/>
      <c r="W189" s="38"/>
      <c r="X189" s="38"/>
      <c r="Y189" s="38"/>
      <c r="Z189" s="38"/>
      <c r="AA189" s="38"/>
    </row>
    <row r="190" spans="1:27">
      <c r="A190" s="38"/>
      <c r="B190" s="69"/>
      <c r="C190" s="69"/>
      <c r="D190" s="69"/>
      <c r="E190" s="69"/>
      <c r="F190" s="38"/>
      <c r="G190" s="67"/>
      <c r="H190" s="67"/>
      <c r="I190" s="38"/>
      <c r="J190" s="38"/>
      <c r="K190" s="38"/>
      <c r="L190" s="38"/>
      <c r="M190" s="38"/>
      <c r="N190" s="38"/>
      <c r="O190" s="38"/>
      <c r="P190" s="38"/>
      <c r="Q190" s="38"/>
      <c r="R190" s="38"/>
      <c r="S190" s="38"/>
      <c r="T190" s="38"/>
      <c r="U190" s="38"/>
      <c r="V190" s="38"/>
      <c r="W190" s="38"/>
      <c r="X190" s="38"/>
      <c r="Y190" s="38"/>
      <c r="Z190" s="38"/>
      <c r="AA190" s="38"/>
    </row>
    <row r="191" spans="1:27">
      <c r="A191" s="38"/>
      <c r="B191" s="69"/>
      <c r="C191" s="69"/>
      <c r="D191" s="69"/>
      <c r="E191" s="69"/>
      <c r="F191" s="38"/>
      <c r="G191" s="67"/>
      <c r="H191" s="67"/>
      <c r="I191" s="38"/>
      <c r="J191" s="38"/>
      <c r="K191" s="38"/>
      <c r="L191" s="38"/>
      <c r="M191" s="38"/>
      <c r="N191" s="38"/>
      <c r="O191" s="38"/>
      <c r="P191" s="38"/>
      <c r="Q191" s="38"/>
      <c r="R191" s="38"/>
      <c r="S191" s="38"/>
      <c r="T191" s="38"/>
      <c r="U191" s="38"/>
      <c r="V191" s="38"/>
      <c r="W191" s="38"/>
      <c r="X191" s="38"/>
      <c r="Y191" s="38"/>
      <c r="Z191" s="38"/>
      <c r="AA191" s="38"/>
    </row>
    <row r="192" spans="1:27">
      <c r="A192" s="38"/>
      <c r="B192" s="69"/>
      <c r="C192" s="69"/>
      <c r="D192" s="69"/>
      <c r="E192" s="69"/>
      <c r="F192" s="38"/>
      <c r="G192" s="67"/>
      <c r="H192" s="67"/>
      <c r="I192" s="38"/>
      <c r="J192" s="38"/>
      <c r="K192" s="38"/>
      <c r="L192" s="38"/>
      <c r="M192" s="38"/>
      <c r="N192" s="38"/>
      <c r="O192" s="38"/>
      <c r="P192" s="38"/>
      <c r="Q192" s="38"/>
      <c r="R192" s="38"/>
      <c r="S192" s="38"/>
      <c r="T192" s="38"/>
      <c r="U192" s="38"/>
      <c r="V192" s="38"/>
      <c r="W192" s="38"/>
      <c r="X192" s="38"/>
      <c r="Y192" s="38"/>
      <c r="Z192" s="38"/>
      <c r="AA192" s="38"/>
    </row>
    <row r="193" spans="1:27">
      <c r="A193" s="38"/>
      <c r="B193" s="69"/>
      <c r="C193" s="69"/>
      <c r="D193" s="69"/>
      <c r="E193" s="69"/>
      <c r="F193" s="38"/>
      <c r="G193" s="67"/>
      <c r="H193" s="67"/>
      <c r="I193" s="38"/>
      <c r="J193" s="38"/>
      <c r="K193" s="38"/>
      <c r="L193" s="38"/>
      <c r="M193" s="38"/>
      <c r="N193" s="38"/>
      <c r="O193" s="38"/>
      <c r="P193" s="38"/>
      <c r="Q193" s="38"/>
      <c r="R193" s="38"/>
      <c r="S193" s="38"/>
      <c r="T193" s="38"/>
      <c r="U193" s="38"/>
      <c r="V193" s="38"/>
      <c r="W193" s="38"/>
      <c r="X193" s="38"/>
      <c r="Y193" s="38"/>
      <c r="Z193" s="38"/>
      <c r="AA193" s="38"/>
    </row>
    <row r="194" spans="1:27">
      <c r="A194" s="38"/>
      <c r="B194" s="69"/>
      <c r="C194" s="69"/>
      <c r="D194" s="69"/>
      <c r="E194" s="69"/>
      <c r="F194" s="38"/>
      <c r="G194" s="67"/>
      <c r="H194" s="67"/>
      <c r="I194" s="38"/>
      <c r="J194" s="38"/>
      <c r="K194" s="38"/>
      <c r="L194" s="38"/>
      <c r="M194" s="38"/>
      <c r="N194" s="38"/>
      <c r="O194" s="38"/>
      <c r="P194" s="38"/>
      <c r="Q194" s="38"/>
      <c r="R194" s="38"/>
      <c r="S194" s="38"/>
      <c r="T194" s="38"/>
      <c r="U194" s="38"/>
      <c r="V194" s="38"/>
      <c r="W194" s="38"/>
      <c r="X194" s="38"/>
      <c r="Y194" s="38"/>
      <c r="Z194" s="38"/>
      <c r="AA194" s="38"/>
    </row>
    <row r="195" spans="1:27">
      <c r="A195" s="38"/>
      <c r="B195" s="69"/>
      <c r="C195" s="69"/>
      <c r="D195" s="69"/>
      <c r="E195" s="69"/>
      <c r="F195" s="38"/>
      <c r="G195" s="67"/>
      <c r="H195" s="67"/>
      <c r="I195" s="38"/>
      <c r="J195" s="38"/>
      <c r="K195" s="38"/>
      <c r="L195" s="38"/>
      <c r="M195" s="38"/>
      <c r="N195" s="38"/>
      <c r="O195" s="38"/>
      <c r="P195" s="38"/>
      <c r="Q195" s="38"/>
      <c r="R195" s="38"/>
      <c r="S195" s="38"/>
      <c r="T195" s="38"/>
      <c r="U195" s="38"/>
      <c r="V195" s="38"/>
      <c r="W195" s="38"/>
      <c r="X195" s="38"/>
      <c r="Y195" s="38"/>
      <c r="Z195" s="38"/>
      <c r="AA195" s="38"/>
    </row>
    <row r="196" spans="1:27">
      <c r="A196" s="38"/>
      <c r="B196" s="69"/>
      <c r="C196" s="69"/>
      <c r="D196" s="69"/>
      <c r="E196" s="69"/>
      <c r="F196" s="38"/>
      <c r="G196" s="67"/>
      <c r="H196" s="67"/>
      <c r="I196" s="38"/>
      <c r="J196" s="38"/>
      <c r="K196" s="38"/>
      <c r="L196" s="38"/>
      <c r="M196" s="38"/>
      <c r="N196" s="38"/>
      <c r="O196" s="38"/>
      <c r="P196" s="38"/>
      <c r="Q196" s="38"/>
      <c r="R196" s="38"/>
      <c r="S196" s="38"/>
      <c r="T196" s="38"/>
      <c r="U196" s="38"/>
      <c r="V196" s="38"/>
      <c r="W196" s="38"/>
      <c r="X196" s="38"/>
      <c r="Y196" s="38"/>
      <c r="Z196" s="38"/>
      <c r="AA196" s="38"/>
    </row>
    <row r="197" spans="1:27">
      <c r="A197" s="38"/>
      <c r="B197" s="69"/>
      <c r="C197" s="69"/>
      <c r="D197" s="69"/>
      <c r="E197" s="69"/>
      <c r="F197" s="38"/>
      <c r="G197" s="67"/>
      <c r="H197" s="67"/>
      <c r="I197" s="38"/>
      <c r="J197" s="38"/>
      <c r="K197" s="38"/>
      <c r="L197" s="38"/>
      <c r="M197" s="38"/>
      <c r="N197" s="38"/>
      <c r="O197" s="38"/>
      <c r="P197" s="38"/>
      <c r="Q197" s="38"/>
      <c r="R197" s="38"/>
      <c r="S197" s="38"/>
      <c r="T197" s="38"/>
      <c r="U197" s="38"/>
      <c r="V197" s="38"/>
      <c r="W197" s="38"/>
      <c r="X197" s="38"/>
      <c r="Y197" s="38"/>
      <c r="Z197" s="38"/>
      <c r="AA197" s="38"/>
    </row>
    <row r="198" spans="1:27">
      <c r="A198" s="38"/>
      <c r="B198" s="69"/>
      <c r="C198" s="69"/>
      <c r="D198" s="69"/>
      <c r="E198" s="69"/>
      <c r="F198" s="38"/>
      <c r="G198" s="67"/>
      <c r="H198" s="67"/>
      <c r="I198" s="38"/>
      <c r="J198" s="38"/>
      <c r="K198" s="38"/>
      <c r="L198" s="38"/>
      <c r="M198" s="38"/>
      <c r="N198" s="38"/>
      <c r="O198" s="38"/>
      <c r="P198" s="38"/>
      <c r="Q198" s="38"/>
      <c r="R198" s="38"/>
      <c r="S198" s="38"/>
      <c r="T198" s="38"/>
      <c r="U198" s="38"/>
      <c r="V198" s="38"/>
      <c r="W198" s="38"/>
      <c r="X198" s="38"/>
      <c r="Y198" s="38"/>
      <c r="Z198" s="38"/>
      <c r="AA198" s="38"/>
    </row>
    <row r="199" spans="1:27">
      <c r="A199" s="38"/>
      <c r="B199" s="69"/>
      <c r="C199" s="69"/>
      <c r="D199" s="69"/>
      <c r="E199" s="69"/>
      <c r="F199" s="38"/>
      <c r="G199" s="67"/>
      <c r="H199" s="67"/>
      <c r="I199" s="38"/>
      <c r="J199" s="38"/>
      <c r="K199" s="38"/>
      <c r="L199" s="38"/>
      <c r="M199" s="38"/>
      <c r="N199" s="38"/>
      <c r="O199" s="38"/>
      <c r="P199" s="38"/>
      <c r="Q199" s="38"/>
      <c r="R199" s="38"/>
      <c r="S199" s="38"/>
      <c r="T199" s="38"/>
      <c r="U199" s="38"/>
      <c r="V199" s="38"/>
      <c r="W199" s="38"/>
      <c r="X199" s="38"/>
      <c r="Y199" s="38"/>
      <c r="Z199" s="38"/>
      <c r="AA199" s="38"/>
    </row>
    <row r="200" spans="1:27">
      <c r="A200" s="38"/>
      <c r="B200" s="69"/>
      <c r="C200" s="69"/>
      <c r="D200" s="69"/>
      <c r="E200" s="69"/>
      <c r="F200" s="38"/>
      <c r="G200" s="67"/>
      <c r="H200" s="67"/>
      <c r="I200" s="38"/>
      <c r="J200" s="38"/>
      <c r="K200" s="38"/>
      <c r="L200" s="38"/>
      <c r="M200" s="38"/>
      <c r="N200" s="38"/>
      <c r="O200" s="38"/>
      <c r="P200" s="38"/>
      <c r="Q200" s="38"/>
      <c r="R200" s="38"/>
      <c r="S200" s="38"/>
      <c r="T200" s="38"/>
      <c r="U200" s="38"/>
      <c r="V200" s="38"/>
      <c r="W200" s="38"/>
      <c r="X200" s="38"/>
      <c r="Y200" s="38"/>
      <c r="Z200" s="38"/>
      <c r="AA200" s="38"/>
    </row>
    <row r="201" spans="1:27">
      <c r="A201" s="38"/>
      <c r="B201" s="69"/>
      <c r="C201" s="69"/>
      <c r="D201" s="69"/>
      <c r="E201" s="69"/>
      <c r="F201" s="38"/>
      <c r="G201" s="67"/>
      <c r="H201" s="67"/>
      <c r="I201" s="38"/>
      <c r="J201" s="38"/>
      <c r="K201" s="38"/>
      <c r="L201" s="38"/>
      <c r="M201" s="38"/>
      <c r="N201" s="38"/>
      <c r="O201" s="38"/>
      <c r="P201" s="38"/>
      <c r="Q201" s="38"/>
      <c r="R201" s="38"/>
      <c r="S201" s="38"/>
      <c r="T201" s="38"/>
      <c r="U201" s="38"/>
      <c r="V201" s="38"/>
      <c r="W201" s="38"/>
      <c r="X201" s="38"/>
      <c r="Y201" s="38"/>
      <c r="Z201" s="38"/>
      <c r="AA201" s="38"/>
    </row>
    <row r="202" spans="1:27">
      <c r="A202" s="38"/>
      <c r="B202" s="69"/>
      <c r="C202" s="69"/>
      <c r="D202" s="69"/>
      <c r="E202" s="69"/>
      <c r="F202" s="38"/>
      <c r="G202" s="67"/>
      <c r="H202" s="67"/>
      <c r="I202" s="38"/>
      <c r="J202" s="38"/>
      <c r="K202" s="38"/>
      <c r="L202" s="38"/>
      <c r="M202" s="38"/>
      <c r="N202" s="38"/>
      <c r="O202" s="38"/>
      <c r="P202" s="38"/>
      <c r="Q202" s="38"/>
      <c r="R202" s="38"/>
      <c r="S202" s="38"/>
      <c r="T202" s="38"/>
      <c r="U202" s="38"/>
      <c r="V202" s="38"/>
      <c r="W202" s="38"/>
      <c r="X202" s="38"/>
      <c r="Y202" s="38"/>
      <c r="Z202" s="38"/>
      <c r="AA202" s="38"/>
    </row>
    <row r="203" spans="1:27">
      <c r="A203" s="38"/>
      <c r="B203" s="69"/>
      <c r="C203" s="69"/>
      <c r="D203" s="69"/>
      <c r="E203" s="69"/>
      <c r="F203" s="38"/>
      <c r="G203" s="67"/>
      <c r="H203" s="67"/>
      <c r="I203" s="38"/>
      <c r="J203" s="38"/>
      <c r="K203" s="38"/>
      <c r="L203" s="38"/>
      <c r="M203" s="38"/>
      <c r="N203" s="38"/>
      <c r="O203" s="38"/>
      <c r="P203" s="38"/>
      <c r="Q203" s="38"/>
      <c r="R203" s="38"/>
      <c r="S203" s="38"/>
      <c r="T203" s="38"/>
      <c r="U203" s="38"/>
      <c r="V203" s="38"/>
      <c r="W203" s="38"/>
      <c r="X203" s="38"/>
      <c r="Y203" s="38"/>
      <c r="Z203" s="38"/>
      <c r="AA203" s="38"/>
    </row>
    <row r="204" spans="1:27">
      <c r="A204" s="38"/>
      <c r="B204" s="69"/>
      <c r="C204" s="69"/>
      <c r="D204" s="69"/>
      <c r="E204" s="69"/>
      <c r="F204" s="38"/>
      <c r="G204" s="67"/>
      <c r="H204" s="67"/>
      <c r="I204" s="38"/>
      <c r="J204" s="38"/>
      <c r="K204" s="38"/>
      <c r="L204" s="38"/>
      <c r="M204" s="38"/>
      <c r="N204" s="38"/>
      <c r="O204" s="38"/>
      <c r="P204" s="38"/>
      <c r="Q204" s="38"/>
      <c r="R204" s="38"/>
      <c r="S204" s="38"/>
      <c r="T204" s="38"/>
      <c r="U204" s="38"/>
      <c r="V204" s="38"/>
      <c r="W204" s="38"/>
      <c r="X204" s="38"/>
      <c r="Y204" s="38"/>
      <c r="Z204" s="38"/>
      <c r="AA204" s="38"/>
    </row>
    <row r="205" spans="1:27">
      <c r="A205" s="38"/>
      <c r="B205" s="69"/>
      <c r="C205" s="69"/>
      <c r="D205" s="69"/>
      <c r="E205" s="69"/>
      <c r="F205" s="38"/>
      <c r="G205" s="67"/>
      <c r="H205" s="67"/>
      <c r="I205" s="38"/>
      <c r="J205" s="38"/>
      <c r="K205" s="38"/>
      <c r="L205" s="38"/>
      <c r="M205" s="38"/>
      <c r="N205" s="38"/>
      <c r="O205" s="38"/>
      <c r="P205" s="38"/>
      <c r="Q205" s="38"/>
      <c r="R205" s="38"/>
      <c r="S205" s="38"/>
      <c r="T205" s="38"/>
      <c r="U205" s="38"/>
      <c r="V205" s="38"/>
      <c r="W205" s="38"/>
      <c r="X205" s="38"/>
      <c r="Y205" s="38"/>
      <c r="Z205" s="38"/>
      <c r="AA205" s="38"/>
    </row>
    <row r="206" spans="1:27">
      <c r="A206" s="38"/>
      <c r="B206" s="69"/>
      <c r="C206" s="69"/>
      <c r="D206" s="69"/>
      <c r="E206" s="69"/>
      <c r="F206" s="38"/>
      <c r="G206" s="67"/>
      <c r="H206" s="67"/>
      <c r="I206" s="38"/>
      <c r="J206" s="38"/>
      <c r="K206" s="38"/>
      <c r="L206" s="38"/>
      <c r="M206" s="38"/>
      <c r="N206" s="38"/>
      <c r="O206" s="38"/>
      <c r="P206" s="38"/>
      <c r="Q206" s="38"/>
      <c r="R206" s="38"/>
      <c r="S206" s="38"/>
      <c r="T206" s="38"/>
      <c r="U206" s="38"/>
      <c r="V206" s="38"/>
      <c r="W206" s="38"/>
      <c r="X206" s="38"/>
      <c r="Y206" s="38"/>
      <c r="Z206" s="38"/>
      <c r="AA206" s="38"/>
    </row>
    <row r="207" spans="1:27">
      <c r="A207" s="38"/>
      <c r="B207" s="69"/>
      <c r="C207" s="69"/>
      <c r="D207" s="69"/>
      <c r="E207" s="69"/>
      <c r="F207" s="38"/>
      <c r="G207" s="67"/>
      <c r="H207" s="67"/>
      <c r="I207" s="38"/>
      <c r="J207" s="38"/>
      <c r="K207" s="38"/>
      <c r="L207" s="38"/>
      <c r="M207" s="38"/>
      <c r="N207" s="38"/>
      <c r="O207" s="38"/>
      <c r="P207" s="38"/>
      <c r="Q207" s="38"/>
      <c r="R207" s="38"/>
      <c r="S207" s="38"/>
      <c r="T207" s="38"/>
      <c r="U207" s="38"/>
      <c r="V207" s="38"/>
      <c r="W207" s="38"/>
      <c r="X207" s="38"/>
      <c r="Y207" s="38"/>
      <c r="Z207" s="38"/>
      <c r="AA207" s="38"/>
    </row>
    <row r="208" spans="1:27">
      <c r="A208" s="38"/>
      <c r="B208" s="69"/>
      <c r="C208" s="69"/>
      <c r="D208" s="69"/>
      <c r="E208" s="69"/>
      <c r="F208" s="38"/>
      <c r="G208" s="67"/>
      <c r="H208" s="67"/>
      <c r="I208" s="38"/>
      <c r="J208" s="38"/>
      <c r="K208" s="38"/>
      <c r="L208" s="38"/>
      <c r="M208" s="38"/>
      <c r="N208" s="38"/>
      <c r="O208" s="38"/>
      <c r="P208" s="38"/>
      <c r="Q208" s="38"/>
      <c r="R208" s="38"/>
      <c r="S208" s="38"/>
      <c r="T208" s="38"/>
      <c r="U208" s="38"/>
      <c r="V208" s="38"/>
      <c r="W208" s="38"/>
      <c r="X208" s="38"/>
      <c r="Y208" s="38"/>
      <c r="Z208" s="38"/>
      <c r="AA208" s="38"/>
    </row>
    <row r="209" spans="1:27">
      <c r="A209" s="38"/>
      <c r="B209" s="69"/>
      <c r="C209" s="69"/>
      <c r="D209" s="69"/>
      <c r="E209" s="69"/>
      <c r="F209" s="38"/>
      <c r="G209" s="67"/>
      <c r="H209" s="67"/>
      <c r="I209" s="38"/>
      <c r="J209" s="38"/>
      <c r="K209" s="38"/>
      <c r="L209" s="38"/>
      <c r="M209" s="38"/>
      <c r="N209" s="38"/>
      <c r="O209" s="38"/>
      <c r="P209" s="38"/>
      <c r="Q209" s="38"/>
      <c r="R209" s="38"/>
      <c r="S209" s="38"/>
      <c r="T209" s="38"/>
      <c r="U209" s="38"/>
      <c r="V209" s="38"/>
      <c r="W209" s="38"/>
      <c r="X209" s="38"/>
      <c r="Y209" s="38"/>
      <c r="Z209" s="38"/>
      <c r="AA209" s="38"/>
    </row>
    <row r="210" spans="1:27">
      <c r="A210" s="38"/>
      <c r="B210" s="69"/>
      <c r="C210" s="69"/>
      <c r="D210" s="69"/>
      <c r="E210" s="69"/>
      <c r="F210" s="38"/>
      <c r="G210" s="67"/>
      <c r="H210" s="67"/>
      <c r="I210" s="38"/>
      <c r="J210" s="38"/>
      <c r="K210" s="38"/>
      <c r="L210" s="38"/>
      <c r="M210" s="38"/>
      <c r="N210" s="38"/>
      <c r="O210" s="38"/>
      <c r="P210" s="38"/>
      <c r="Q210" s="38"/>
      <c r="R210" s="38"/>
      <c r="S210" s="38"/>
      <c r="T210" s="38"/>
      <c r="U210" s="38"/>
      <c r="V210" s="38"/>
      <c r="W210" s="38"/>
      <c r="X210" s="38"/>
      <c r="Y210" s="38"/>
      <c r="Z210" s="38"/>
      <c r="AA210" s="38"/>
    </row>
    <row r="211" spans="1:27">
      <c r="A211" s="38"/>
      <c r="B211" s="69"/>
      <c r="C211" s="69"/>
      <c r="D211" s="69"/>
      <c r="E211" s="69"/>
      <c r="F211" s="38"/>
      <c r="G211" s="67"/>
      <c r="H211" s="67"/>
      <c r="I211" s="38"/>
      <c r="J211" s="38"/>
      <c r="K211" s="38"/>
      <c r="L211" s="38"/>
      <c r="M211" s="38"/>
      <c r="N211" s="38"/>
      <c r="O211" s="38"/>
      <c r="P211" s="38"/>
      <c r="Q211" s="38"/>
      <c r="R211" s="38"/>
      <c r="S211" s="38"/>
      <c r="T211" s="38"/>
      <c r="U211" s="38"/>
      <c r="V211" s="38"/>
      <c r="W211" s="38"/>
      <c r="X211" s="38"/>
      <c r="Y211" s="38"/>
      <c r="Z211" s="38"/>
      <c r="AA211" s="38"/>
    </row>
    <row r="212" spans="1:27">
      <c r="A212" s="38"/>
      <c r="B212" s="69"/>
      <c r="C212" s="69"/>
      <c r="D212" s="69"/>
      <c r="E212" s="69"/>
      <c r="F212" s="38"/>
      <c r="G212" s="67"/>
      <c r="H212" s="67"/>
      <c r="I212" s="38"/>
      <c r="J212" s="38"/>
      <c r="K212" s="38"/>
      <c r="L212" s="38"/>
      <c r="M212" s="38"/>
      <c r="N212" s="38"/>
      <c r="O212" s="38"/>
      <c r="P212" s="38"/>
      <c r="Q212" s="38"/>
      <c r="R212" s="38"/>
      <c r="S212" s="38"/>
      <c r="T212" s="38"/>
      <c r="U212" s="38"/>
      <c r="V212" s="38"/>
      <c r="W212" s="38"/>
      <c r="X212" s="38"/>
      <c r="Y212" s="38"/>
      <c r="Z212" s="38"/>
      <c r="AA212" s="38"/>
    </row>
    <row r="213" spans="1:27">
      <c r="A213" s="38"/>
      <c r="B213" s="69"/>
      <c r="C213" s="69"/>
      <c r="D213" s="69"/>
      <c r="E213" s="69"/>
      <c r="F213" s="38"/>
      <c r="G213" s="67"/>
      <c r="H213" s="67"/>
      <c r="I213" s="38"/>
      <c r="J213" s="38"/>
      <c r="K213" s="38"/>
      <c r="L213" s="38"/>
      <c r="M213" s="38"/>
      <c r="N213" s="38"/>
      <c r="O213" s="38"/>
      <c r="P213" s="38"/>
      <c r="Q213" s="38"/>
      <c r="R213" s="38"/>
      <c r="S213" s="38"/>
      <c r="T213" s="38"/>
      <c r="U213" s="38"/>
      <c r="V213" s="38"/>
      <c r="W213" s="38"/>
      <c r="X213" s="38"/>
      <c r="Y213" s="38"/>
      <c r="Z213" s="38"/>
      <c r="AA213" s="38"/>
    </row>
    <row r="214" spans="1:27">
      <c r="A214" s="38"/>
      <c r="B214" s="69"/>
      <c r="C214" s="69"/>
      <c r="D214" s="69"/>
      <c r="E214" s="69"/>
      <c r="F214" s="38"/>
      <c r="G214" s="67"/>
      <c r="H214" s="67"/>
      <c r="I214" s="38"/>
      <c r="J214" s="38"/>
      <c r="K214" s="38"/>
      <c r="L214" s="38"/>
      <c r="M214" s="38"/>
      <c r="N214" s="38"/>
      <c r="O214" s="38"/>
      <c r="P214" s="38"/>
      <c r="Q214" s="38"/>
      <c r="R214" s="38"/>
      <c r="S214" s="38"/>
      <c r="T214" s="38"/>
      <c r="U214" s="38"/>
      <c r="V214" s="38"/>
      <c r="W214" s="38"/>
      <c r="X214" s="38"/>
      <c r="Y214" s="38"/>
      <c r="Z214" s="38"/>
      <c r="AA214" s="38"/>
    </row>
    <row r="215" spans="1:27">
      <c r="A215" s="38"/>
      <c r="B215" s="69"/>
      <c r="C215" s="69"/>
      <c r="D215" s="69"/>
      <c r="E215" s="69"/>
      <c r="F215" s="38"/>
      <c r="G215" s="67"/>
      <c r="H215" s="67"/>
      <c r="I215" s="38"/>
      <c r="J215" s="38"/>
      <c r="K215" s="38"/>
      <c r="L215" s="38"/>
      <c r="M215" s="38"/>
      <c r="N215" s="38"/>
      <c r="O215" s="38"/>
      <c r="P215" s="38"/>
      <c r="Q215" s="38"/>
      <c r="R215" s="38"/>
      <c r="S215" s="38"/>
      <c r="T215" s="38"/>
      <c r="U215" s="38"/>
      <c r="V215" s="38"/>
      <c r="W215" s="38"/>
      <c r="X215" s="38"/>
      <c r="Y215" s="38"/>
      <c r="Z215" s="38"/>
      <c r="AA215" s="38"/>
    </row>
    <row r="216" spans="1:27">
      <c r="A216" s="38"/>
      <c r="B216" s="69"/>
      <c r="C216" s="69"/>
      <c r="D216" s="69"/>
      <c r="E216" s="69"/>
      <c r="F216" s="38"/>
      <c r="G216" s="67"/>
      <c r="H216" s="67"/>
      <c r="I216" s="38"/>
      <c r="J216" s="38"/>
      <c r="K216" s="38"/>
      <c r="L216" s="38"/>
      <c r="M216" s="38"/>
      <c r="N216" s="38"/>
      <c r="O216" s="38"/>
      <c r="P216" s="38"/>
      <c r="Q216" s="38"/>
      <c r="R216" s="38"/>
      <c r="S216" s="38"/>
      <c r="T216" s="38"/>
      <c r="U216" s="38"/>
      <c r="V216" s="38"/>
      <c r="W216" s="38"/>
      <c r="X216" s="38"/>
      <c r="Y216" s="38"/>
      <c r="Z216" s="38"/>
      <c r="AA216" s="38"/>
    </row>
    <row r="217" spans="1:27">
      <c r="A217" s="38"/>
      <c r="B217" s="69"/>
      <c r="C217" s="69"/>
      <c r="D217" s="69"/>
      <c r="E217" s="69"/>
      <c r="F217" s="38"/>
      <c r="G217" s="67"/>
      <c r="H217" s="67"/>
      <c r="I217" s="38"/>
      <c r="J217" s="38"/>
      <c r="K217" s="38"/>
      <c r="L217" s="38"/>
      <c r="M217" s="38"/>
      <c r="N217" s="38"/>
      <c r="O217" s="38"/>
      <c r="P217" s="38"/>
      <c r="Q217" s="38"/>
      <c r="R217" s="38"/>
      <c r="S217" s="38"/>
      <c r="T217" s="38"/>
      <c r="U217" s="38"/>
      <c r="V217" s="38"/>
      <c r="W217" s="38"/>
      <c r="X217" s="38"/>
      <c r="Y217" s="38"/>
      <c r="Z217" s="38"/>
      <c r="AA217" s="38"/>
    </row>
    <row r="218" spans="1:27">
      <c r="A218" s="38"/>
      <c r="B218" s="69"/>
      <c r="C218" s="69"/>
      <c r="D218" s="69"/>
      <c r="E218" s="69"/>
      <c r="F218" s="38"/>
      <c r="G218" s="67"/>
      <c r="H218" s="67"/>
      <c r="I218" s="38"/>
      <c r="J218" s="38"/>
      <c r="K218" s="38"/>
      <c r="L218" s="38"/>
      <c r="M218" s="38"/>
      <c r="N218" s="38"/>
      <c r="O218" s="38"/>
      <c r="P218" s="38"/>
      <c r="Q218" s="38"/>
      <c r="R218" s="38"/>
      <c r="S218" s="38"/>
      <c r="T218" s="38"/>
      <c r="U218" s="38"/>
      <c r="V218" s="38"/>
      <c r="W218" s="38"/>
      <c r="X218" s="38"/>
      <c r="Y218" s="38"/>
      <c r="Z218" s="38"/>
      <c r="AA218" s="38"/>
    </row>
    <row r="219" spans="1:27">
      <c r="A219" s="38"/>
      <c r="B219" s="69"/>
      <c r="C219" s="69"/>
      <c r="D219" s="69"/>
      <c r="E219" s="69"/>
      <c r="F219" s="38"/>
      <c r="G219" s="67"/>
      <c r="H219" s="67"/>
      <c r="I219" s="38"/>
      <c r="J219" s="38"/>
      <c r="K219" s="38"/>
      <c r="L219" s="38"/>
      <c r="M219" s="38"/>
      <c r="N219" s="38"/>
      <c r="O219" s="38"/>
      <c r="P219" s="38"/>
      <c r="Q219" s="38"/>
      <c r="R219" s="38"/>
      <c r="S219" s="38"/>
      <c r="T219" s="38"/>
      <c r="U219" s="38"/>
      <c r="V219" s="38"/>
      <c r="W219" s="38"/>
      <c r="X219" s="38"/>
      <c r="Y219" s="38"/>
      <c r="Z219" s="38"/>
      <c r="AA219" s="38"/>
    </row>
    <row r="220" spans="1:27">
      <c r="A220" s="38"/>
      <c r="B220" s="69"/>
      <c r="C220" s="69"/>
      <c r="D220" s="69"/>
      <c r="E220" s="69"/>
      <c r="F220" s="38"/>
      <c r="G220" s="67"/>
      <c r="H220" s="67"/>
      <c r="I220" s="38"/>
      <c r="J220" s="38"/>
      <c r="K220" s="38"/>
      <c r="L220" s="38"/>
      <c r="M220" s="38"/>
      <c r="N220" s="38"/>
      <c r="O220" s="38"/>
      <c r="P220" s="38"/>
      <c r="Q220" s="38"/>
      <c r="R220" s="38"/>
      <c r="S220" s="38"/>
      <c r="T220" s="38"/>
      <c r="U220" s="38"/>
      <c r="V220" s="38"/>
      <c r="W220" s="38"/>
      <c r="X220" s="38"/>
      <c r="Y220" s="38"/>
      <c r="Z220" s="38"/>
      <c r="AA220" s="38"/>
    </row>
    <row r="221" spans="1:27">
      <c r="A221" s="38"/>
      <c r="B221" s="69"/>
      <c r="C221" s="69"/>
      <c r="D221" s="69"/>
      <c r="E221" s="69"/>
      <c r="F221" s="38"/>
      <c r="G221" s="67"/>
      <c r="H221" s="67"/>
      <c r="I221" s="38"/>
      <c r="J221" s="38"/>
      <c r="K221" s="38"/>
      <c r="L221" s="38"/>
      <c r="M221" s="38"/>
      <c r="N221" s="38"/>
      <c r="O221" s="38"/>
      <c r="P221" s="38"/>
      <c r="Q221" s="38"/>
      <c r="R221" s="38"/>
      <c r="S221" s="38"/>
      <c r="T221" s="38"/>
      <c r="U221" s="38"/>
      <c r="V221" s="38"/>
      <c r="W221" s="38"/>
      <c r="X221" s="38"/>
      <c r="Y221" s="38"/>
      <c r="Z221" s="38"/>
      <c r="AA221" s="38"/>
    </row>
    <row r="222" spans="1:27">
      <c r="A222" s="38"/>
      <c r="B222" s="69"/>
      <c r="C222" s="69"/>
      <c r="D222" s="69"/>
      <c r="E222" s="69"/>
      <c r="F222" s="38"/>
      <c r="G222" s="67"/>
      <c r="H222" s="67"/>
      <c r="I222" s="38"/>
      <c r="J222" s="38"/>
      <c r="K222" s="38"/>
      <c r="L222" s="38"/>
      <c r="M222" s="38"/>
      <c r="N222" s="38"/>
      <c r="O222" s="38"/>
      <c r="P222" s="38"/>
      <c r="Q222" s="38"/>
      <c r="R222" s="38"/>
      <c r="S222" s="38"/>
      <c r="T222" s="38"/>
      <c r="U222" s="38"/>
      <c r="V222" s="38"/>
      <c r="W222" s="38"/>
      <c r="X222" s="38"/>
      <c r="Y222" s="38"/>
      <c r="Z222" s="38"/>
      <c r="AA222" s="38"/>
    </row>
    <row r="223" spans="1:27">
      <c r="A223" s="38"/>
      <c r="B223" s="69"/>
      <c r="C223" s="69"/>
      <c r="D223" s="69"/>
      <c r="E223" s="69"/>
      <c r="F223" s="38"/>
      <c r="G223" s="67"/>
      <c r="H223" s="67"/>
      <c r="I223" s="38"/>
      <c r="J223" s="38"/>
      <c r="K223" s="38"/>
      <c r="L223" s="38"/>
      <c r="M223" s="38"/>
      <c r="N223" s="38"/>
      <c r="O223" s="38"/>
      <c r="P223" s="38"/>
      <c r="Q223" s="38"/>
      <c r="R223" s="38"/>
      <c r="S223" s="38"/>
      <c r="T223" s="38"/>
      <c r="U223" s="38"/>
      <c r="V223" s="38"/>
      <c r="W223" s="38"/>
      <c r="X223" s="38"/>
      <c r="Y223" s="38"/>
      <c r="Z223" s="38"/>
      <c r="AA223" s="38"/>
    </row>
    <row r="224" spans="1:27">
      <c r="A224" s="38"/>
      <c r="B224" s="69"/>
      <c r="C224" s="69"/>
      <c r="D224" s="69"/>
      <c r="E224" s="69"/>
      <c r="F224" s="38"/>
      <c r="G224" s="67"/>
      <c r="H224" s="67"/>
      <c r="I224" s="38"/>
      <c r="J224" s="38"/>
      <c r="K224" s="38"/>
      <c r="L224" s="38"/>
      <c r="M224" s="38"/>
      <c r="N224" s="38"/>
      <c r="O224" s="38"/>
      <c r="P224" s="38"/>
      <c r="Q224" s="38"/>
      <c r="R224" s="38"/>
      <c r="S224" s="38"/>
      <c r="T224" s="38"/>
      <c r="U224" s="38"/>
      <c r="V224" s="38"/>
      <c r="W224" s="38"/>
      <c r="X224" s="38"/>
      <c r="Y224" s="38"/>
      <c r="Z224" s="38"/>
      <c r="AA224" s="38"/>
    </row>
    <row r="225" spans="1:27">
      <c r="A225" s="38"/>
      <c r="B225" s="69"/>
      <c r="C225" s="69"/>
      <c r="D225" s="69"/>
      <c r="E225" s="69"/>
      <c r="F225" s="38"/>
      <c r="G225" s="67"/>
      <c r="H225" s="67"/>
      <c r="I225" s="38"/>
      <c r="J225" s="38"/>
      <c r="K225" s="38"/>
      <c r="L225" s="38"/>
      <c r="M225" s="38"/>
      <c r="N225" s="38"/>
      <c r="O225" s="38"/>
      <c r="P225" s="38"/>
      <c r="Q225" s="38"/>
      <c r="R225" s="38"/>
      <c r="S225" s="38"/>
      <c r="T225" s="38"/>
      <c r="U225" s="38"/>
      <c r="V225" s="38"/>
      <c r="W225" s="38"/>
      <c r="X225" s="38"/>
      <c r="Y225" s="38"/>
      <c r="Z225" s="38"/>
      <c r="AA225" s="38"/>
    </row>
    <row r="226" spans="1:27">
      <c r="A226" s="38"/>
      <c r="B226" s="69"/>
      <c r="C226" s="69"/>
      <c r="D226" s="69"/>
      <c r="E226" s="69"/>
      <c r="F226" s="38"/>
      <c r="G226" s="67"/>
      <c r="H226" s="67"/>
      <c r="I226" s="38"/>
      <c r="J226" s="38"/>
      <c r="K226" s="38"/>
      <c r="L226" s="38"/>
      <c r="M226" s="38"/>
      <c r="N226" s="38"/>
      <c r="O226" s="38"/>
      <c r="P226" s="38"/>
      <c r="Q226" s="38"/>
      <c r="R226" s="38"/>
      <c r="S226" s="38"/>
      <c r="T226" s="38"/>
      <c r="U226" s="38"/>
      <c r="V226" s="38"/>
      <c r="W226" s="38"/>
      <c r="X226" s="38"/>
      <c r="Y226" s="38"/>
      <c r="Z226" s="38"/>
      <c r="AA226" s="38"/>
    </row>
    <row r="227" spans="1:27">
      <c r="A227" s="38"/>
      <c r="B227" s="69"/>
      <c r="C227" s="69"/>
      <c r="D227" s="69"/>
      <c r="E227" s="69"/>
      <c r="F227" s="38"/>
      <c r="G227" s="67"/>
      <c r="H227" s="67"/>
      <c r="I227" s="38"/>
      <c r="J227" s="38"/>
      <c r="K227" s="38"/>
      <c r="L227" s="38"/>
      <c r="M227" s="38"/>
      <c r="N227" s="38"/>
      <c r="O227" s="38"/>
      <c r="P227" s="38"/>
      <c r="Q227" s="38"/>
      <c r="R227" s="38"/>
      <c r="S227" s="38"/>
      <c r="T227" s="38"/>
      <c r="U227" s="38"/>
      <c r="V227" s="38"/>
      <c r="W227" s="38"/>
      <c r="X227" s="38"/>
      <c r="Y227" s="38"/>
      <c r="Z227" s="38"/>
      <c r="AA227" s="38"/>
    </row>
    <row r="228" spans="1:27">
      <c r="G228" s="67"/>
      <c r="H228" s="67"/>
    </row>
    <row r="229" spans="1:27">
      <c r="G229" s="67"/>
      <c r="H229" s="67"/>
    </row>
    <row r="230" spans="1:27">
      <c r="G230" s="67"/>
      <c r="H230" s="67"/>
    </row>
    <row r="231" spans="1:27">
      <c r="G231" s="67"/>
      <c r="H231" s="67"/>
    </row>
    <row r="232" spans="1:27">
      <c r="G232" s="67"/>
      <c r="H232" s="67"/>
    </row>
    <row r="233" spans="1:27">
      <c r="G233" s="67"/>
      <c r="H233" s="67"/>
    </row>
    <row r="234" spans="1:27">
      <c r="G234" s="67"/>
      <c r="H234" s="67"/>
    </row>
    <row r="235" spans="1:27">
      <c r="G235" s="67"/>
      <c r="H235" s="67"/>
    </row>
    <row r="236" spans="1:27">
      <c r="G236" s="67"/>
      <c r="H236" s="67"/>
    </row>
    <row r="237" spans="1:27">
      <c r="G237" s="67"/>
      <c r="H237" s="67"/>
    </row>
    <row r="238" spans="1:27">
      <c r="G238" s="67"/>
      <c r="H238" s="67"/>
    </row>
    <row r="239" spans="1:27">
      <c r="G239" s="67"/>
      <c r="H239" s="67"/>
    </row>
    <row r="240" spans="1:27">
      <c r="G240" s="67"/>
      <c r="H240" s="67"/>
    </row>
    <row r="241" spans="7:8">
      <c r="G241" s="67"/>
      <c r="H241" s="67"/>
    </row>
    <row r="242" spans="7:8">
      <c r="G242" s="67"/>
      <c r="H242" s="67"/>
    </row>
    <row r="243" spans="7:8">
      <c r="G243" s="67"/>
      <c r="H243" s="67"/>
    </row>
    <row r="244" spans="7:8">
      <c r="G244" s="67"/>
      <c r="H244" s="67"/>
    </row>
    <row r="245" spans="7:8">
      <c r="G245" s="67"/>
      <c r="H245" s="67"/>
    </row>
    <row r="246" spans="7:8">
      <c r="G246" s="67"/>
      <c r="H246" s="67"/>
    </row>
    <row r="247" spans="7:8">
      <c r="G247" s="67"/>
      <c r="H247" s="67"/>
    </row>
    <row r="248" spans="7:8">
      <c r="G248" s="67"/>
      <c r="H248" s="67"/>
    </row>
    <row r="249" spans="7:8">
      <c r="G249" s="67"/>
      <c r="H249" s="67"/>
    </row>
    <row r="250" spans="7:8">
      <c r="G250" s="67"/>
      <c r="H250" s="67"/>
    </row>
    <row r="251" spans="7:8">
      <c r="G251" s="67"/>
      <c r="H251" s="67"/>
    </row>
    <row r="252" spans="7:8">
      <c r="G252" s="67"/>
      <c r="H252" s="67"/>
    </row>
    <row r="253" spans="7:8">
      <c r="G253" s="67"/>
      <c r="H253" s="67"/>
    </row>
    <row r="254" spans="7:8">
      <c r="G254" s="67"/>
      <c r="H254" s="67"/>
    </row>
    <row r="255" spans="7:8">
      <c r="G255" s="67"/>
      <c r="H255" s="67"/>
    </row>
    <row r="256" spans="7:8">
      <c r="G256" s="67"/>
      <c r="H256" s="67"/>
    </row>
    <row r="257" spans="7:8">
      <c r="G257" s="67"/>
      <c r="H257" s="67"/>
    </row>
    <row r="258" spans="7:8">
      <c r="G258" s="67"/>
      <c r="H258" s="67"/>
    </row>
    <row r="259" spans="7:8">
      <c r="G259" s="67"/>
      <c r="H259" s="67"/>
    </row>
    <row r="260" spans="7:8">
      <c r="G260" s="67"/>
      <c r="H260" s="67"/>
    </row>
    <row r="261" spans="7:8">
      <c r="G261" s="67"/>
      <c r="H261" s="67"/>
    </row>
    <row r="262" spans="7:8">
      <c r="G262" s="67"/>
      <c r="H262" s="67"/>
    </row>
    <row r="263" spans="7:8">
      <c r="G263" s="67"/>
      <c r="H263" s="67"/>
    </row>
    <row r="264" spans="7:8">
      <c r="G264" s="67"/>
      <c r="H264" s="67"/>
    </row>
    <row r="265" spans="7:8">
      <c r="G265" s="67"/>
      <c r="H265" s="67"/>
    </row>
    <row r="266" spans="7:8">
      <c r="G266" s="67"/>
      <c r="H266" s="67"/>
    </row>
    <row r="267" spans="7:8">
      <c r="G267" s="67"/>
      <c r="H267" s="67"/>
    </row>
    <row r="268" spans="7:8">
      <c r="G268" s="67"/>
      <c r="H268" s="67"/>
    </row>
    <row r="269" spans="7:8">
      <c r="G269" s="67"/>
      <c r="H269" s="67"/>
    </row>
    <row r="270" spans="7:8">
      <c r="G270" s="67"/>
      <c r="H270" s="67"/>
    </row>
    <row r="271" spans="7:8">
      <c r="G271" s="38"/>
    </row>
    <row r="272" spans="7:8">
      <c r="G272" s="38"/>
    </row>
    <row r="273" spans="7:7">
      <c r="G273" s="38"/>
    </row>
    <row r="274" spans="7:7">
      <c r="G274" s="38"/>
    </row>
    <row r="275" spans="7:7">
      <c r="G275" s="38"/>
    </row>
    <row r="276" spans="7:7">
      <c r="G276" s="38"/>
    </row>
    <row r="277" spans="7:7">
      <c r="G277" s="38"/>
    </row>
    <row r="278" spans="7:7">
      <c r="G278" s="38"/>
    </row>
    <row r="279" spans="7:7">
      <c r="G279" s="38"/>
    </row>
    <row r="280" spans="7:7">
      <c r="G280" s="38"/>
    </row>
    <row r="281" spans="7:7">
      <c r="G281" s="38"/>
    </row>
    <row r="282" spans="7:7">
      <c r="G282" s="38"/>
    </row>
    <row r="283" spans="7:7">
      <c r="G283" s="38"/>
    </row>
    <row r="284" spans="7:7">
      <c r="G284" s="38"/>
    </row>
    <row r="285" spans="7:7">
      <c r="G285" s="38"/>
    </row>
    <row r="286" spans="7:7">
      <c r="G286" s="38"/>
    </row>
    <row r="287" spans="7:7">
      <c r="G287" s="38"/>
    </row>
    <row r="288" spans="7:7">
      <c r="G288" s="38"/>
    </row>
    <row r="289" spans="7:7">
      <c r="G289" s="38"/>
    </row>
    <row r="290" spans="7:7">
      <c r="G290" s="38"/>
    </row>
    <row r="291" spans="7:7">
      <c r="G291" s="38"/>
    </row>
    <row r="292" spans="7:7">
      <c r="G292" s="38"/>
    </row>
    <row r="293" spans="7:7">
      <c r="G293" s="38"/>
    </row>
    <row r="294" spans="7:7">
      <c r="G294" s="38"/>
    </row>
    <row r="295" spans="7:7">
      <c r="G295" s="38"/>
    </row>
    <row r="296" spans="7:7">
      <c r="G296" s="38"/>
    </row>
    <row r="297" spans="7:7">
      <c r="G297" s="38"/>
    </row>
    <row r="298" spans="7:7">
      <c r="G298" s="38"/>
    </row>
    <row r="299" spans="7:7">
      <c r="G299" s="38"/>
    </row>
    <row r="300" spans="7:7">
      <c r="G300" s="38"/>
    </row>
    <row r="301" spans="7:7">
      <c r="G301" s="38"/>
    </row>
    <row r="302" spans="7:7">
      <c r="G302" s="38"/>
    </row>
    <row r="303" spans="7:7">
      <c r="G303" s="38"/>
    </row>
    <row r="304" spans="7:7">
      <c r="G304" s="38"/>
    </row>
    <row r="305" spans="7:7">
      <c r="G305" s="38"/>
    </row>
    <row r="306" spans="7:7">
      <c r="G306" s="38"/>
    </row>
    <row r="307" spans="7:7">
      <c r="G307" s="38"/>
    </row>
    <row r="308" spans="7:7">
      <c r="G308" s="38"/>
    </row>
    <row r="309" spans="7:7">
      <c r="G309" s="38"/>
    </row>
    <row r="310" spans="7:7">
      <c r="G310" s="38"/>
    </row>
    <row r="311" spans="7:7">
      <c r="G311" s="38"/>
    </row>
    <row r="312" spans="7:7">
      <c r="G312" s="38"/>
    </row>
    <row r="313" spans="7:7">
      <c r="G313" s="38"/>
    </row>
    <row r="314" spans="7:7">
      <c r="G314" s="38"/>
    </row>
    <row r="315" spans="7:7">
      <c r="G315" s="38"/>
    </row>
    <row r="316" spans="7:7">
      <c r="G316" s="38"/>
    </row>
    <row r="317" spans="7:7">
      <c r="G317" s="38"/>
    </row>
    <row r="318" spans="7:7">
      <c r="G318" s="38"/>
    </row>
    <row r="319" spans="7:7">
      <c r="G319" s="38"/>
    </row>
    <row r="320" spans="7:7">
      <c r="G320" s="38"/>
    </row>
    <row r="321" spans="7:7">
      <c r="G321" s="38"/>
    </row>
    <row r="322" spans="7:7">
      <c r="G322" s="38"/>
    </row>
    <row r="323" spans="7:7">
      <c r="G323" s="38"/>
    </row>
    <row r="324" spans="7:7">
      <c r="G324" s="38"/>
    </row>
    <row r="325" spans="7:7">
      <c r="G325" s="38"/>
    </row>
    <row r="326" spans="7:7">
      <c r="G326" s="38"/>
    </row>
    <row r="327" spans="7:7">
      <c r="G327" s="38"/>
    </row>
    <row r="328" spans="7:7">
      <c r="G328" s="38"/>
    </row>
    <row r="329" spans="7:7">
      <c r="G329" s="38"/>
    </row>
    <row r="330" spans="7:7">
      <c r="G330" s="38"/>
    </row>
    <row r="331" spans="7:7">
      <c r="G331" s="38"/>
    </row>
    <row r="332" spans="7:7">
      <c r="G332" s="38"/>
    </row>
    <row r="333" spans="7:7">
      <c r="G333" s="38"/>
    </row>
    <row r="334" spans="7:7">
      <c r="G334" s="38"/>
    </row>
    <row r="335" spans="7:7">
      <c r="G335" s="38"/>
    </row>
    <row r="336" spans="7:7">
      <c r="G336" s="38"/>
    </row>
    <row r="337" spans="7:7">
      <c r="G337" s="38"/>
    </row>
    <row r="338" spans="7:7">
      <c r="G338" s="38"/>
    </row>
    <row r="339" spans="7:7">
      <c r="G339" s="38"/>
    </row>
    <row r="340" spans="7:7">
      <c r="G340" s="38"/>
    </row>
    <row r="341" spans="7:7">
      <c r="G341" s="38"/>
    </row>
    <row r="342" spans="7:7">
      <c r="G342" s="38"/>
    </row>
    <row r="343" spans="7:7">
      <c r="G343" s="38"/>
    </row>
    <row r="344" spans="7:7">
      <c r="G344" s="38"/>
    </row>
    <row r="345" spans="7:7">
      <c r="G345" s="38"/>
    </row>
    <row r="346" spans="7:7">
      <c r="G346" s="38"/>
    </row>
    <row r="347" spans="7:7">
      <c r="G347" s="38"/>
    </row>
    <row r="348" spans="7:7">
      <c r="G348" s="38"/>
    </row>
    <row r="349" spans="7:7">
      <c r="G349" s="38"/>
    </row>
    <row r="350" spans="7:7">
      <c r="G350" s="38"/>
    </row>
    <row r="351" spans="7:7">
      <c r="G351" s="38"/>
    </row>
    <row r="352" spans="7:7">
      <c r="G352" s="38"/>
    </row>
    <row r="353" spans="7:7">
      <c r="G353" s="38"/>
    </row>
    <row r="354" spans="7:7">
      <c r="G354" s="38"/>
    </row>
    <row r="355" spans="7:7">
      <c r="G355" s="38"/>
    </row>
    <row r="356" spans="7:7">
      <c r="G356" s="38"/>
    </row>
    <row r="357" spans="7:7">
      <c r="G357" s="38"/>
    </row>
    <row r="358" spans="7:7">
      <c r="G358" s="38"/>
    </row>
    <row r="359" spans="7:7">
      <c r="G359" s="38"/>
    </row>
    <row r="360" spans="7:7">
      <c r="G360" s="38"/>
    </row>
    <row r="361" spans="7:7">
      <c r="G361" s="38"/>
    </row>
    <row r="362" spans="7:7">
      <c r="G362" s="38"/>
    </row>
    <row r="363" spans="7:7">
      <c r="G363" s="38"/>
    </row>
    <row r="364" spans="7:7">
      <c r="G364" s="38"/>
    </row>
    <row r="365" spans="7:7">
      <c r="G365" s="38"/>
    </row>
    <row r="366" spans="7:7">
      <c r="G366" s="38"/>
    </row>
    <row r="367" spans="7:7">
      <c r="G367" s="38"/>
    </row>
    <row r="368" spans="7:7">
      <c r="G368" s="38"/>
    </row>
    <row r="369" spans="7:7">
      <c r="G369" s="38"/>
    </row>
    <row r="370" spans="7:7">
      <c r="G370" s="38"/>
    </row>
    <row r="371" spans="7:7">
      <c r="G371" s="38"/>
    </row>
    <row r="372" spans="7:7">
      <c r="G372" s="38"/>
    </row>
    <row r="373" spans="7:7">
      <c r="G373" s="38"/>
    </row>
    <row r="374" spans="7:7">
      <c r="G374" s="38"/>
    </row>
    <row r="375" spans="7:7">
      <c r="G375" s="38"/>
    </row>
    <row r="376" spans="7:7">
      <c r="G376" s="38"/>
    </row>
    <row r="377" spans="7:7">
      <c r="G377" s="38"/>
    </row>
    <row r="378" spans="7:7">
      <c r="G378" s="38"/>
    </row>
    <row r="379" spans="7:7">
      <c r="G379" s="38"/>
    </row>
    <row r="380" spans="7:7">
      <c r="G380" s="38"/>
    </row>
    <row r="381" spans="7:7">
      <c r="G381" s="38"/>
    </row>
    <row r="382" spans="7:7">
      <c r="G382" s="38"/>
    </row>
    <row r="383" spans="7:7">
      <c r="G383" s="38"/>
    </row>
    <row r="384" spans="7:7">
      <c r="G384" s="38"/>
    </row>
    <row r="385" spans="7:7">
      <c r="G385" s="38"/>
    </row>
    <row r="386" spans="7:7">
      <c r="G386" s="38"/>
    </row>
    <row r="387" spans="7:7">
      <c r="G387" s="38"/>
    </row>
    <row r="388" spans="7:7">
      <c r="G388" s="38"/>
    </row>
    <row r="389" spans="7:7">
      <c r="G389" s="38"/>
    </row>
    <row r="390" spans="7:7">
      <c r="G390" s="38"/>
    </row>
    <row r="391" spans="7:7">
      <c r="G391" s="38"/>
    </row>
    <row r="392" spans="7:7">
      <c r="G392" s="38"/>
    </row>
    <row r="393" spans="7:7">
      <c r="G393" s="38"/>
    </row>
    <row r="394" spans="7:7">
      <c r="G394" s="38"/>
    </row>
    <row r="395" spans="7:7">
      <c r="G395" s="38"/>
    </row>
    <row r="396" spans="7:7">
      <c r="G396" s="38"/>
    </row>
    <row r="397" spans="7:7">
      <c r="G397" s="38"/>
    </row>
    <row r="398" spans="7:7">
      <c r="G398" s="38"/>
    </row>
    <row r="399" spans="7:7">
      <c r="G399" s="38"/>
    </row>
    <row r="400" spans="7:7">
      <c r="G400" s="38"/>
    </row>
    <row r="401" spans="7:7">
      <c r="G401" s="38"/>
    </row>
    <row r="402" spans="7:7">
      <c r="G402" s="38"/>
    </row>
    <row r="403" spans="7:7">
      <c r="G403" s="38"/>
    </row>
    <row r="404" spans="7:7">
      <c r="G404" s="38"/>
    </row>
    <row r="405" spans="7:7">
      <c r="G405" s="38"/>
    </row>
    <row r="406" spans="7:7">
      <c r="G406" s="38"/>
    </row>
    <row r="407" spans="7:7">
      <c r="G407" s="38"/>
    </row>
    <row r="408" spans="7:7">
      <c r="G408" s="38"/>
    </row>
    <row r="409" spans="7:7">
      <c r="G409" s="38"/>
    </row>
    <row r="410" spans="7:7">
      <c r="G410" s="38"/>
    </row>
    <row r="411" spans="7:7">
      <c r="G411" s="38"/>
    </row>
    <row r="412" spans="7:7">
      <c r="G412" s="38"/>
    </row>
    <row r="413" spans="7:7">
      <c r="G413" s="38"/>
    </row>
    <row r="414" spans="7:7">
      <c r="G414" s="38"/>
    </row>
    <row r="415" spans="7:7">
      <c r="G415" s="38"/>
    </row>
    <row r="416" spans="7:7">
      <c r="G416" s="38"/>
    </row>
    <row r="417" spans="7:7">
      <c r="G417" s="38"/>
    </row>
    <row r="418" spans="7:7">
      <c r="G418" s="38"/>
    </row>
    <row r="419" spans="7:7">
      <c r="G419" s="38"/>
    </row>
    <row r="420" spans="7:7">
      <c r="G420" s="38"/>
    </row>
    <row r="421" spans="7:7">
      <c r="G421" s="38"/>
    </row>
    <row r="422" spans="7:7">
      <c r="G422" s="38"/>
    </row>
    <row r="423" spans="7:7">
      <c r="G423" s="38"/>
    </row>
    <row r="424" spans="7:7">
      <c r="G424" s="38"/>
    </row>
    <row r="425" spans="7:7">
      <c r="G425" s="38"/>
    </row>
    <row r="426" spans="7:7">
      <c r="G426" s="38"/>
    </row>
    <row r="427" spans="7:7">
      <c r="G427" s="38"/>
    </row>
    <row r="428" spans="7:7">
      <c r="G428" s="38"/>
    </row>
    <row r="429" spans="7:7">
      <c r="G429" s="38"/>
    </row>
    <row r="430" spans="7:7">
      <c r="G430" s="38"/>
    </row>
    <row r="431" spans="7:7">
      <c r="G431" s="38"/>
    </row>
    <row r="432" spans="7:7">
      <c r="G432" s="38"/>
    </row>
    <row r="433" spans="7:7">
      <c r="G433" s="38"/>
    </row>
    <row r="434" spans="7:7">
      <c r="G434" s="38"/>
    </row>
    <row r="435" spans="7:7">
      <c r="G435" s="38"/>
    </row>
    <row r="436" spans="7:7">
      <c r="G436" s="38"/>
    </row>
    <row r="437" spans="7:7">
      <c r="G437" s="38"/>
    </row>
    <row r="438" spans="7:7">
      <c r="G438" s="38"/>
    </row>
    <row r="439" spans="7:7">
      <c r="G439" s="38"/>
    </row>
    <row r="440" spans="7:7">
      <c r="G440" s="38"/>
    </row>
    <row r="441" spans="7:7">
      <c r="G441" s="38"/>
    </row>
    <row r="442" spans="7:7">
      <c r="G442" s="38"/>
    </row>
    <row r="443" spans="7:7">
      <c r="G443" s="38"/>
    </row>
    <row r="444" spans="7:7">
      <c r="G444" s="38"/>
    </row>
    <row r="445" spans="7:7">
      <c r="G445" s="38"/>
    </row>
    <row r="446" spans="7:7">
      <c r="G446" s="38"/>
    </row>
    <row r="447" spans="7:7">
      <c r="G447" s="38"/>
    </row>
    <row r="448" spans="7:7">
      <c r="G448" s="38"/>
    </row>
    <row r="449" spans="7:7">
      <c r="G449" s="38"/>
    </row>
    <row r="450" spans="7:7">
      <c r="G450" s="38"/>
    </row>
    <row r="451" spans="7:7">
      <c r="G451" s="38"/>
    </row>
    <row r="452" spans="7:7">
      <c r="G452" s="38"/>
    </row>
    <row r="453" spans="7:7">
      <c r="G453" s="38"/>
    </row>
    <row r="454" spans="7:7">
      <c r="G454" s="38"/>
    </row>
    <row r="455" spans="7:7">
      <c r="G455" s="38"/>
    </row>
    <row r="456" spans="7:7">
      <c r="G456" s="38"/>
    </row>
    <row r="457" spans="7:7">
      <c r="G457" s="38"/>
    </row>
    <row r="458" spans="7:7">
      <c r="G458" s="38"/>
    </row>
    <row r="459" spans="7:7">
      <c r="G459" s="38"/>
    </row>
    <row r="460" spans="7:7">
      <c r="G460" s="38"/>
    </row>
    <row r="461" spans="7:7">
      <c r="G461" s="38"/>
    </row>
    <row r="462" spans="7:7">
      <c r="G462" s="38"/>
    </row>
    <row r="463" spans="7:7">
      <c r="G463" s="38"/>
    </row>
    <row r="464" spans="7:7">
      <c r="G464" s="38"/>
    </row>
    <row r="465" spans="7:7">
      <c r="G465" s="38"/>
    </row>
    <row r="466" spans="7:7">
      <c r="G466" s="38"/>
    </row>
    <row r="467" spans="7:7">
      <c r="G467" s="38"/>
    </row>
    <row r="468" spans="7:7">
      <c r="G468" s="38"/>
    </row>
    <row r="469" spans="7:7">
      <c r="G469" s="38"/>
    </row>
    <row r="470" spans="7:7">
      <c r="G470" s="38"/>
    </row>
    <row r="471" spans="7:7">
      <c r="G471" s="38"/>
    </row>
    <row r="472" spans="7:7">
      <c r="G472" s="38"/>
    </row>
    <row r="473" spans="7:7">
      <c r="G473" s="38"/>
    </row>
    <row r="474" spans="7:7">
      <c r="G474" s="38"/>
    </row>
    <row r="475" spans="7:7">
      <c r="G475" s="38"/>
    </row>
    <row r="476" spans="7:7">
      <c r="G476" s="38"/>
    </row>
    <row r="477" spans="7:7">
      <c r="G477" s="38"/>
    </row>
    <row r="478" spans="7:7">
      <c r="G478" s="38"/>
    </row>
    <row r="479" spans="7:7">
      <c r="G479" s="38"/>
    </row>
    <row r="480" spans="7:7">
      <c r="G480" s="38"/>
    </row>
    <row r="481" spans="7:7">
      <c r="G481" s="38"/>
    </row>
    <row r="482" spans="7:7">
      <c r="G482" s="38"/>
    </row>
    <row r="483" spans="7:7">
      <c r="G483" s="38"/>
    </row>
    <row r="484" spans="7:7">
      <c r="G484" s="38"/>
    </row>
    <row r="485" spans="7:7">
      <c r="G485" s="38"/>
    </row>
    <row r="486" spans="7:7">
      <c r="G486" s="38"/>
    </row>
    <row r="487" spans="7:7">
      <c r="G487" s="38"/>
    </row>
    <row r="488" spans="7:7">
      <c r="G488" s="38"/>
    </row>
    <row r="489" spans="7:7">
      <c r="G489" s="38"/>
    </row>
    <row r="490" spans="7:7">
      <c r="G490" s="38"/>
    </row>
    <row r="491" spans="7:7">
      <c r="G491" s="38"/>
    </row>
    <row r="492" spans="7:7">
      <c r="G492" s="38"/>
    </row>
    <row r="493" spans="7:7">
      <c r="G493" s="38"/>
    </row>
    <row r="494" spans="7:7">
      <c r="G494" s="38"/>
    </row>
    <row r="495" spans="7:7">
      <c r="G495" s="38"/>
    </row>
    <row r="496" spans="7:7">
      <c r="G496" s="38"/>
    </row>
    <row r="497" spans="7:7">
      <c r="G497" s="38"/>
    </row>
    <row r="498" spans="7:7">
      <c r="G498" s="38"/>
    </row>
    <row r="499" spans="7:7">
      <c r="G499" s="38"/>
    </row>
    <row r="500" spans="7:7">
      <c r="G500" s="38"/>
    </row>
    <row r="501" spans="7:7">
      <c r="G501" s="38"/>
    </row>
    <row r="502" spans="7:7">
      <c r="G502" s="38"/>
    </row>
    <row r="503" spans="7:7">
      <c r="G503" s="38"/>
    </row>
    <row r="504" spans="7:7">
      <c r="G504" s="38"/>
    </row>
    <row r="505" spans="7:7">
      <c r="G505" s="38"/>
    </row>
    <row r="506" spans="7:7">
      <c r="G506" s="38"/>
    </row>
    <row r="507" spans="7:7">
      <c r="G507" s="38"/>
    </row>
    <row r="508" spans="7:7">
      <c r="G508" s="38"/>
    </row>
    <row r="509" spans="7:7">
      <c r="G509" s="38"/>
    </row>
    <row r="510" spans="7:7">
      <c r="G510" s="38"/>
    </row>
    <row r="511" spans="7:7">
      <c r="G511" s="38"/>
    </row>
    <row r="512" spans="7:7">
      <c r="G512" s="38"/>
    </row>
    <row r="513" spans="7:7">
      <c r="G513" s="38"/>
    </row>
    <row r="514" spans="7:7">
      <c r="G514" s="38"/>
    </row>
    <row r="515" spans="7:7">
      <c r="G515" s="38"/>
    </row>
    <row r="516" spans="7:7">
      <c r="G516" s="38"/>
    </row>
    <row r="517" spans="7:7">
      <c r="G517" s="38"/>
    </row>
    <row r="518" spans="7:7">
      <c r="G518" s="38"/>
    </row>
    <row r="519" spans="7:7">
      <c r="G519" s="38"/>
    </row>
    <row r="520" spans="7:7">
      <c r="G520" s="38"/>
    </row>
    <row r="521" spans="7:7">
      <c r="G521" s="38"/>
    </row>
    <row r="522" spans="7:7">
      <c r="G522" s="38"/>
    </row>
    <row r="523" spans="7:7">
      <c r="G523" s="38"/>
    </row>
    <row r="524" spans="7:7">
      <c r="G524" s="38"/>
    </row>
    <row r="525" spans="7:7">
      <c r="G525" s="38"/>
    </row>
    <row r="526" spans="7:7">
      <c r="G526" s="38"/>
    </row>
    <row r="527" spans="7:7">
      <c r="G527" s="38"/>
    </row>
    <row r="528" spans="7:7">
      <c r="G528" s="38"/>
    </row>
    <row r="529" spans="7:7">
      <c r="G529" s="38"/>
    </row>
    <row r="530" spans="7:7">
      <c r="G530" s="38"/>
    </row>
    <row r="531" spans="7:7">
      <c r="G531" s="38"/>
    </row>
    <row r="532" spans="7:7">
      <c r="G532" s="38"/>
    </row>
    <row r="533" spans="7:7">
      <c r="G533" s="38"/>
    </row>
    <row r="534" spans="7:7">
      <c r="G534" s="38"/>
    </row>
    <row r="535" spans="7:7">
      <c r="G535" s="38"/>
    </row>
    <row r="536" spans="7:7">
      <c r="G536" s="38"/>
    </row>
    <row r="537" spans="7:7">
      <c r="G537" s="38"/>
    </row>
    <row r="538" spans="7:7">
      <c r="G538" s="38"/>
    </row>
    <row r="539" spans="7:7">
      <c r="G539" s="38"/>
    </row>
    <row r="540" spans="7:7">
      <c r="G540" s="38"/>
    </row>
    <row r="541" spans="7:7">
      <c r="G541" s="38"/>
    </row>
    <row r="542" spans="7:7">
      <c r="G542" s="38"/>
    </row>
    <row r="543" spans="7:7">
      <c r="G543" s="38"/>
    </row>
    <row r="544" spans="7:7">
      <c r="G544" s="38"/>
    </row>
    <row r="545" spans="7:7">
      <c r="G545" s="38"/>
    </row>
    <row r="546" spans="7:7">
      <c r="G546" s="38"/>
    </row>
    <row r="547" spans="7:7">
      <c r="G547" s="38"/>
    </row>
    <row r="548" spans="7:7">
      <c r="G548" s="38"/>
    </row>
    <row r="549" spans="7:7">
      <c r="G549" s="38"/>
    </row>
    <row r="550" spans="7:7">
      <c r="G550" s="38"/>
    </row>
    <row r="551" spans="7:7">
      <c r="G551" s="38"/>
    </row>
    <row r="552" spans="7:7">
      <c r="G552" s="38"/>
    </row>
    <row r="553" spans="7:7">
      <c r="G553" s="38"/>
    </row>
    <row r="554" spans="7:7">
      <c r="G554" s="38"/>
    </row>
    <row r="555" spans="7:7">
      <c r="G555" s="38"/>
    </row>
    <row r="556" spans="7:7">
      <c r="G556" s="38"/>
    </row>
    <row r="557" spans="7:7">
      <c r="G557" s="38"/>
    </row>
    <row r="558" spans="7:7">
      <c r="G558" s="38"/>
    </row>
    <row r="559" spans="7:7">
      <c r="G559" s="38"/>
    </row>
    <row r="560" spans="7:7">
      <c r="G560" s="38"/>
    </row>
    <row r="561" spans="7:7">
      <c r="G561" s="38"/>
    </row>
    <row r="562" spans="7:7">
      <c r="G562" s="38"/>
    </row>
    <row r="563" spans="7:7">
      <c r="G563" s="38"/>
    </row>
    <row r="564" spans="7:7">
      <c r="G564" s="38"/>
    </row>
    <row r="565" spans="7:7">
      <c r="G565" s="38"/>
    </row>
    <row r="566" spans="7:7">
      <c r="G566" s="38"/>
    </row>
    <row r="567" spans="7:7">
      <c r="G567" s="38"/>
    </row>
    <row r="568" spans="7:7">
      <c r="G568" s="38"/>
    </row>
    <row r="569" spans="7:7">
      <c r="G569" s="38"/>
    </row>
    <row r="570" spans="7:7">
      <c r="G570" s="38"/>
    </row>
    <row r="571" spans="7:7">
      <c r="G571" s="38"/>
    </row>
    <row r="572" spans="7:7">
      <c r="G572" s="38"/>
    </row>
    <row r="573" spans="7:7">
      <c r="G573" s="38"/>
    </row>
    <row r="574" spans="7:7">
      <c r="G574" s="38"/>
    </row>
    <row r="575" spans="7:7">
      <c r="G575" s="38"/>
    </row>
    <row r="576" spans="7:7">
      <c r="G576" s="38"/>
    </row>
    <row r="577" spans="7:7">
      <c r="G577" s="38"/>
    </row>
    <row r="578" spans="7:7">
      <c r="G578" s="38"/>
    </row>
    <row r="579" spans="7:7">
      <c r="G579" s="38"/>
    </row>
    <row r="580" spans="7:7">
      <c r="G580" s="38"/>
    </row>
    <row r="581" spans="7:7">
      <c r="G581" s="38"/>
    </row>
    <row r="582" spans="7:7">
      <c r="G582" s="38"/>
    </row>
    <row r="583" spans="7:7">
      <c r="G583" s="38"/>
    </row>
    <row r="584" spans="7:7">
      <c r="G584" s="38"/>
    </row>
    <row r="585" spans="7:7">
      <c r="G585" s="38"/>
    </row>
    <row r="586" spans="7:7">
      <c r="G586" s="38"/>
    </row>
    <row r="587" spans="7:7">
      <c r="G587" s="38"/>
    </row>
    <row r="588" spans="7:7">
      <c r="G588" s="38"/>
    </row>
    <row r="589" spans="7:7">
      <c r="G589" s="38"/>
    </row>
    <row r="590" spans="7:7">
      <c r="G590" s="38"/>
    </row>
    <row r="591" spans="7:7">
      <c r="G591" s="38"/>
    </row>
    <row r="592" spans="7:7">
      <c r="G592" s="38"/>
    </row>
    <row r="593" spans="7:7">
      <c r="G593" s="38"/>
    </row>
    <row r="594" spans="7:7">
      <c r="G594" s="38"/>
    </row>
    <row r="595" spans="7:7">
      <c r="G595" s="38"/>
    </row>
    <row r="596" spans="7:7">
      <c r="G596" s="38"/>
    </row>
    <row r="597" spans="7:7">
      <c r="G597" s="38"/>
    </row>
    <row r="598" spans="7:7">
      <c r="G598" s="38"/>
    </row>
    <row r="599" spans="7:7">
      <c r="G599" s="38"/>
    </row>
    <row r="600" spans="7:7">
      <c r="G600" s="38"/>
    </row>
    <row r="601" spans="7:7">
      <c r="G601" s="38"/>
    </row>
    <row r="602" spans="7:7">
      <c r="G602" s="38"/>
    </row>
    <row r="603" spans="7:7">
      <c r="G603" s="38"/>
    </row>
    <row r="604" spans="7:7">
      <c r="G604" s="38"/>
    </row>
    <row r="605" spans="7:7">
      <c r="G605" s="38"/>
    </row>
    <row r="606" spans="7:7">
      <c r="G606" s="38"/>
    </row>
    <row r="607" spans="7:7">
      <c r="G607" s="38"/>
    </row>
    <row r="608" spans="7:7">
      <c r="G608" s="38"/>
    </row>
    <row r="609" spans="7:7">
      <c r="G609" s="38"/>
    </row>
    <row r="610" spans="7:7">
      <c r="G610" s="38"/>
    </row>
    <row r="611" spans="7:7">
      <c r="G611" s="38"/>
    </row>
    <row r="612" spans="7:7">
      <c r="G612" s="38"/>
    </row>
    <row r="613" spans="7:7">
      <c r="G613" s="38"/>
    </row>
    <row r="614" spans="7:7">
      <c r="G614" s="38"/>
    </row>
    <row r="615" spans="7:7">
      <c r="G615" s="38"/>
    </row>
    <row r="616" spans="7:7">
      <c r="G616" s="38"/>
    </row>
    <row r="617" spans="7:7">
      <c r="G617" s="38"/>
    </row>
    <row r="618" spans="7:7">
      <c r="G618" s="38"/>
    </row>
    <row r="619" spans="7:7">
      <c r="G619" s="38"/>
    </row>
    <row r="620" spans="7:7">
      <c r="G620" s="38"/>
    </row>
    <row r="621" spans="7:7">
      <c r="G621" s="38"/>
    </row>
    <row r="622" spans="7:7">
      <c r="G622" s="38"/>
    </row>
    <row r="623" spans="7:7">
      <c r="G623" s="38"/>
    </row>
    <row r="624" spans="7:7">
      <c r="G624" s="38"/>
    </row>
    <row r="625" spans="7:7">
      <c r="G625" s="38"/>
    </row>
    <row r="626" spans="7:7">
      <c r="G626" s="38"/>
    </row>
    <row r="627" spans="7:7">
      <c r="G627" s="38"/>
    </row>
    <row r="628" spans="7:7">
      <c r="G628" s="38"/>
    </row>
    <row r="629" spans="7:7">
      <c r="G629" s="38"/>
    </row>
    <row r="630" spans="7:7">
      <c r="G630" s="38"/>
    </row>
    <row r="631" spans="7:7">
      <c r="G631" s="38"/>
    </row>
    <row r="632" spans="7:7">
      <c r="G632" s="38"/>
    </row>
    <row r="633" spans="7:7">
      <c r="G633" s="38"/>
    </row>
    <row r="634" spans="7:7">
      <c r="G634" s="38"/>
    </row>
    <row r="635" spans="7:7">
      <c r="G635" s="38"/>
    </row>
    <row r="636" spans="7:7">
      <c r="G636" s="38"/>
    </row>
    <row r="637" spans="7:7">
      <c r="G637" s="38"/>
    </row>
    <row r="638" spans="7:7">
      <c r="G638" s="38"/>
    </row>
    <row r="639" spans="7:7">
      <c r="G639" s="38"/>
    </row>
    <row r="640" spans="7:7">
      <c r="G640" s="38"/>
    </row>
    <row r="641" spans="7:7">
      <c r="G641" s="38"/>
    </row>
    <row r="642" spans="7:7">
      <c r="G642" s="38"/>
    </row>
    <row r="643" spans="7:7">
      <c r="G643" s="38"/>
    </row>
    <row r="644" spans="7:7">
      <c r="G644" s="38"/>
    </row>
    <row r="645" spans="7:7">
      <c r="G645" s="38"/>
    </row>
    <row r="646" spans="7:7">
      <c r="G646" s="38"/>
    </row>
    <row r="647" spans="7:7">
      <c r="G647" s="38"/>
    </row>
    <row r="648" spans="7:7">
      <c r="G648" s="38"/>
    </row>
    <row r="649" spans="7:7">
      <c r="G649" s="38"/>
    </row>
    <row r="650" spans="7:7">
      <c r="G650" s="38"/>
    </row>
    <row r="651" spans="7:7">
      <c r="G651" s="38"/>
    </row>
    <row r="652" spans="7:7">
      <c r="G652" s="38"/>
    </row>
    <row r="653" spans="7:7">
      <c r="G653" s="38"/>
    </row>
    <row r="654" spans="7:7">
      <c r="G654" s="38"/>
    </row>
    <row r="655" spans="7:7">
      <c r="G655" s="38"/>
    </row>
    <row r="656" spans="7:7">
      <c r="G656" s="38"/>
    </row>
    <row r="657" spans="7:7">
      <c r="G657" s="38"/>
    </row>
    <row r="658" spans="7:7">
      <c r="G658" s="38"/>
    </row>
    <row r="659" spans="7:7">
      <c r="G659" s="38"/>
    </row>
    <row r="660" spans="7:7">
      <c r="G660" s="38"/>
    </row>
    <row r="661" spans="7:7">
      <c r="G661" s="38"/>
    </row>
    <row r="662" spans="7:7">
      <c r="G662" s="38"/>
    </row>
    <row r="663" spans="7:7">
      <c r="G663" s="38"/>
    </row>
    <row r="664" spans="7:7">
      <c r="G664" s="38"/>
    </row>
    <row r="665" spans="7:7">
      <c r="G665" s="38"/>
    </row>
    <row r="666" spans="7:7">
      <c r="G666" s="38"/>
    </row>
    <row r="667" spans="7:7">
      <c r="G667" s="38"/>
    </row>
    <row r="668" spans="7:7">
      <c r="G668" s="38"/>
    </row>
    <row r="669" spans="7:7">
      <c r="G669" s="38"/>
    </row>
    <row r="670" spans="7:7">
      <c r="G670" s="38"/>
    </row>
    <row r="671" spans="7:7">
      <c r="G671" s="38"/>
    </row>
    <row r="672" spans="7:7">
      <c r="G672" s="38"/>
    </row>
    <row r="673" spans="7:7">
      <c r="G673" s="38"/>
    </row>
    <row r="674" spans="7:7">
      <c r="G674" s="38"/>
    </row>
    <row r="675" spans="7:7">
      <c r="G675" s="38"/>
    </row>
    <row r="676" spans="7:7">
      <c r="G676" s="38"/>
    </row>
    <row r="677" spans="7:7">
      <c r="G677" s="38"/>
    </row>
    <row r="678" spans="7:7">
      <c r="G678" s="38"/>
    </row>
    <row r="679" spans="7:7">
      <c r="G679" s="38"/>
    </row>
    <row r="680" spans="7:7">
      <c r="G680" s="38"/>
    </row>
    <row r="681" spans="7:7">
      <c r="G681" s="38"/>
    </row>
    <row r="682" spans="7:7">
      <c r="G682" s="38"/>
    </row>
    <row r="683" spans="7:7">
      <c r="G683" s="38"/>
    </row>
    <row r="684" spans="7:7">
      <c r="G684" s="38"/>
    </row>
    <row r="685" spans="7:7">
      <c r="G685" s="38"/>
    </row>
    <row r="686" spans="7:7">
      <c r="G686" s="38"/>
    </row>
    <row r="687" spans="7:7">
      <c r="G687" s="38"/>
    </row>
    <row r="688" spans="7:7">
      <c r="G688" s="38"/>
    </row>
    <row r="689" spans="7:7">
      <c r="G689" s="38"/>
    </row>
    <row r="690" spans="7:7">
      <c r="G690" s="38"/>
    </row>
    <row r="691" spans="7:7">
      <c r="G691" s="38"/>
    </row>
    <row r="692" spans="7:7">
      <c r="G692" s="38"/>
    </row>
    <row r="693" spans="7:7">
      <c r="G693" s="38"/>
    </row>
    <row r="694" spans="7:7">
      <c r="G694" s="38"/>
    </row>
    <row r="695" spans="7:7">
      <c r="G695" s="38"/>
    </row>
    <row r="696" spans="7:7">
      <c r="G696" s="38"/>
    </row>
    <row r="697" spans="7:7">
      <c r="G697" s="38"/>
    </row>
    <row r="698" spans="7:7">
      <c r="G698" s="38"/>
    </row>
    <row r="699" spans="7:7">
      <c r="G699" s="38"/>
    </row>
    <row r="700" spans="7:7">
      <c r="G700" s="38"/>
    </row>
    <row r="701" spans="7:7">
      <c r="G701" s="38"/>
    </row>
    <row r="702" spans="7:7">
      <c r="G702" s="38"/>
    </row>
    <row r="703" spans="7:7">
      <c r="G703" s="38"/>
    </row>
    <row r="704" spans="7:7">
      <c r="G704" s="38"/>
    </row>
    <row r="705" spans="7:7">
      <c r="G705" s="38"/>
    </row>
    <row r="706" spans="7:7">
      <c r="G706" s="38"/>
    </row>
    <row r="707" spans="7:7">
      <c r="G707" s="38"/>
    </row>
    <row r="708" spans="7:7">
      <c r="G708" s="38"/>
    </row>
    <row r="709" spans="7:7">
      <c r="G709" s="38"/>
    </row>
    <row r="710" spans="7:7">
      <c r="G710" s="38"/>
    </row>
    <row r="711" spans="7:7">
      <c r="G711" s="38"/>
    </row>
    <row r="712" spans="7:7">
      <c r="G712" s="38"/>
    </row>
    <row r="713" spans="7:7">
      <c r="G713" s="38"/>
    </row>
    <row r="714" spans="7:7">
      <c r="G714" s="38"/>
    </row>
    <row r="715" spans="7:7">
      <c r="G715" s="38"/>
    </row>
    <row r="716" spans="7:7">
      <c r="G716" s="38"/>
    </row>
    <row r="717" spans="7:7">
      <c r="G717" s="38"/>
    </row>
    <row r="718" spans="7:7">
      <c r="G718" s="38"/>
    </row>
    <row r="719" spans="7:7">
      <c r="G719" s="38"/>
    </row>
    <row r="720" spans="7:7">
      <c r="G720" s="38"/>
    </row>
    <row r="721" spans="7:7">
      <c r="G721" s="38"/>
    </row>
    <row r="722" spans="7:7">
      <c r="G722" s="38"/>
    </row>
    <row r="723" spans="7:7">
      <c r="G723" s="38"/>
    </row>
    <row r="724" spans="7:7">
      <c r="G724" s="38"/>
    </row>
    <row r="725" spans="7:7">
      <c r="G725" s="38"/>
    </row>
    <row r="726" spans="7:7">
      <c r="G726" s="38"/>
    </row>
    <row r="727" spans="7:7">
      <c r="G727" s="38"/>
    </row>
    <row r="728" spans="7:7">
      <c r="G728" s="38"/>
    </row>
    <row r="729" spans="7:7">
      <c r="G729" s="38"/>
    </row>
    <row r="730" spans="7:7">
      <c r="G730" s="38"/>
    </row>
    <row r="731" spans="7:7">
      <c r="G731" s="38"/>
    </row>
    <row r="732" spans="7:7">
      <c r="G732" s="38"/>
    </row>
    <row r="733" spans="7:7">
      <c r="G733" s="38"/>
    </row>
    <row r="734" spans="7:7">
      <c r="G734" s="38"/>
    </row>
    <row r="735" spans="7:7">
      <c r="G735" s="38"/>
    </row>
    <row r="736" spans="7:7">
      <c r="G736" s="38"/>
    </row>
    <row r="737" spans="7:7">
      <c r="G737" s="38"/>
    </row>
    <row r="738" spans="7:7">
      <c r="G738" s="38"/>
    </row>
    <row r="739" spans="7:7">
      <c r="G739" s="38"/>
    </row>
    <row r="740" spans="7:7">
      <c r="G740" s="38"/>
    </row>
    <row r="741" spans="7:7">
      <c r="G741" s="38"/>
    </row>
    <row r="742" spans="7:7">
      <c r="G742" s="38"/>
    </row>
    <row r="743" spans="7:7">
      <c r="G743" s="38"/>
    </row>
    <row r="744" spans="7:7">
      <c r="G744" s="38"/>
    </row>
    <row r="745" spans="7:7">
      <c r="G745" s="38"/>
    </row>
    <row r="746" spans="7:7">
      <c r="G746" s="38"/>
    </row>
    <row r="747" spans="7:7">
      <c r="G747" s="38"/>
    </row>
    <row r="748" spans="7:7">
      <c r="G748" s="38"/>
    </row>
    <row r="749" spans="7:7">
      <c r="G749" s="38"/>
    </row>
    <row r="750" spans="7:7">
      <c r="G750" s="38"/>
    </row>
    <row r="751" spans="7:7">
      <c r="G751" s="38"/>
    </row>
    <row r="752" spans="7:7">
      <c r="G752" s="38"/>
    </row>
    <row r="753" spans="7:7">
      <c r="G753" s="38"/>
    </row>
    <row r="754" spans="7:7">
      <c r="G754" s="38"/>
    </row>
    <row r="755" spans="7:7">
      <c r="G755" s="38"/>
    </row>
    <row r="756" spans="7:7">
      <c r="G756" s="38"/>
    </row>
    <row r="757" spans="7:7">
      <c r="G757" s="38"/>
    </row>
    <row r="758" spans="7:7">
      <c r="G758" s="38"/>
    </row>
    <row r="759" spans="7:7">
      <c r="G759" s="38"/>
    </row>
    <row r="760" spans="7:7">
      <c r="G760" s="38"/>
    </row>
    <row r="761" spans="7:7">
      <c r="G761" s="38"/>
    </row>
    <row r="762" spans="7:7">
      <c r="G762" s="38"/>
    </row>
    <row r="763" spans="7:7">
      <c r="G763" s="38"/>
    </row>
    <row r="764" spans="7:7">
      <c r="G764" s="38"/>
    </row>
    <row r="765" spans="7:7">
      <c r="G765" s="38"/>
    </row>
    <row r="766" spans="7:7">
      <c r="G766" s="38"/>
    </row>
    <row r="767" spans="7:7">
      <c r="G767" s="38"/>
    </row>
    <row r="768" spans="7:7">
      <c r="G768" s="38"/>
    </row>
    <row r="769" spans="7:7">
      <c r="G769" s="38"/>
    </row>
    <row r="770" spans="7:7">
      <c r="G770" s="38"/>
    </row>
    <row r="771" spans="7:7">
      <c r="G771" s="38"/>
    </row>
    <row r="772" spans="7:7">
      <c r="G772" s="38"/>
    </row>
    <row r="773" spans="7:7">
      <c r="G773" s="38"/>
    </row>
    <row r="774" spans="7:7">
      <c r="G774" s="38"/>
    </row>
    <row r="775" spans="7:7">
      <c r="G775" s="38"/>
    </row>
    <row r="776" spans="7:7">
      <c r="G776" s="38"/>
    </row>
    <row r="777" spans="7:7">
      <c r="G777" s="38"/>
    </row>
    <row r="778" spans="7:7">
      <c r="G778" s="38"/>
    </row>
    <row r="779" spans="7:7">
      <c r="G779" s="38"/>
    </row>
    <row r="780" spans="7:7">
      <c r="G780" s="38"/>
    </row>
    <row r="781" spans="7:7">
      <c r="G781" s="38"/>
    </row>
    <row r="782" spans="7:7">
      <c r="G782" s="38"/>
    </row>
    <row r="783" spans="7:7">
      <c r="G783" s="38"/>
    </row>
    <row r="784" spans="7:7">
      <c r="G784" s="38"/>
    </row>
    <row r="785" spans="7:7">
      <c r="G785" s="38"/>
    </row>
    <row r="786" spans="7:7">
      <c r="G786" s="38"/>
    </row>
    <row r="787" spans="7:7">
      <c r="G787" s="38"/>
    </row>
    <row r="788" spans="7:7">
      <c r="G788" s="38"/>
    </row>
    <row r="789" spans="7:7">
      <c r="G789" s="38"/>
    </row>
    <row r="790" spans="7:7">
      <c r="G790" s="38"/>
    </row>
    <row r="791" spans="7:7">
      <c r="G791" s="38"/>
    </row>
    <row r="792" spans="7:7">
      <c r="G792" s="38"/>
    </row>
    <row r="793" spans="7:7">
      <c r="G793" s="38"/>
    </row>
    <row r="794" spans="7:7">
      <c r="G794" s="38"/>
    </row>
    <row r="795" spans="7:7">
      <c r="G795" s="38"/>
    </row>
    <row r="796" spans="7:7">
      <c r="G796" s="38"/>
    </row>
    <row r="797" spans="7:7">
      <c r="G797" s="38"/>
    </row>
    <row r="798" spans="7:7">
      <c r="G798" s="38"/>
    </row>
    <row r="799" spans="7:7">
      <c r="G799" s="38"/>
    </row>
    <row r="800" spans="7:7">
      <c r="G800" s="38"/>
    </row>
    <row r="801" spans="7:7">
      <c r="G801" s="38"/>
    </row>
    <row r="802" spans="7:7">
      <c r="G802" s="38"/>
    </row>
    <row r="803" spans="7:7">
      <c r="G803" s="38"/>
    </row>
    <row r="804" spans="7:7">
      <c r="G804" s="38"/>
    </row>
    <row r="805" spans="7:7">
      <c r="G805" s="38"/>
    </row>
    <row r="806" spans="7:7">
      <c r="G806" s="38"/>
    </row>
    <row r="807" spans="7:7">
      <c r="G807" s="38"/>
    </row>
    <row r="808" spans="7:7">
      <c r="G808" s="38"/>
    </row>
    <row r="809" spans="7:7">
      <c r="G809" s="38"/>
    </row>
    <row r="810" spans="7:7">
      <c r="G810" s="38"/>
    </row>
    <row r="811" spans="7:7">
      <c r="G811" s="38"/>
    </row>
    <row r="812" spans="7:7">
      <c r="G812" s="38"/>
    </row>
    <row r="813" spans="7:7">
      <c r="G813" s="38"/>
    </row>
    <row r="814" spans="7:7">
      <c r="G814" s="38"/>
    </row>
    <row r="815" spans="7:7">
      <c r="G815" s="38"/>
    </row>
    <row r="816" spans="7:7">
      <c r="G816" s="38"/>
    </row>
    <row r="817" spans="7:7">
      <c r="G817" s="38"/>
    </row>
    <row r="818" spans="7:7">
      <c r="G818" s="38"/>
    </row>
    <row r="819" spans="7:7">
      <c r="G819" s="38"/>
    </row>
    <row r="820" spans="7:7">
      <c r="G820" s="38"/>
    </row>
    <row r="821" spans="7:7">
      <c r="G821" s="38"/>
    </row>
    <row r="822" spans="7:7">
      <c r="G822" s="38"/>
    </row>
    <row r="823" spans="7:7">
      <c r="G823" s="38"/>
    </row>
    <row r="824" spans="7:7">
      <c r="G824" s="38"/>
    </row>
    <row r="825" spans="7:7">
      <c r="G825" s="38"/>
    </row>
    <row r="826" spans="7:7">
      <c r="G826" s="38"/>
    </row>
    <row r="827" spans="7:7">
      <c r="G827" s="38"/>
    </row>
    <row r="828" spans="7:7">
      <c r="G828" s="38"/>
    </row>
    <row r="829" spans="7:7">
      <c r="G829" s="38"/>
    </row>
    <row r="830" spans="7:7">
      <c r="G830" s="38"/>
    </row>
    <row r="831" spans="7:7">
      <c r="G831" s="38"/>
    </row>
    <row r="832" spans="7:7">
      <c r="G832" s="38"/>
    </row>
    <row r="833" spans="7:7">
      <c r="G833" s="38"/>
    </row>
    <row r="834" spans="7:7">
      <c r="G834" s="38"/>
    </row>
    <row r="835" spans="7:7">
      <c r="G835" s="38"/>
    </row>
    <row r="836" spans="7:7">
      <c r="G836" s="38"/>
    </row>
    <row r="837" spans="7:7">
      <c r="G837" s="38"/>
    </row>
    <row r="838" spans="7:7">
      <c r="G838" s="38"/>
    </row>
    <row r="839" spans="7:7">
      <c r="G839" s="38"/>
    </row>
    <row r="840" spans="7:7">
      <c r="G840" s="38"/>
    </row>
    <row r="841" spans="7:7">
      <c r="G841" s="38"/>
    </row>
    <row r="842" spans="7:7">
      <c r="G842" s="38"/>
    </row>
    <row r="843" spans="7:7">
      <c r="G843" s="38"/>
    </row>
    <row r="844" spans="7:7">
      <c r="G844" s="38"/>
    </row>
    <row r="845" spans="7:7">
      <c r="G845" s="38"/>
    </row>
    <row r="846" spans="7:7">
      <c r="G846" s="38"/>
    </row>
    <row r="847" spans="7:7">
      <c r="G847" s="38"/>
    </row>
    <row r="848" spans="7:7">
      <c r="G848" s="38"/>
    </row>
    <row r="849" spans="7:7">
      <c r="G849" s="38"/>
    </row>
    <row r="850" spans="7:7">
      <c r="G850" s="38"/>
    </row>
    <row r="851" spans="7:7">
      <c r="G851" s="38"/>
    </row>
    <row r="852" spans="7:7">
      <c r="G852" s="38"/>
    </row>
    <row r="853" spans="7:7">
      <c r="G853" s="38"/>
    </row>
    <row r="854" spans="7:7">
      <c r="G854" s="38"/>
    </row>
    <row r="855" spans="7:7">
      <c r="G855" s="38"/>
    </row>
    <row r="856" spans="7:7">
      <c r="G856" s="38"/>
    </row>
    <row r="857" spans="7:7">
      <c r="G857" s="38"/>
    </row>
    <row r="858" spans="7:7">
      <c r="G858" s="38"/>
    </row>
    <row r="859" spans="7:7">
      <c r="G859" s="38"/>
    </row>
    <row r="860" spans="7:7">
      <c r="G860" s="38"/>
    </row>
    <row r="861" spans="7:7">
      <c r="G861" s="38"/>
    </row>
    <row r="862" spans="7:7">
      <c r="G862" s="38"/>
    </row>
    <row r="863" spans="7:7">
      <c r="G863" s="38"/>
    </row>
    <row r="864" spans="7:7">
      <c r="G864" s="38"/>
    </row>
    <row r="865" spans="7:7">
      <c r="G865" s="38"/>
    </row>
    <row r="866" spans="7:7">
      <c r="G866" s="38"/>
    </row>
    <row r="867" spans="7:7">
      <c r="G867" s="38"/>
    </row>
    <row r="868" spans="7:7">
      <c r="G868" s="38"/>
    </row>
    <row r="869" spans="7:7">
      <c r="G869" s="38"/>
    </row>
    <row r="870" spans="7:7">
      <c r="G870" s="38"/>
    </row>
    <row r="871" spans="7:7">
      <c r="G871" s="38"/>
    </row>
    <row r="872" spans="7:7">
      <c r="G872" s="38"/>
    </row>
    <row r="873" spans="7:7">
      <c r="G873" s="38"/>
    </row>
    <row r="874" spans="7:7">
      <c r="G874" s="38"/>
    </row>
    <row r="875" spans="7:7">
      <c r="G875" s="38"/>
    </row>
    <row r="876" spans="7:7">
      <c r="G876" s="38"/>
    </row>
    <row r="877" spans="7:7">
      <c r="G877" s="38"/>
    </row>
    <row r="878" spans="7:7">
      <c r="G878" s="38"/>
    </row>
    <row r="879" spans="7:7">
      <c r="G879" s="38"/>
    </row>
    <row r="880" spans="7:7">
      <c r="G880" s="38"/>
    </row>
    <row r="881" spans="7:7">
      <c r="G881" s="38"/>
    </row>
    <row r="882" spans="7:7">
      <c r="G882" s="38"/>
    </row>
    <row r="883" spans="7:7">
      <c r="G883" s="38"/>
    </row>
    <row r="884" spans="7:7">
      <c r="G884" s="38"/>
    </row>
    <row r="885" spans="7:7">
      <c r="G885" s="38"/>
    </row>
    <row r="886" spans="7:7">
      <c r="G886" s="38"/>
    </row>
    <row r="887" spans="7:7">
      <c r="G887" s="38"/>
    </row>
    <row r="888" spans="7:7">
      <c r="G888" s="38"/>
    </row>
    <row r="889" spans="7:7">
      <c r="G889" s="38"/>
    </row>
    <row r="890" spans="7:7">
      <c r="G890" s="38"/>
    </row>
    <row r="891" spans="7:7">
      <c r="G891" s="38"/>
    </row>
    <row r="892" spans="7:7">
      <c r="G892" s="38"/>
    </row>
    <row r="893" spans="7:7">
      <c r="G893" s="38"/>
    </row>
    <row r="894" spans="7:7">
      <c r="G894" s="38"/>
    </row>
    <row r="895" spans="7:7">
      <c r="G895" s="38"/>
    </row>
    <row r="896" spans="7:7">
      <c r="G896" s="38"/>
    </row>
    <row r="897" spans="7:7">
      <c r="G897" s="38"/>
    </row>
    <row r="898" spans="7:7">
      <c r="G898" s="38"/>
    </row>
    <row r="899" spans="7:7">
      <c r="G899" s="38"/>
    </row>
    <row r="900" spans="7:7">
      <c r="G900" s="38"/>
    </row>
    <row r="901" spans="7:7">
      <c r="G901" s="38"/>
    </row>
    <row r="902" spans="7:7">
      <c r="G902" s="38"/>
    </row>
    <row r="903" spans="7:7">
      <c r="G903" s="38"/>
    </row>
    <row r="904" spans="7:7">
      <c r="G904" s="38"/>
    </row>
    <row r="905" spans="7:7">
      <c r="G905" s="38"/>
    </row>
    <row r="906" spans="7:7">
      <c r="G906" s="38"/>
    </row>
    <row r="907" spans="7:7">
      <c r="G907" s="38"/>
    </row>
    <row r="908" spans="7:7">
      <c r="G908" s="38"/>
    </row>
    <row r="909" spans="7:7">
      <c r="G909" s="38"/>
    </row>
    <row r="910" spans="7:7">
      <c r="G910" s="38"/>
    </row>
    <row r="911" spans="7:7">
      <c r="G911" s="38"/>
    </row>
    <row r="912" spans="7:7">
      <c r="G912" s="38"/>
    </row>
    <row r="913" spans="7:7">
      <c r="G913" s="38"/>
    </row>
    <row r="914" spans="7:7">
      <c r="G914" s="38"/>
    </row>
    <row r="915" spans="7:7">
      <c r="G915" s="38"/>
    </row>
    <row r="916" spans="7:7">
      <c r="G916" s="38"/>
    </row>
    <row r="917" spans="7:7">
      <c r="G917" s="38"/>
    </row>
    <row r="918" spans="7:7">
      <c r="G918" s="38"/>
    </row>
    <row r="919" spans="7:7">
      <c r="G919" s="38"/>
    </row>
    <row r="920" spans="7:7">
      <c r="G920" s="38"/>
    </row>
    <row r="921" spans="7:7">
      <c r="G921" s="38"/>
    </row>
    <row r="922" spans="7:7">
      <c r="G922" s="38"/>
    </row>
    <row r="923" spans="7:7">
      <c r="G923" s="38"/>
    </row>
    <row r="924" spans="7:7">
      <c r="G924" s="38"/>
    </row>
    <row r="925" spans="7:7">
      <c r="G925" s="38"/>
    </row>
    <row r="926" spans="7:7">
      <c r="G926" s="38"/>
    </row>
    <row r="927" spans="7:7">
      <c r="G927" s="38"/>
    </row>
    <row r="928" spans="7:7">
      <c r="G928" s="38"/>
    </row>
    <row r="929" spans="7:7">
      <c r="G929" s="38"/>
    </row>
    <row r="930" spans="7:7">
      <c r="G930" s="38"/>
    </row>
    <row r="931" spans="7:7">
      <c r="G931" s="38"/>
    </row>
    <row r="932" spans="7:7">
      <c r="G932" s="38"/>
    </row>
    <row r="933" spans="7:7">
      <c r="G933" s="38"/>
    </row>
    <row r="934" spans="7:7">
      <c r="G934" s="38"/>
    </row>
    <row r="935" spans="7:7">
      <c r="G935" s="38"/>
    </row>
    <row r="936" spans="7:7">
      <c r="G936" s="38"/>
    </row>
    <row r="937" spans="7:7">
      <c r="G937" s="38"/>
    </row>
    <row r="938" spans="7:7">
      <c r="G938" s="38"/>
    </row>
    <row r="939" spans="7:7">
      <c r="G939" s="38"/>
    </row>
    <row r="940" spans="7:7">
      <c r="G940" s="38"/>
    </row>
    <row r="941" spans="7:7">
      <c r="G941" s="38"/>
    </row>
    <row r="942" spans="7:7">
      <c r="G942" s="38"/>
    </row>
    <row r="943" spans="7:7">
      <c r="G943" s="38"/>
    </row>
    <row r="944" spans="7:7">
      <c r="G944" s="38"/>
    </row>
    <row r="945" spans="7:7">
      <c r="G945" s="38"/>
    </row>
    <row r="946" spans="7:7">
      <c r="G946" s="38"/>
    </row>
    <row r="947" spans="7:7">
      <c r="G947" s="38"/>
    </row>
    <row r="948" spans="7:7">
      <c r="G948" s="38"/>
    </row>
    <row r="949" spans="7:7">
      <c r="G949" s="38"/>
    </row>
    <row r="950" spans="7:7">
      <c r="G950" s="38"/>
    </row>
    <row r="951" spans="7:7">
      <c r="G951" s="38"/>
    </row>
    <row r="952" spans="7:7">
      <c r="G952" s="38"/>
    </row>
    <row r="953" spans="7:7">
      <c r="G953" s="38"/>
    </row>
    <row r="954" spans="7:7">
      <c r="G954" s="38"/>
    </row>
    <row r="955" spans="7:7">
      <c r="G955" s="38"/>
    </row>
    <row r="956" spans="7:7">
      <c r="G956" s="38"/>
    </row>
    <row r="957" spans="7:7">
      <c r="G957" s="38"/>
    </row>
    <row r="958" spans="7:7">
      <c r="G958" s="38"/>
    </row>
    <row r="959" spans="7:7">
      <c r="G959" s="38"/>
    </row>
    <row r="960" spans="7:7">
      <c r="G960" s="38"/>
    </row>
    <row r="961" spans="7:7">
      <c r="G961" s="38"/>
    </row>
    <row r="962" spans="7:7">
      <c r="G962" s="38"/>
    </row>
    <row r="963" spans="7:7">
      <c r="G963" s="38"/>
    </row>
    <row r="964" spans="7:7">
      <c r="G964" s="38"/>
    </row>
    <row r="965" spans="7:7">
      <c r="G965" s="38"/>
    </row>
    <row r="966" spans="7:7">
      <c r="G966" s="38"/>
    </row>
    <row r="967" spans="7:7">
      <c r="G967" s="38"/>
    </row>
    <row r="968" spans="7:7">
      <c r="G968" s="38"/>
    </row>
    <row r="969" spans="7:7">
      <c r="G969" s="38"/>
    </row>
    <row r="970" spans="7:7">
      <c r="G970" s="38"/>
    </row>
    <row r="971" spans="7:7">
      <c r="G971" s="38"/>
    </row>
    <row r="972" spans="7:7">
      <c r="G972" s="38"/>
    </row>
    <row r="973" spans="7:7">
      <c r="G973" s="38"/>
    </row>
    <row r="974" spans="7:7">
      <c r="G974" s="38"/>
    </row>
    <row r="975" spans="7:7">
      <c r="G975" s="38"/>
    </row>
    <row r="976" spans="7:7">
      <c r="G976" s="38"/>
    </row>
    <row r="977" spans="7:7">
      <c r="G977" s="38"/>
    </row>
    <row r="978" spans="7:7">
      <c r="G978" s="38"/>
    </row>
    <row r="979" spans="7:7">
      <c r="G979" s="38"/>
    </row>
    <row r="980" spans="7:7">
      <c r="G980" s="38"/>
    </row>
    <row r="981" spans="7:7">
      <c r="G981" s="38"/>
    </row>
    <row r="982" spans="7:7">
      <c r="G982" s="38"/>
    </row>
    <row r="983" spans="7:7">
      <c r="G983" s="38"/>
    </row>
    <row r="984" spans="7:7">
      <c r="G984" s="38"/>
    </row>
    <row r="985" spans="7:7">
      <c r="G985" s="38"/>
    </row>
    <row r="986" spans="7:7">
      <c r="G986" s="38"/>
    </row>
    <row r="987" spans="7:7">
      <c r="G987" s="38"/>
    </row>
    <row r="988" spans="7:7">
      <c r="G988" s="38"/>
    </row>
    <row r="989" spans="7:7">
      <c r="G989" s="38"/>
    </row>
    <row r="990" spans="7:7">
      <c r="G990" s="38"/>
    </row>
    <row r="991" spans="7:7">
      <c r="G991" s="38"/>
    </row>
    <row r="992" spans="7:7">
      <c r="G992" s="38"/>
    </row>
    <row r="993" spans="7:7">
      <c r="G993" s="38"/>
    </row>
    <row r="994" spans="7:7">
      <c r="G994" s="38"/>
    </row>
    <row r="995" spans="7:7">
      <c r="G995" s="38"/>
    </row>
    <row r="996" spans="7:7">
      <c r="G996" s="38"/>
    </row>
    <row r="997" spans="7:7">
      <c r="G997" s="38"/>
    </row>
    <row r="998" spans="7:7">
      <c r="G998" s="38"/>
    </row>
    <row r="999" spans="7:7">
      <c r="G999" s="38"/>
    </row>
    <row r="1000" spans="7:7">
      <c r="G1000" s="38"/>
    </row>
    <row r="1001" spans="7:7">
      <c r="G1001" s="38"/>
    </row>
    <row r="1002" spans="7:7">
      <c r="G1002" s="38"/>
    </row>
    <row r="1003" spans="7:7">
      <c r="G1003" s="38"/>
    </row>
    <row r="1004" spans="7:7">
      <c r="G1004" s="38"/>
    </row>
    <row r="1005" spans="7:7">
      <c r="G1005" s="38"/>
    </row>
    <row r="1006" spans="7:7">
      <c r="G1006" s="38"/>
    </row>
    <row r="1007" spans="7:7">
      <c r="G1007" s="38"/>
    </row>
  </sheetData>
  <conditionalFormatting sqref="G271:G1007 G4:G24">
    <cfRule type="containsText" dxfId="796" priority="7" operator="containsText" text="Pass">
      <formula>NOT(ISERROR(SEARCH("Pass",G4)))</formula>
    </cfRule>
  </conditionalFormatting>
  <conditionalFormatting sqref="G271:G1007 G4:G24">
    <cfRule type="containsText" dxfId="795" priority="8" operator="containsText" text="Fail">
      <formula>NOT(ISERROR(SEARCH("Fail",G4)))</formula>
    </cfRule>
  </conditionalFormatting>
  <conditionalFormatting sqref="G271:G1007 G4:G24">
    <cfRule type="containsText" dxfId="794" priority="9" operator="containsText" text="Pending">
      <formula>NOT(ISERROR(SEARCH("Pending",G4)))</formula>
    </cfRule>
  </conditionalFormatting>
  <conditionalFormatting sqref="G271:G1007 G5:G24">
    <cfRule type="expression" dxfId="793" priority="10">
      <formula>LEN(TRIM(G5))=0</formula>
    </cfRule>
  </conditionalFormatting>
  <conditionalFormatting sqref="G271:G1007 G4:G24">
    <cfRule type="containsText" dxfId="792" priority="11" operator="containsText" text="New">
      <formula>NOT(ISERROR(SEARCH("New",G4)))</formula>
    </cfRule>
  </conditionalFormatting>
  <conditionalFormatting sqref="I8:K21 I23:K27">
    <cfRule type="containsText" dxfId="791" priority="4" operator="containsText" text="Medium">
      <formula>NOT(ISERROR(SEARCH("Medium",I8)))</formula>
    </cfRule>
    <cfRule type="containsText" dxfId="790" priority="5" operator="containsText" text="Low">
      <formula>NOT(ISERROR(SEARCH("Low",I8)))</formula>
    </cfRule>
    <cfRule type="containsText" dxfId="789" priority="6" operator="containsText" text="High">
      <formula>NOT(ISERROR(SEARCH("High",I8)))</formula>
    </cfRule>
  </conditionalFormatting>
  <conditionalFormatting sqref="I5:K5">
    <cfRule type="containsText" dxfId="788" priority="1" operator="containsText" text="Low">
      <formula>NOT(ISERROR(SEARCH("Low",I5)))</formula>
    </cfRule>
    <cfRule type="containsText" dxfId="787" priority="2" operator="containsText" text="Medium">
      <formula>NOT(ISERROR(SEARCH("Medium",I5)))</formula>
    </cfRule>
    <cfRule type="containsText" dxfId="786" priority="3" operator="containsText" text="High">
      <formula>NOT(ISERROR(SEARCH("High",I5)))</formula>
    </cfRule>
  </conditionalFormatting>
  <dataValidations count="1">
    <dataValidation type="list" allowBlank="1" showInputMessage="1" showErrorMessage="1" sqref="I8:K21 I23:K27 I5:K5">
      <formula1>"High, Medium, Low"</formula1>
    </dataValidation>
  </dataValidations>
  <hyperlinks>
    <hyperlink ref="I22" r:id="rId1" display="Screen shot\2.6_Video_My Pet add_Profile – Petzi.mp4"/>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14"/>
  <sheetViews>
    <sheetView workbookViewId="0">
      <selection activeCell="C9" sqref="C9"/>
    </sheetView>
  </sheetViews>
  <sheetFormatPr defaultColWidth="14.42578125" defaultRowHeight="15"/>
  <cols>
    <col min="1" max="1" width="23.42578125" bestFit="1" customWidth="1"/>
    <col min="2" max="2" width="33" customWidth="1"/>
    <col min="3" max="3" width="36.85546875" bestFit="1" customWidth="1"/>
    <col min="4" max="4" width="10" bestFit="1" customWidth="1"/>
    <col min="5" max="5" width="10.140625" bestFit="1" customWidth="1"/>
    <col min="6" max="6" width="19.42578125" customWidth="1"/>
    <col min="7" max="7" width="29.42578125" customWidth="1"/>
    <col min="8" max="8" width="18.42578125" bestFit="1" customWidth="1"/>
    <col min="9" max="10" width="19.140625" customWidth="1"/>
    <col min="11" max="11" width="16.140625" customWidth="1"/>
    <col min="12" max="12" width="16.140625" hidden="1" customWidth="1"/>
    <col min="13" max="13" width="19.140625" customWidth="1"/>
    <col min="14" max="14" width="17.85546875" customWidth="1"/>
  </cols>
  <sheetData>
    <row r="1" spans="1:28">
      <c r="A1" s="32" t="s">
        <v>41</v>
      </c>
      <c r="B1" s="33" t="s">
        <v>181</v>
      </c>
      <c r="D1" s="33"/>
      <c r="E1" s="33"/>
      <c r="F1" s="33"/>
      <c r="G1" s="34" t="s">
        <v>43</v>
      </c>
      <c r="H1" s="35">
        <v>19</v>
      </c>
      <c r="I1" s="36"/>
      <c r="J1" s="36"/>
      <c r="K1" s="36"/>
      <c r="L1" s="36"/>
      <c r="M1" s="36"/>
      <c r="N1" s="36"/>
      <c r="O1" s="36"/>
      <c r="P1" s="37"/>
      <c r="Q1" s="38"/>
      <c r="R1" s="38"/>
      <c r="S1" s="38"/>
      <c r="T1" s="38"/>
      <c r="U1" s="38"/>
      <c r="V1" s="38"/>
      <c r="W1" s="38"/>
      <c r="X1" s="38"/>
      <c r="Y1" s="38"/>
      <c r="Z1" s="38"/>
      <c r="AA1" s="38"/>
      <c r="AB1" s="38"/>
    </row>
    <row r="2" spans="1:28">
      <c r="A2" s="39" t="s">
        <v>44</v>
      </c>
      <c r="B2" s="8" t="s">
        <v>0</v>
      </c>
      <c r="D2" s="40"/>
      <c r="E2" s="8"/>
      <c r="F2" s="8"/>
      <c r="G2" s="41" t="s">
        <v>45</v>
      </c>
      <c r="H2" s="42">
        <v>12</v>
      </c>
      <c r="I2" s="43"/>
      <c r="J2" s="43"/>
      <c r="K2" s="43"/>
      <c r="L2" s="43"/>
      <c r="M2" s="43"/>
      <c r="N2" s="43"/>
      <c r="O2" s="43"/>
      <c r="P2" s="44"/>
      <c r="Q2" s="38"/>
      <c r="R2" s="38"/>
      <c r="S2" s="38"/>
      <c r="T2" s="38"/>
      <c r="U2" s="38"/>
      <c r="V2" s="38"/>
      <c r="W2" s="38"/>
      <c r="X2" s="38"/>
      <c r="Y2" s="38"/>
      <c r="Z2" s="38"/>
      <c r="AA2" s="38"/>
      <c r="AB2" s="38"/>
    </row>
    <row r="3" spans="1:28" ht="15.75" thickBot="1">
      <c r="A3" s="45" t="s">
        <v>46</v>
      </c>
      <c r="B3" s="46"/>
      <c r="C3" s="47"/>
      <c r="D3" s="47"/>
      <c r="E3" s="47"/>
      <c r="F3" s="47"/>
      <c r="G3" s="48" t="s">
        <v>47</v>
      </c>
      <c r="H3" s="49">
        <f>SUM(H1:H2)</f>
        <v>31</v>
      </c>
      <c r="I3" s="50"/>
      <c r="J3" s="50"/>
      <c r="K3" s="50"/>
      <c r="L3" s="50"/>
      <c r="M3" s="50"/>
      <c r="N3" s="50"/>
      <c r="O3" s="50"/>
      <c r="P3" s="51"/>
      <c r="Q3" s="38"/>
      <c r="R3" s="38"/>
      <c r="S3" s="38"/>
      <c r="T3" s="38"/>
      <c r="U3" s="38"/>
      <c r="V3" s="38"/>
      <c r="W3" s="38"/>
      <c r="X3" s="38"/>
      <c r="Y3" s="38"/>
      <c r="Z3" s="38"/>
      <c r="AA3" s="38"/>
      <c r="AB3" s="38"/>
    </row>
    <row r="4" spans="1:28" ht="45">
      <c r="A4" s="52" t="s">
        <v>1152</v>
      </c>
      <c r="B4" s="52" t="s">
        <v>48</v>
      </c>
      <c r="C4" s="53" t="s">
        <v>49</v>
      </c>
      <c r="D4" s="53" t="s">
        <v>50</v>
      </c>
      <c r="E4" s="53" t="s">
        <v>51</v>
      </c>
      <c r="F4" s="53" t="s">
        <v>52</v>
      </c>
      <c r="G4" s="52" t="s">
        <v>53</v>
      </c>
      <c r="H4" s="52" t="s">
        <v>1</v>
      </c>
      <c r="I4" s="53" t="s">
        <v>54</v>
      </c>
      <c r="J4" s="53" t="s">
        <v>55</v>
      </c>
      <c r="K4" s="53" t="s">
        <v>64</v>
      </c>
      <c r="L4" s="53" t="s">
        <v>65</v>
      </c>
      <c r="M4" s="53" t="s">
        <v>56</v>
      </c>
      <c r="N4" s="53" t="s">
        <v>57</v>
      </c>
      <c r="O4" s="53" t="s">
        <v>58</v>
      </c>
      <c r="P4" s="53" t="s">
        <v>59</v>
      </c>
      <c r="Q4" s="38"/>
      <c r="R4" s="38"/>
      <c r="S4" s="38"/>
      <c r="T4" s="38"/>
      <c r="U4" s="38"/>
      <c r="V4" s="38"/>
      <c r="W4" s="38"/>
      <c r="X4" s="38"/>
      <c r="Y4" s="38"/>
      <c r="Z4" s="38"/>
      <c r="AA4" s="38"/>
      <c r="AB4" s="38"/>
    </row>
    <row r="5" spans="1:28">
      <c r="A5" s="6" t="s">
        <v>1545</v>
      </c>
      <c r="B5" s="9" t="s">
        <v>13</v>
      </c>
      <c r="C5" s="55" t="s">
        <v>15</v>
      </c>
      <c r="D5" s="55"/>
      <c r="E5" s="55"/>
      <c r="F5" s="55"/>
      <c r="G5" s="55"/>
      <c r="H5" s="57" t="s">
        <v>62</v>
      </c>
      <c r="I5" s="57"/>
      <c r="J5" s="57"/>
      <c r="K5" s="58"/>
      <c r="L5" s="58"/>
      <c r="M5" s="57"/>
      <c r="N5" s="57"/>
      <c r="O5" s="59"/>
      <c r="P5" s="59"/>
      <c r="Q5" s="38"/>
      <c r="R5" s="38"/>
      <c r="S5" s="38"/>
      <c r="T5" s="38"/>
      <c r="U5" s="38"/>
      <c r="V5" s="38"/>
      <c r="W5" s="38"/>
      <c r="X5" s="38"/>
      <c r="Y5" s="38"/>
      <c r="Z5" s="38"/>
      <c r="AA5" s="38"/>
      <c r="AB5" s="38"/>
    </row>
    <row r="6" spans="1:28">
      <c r="A6" s="6"/>
      <c r="B6" s="178"/>
      <c r="C6" s="55" t="s">
        <v>178</v>
      </c>
      <c r="D6" s="55"/>
      <c r="E6" s="55"/>
      <c r="F6" s="55"/>
      <c r="G6" s="55"/>
      <c r="H6" s="57" t="s">
        <v>179</v>
      </c>
      <c r="I6" s="62"/>
      <c r="J6" s="62"/>
      <c r="K6" s="62"/>
      <c r="L6" s="62"/>
      <c r="M6" s="62"/>
      <c r="N6" s="62"/>
      <c r="O6" s="59"/>
      <c r="P6" s="59"/>
      <c r="Q6" s="38"/>
      <c r="R6" s="38"/>
      <c r="S6" s="38"/>
      <c r="T6" s="38"/>
      <c r="U6" s="38"/>
      <c r="V6" s="38"/>
      <c r="W6" s="38"/>
      <c r="X6" s="38"/>
      <c r="Y6" s="38"/>
      <c r="Z6" s="38"/>
      <c r="AA6" s="38"/>
      <c r="AB6" s="38"/>
    </row>
    <row r="7" spans="1:28" ht="24.75">
      <c r="A7" s="6"/>
      <c r="B7" s="178"/>
      <c r="C7" s="55" t="s">
        <v>14</v>
      </c>
      <c r="D7" s="55"/>
      <c r="E7" s="55"/>
      <c r="F7" s="55" t="s">
        <v>182</v>
      </c>
      <c r="G7" s="55" t="s">
        <v>185</v>
      </c>
      <c r="H7" s="57" t="s">
        <v>61</v>
      </c>
      <c r="I7" s="62"/>
      <c r="J7" s="62"/>
      <c r="K7" s="62"/>
      <c r="L7" s="62"/>
      <c r="M7" s="62"/>
      <c r="N7" s="62"/>
      <c r="O7" s="59"/>
      <c r="P7" s="59"/>
      <c r="Q7" s="38"/>
      <c r="R7" s="38"/>
      <c r="S7" s="38"/>
      <c r="T7" s="38"/>
      <c r="U7" s="38"/>
      <c r="V7" s="38"/>
      <c r="W7" s="38"/>
      <c r="X7" s="38"/>
      <c r="Y7" s="38"/>
      <c r="Z7" s="38"/>
      <c r="AA7" s="38"/>
      <c r="AB7" s="38"/>
    </row>
    <row r="8" spans="1:28" ht="60.75">
      <c r="A8" s="6"/>
      <c r="B8" s="178"/>
      <c r="C8" s="55" t="s">
        <v>96</v>
      </c>
      <c r="D8" s="55"/>
      <c r="E8" s="55"/>
      <c r="F8" s="55" t="s">
        <v>186</v>
      </c>
      <c r="G8" s="55" t="s">
        <v>187</v>
      </c>
      <c r="H8" s="85" t="s">
        <v>61</v>
      </c>
      <c r="I8" s="10" t="s">
        <v>677</v>
      </c>
      <c r="J8" s="62"/>
      <c r="K8" s="62"/>
      <c r="L8" s="62"/>
      <c r="M8" s="62"/>
      <c r="N8" s="97" t="s">
        <v>719</v>
      </c>
      <c r="O8" s="97" t="s">
        <v>716</v>
      </c>
      <c r="P8" s="59"/>
      <c r="Q8" s="38"/>
      <c r="R8" s="38"/>
      <c r="S8" s="38"/>
      <c r="T8" s="38"/>
      <c r="U8" s="38"/>
      <c r="V8" s="38"/>
      <c r="W8" s="38"/>
      <c r="X8" s="38"/>
      <c r="Y8" s="38"/>
      <c r="Z8" s="38"/>
      <c r="AA8" s="38"/>
      <c r="AB8" s="38"/>
    </row>
    <row r="9" spans="1:28" ht="108.75">
      <c r="A9" s="6"/>
      <c r="B9" s="178"/>
      <c r="C9" s="55" t="s">
        <v>184</v>
      </c>
      <c r="D9" s="55"/>
      <c r="E9" s="55"/>
      <c r="F9" s="55" t="s">
        <v>188</v>
      </c>
      <c r="G9" s="55" t="s">
        <v>678</v>
      </c>
      <c r="H9" s="57" t="s">
        <v>62</v>
      </c>
      <c r="I9" s="62" t="s">
        <v>679</v>
      </c>
      <c r="J9" s="62"/>
      <c r="K9" s="62"/>
      <c r="L9" s="62"/>
      <c r="M9" s="62"/>
      <c r="N9" s="62"/>
      <c r="O9" s="59"/>
      <c r="P9" s="59"/>
      <c r="Q9" s="38"/>
      <c r="R9" s="38"/>
      <c r="S9" s="38"/>
      <c r="T9" s="38"/>
      <c r="U9" s="38"/>
      <c r="V9" s="38"/>
      <c r="W9" s="38"/>
      <c r="X9" s="38"/>
      <c r="Y9" s="38"/>
      <c r="Z9" s="38"/>
      <c r="AA9" s="38"/>
      <c r="AB9" s="38"/>
    </row>
    <row r="10" spans="1:28">
      <c r="A10" s="6"/>
      <c r="B10" s="325"/>
      <c r="C10" s="55" t="s">
        <v>8</v>
      </c>
      <c r="D10" s="55"/>
      <c r="E10" s="55"/>
      <c r="F10" s="55"/>
      <c r="G10" s="55"/>
      <c r="H10" s="57" t="s">
        <v>179</v>
      </c>
      <c r="I10" s="63"/>
      <c r="J10" s="62"/>
      <c r="K10" s="58"/>
      <c r="L10" s="58"/>
      <c r="M10" s="62"/>
      <c r="N10" s="62"/>
      <c r="O10" s="59"/>
      <c r="P10" s="59"/>
      <c r="Q10" s="38"/>
      <c r="R10" s="38"/>
      <c r="S10" s="38"/>
      <c r="T10" s="38"/>
      <c r="U10" s="38"/>
      <c r="V10" s="38"/>
      <c r="W10" s="38"/>
      <c r="X10" s="38"/>
      <c r="Y10" s="38"/>
      <c r="Z10" s="38"/>
      <c r="AA10" s="38"/>
      <c r="AB10" s="38"/>
    </row>
    <row r="11" spans="1:28" ht="108.75">
      <c r="A11" s="6"/>
      <c r="B11" s="9" t="s">
        <v>189</v>
      </c>
      <c r="C11" s="55" t="s">
        <v>190</v>
      </c>
      <c r="D11" s="55"/>
      <c r="E11" s="55"/>
      <c r="F11" s="55" t="s">
        <v>681</v>
      </c>
      <c r="G11" s="55" t="s">
        <v>682</v>
      </c>
      <c r="H11" s="57" t="s">
        <v>62</v>
      </c>
      <c r="I11" s="62" t="s">
        <v>683</v>
      </c>
      <c r="J11" s="62"/>
      <c r="K11" s="58"/>
      <c r="L11" s="58"/>
      <c r="M11" s="62"/>
      <c r="N11" s="62"/>
      <c r="O11" s="59"/>
      <c r="P11" s="59"/>
      <c r="Q11" s="38"/>
      <c r="R11" s="38"/>
      <c r="S11" s="38"/>
      <c r="T11" s="38"/>
      <c r="U11" s="38"/>
      <c r="V11" s="38"/>
      <c r="W11" s="38"/>
      <c r="X11" s="38"/>
      <c r="Y11" s="38"/>
      <c r="Z11" s="38"/>
      <c r="AA11" s="38"/>
      <c r="AB11" s="38"/>
    </row>
    <row r="12" spans="1:28">
      <c r="A12" s="6"/>
      <c r="B12" s="325"/>
      <c r="C12" s="55" t="s">
        <v>81</v>
      </c>
      <c r="D12" s="55"/>
      <c r="E12" s="55"/>
      <c r="F12" s="55"/>
      <c r="G12" s="55"/>
      <c r="H12" s="57" t="s">
        <v>179</v>
      </c>
      <c r="I12" s="62"/>
      <c r="J12" s="62"/>
      <c r="K12" s="58"/>
      <c r="L12" s="58"/>
      <c r="M12" s="62"/>
      <c r="N12" s="62"/>
      <c r="O12" s="59"/>
      <c r="P12" s="59"/>
      <c r="Q12" s="38"/>
      <c r="R12" s="38"/>
      <c r="S12" s="38"/>
      <c r="T12" s="38"/>
      <c r="U12" s="38"/>
      <c r="V12" s="38"/>
      <c r="W12" s="38"/>
      <c r="X12" s="38"/>
      <c r="Y12" s="38"/>
      <c r="Z12" s="38"/>
      <c r="AA12" s="38"/>
      <c r="AB12" s="38"/>
    </row>
    <row r="13" spans="1:28">
      <c r="A13" s="6"/>
      <c r="B13" s="144"/>
      <c r="C13" s="55" t="s">
        <v>191</v>
      </c>
      <c r="D13" s="55"/>
      <c r="E13" s="55"/>
      <c r="F13" s="55"/>
      <c r="G13" s="55" t="s">
        <v>199</v>
      </c>
      <c r="H13" s="57" t="s">
        <v>179</v>
      </c>
      <c r="I13" s="62"/>
      <c r="J13" s="62"/>
      <c r="K13" s="58"/>
      <c r="L13" s="58"/>
      <c r="M13" s="62"/>
      <c r="N13" s="62"/>
      <c r="O13" s="59"/>
      <c r="P13" s="59"/>
      <c r="Q13" s="38"/>
      <c r="R13" s="38"/>
      <c r="S13" s="38"/>
      <c r="T13" s="38"/>
      <c r="U13" s="38"/>
      <c r="V13" s="38"/>
      <c r="W13" s="38"/>
      <c r="X13" s="38"/>
      <c r="Y13" s="38"/>
      <c r="Z13" s="38"/>
      <c r="AA13" s="38"/>
      <c r="AB13" s="38"/>
    </row>
    <row r="14" spans="1:28">
      <c r="A14" s="6"/>
      <c r="B14" s="144"/>
      <c r="C14" s="55" t="s">
        <v>192</v>
      </c>
      <c r="D14" s="55"/>
      <c r="E14" s="55"/>
      <c r="F14" s="55"/>
      <c r="G14" s="55" t="s">
        <v>199</v>
      </c>
      <c r="H14" s="57" t="s">
        <v>179</v>
      </c>
      <c r="I14" s="62"/>
      <c r="J14" s="62"/>
      <c r="K14" s="58"/>
      <c r="L14" s="58"/>
      <c r="M14" s="62"/>
      <c r="N14" s="62"/>
      <c r="O14" s="59"/>
      <c r="P14" s="59"/>
      <c r="Q14" s="38"/>
      <c r="R14" s="38"/>
      <c r="S14" s="38"/>
      <c r="T14" s="38"/>
      <c r="U14" s="38"/>
      <c r="V14" s="38"/>
      <c r="W14" s="38"/>
      <c r="X14" s="38"/>
      <c r="Y14" s="38"/>
      <c r="Z14" s="38"/>
      <c r="AA14" s="38"/>
      <c r="AB14" s="38"/>
    </row>
    <row r="15" spans="1:28" ht="36.75">
      <c r="A15" s="6"/>
      <c r="B15" s="326" t="s">
        <v>685</v>
      </c>
      <c r="C15" s="55" t="s">
        <v>193</v>
      </c>
      <c r="D15" s="55"/>
      <c r="E15" s="55"/>
      <c r="F15" s="55" t="s">
        <v>194</v>
      </c>
      <c r="G15" s="55" t="s">
        <v>185</v>
      </c>
      <c r="H15" s="85" t="s">
        <v>61</v>
      </c>
      <c r="I15" s="62"/>
      <c r="J15" s="62"/>
      <c r="K15" s="58"/>
      <c r="L15" s="58"/>
      <c r="M15" s="62"/>
      <c r="N15" s="62"/>
      <c r="O15" s="59"/>
      <c r="P15" s="59"/>
      <c r="Q15" s="38"/>
      <c r="R15" s="38"/>
      <c r="S15" s="38"/>
      <c r="T15" s="38"/>
      <c r="U15" s="38"/>
      <c r="V15" s="38"/>
      <c r="W15" s="38"/>
      <c r="X15" s="38"/>
      <c r="Y15" s="38"/>
      <c r="Z15" s="38"/>
      <c r="AA15" s="38"/>
      <c r="AB15" s="38"/>
    </row>
    <row r="16" spans="1:28" ht="228.75">
      <c r="A16" s="6"/>
      <c r="B16" s="325"/>
      <c r="C16" s="55" t="s">
        <v>684</v>
      </c>
      <c r="D16" s="55"/>
      <c r="E16" s="55"/>
      <c r="F16" s="55" t="s">
        <v>715</v>
      </c>
      <c r="G16" s="55"/>
      <c r="H16" s="85" t="s">
        <v>62</v>
      </c>
      <c r="I16" s="124" t="s">
        <v>688</v>
      </c>
      <c r="J16" s="62"/>
      <c r="K16" s="58"/>
      <c r="L16" s="58"/>
      <c r="M16" s="62"/>
      <c r="N16" s="128" t="s">
        <v>717</v>
      </c>
      <c r="O16" s="129" t="s">
        <v>716</v>
      </c>
      <c r="P16" s="59"/>
      <c r="Q16" s="38"/>
      <c r="R16" s="38"/>
      <c r="S16" s="38"/>
      <c r="T16" s="38"/>
      <c r="U16" s="38"/>
      <c r="V16" s="38"/>
      <c r="W16" s="38"/>
      <c r="X16" s="38"/>
      <c r="Y16" s="38"/>
      <c r="Z16" s="38"/>
      <c r="AA16" s="38"/>
      <c r="AB16" s="38"/>
    </row>
    <row r="17" spans="1:28" ht="105">
      <c r="A17" s="6"/>
      <c r="B17" s="325"/>
      <c r="C17" s="55" t="s">
        <v>195</v>
      </c>
      <c r="D17" s="55"/>
      <c r="E17" s="55"/>
      <c r="F17" s="55" t="s">
        <v>201</v>
      </c>
      <c r="G17" s="55"/>
      <c r="H17" s="57" t="s">
        <v>180</v>
      </c>
      <c r="I17" s="62" t="s">
        <v>686</v>
      </c>
      <c r="J17" s="62"/>
      <c r="K17" s="58"/>
      <c r="L17" s="58"/>
      <c r="M17" s="62"/>
      <c r="N17" s="130" t="s">
        <v>722</v>
      </c>
      <c r="O17" s="129" t="s">
        <v>716</v>
      </c>
      <c r="P17" s="59"/>
      <c r="Q17" s="38"/>
      <c r="R17" s="38"/>
      <c r="S17" s="38"/>
      <c r="T17" s="38"/>
      <c r="U17" s="38"/>
      <c r="V17" s="38"/>
      <c r="W17" s="38"/>
      <c r="X17" s="38"/>
      <c r="Y17" s="38"/>
      <c r="Z17" s="38"/>
      <c r="AA17" s="38"/>
      <c r="AB17" s="38"/>
    </row>
    <row r="18" spans="1:28" ht="36.75">
      <c r="A18" s="6"/>
      <c r="B18" s="326" t="s">
        <v>196</v>
      </c>
      <c r="C18" s="55" t="s">
        <v>202</v>
      </c>
      <c r="D18" s="55"/>
      <c r="E18" s="55"/>
      <c r="F18" s="55"/>
      <c r="G18" s="55"/>
      <c r="H18" s="57" t="s">
        <v>179</v>
      </c>
      <c r="I18" s="62"/>
      <c r="J18" s="62"/>
      <c r="K18" s="58"/>
      <c r="L18" s="58"/>
      <c r="M18" s="62"/>
      <c r="N18" s="62"/>
      <c r="O18" s="59"/>
      <c r="P18" s="59"/>
      <c r="Q18" s="38"/>
      <c r="R18" s="38"/>
      <c r="S18" s="38"/>
      <c r="T18" s="38"/>
      <c r="U18" s="38"/>
      <c r="V18" s="38"/>
      <c r="W18" s="38"/>
      <c r="X18" s="38"/>
      <c r="Y18" s="38"/>
      <c r="Z18" s="38"/>
      <c r="AA18" s="38"/>
      <c r="AB18" s="38"/>
    </row>
    <row r="19" spans="1:28">
      <c r="A19" s="6"/>
      <c r="B19" s="327"/>
      <c r="C19" s="55" t="s">
        <v>200</v>
      </c>
      <c r="D19" s="55"/>
      <c r="E19" s="55"/>
      <c r="F19" s="55"/>
      <c r="G19" s="55"/>
      <c r="H19" s="57" t="s">
        <v>179</v>
      </c>
      <c r="I19" s="62"/>
      <c r="J19" s="62"/>
      <c r="K19" s="58"/>
      <c r="L19" s="58"/>
      <c r="M19" s="62"/>
      <c r="N19" s="62"/>
      <c r="O19" s="59"/>
      <c r="P19" s="59"/>
      <c r="Q19" s="38"/>
      <c r="R19" s="38"/>
      <c r="S19" s="38"/>
      <c r="T19" s="38"/>
      <c r="U19" s="38"/>
      <c r="V19" s="38"/>
      <c r="W19" s="38"/>
      <c r="X19" s="38"/>
      <c r="Y19" s="38"/>
      <c r="Z19" s="38"/>
      <c r="AA19" s="38"/>
      <c r="AB19" s="38"/>
    </row>
    <row r="20" spans="1:28" ht="30">
      <c r="A20" s="6"/>
      <c r="B20" s="325"/>
      <c r="C20" s="84" t="s">
        <v>197</v>
      </c>
      <c r="D20" s="55"/>
      <c r="E20" s="55"/>
      <c r="F20" s="55" t="s">
        <v>198</v>
      </c>
      <c r="G20" s="55" t="s">
        <v>687</v>
      </c>
      <c r="H20" s="57" t="s">
        <v>61</v>
      </c>
      <c r="I20" s="124" t="s">
        <v>720</v>
      </c>
      <c r="J20" s="62"/>
      <c r="K20" s="58"/>
      <c r="L20" s="58"/>
      <c r="M20" s="62"/>
      <c r="N20" s="129" t="s">
        <v>721</v>
      </c>
      <c r="O20" s="59"/>
      <c r="P20" s="59"/>
      <c r="Q20" s="38"/>
      <c r="R20" s="38"/>
      <c r="S20" s="38"/>
      <c r="T20" s="38"/>
      <c r="U20" s="38"/>
      <c r="V20" s="38"/>
      <c r="W20" s="38"/>
      <c r="X20" s="38"/>
      <c r="Y20" s="38"/>
      <c r="Z20" s="38"/>
      <c r="AA20" s="38"/>
      <c r="AB20" s="38"/>
    </row>
    <row r="21" spans="1:28">
      <c r="A21" s="6"/>
      <c r="B21" s="126" t="s">
        <v>203</v>
      </c>
      <c r="C21" s="55" t="s">
        <v>9</v>
      </c>
      <c r="D21" s="55"/>
      <c r="E21" s="55"/>
      <c r="F21" s="55"/>
      <c r="G21" s="55"/>
      <c r="H21" s="57" t="s">
        <v>183</v>
      </c>
      <c r="I21" s="65"/>
      <c r="J21" s="65"/>
      <c r="K21" s="58"/>
      <c r="L21" s="58"/>
      <c r="M21" s="65"/>
      <c r="N21" s="65"/>
      <c r="O21" s="59"/>
      <c r="P21" s="59"/>
      <c r="Q21" s="38"/>
      <c r="R21" s="38"/>
      <c r="S21" s="38"/>
      <c r="T21" s="38"/>
      <c r="U21" s="38"/>
      <c r="V21" s="38"/>
      <c r="W21" s="38"/>
      <c r="X21" s="38"/>
      <c r="Y21" s="38"/>
      <c r="Z21" s="38"/>
      <c r="AA21" s="38"/>
      <c r="AB21" s="38"/>
    </row>
    <row r="22" spans="1:28" ht="36.75">
      <c r="A22" s="6"/>
      <c r="B22" s="325"/>
      <c r="C22" s="55" t="s">
        <v>206</v>
      </c>
      <c r="D22" s="55"/>
      <c r="E22" s="55"/>
      <c r="F22" s="55" t="s">
        <v>205</v>
      </c>
      <c r="G22" s="55" t="s">
        <v>204</v>
      </c>
      <c r="H22" s="57" t="s">
        <v>183</v>
      </c>
      <c r="I22" s="65"/>
      <c r="J22" s="65"/>
      <c r="K22" s="58"/>
      <c r="L22" s="58"/>
      <c r="M22" s="65"/>
      <c r="N22" s="65"/>
      <c r="O22" s="59"/>
      <c r="P22" s="59"/>
      <c r="Q22" s="38"/>
      <c r="R22" s="38"/>
      <c r="S22" s="38"/>
      <c r="T22" s="38"/>
      <c r="U22" s="38"/>
      <c r="V22" s="38"/>
      <c r="W22" s="38"/>
      <c r="X22" s="38"/>
      <c r="Y22" s="38"/>
      <c r="Z22" s="38"/>
      <c r="AA22" s="38"/>
      <c r="AB22" s="38"/>
    </row>
    <row r="23" spans="1:28" ht="24.75">
      <c r="A23" s="6"/>
      <c r="B23" s="325"/>
      <c r="C23" s="55" t="s">
        <v>207</v>
      </c>
      <c r="D23" s="55"/>
      <c r="E23" s="55"/>
      <c r="F23" s="55" t="s">
        <v>208</v>
      </c>
      <c r="G23" s="55" t="s">
        <v>209</v>
      </c>
      <c r="H23" s="57" t="s">
        <v>179</v>
      </c>
      <c r="I23" s="65"/>
      <c r="J23" s="65"/>
      <c r="K23" s="58"/>
      <c r="L23" s="58"/>
      <c r="M23" s="65"/>
      <c r="N23" s="65"/>
      <c r="O23" s="59"/>
      <c r="P23" s="59"/>
      <c r="Q23" s="38"/>
      <c r="R23" s="38"/>
      <c r="S23" s="38"/>
      <c r="T23" s="38"/>
      <c r="U23" s="38"/>
      <c r="V23" s="38"/>
      <c r="W23" s="38"/>
      <c r="X23" s="38"/>
      <c r="Y23" s="38"/>
      <c r="Z23" s="38"/>
      <c r="AA23" s="38"/>
      <c r="AB23" s="38"/>
    </row>
    <row r="24" spans="1:28">
      <c r="A24" s="6"/>
      <c r="B24" s="325"/>
      <c r="C24" s="55" t="s">
        <v>210</v>
      </c>
      <c r="D24" s="55"/>
      <c r="E24" s="55"/>
      <c r="F24" s="55"/>
      <c r="G24" s="55"/>
      <c r="H24" s="57" t="s">
        <v>179</v>
      </c>
      <c r="I24" s="65"/>
      <c r="J24" s="65"/>
      <c r="K24" s="58"/>
      <c r="L24" s="58"/>
      <c r="M24" s="65"/>
      <c r="N24" s="65"/>
      <c r="O24" s="59"/>
      <c r="P24" s="59"/>
      <c r="Q24" s="38"/>
      <c r="R24" s="38"/>
      <c r="S24" s="38"/>
      <c r="T24" s="38"/>
      <c r="U24" s="38"/>
      <c r="V24" s="38"/>
      <c r="W24" s="38"/>
      <c r="X24" s="38"/>
      <c r="Y24" s="38"/>
      <c r="Z24" s="38"/>
      <c r="AA24" s="38"/>
      <c r="AB24" s="38"/>
    </row>
    <row r="25" spans="1:28" ht="45">
      <c r="A25" s="6"/>
      <c r="B25" s="325"/>
      <c r="C25" s="55" t="s">
        <v>211</v>
      </c>
      <c r="D25" s="55"/>
      <c r="E25" s="55"/>
      <c r="F25" s="55" t="s">
        <v>212</v>
      </c>
      <c r="G25" s="55" t="s">
        <v>214</v>
      </c>
      <c r="H25" s="57" t="s">
        <v>180</v>
      </c>
      <c r="I25" s="107" t="s">
        <v>690</v>
      </c>
      <c r="J25" s="65"/>
      <c r="K25" s="58"/>
      <c r="L25" s="58"/>
      <c r="M25" s="65"/>
      <c r="N25" s="133" t="s">
        <v>718</v>
      </c>
      <c r="O25" s="97" t="s">
        <v>716</v>
      </c>
      <c r="P25" s="59"/>
      <c r="Q25" s="38"/>
      <c r="R25" s="38"/>
      <c r="S25" s="38"/>
      <c r="T25" s="38"/>
      <c r="U25" s="38"/>
      <c r="V25" s="38"/>
      <c r="W25" s="38"/>
      <c r="X25" s="38"/>
      <c r="Y25" s="38"/>
      <c r="Z25" s="38"/>
      <c r="AA25" s="38"/>
      <c r="AB25" s="38"/>
    </row>
    <row r="26" spans="1:28" ht="156.75">
      <c r="A26" s="6"/>
      <c r="B26" s="325"/>
      <c r="C26" s="55" t="s">
        <v>213</v>
      </c>
      <c r="D26" s="55"/>
      <c r="E26" s="55"/>
      <c r="F26" s="55" t="s">
        <v>215</v>
      </c>
      <c r="G26" s="55" t="s">
        <v>216</v>
      </c>
      <c r="H26" s="57" t="s">
        <v>61</v>
      </c>
      <c r="I26" s="60" t="s">
        <v>689</v>
      </c>
      <c r="J26" s="65"/>
      <c r="K26" s="58"/>
      <c r="L26" s="58"/>
      <c r="M26" s="65"/>
      <c r="N26" s="65" t="s">
        <v>719</v>
      </c>
      <c r="O26" s="97" t="s">
        <v>716</v>
      </c>
      <c r="P26" s="59"/>
      <c r="Q26" s="38"/>
      <c r="R26" s="38"/>
      <c r="S26" s="38"/>
      <c r="T26" s="38"/>
      <c r="U26" s="38"/>
      <c r="V26" s="38"/>
      <c r="W26" s="38"/>
      <c r="X26" s="38"/>
      <c r="Y26" s="38"/>
      <c r="Z26" s="38"/>
      <c r="AA26" s="38"/>
      <c r="AB26" s="38"/>
    </row>
    <row r="27" spans="1:28" ht="24.75">
      <c r="A27" s="6"/>
      <c r="B27" s="326" t="s">
        <v>203</v>
      </c>
      <c r="C27" s="55" t="s">
        <v>10</v>
      </c>
      <c r="D27" s="55"/>
      <c r="E27" s="55"/>
      <c r="F27" s="55" t="s">
        <v>217</v>
      </c>
      <c r="G27" s="55" t="s">
        <v>218</v>
      </c>
      <c r="H27" s="57" t="s">
        <v>183</v>
      </c>
      <c r="I27" s="65"/>
      <c r="J27" s="65"/>
      <c r="K27" s="58"/>
      <c r="L27" s="58"/>
      <c r="M27" s="65"/>
      <c r="N27" s="65"/>
      <c r="O27" s="59"/>
      <c r="P27" s="59"/>
      <c r="Q27" s="38"/>
      <c r="R27" s="38"/>
      <c r="S27" s="38"/>
      <c r="T27" s="38"/>
      <c r="U27" s="38"/>
      <c r="V27" s="38"/>
      <c r="W27" s="38"/>
      <c r="X27" s="38"/>
      <c r="Y27" s="38"/>
      <c r="Z27" s="38"/>
      <c r="AA27" s="38"/>
      <c r="AB27" s="38"/>
    </row>
    <row r="28" spans="1:28" ht="24.75">
      <c r="A28" s="6"/>
      <c r="B28" s="326" t="s">
        <v>223</v>
      </c>
      <c r="C28" s="55" t="s">
        <v>219</v>
      </c>
      <c r="D28" s="55"/>
      <c r="E28" s="55"/>
      <c r="F28" s="55" t="s">
        <v>220</v>
      </c>
      <c r="G28" s="55" t="s">
        <v>221</v>
      </c>
      <c r="H28" s="57" t="s">
        <v>183</v>
      </c>
      <c r="I28" s="65"/>
      <c r="J28" s="65"/>
      <c r="K28" s="58"/>
      <c r="L28" s="58"/>
      <c r="M28" s="65"/>
      <c r="N28" s="65"/>
      <c r="O28" s="59"/>
      <c r="P28" s="59"/>
      <c r="Q28" s="38"/>
      <c r="R28" s="38"/>
      <c r="S28" s="38"/>
      <c r="T28" s="38"/>
      <c r="U28" s="38"/>
      <c r="V28" s="38"/>
      <c r="W28" s="38"/>
      <c r="X28" s="38"/>
      <c r="Y28" s="38"/>
      <c r="Z28" s="38"/>
      <c r="AA28" s="38"/>
      <c r="AB28" s="38"/>
    </row>
    <row r="29" spans="1:28" ht="36.75">
      <c r="A29" s="6"/>
      <c r="B29" s="328"/>
      <c r="C29" s="55" t="s">
        <v>691</v>
      </c>
      <c r="D29" s="55"/>
      <c r="E29" s="55"/>
      <c r="F29" s="55" t="s">
        <v>222</v>
      </c>
      <c r="G29" s="55" t="s">
        <v>204</v>
      </c>
      <c r="H29" s="57" t="s">
        <v>183</v>
      </c>
      <c r="I29" s="65"/>
      <c r="J29" s="65"/>
      <c r="K29" s="58"/>
      <c r="L29" s="58"/>
      <c r="M29" s="65"/>
      <c r="N29" s="65"/>
      <c r="O29" s="59"/>
      <c r="P29" s="59"/>
      <c r="Q29" s="38"/>
      <c r="R29" s="38"/>
      <c r="S29" s="38"/>
      <c r="T29" s="38"/>
      <c r="U29" s="67"/>
      <c r="V29" s="38"/>
      <c r="W29" s="38"/>
      <c r="X29" s="38"/>
      <c r="Y29" s="38"/>
      <c r="Z29" s="38"/>
      <c r="AA29" s="38"/>
      <c r="AB29" s="38"/>
    </row>
    <row r="30" spans="1:28" ht="72.75">
      <c r="A30" s="6"/>
      <c r="B30" s="325"/>
      <c r="C30" s="55" t="s">
        <v>692</v>
      </c>
      <c r="D30" s="55"/>
      <c r="E30" s="55"/>
      <c r="F30" s="55" t="s">
        <v>695</v>
      </c>
      <c r="G30" s="55" t="s">
        <v>694</v>
      </c>
      <c r="H30" s="57" t="s">
        <v>61</v>
      </c>
      <c r="I30" s="60" t="s">
        <v>693</v>
      </c>
      <c r="J30" s="65"/>
      <c r="K30" s="58"/>
      <c r="L30" s="58"/>
      <c r="M30" s="65"/>
      <c r="N30" s="65" t="s">
        <v>719</v>
      </c>
      <c r="O30" s="97" t="s">
        <v>716</v>
      </c>
      <c r="P30" s="59"/>
      <c r="Q30" s="38"/>
      <c r="R30" s="38"/>
      <c r="S30" s="38"/>
      <c r="T30" s="38"/>
      <c r="U30" s="67"/>
      <c r="V30" s="38"/>
      <c r="W30" s="38"/>
      <c r="X30" s="38"/>
      <c r="Y30" s="38"/>
      <c r="Z30" s="38"/>
      <c r="AA30" s="38"/>
      <c r="AB30" s="38"/>
    </row>
    <row r="31" spans="1:28">
      <c r="A31" s="6"/>
      <c r="B31" s="144"/>
      <c r="C31" s="55" t="s">
        <v>11</v>
      </c>
      <c r="D31" s="60"/>
      <c r="E31" s="60"/>
      <c r="F31" s="60"/>
      <c r="G31" s="60"/>
      <c r="H31" s="57" t="s">
        <v>61</v>
      </c>
      <c r="I31" s="65"/>
      <c r="J31" s="65"/>
      <c r="K31" s="58"/>
      <c r="L31" s="58"/>
      <c r="M31" s="65"/>
      <c r="N31" s="65"/>
      <c r="O31" s="59"/>
      <c r="P31" s="59"/>
      <c r="Q31" s="38"/>
      <c r="R31" s="38"/>
      <c r="S31" s="38"/>
      <c r="T31" s="38"/>
      <c r="U31" s="38"/>
      <c r="V31" s="38"/>
      <c r="W31" s="38"/>
      <c r="X31" s="38"/>
      <c r="Y31" s="38"/>
      <c r="Z31" s="38"/>
      <c r="AA31" s="38"/>
      <c r="AB31" s="38"/>
    </row>
    <row r="32" spans="1:28">
      <c r="A32" s="6"/>
      <c r="B32" s="326" t="s">
        <v>224</v>
      </c>
      <c r="C32" s="55" t="s">
        <v>12</v>
      </c>
      <c r="D32" s="60"/>
      <c r="E32" s="60"/>
      <c r="F32" s="60"/>
      <c r="G32" s="65"/>
      <c r="H32" s="57" t="s">
        <v>179</v>
      </c>
      <c r="I32" s="65"/>
      <c r="J32" s="65"/>
      <c r="K32" s="58"/>
      <c r="L32" s="58"/>
      <c r="M32" s="65"/>
      <c r="N32" s="65"/>
      <c r="O32" s="59"/>
      <c r="P32" s="59"/>
      <c r="Q32" s="38"/>
      <c r="R32" s="38"/>
      <c r="S32" s="38"/>
      <c r="T32" s="38"/>
      <c r="U32" s="38"/>
      <c r="V32" s="38"/>
      <c r="W32" s="38"/>
      <c r="X32" s="38"/>
      <c r="Y32" s="38"/>
      <c r="Z32" s="38"/>
      <c r="AA32" s="38"/>
      <c r="AB32" s="38"/>
    </row>
    <row r="33" spans="1:28" ht="24.75">
      <c r="A33" s="6"/>
      <c r="B33" s="326" t="s">
        <v>290</v>
      </c>
      <c r="C33" s="55" t="s">
        <v>291</v>
      </c>
      <c r="D33" s="60"/>
      <c r="E33" s="60"/>
      <c r="F33" s="55" t="s">
        <v>292</v>
      </c>
      <c r="G33" s="60"/>
      <c r="H33" s="57" t="s">
        <v>61</v>
      </c>
      <c r="I33" s="65"/>
      <c r="J33" s="65"/>
      <c r="K33" s="58"/>
      <c r="L33" s="58"/>
      <c r="M33" s="65"/>
      <c r="N33" s="65"/>
      <c r="O33" s="59"/>
      <c r="P33" s="59"/>
      <c r="Q33" s="38"/>
      <c r="R33" s="38"/>
      <c r="S33" s="38"/>
      <c r="T33" s="38"/>
      <c r="U33" s="38"/>
      <c r="V33" s="38"/>
      <c r="W33" s="38"/>
      <c r="X33" s="38"/>
      <c r="Y33" s="38"/>
      <c r="Z33" s="38"/>
      <c r="AA33" s="38"/>
      <c r="AB33" s="38"/>
    </row>
    <row r="34" spans="1:28" ht="15" customHeight="1">
      <c r="B34" s="70"/>
      <c r="C34" s="69"/>
      <c r="D34" s="69"/>
      <c r="E34" s="69"/>
      <c r="F34" s="69"/>
      <c r="G34" s="67"/>
      <c r="H34" s="67"/>
      <c r="I34" s="67"/>
      <c r="J34" s="67"/>
      <c r="K34" s="71"/>
      <c r="L34" s="71"/>
      <c r="M34" s="67"/>
      <c r="N34" s="67"/>
      <c r="O34" s="38"/>
      <c r="P34" s="38"/>
      <c r="Q34" s="38"/>
      <c r="R34" s="38"/>
      <c r="S34" s="38"/>
      <c r="T34" s="38"/>
      <c r="U34" s="38"/>
      <c r="V34" s="38"/>
      <c r="W34" s="38"/>
      <c r="X34" s="38"/>
      <c r="Y34" s="38"/>
      <c r="Z34" s="38"/>
      <c r="AA34" s="38"/>
      <c r="AB34" s="38"/>
    </row>
    <row r="35" spans="1:28" ht="15" customHeight="1">
      <c r="B35" s="70"/>
      <c r="C35" s="69"/>
      <c r="D35" s="69"/>
      <c r="E35" s="69"/>
      <c r="F35" s="69"/>
      <c r="G35" s="67"/>
      <c r="H35" s="67"/>
      <c r="I35" s="67"/>
      <c r="J35" s="67"/>
      <c r="K35" s="67"/>
      <c r="L35" s="67"/>
      <c r="M35" s="67"/>
      <c r="N35" s="67"/>
      <c r="O35" s="38"/>
      <c r="P35" s="38"/>
      <c r="Q35" s="38"/>
      <c r="R35" s="38"/>
      <c r="S35" s="38"/>
      <c r="T35" s="38"/>
      <c r="U35" s="38"/>
      <c r="V35" s="38"/>
      <c r="W35" s="38"/>
      <c r="X35" s="38"/>
      <c r="Y35" s="38"/>
      <c r="Z35" s="38"/>
      <c r="AA35" s="38"/>
      <c r="AB35" s="38"/>
    </row>
    <row r="36" spans="1:28" ht="15" customHeight="1">
      <c r="B36" s="70"/>
      <c r="C36" s="69"/>
      <c r="D36" s="69"/>
      <c r="E36" s="69"/>
      <c r="F36" s="69"/>
      <c r="G36" s="67"/>
      <c r="H36" s="67"/>
      <c r="I36" s="67"/>
      <c r="J36" s="67"/>
      <c r="K36" s="67"/>
      <c r="L36" s="67"/>
      <c r="M36" s="67"/>
      <c r="N36" s="67"/>
      <c r="O36" s="38"/>
      <c r="P36" s="38"/>
      <c r="Q36" s="38"/>
      <c r="R36" s="38"/>
      <c r="S36" s="38"/>
      <c r="T36" s="38"/>
      <c r="U36" s="38"/>
      <c r="V36" s="38"/>
      <c r="W36" s="38"/>
      <c r="X36" s="38"/>
      <c r="Y36" s="38"/>
      <c r="Z36" s="38"/>
      <c r="AA36" s="38"/>
      <c r="AB36" s="38"/>
    </row>
    <row r="37" spans="1:28" ht="30" customHeight="1">
      <c r="B37" s="38"/>
      <c r="C37" s="69"/>
      <c r="D37" s="69"/>
      <c r="E37" s="69"/>
      <c r="F37" s="69"/>
      <c r="G37" s="38"/>
      <c r="H37" s="67"/>
      <c r="I37" s="67"/>
      <c r="J37" s="38"/>
      <c r="K37" s="38"/>
      <c r="L37" s="38"/>
      <c r="M37" s="38"/>
      <c r="N37" s="38"/>
      <c r="O37" s="38"/>
      <c r="P37" s="38"/>
      <c r="Q37" s="38"/>
      <c r="R37" s="38"/>
      <c r="S37" s="38"/>
      <c r="T37" s="38"/>
      <c r="U37" s="38"/>
      <c r="V37" s="38"/>
      <c r="W37" s="38"/>
      <c r="X37" s="38"/>
      <c r="Y37" s="38"/>
      <c r="Z37" s="38"/>
      <c r="AA37" s="38"/>
      <c r="AB37" s="38"/>
    </row>
    <row r="38" spans="1:28" ht="15" customHeight="1">
      <c r="B38" s="38"/>
      <c r="C38" s="69"/>
      <c r="D38" s="69"/>
      <c r="E38" s="69"/>
      <c r="F38" s="69"/>
      <c r="G38" s="38"/>
      <c r="H38" s="67"/>
      <c r="I38" s="67"/>
      <c r="J38" s="38"/>
      <c r="K38" s="38"/>
      <c r="L38" s="38"/>
      <c r="M38" s="38"/>
      <c r="N38" s="38"/>
      <c r="O38" s="38"/>
      <c r="P38" s="38"/>
      <c r="Q38" s="38"/>
      <c r="R38" s="38"/>
      <c r="S38" s="38"/>
      <c r="T38" s="38"/>
      <c r="U38" s="38"/>
      <c r="V38" s="38"/>
      <c r="W38" s="38"/>
      <c r="X38" s="38"/>
      <c r="Y38" s="38"/>
      <c r="Z38" s="38"/>
      <c r="AA38" s="38"/>
      <c r="AB38" s="38"/>
    </row>
    <row r="39" spans="1:28" ht="15" customHeight="1">
      <c r="B39" s="72"/>
      <c r="C39" s="73"/>
      <c r="D39" s="73"/>
      <c r="E39" s="73"/>
      <c r="F39" s="73"/>
      <c r="G39" s="72"/>
      <c r="H39" s="67"/>
      <c r="I39" s="67"/>
      <c r="J39" s="38"/>
      <c r="K39" s="72"/>
      <c r="L39" s="72"/>
      <c r="M39" s="38"/>
      <c r="N39" s="38"/>
      <c r="O39" s="38"/>
      <c r="P39" s="38"/>
      <c r="Q39" s="38"/>
      <c r="R39" s="38"/>
      <c r="S39" s="38"/>
      <c r="T39" s="38"/>
      <c r="U39" s="38"/>
      <c r="V39" s="38"/>
      <c r="W39" s="38"/>
      <c r="X39" s="38"/>
      <c r="Y39" s="38"/>
      <c r="Z39" s="38"/>
      <c r="AA39" s="38"/>
      <c r="AB39" s="38"/>
    </row>
    <row r="40" spans="1:28" ht="15" customHeight="1">
      <c r="B40" s="72"/>
      <c r="C40" s="73"/>
      <c r="D40" s="73"/>
      <c r="E40" s="73"/>
      <c r="F40" s="73"/>
      <c r="G40" s="72"/>
      <c r="H40" s="67"/>
      <c r="I40" s="67"/>
      <c r="J40" s="38"/>
      <c r="K40" s="72"/>
      <c r="L40" s="72"/>
      <c r="M40" s="38"/>
      <c r="N40" s="38"/>
      <c r="O40" s="38"/>
      <c r="P40" s="38"/>
      <c r="Q40" s="38"/>
      <c r="R40" s="38"/>
      <c r="S40" s="38"/>
      <c r="T40" s="38"/>
      <c r="U40" s="38"/>
      <c r="V40" s="38"/>
      <c r="W40" s="38"/>
      <c r="X40" s="38"/>
      <c r="Y40" s="38"/>
      <c r="Z40" s="38"/>
      <c r="AA40" s="38"/>
      <c r="AB40" s="38"/>
    </row>
    <row r="41" spans="1:28" ht="45" customHeight="1">
      <c r="B41" s="72"/>
      <c r="C41" s="73"/>
      <c r="D41" s="73"/>
      <c r="E41" s="73"/>
      <c r="F41" s="73"/>
      <c r="G41" s="72"/>
      <c r="H41" s="67"/>
      <c r="I41" s="67"/>
      <c r="J41" s="38"/>
      <c r="K41" s="72"/>
      <c r="L41" s="72"/>
      <c r="M41" s="38"/>
      <c r="N41" s="38"/>
      <c r="O41" s="38"/>
      <c r="P41" s="38"/>
      <c r="Q41" s="38"/>
      <c r="R41" s="38"/>
      <c r="S41" s="38"/>
      <c r="T41" s="38"/>
      <c r="U41" s="38"/>
      <c r="V41" s="38"/>
      <c r="W41" s="38"/>
      <c r="X41" s="38"/>
      <c r="Y41" s="38"/>
      <c r="Z41" s="38"/>
      <c r="AA41" s="38"/>
      <c r="AB41" s="38"/>
    </row>
    <row r="42" spans="1:28" ht="30" customHeight="1">
      <c r="B42" s="72"/>
      <c r="C42" s="73"/>
      <c r="D42" s="73"/>
      <c r="E42" s="73"/>
      <c r="F42" s="73"/>
      <c r="G42" s="72"/>
      <c r="H42" s="67"/>
      <c r="I42" s="67"/>
      <c r="J42" s="38"/>
      <c r="K42" s="72"/>
      <c r="L42" s="72"/>
      <c r="M42" s="38"/>
      <c r="N42" s="38"/>
      <c r="O42" s="38"/>
      <c r="P42" s="38"/>
      <c r="Q42" s="38"/>
      <c r="R42" s="38"/>
      <c r="S42" s="38"/>
      <c r="T42" s="38"/>
      <c r="U42" s="38"/>
      <c r="V42" s="38"/>
      <c r="W42" s="38"/>
      <c r="X42" s="38"/>
      <c r="Y42" s="38"/>
      <c r="Z42" s="38"/>
      <c r="AA42" s="38"/>
      <c r="AB42" s="38"/>
    </row>
    <row r="43" spans="1:28" ht="30" customHeight="1">
      <c r="B43" s="72"/>
      <c r="C43" s="69"/>
      <c r="D43" s="69"/>
      <c r="E43" s="69"/>
      <c r="F43" s="73"/>
      <c r="G43" s="72"/>
      <c r="H43" s="67"/>
      <c r="I43" s="67"/>
      <c r="J43" s="38"/>
      <c r="K43" s="72"/>
      <c r="L43" s="72"/>
      <c r="M43" s="38"/>
      <c r="N43" s="38"/>
      <c r="O43" s="38"/>
      <c r="P43" s="38"/>
      <c r="Q43" s="38"/>
      <c r="R43" s="38"/>
      <c r="S43" s="38"/>
      <c r="T43" s="38"/>
      <c r="U43" s="38"/>
      <c r="V43" s="38"/>
      <c r="W43" s="38"/>
      <c r="X43" s="38"/>
      <c r="Y43" s="38"/>
      <c r="Z43" s="38"/>
      <c r="AA43" s="38"/>
      <c r="AB43" s="38"/>
    </row>
    <row r="44" spans="1:28" ht="30" customHeight="1">
      <c r="B44" s="72"/>
      <c r="C44" s="69"/>
      <c r="D44" s="69"/>
      <c r="E44" s="69"/>
      <c r="F44" s="69"/>
      <c r="G44" s="72"/>
      <c r="H44" s="67"/>
      <c r="I44" s="67"/>
      <c r="J44" s="38"/>
      <c r="K44" s="72"/>
      <c r="L44" s="72"/>
      <c r="M44" s="38"/>
      <c r="N44" s="38"/>
      <c r="O44" s="38"/>
      <c r="P44" s="38"/>
      <c r="Q44" s="38"/>
      <c r="R44" s="38"/>
      <c r="S44" s="38"/>
      <c r="T44" s="38"/>
      <c r="U44" s="38"/>
      <c r="V44" s="38"/>
      <c r="W44" s="38"/>
      <c r="X44" s="38"/>
      <c r="Y44" s="38"/>
      <c r="Z44" s="38"/>
      <c r="AA44" s="38"/>
      <c r="AB44" s="38"/>
    </row>
    <row r="45" spans="1:28" ht="45" customHeight="1">
      <c r="B45" s="72"/>
      <c r="C45" s="69"/>
      <c r="D45" s="69"/>
      <c r="E45" s="69"/>
      <c r="F45" s="69"/>
      <c r="G45" s="72"/>
      <c r="H45" s="67"/>
      <c r="I45" s="67"/>
      <c r="J45" s="38"/>
      <c r="K45" s="72"/>
      <c r="L45" s="72"/>
      <c r="M45" s="38"/>
      <c r="N45" s="38"/>
      <c r="O45" s="38"/>
      <c r="P45" s="38"/>
      <c r="Q45" s="38"/>
      <c r="R45" s="38"/>
      <c r="S45" s="38"/>
      <c r="T45" s="38"/>
      <c r="U45" s="38"/>
      <c r="V45" s="38"/>
      <c r="W45" s="38"/>
      <c r="X45" s="38"/>
      <c r="Y45" s="38"/>
      <c r="Z45" s="38"/>
      <c r="AA45" s="38"/>
      <c r="AB45" s="38"/>
    </row>
    <row r="46" spans="1:28" ht="15" customHeight="1">
      <c r="B46" s="72"/>
      <c r="C46" s="69"/>
      <c r="D46" s="69"/>
      <c r="E46" s="69"/>
      <c r="F46" s="69"/>
      <c r="G46" s="72"/>
      <c r="H46" s="67"/>
      <c r="I46" s="67"/>
      <c r="J46" s="38"/>
      <c r="K46" s="72"/>
      <c r="L46" s="72"/>
      <c r="M46" s="38"/>
      <c r="N46" s="38"/>
      <c r="O46" s="38"/>
      <c r="P46" s="38"/>
      <c r="Q46" s="38"/>
      <c r="R46" s="38"/>
      <c r="S46" s="38"/>
      <c r="T46" s="38"/>
      <c r="U46" s="38"/>
      <c r="V46" s="38"/>
      <c r="W46" s="38"/>
      <c r="X46" s="38"/>
      <c r="Y46" s="38"/>
      <c r="Z46" s="38"/>
      <c r="AA46" s="38"/>
      <c r="AB46" s="38"/>
    </row>
    <row r="47" spans="1:28" ht="30" customHeight="1">
      <c r="B47" s="72"/>
      <c r="C47" s="69"/>
      <c r="D47" s="69"/>
      <c r="E47" s="69"/>
      <c r="F47" s="69"/>
      <c r="G47" s="72"/>
      <c r="H47" s="67"/>
      <c r="I47" s="67"/>
      <c r="J47" s="38"/>
      <c r="K47" s="72"/>
      <c r="L47" s="72"/>
      <c r="M47" s="38"/>
      <c r="N47" s="38"/>
      <c r="O47" s="38"/>
      <c r="P47" s="38"/>
      <c r="Q47" s="38"/>
      <c r="R47" s="38"/>
      <c r="S47" s="38"/>
      <c r="T47" s="38"/>
      <c r="U47" s="38"/>
      <c r="V47" s="38"/>
      <c r="W47" s="38"/>
      <c r="X47" s="38"/>
      <c r="Y47" s="38"/>
      <c r="Z47" s="38"/>
      <c r="AA47" s="38"/>
      <c r="AB47" s="38"/>
    </row>
    <row r="48" spans="1:28" ht="15" customHeight="1">
      <c r="B48" s="72"/>
      <c r="C48" s="69"/>
      <c r="D48" s="69"/>
      <c r="E48" s="69"/>
      <c r="F48" s="73"/>
      <c r="G48" s="72"/>
      <c r="H48" s="67"/>
      <c r="I48" s="67"/>
      <c r="J48" s="38"/>
      <c r="K48" s="72"/>
      <c r="L48" s="72"/>
      <c r="M48" s="38"/>
      <c r="N48" s="38"/>
      <c r="O48" s="38"/>
      <c r="P48" s="38"/>
      <c r="Q48" s="38"/>
      <c r="R48" s="38"/>
      <c r="S48" s="38"/>
      <c r="T48" s="38"/>
      <c r="U48" s="38"/>
      <c r="V48" s="38"/>
      <c r="W48" s="38"/>
      <c r="X48" s="38"/>
      <c r="Y48" s="38"/>
      <c r="Z48" s="38"/>
      <c r="AA48" s="38"/>
      <c r="AB48" s="38"/>
    </row>
    <row r="49" spans="2:28" ht="45">
      <c r="B49" s="100"/>
      <c r="C49" s="55" t="s">
        <v>293</v>
      </c>
      <c r="D49" s="55"/>
      <c r="E49" s="55"/>
      <c r="F49" s="55" t="s">
        <v>294</v>
      </c>
      <c r="G49" s="55" t="s">
        <v>699</v>
      </c>
      <c r="H49" s="57" t="s">
        <v>180</v>
      </c>
      <c r="I49" s="107" t="s">
        <v>698</v>
      </c>
      <c r="J49" s="110">
        <v>1</v>
      </c>
      <c r="K49" s="100"/>
      <c r="L49" s="100"/>
      <c r="M49" s="59"/>
      <c r="N49" s="134" t="s">
        <v>718</v>
      </c>
      <c r="O49" s="59"/>
      <c r="P49" s="59"/>
      <c r="Q49" s="38"/>
      <c r="R49" s="38"/>
      <c r="S49" s="38"/>
      <c r="T49" s="38"/>
      <c r="U49" s="38"/>
      <c r="V49" s="38"/>
      <c r="W49" s="38"/>
      <c r="X49" s="38"/>
      <c r="Y49" s="38"/>
      <c r="Z49" s="38"/>
      <c r="AA49" s="38"/>
      <c r="AB49" s="38"/>
    </row>
    <row r="50" spans="2:28" ht="150">
      <c r="B50" s="86" t="s">
        <v>696</v>
      </c>
      <c r="C50" s="55" t="s">
        <v>697</v>
      </c>
      <c r="D50" s="60"/>
      <c r="E50" s="60"/>
      <c r="F50" s="60"/>
      <c r="G50" s="100"/>
      <c r="H50" s="57" t="s">
        <v>61</v>
      </c>
      <c r="I50" s="60" t="s">
        <v>700</v>
      </c>
      <c r="J50" s="59"/>
      <c r="K50" s="100"/>
      <c r="L50" s="100"/>
      <c r="M50" s="59"/>
      <c r="N50" s="60" t="s">
        <v>724</v>
      </c>
      <c r="O50" s="59" t="s">
        <v>716</v>
      </c>
      <c r="P50" s="59"/>
      <c r="Q50" s="38"/>
      <c r="R50" s="38"/>
      <c r="S50" s="38"/>
      <c r="T50" s="38"/>
      <c r="U50" s="38"/>
      <c r="V50" s="38"/>
      <c r="W50" s="38"/>
      <c r="X50" s="38"/>
      <c r="Y50" s="38"/>
      <c r="Z50" s="38"/>
      <c r="AA50" s="38"/>
      <c r="AB50" s="38"/>
    </row>
    <row r="51" spans="2:28">
      <c r="B51" s="72"/>
      <c r="C51" s="73"/>
      <c r="D51" s="73"/>
      <c r="E51" s="73"/>
      <c r="F51" s="73"/>
      <c r="G51" s="72"/>
      <c r="H51" s="67"/>
      <c r="I51" s="67"/>
      <c r="J51" s="38"/>
      <c r="K51" s="72"/>
      <c r="L51" s="72"/>
      <c r="M51" s="38"/>
      <c r="N51" s="38"/>
      <c r="O51" s="38"/>
      <c r="P51" s="38"/>
      <c r="Q51" s="38"/>
      <c r="R51" s="38"/>
      <c r="S51" s="38"/>
      <c r="T51" s="38"/>
      <c r="U51" s="38"/>
      <c r="V51" s="38"/>
      <c r="W51" s="38"/>
      <c r="X51" s="38"/>
      <c r="Y51" s="38"/>
      <c r="Z51" s="38"/>
      <c r="AA51" s="38"/>
      <c r="AB51" s="38"/>
    </row>
    <row r="52" spans="2:28">
      <c r="B52" s="72"/>
      <c r="C52" s="73"/>
      <c r="D52" s="73"/>
      <c r="E52" s="73"/>
      <c r="F52" s="73"/>
      <c r="G52" s="72"/>
      <c r="H52" s="67"/>
      <c r="I52" s="67"/>
      <c r="J52" s="38"/>
      <c r="K52" s="72"/>
      <c r="L52" s="72"/>
      <c r="M52" s="38"/>
      <c r="N52" s="38"/>
      <c r="O52" s="38"/>
      <c r="P52" s="38"/>
      <c r="Q52" s="38"/>
      <c r="R52" s="38"/>
      <c r="S52" s="38"/>
      <c r="T52" s="38"/>
      <c r="U52" s="38"/>
      <c r="V52" s="38"/>
      <c r="W52" s="38"/>
      <c r="X52" s="38"/>
      <c r="Y52" s="38"/>
      <c r="Z52" s="38"/>
      <c r="AA52" s="38"/>
      <c r="AB52" s="38"/>
    </row>
    <row r="53" spans="2:28">
      <c r="C53" s="73"/>
      <c r="D53" s="73"/>
      <c r="E53" s="73"/>
      <c r="F53" s="73"/>
      <c r="G53" s="72"/>
      <c r="H53" s="67"/>
      <c r="I53" s="67"/>
      <c r="J53" s="38"/>
      <c r="K53" s="72"/>
      <c r="L53" s="72"/>
      <c r="M53" s="38"/>
      <c r="N53" s="38"/>
      <c r="O53" s="38"/>
      <c r="P53" s="38"/>
      <c r="Q53" s="38"/>
      <c r="R53" s="38"/>
      <c r="S53" s="38"/>
      <c r="T53" s="38"/>
      <c r="U53" s="38"/>
      <c r="V53" s="38"/>
      <c r="W53" s="38"/>
      <c r="X53" s="38"/>
      <c r="Y53" s="38"/>
      <c r="Z53" s="38"/>
      <c r="AA53" s="38"/>
      <c r="AB53" s="38"/>
    </row>
    <row r="54" spans="2:28">
      <c r="B54" s="72"/>
      <c r="C54" s="73"/>
      <c r="D54" s="73"/>
      <c r="E54" s="73"/>
      <c r="F54" s="73"/>
      <c r="G54" s="72"/>
      <c r="H54" s="67"/>
      <c r="I54" s="67"/>
      <c r="J54" s="38"/>
      <c r="K54" s="72"/>
      <c r="L54" s="72"/>
      <c r="M54" s="38"/>
      <c r="N54" s="38"/>
      <c r="O54" s="38"/>
      <c r="P54" s="38"/>
      <c r="Q54" s="38"/>
      <c r="R54" s="38"/>
      <c r="S54" s="38"/>
      <c r="T54" s="38"/>
      <c r="U54" s="38"/>
      <c r="V54" s="38"/>
      <c r="W54" s="38"/>
      <c r="X54" s="38"/>
      <c r="Y54" s="38"/>
      <c r="Z54" s="38"/>
      <c r="AA54" s="38"/>
      <c r="AB54" s="38"/>
    </row>
    <row r="55" spans="2:28">
      <c r="B55" s="72"/>
      <c r="C55" s="73"/>
      <c r="D55" s="73"/>
      <c r="E55" s="73"/>
      <c r="F55" s="73"/>
      <c r="G55" s="72"/>
      <c r="H55" s="67"/>
      <c r="I55" s="67"/>
      <c r="J55" s="38"/>
      <c r="K55" s="72"/>
      <c r="L55" s="72"/>
      <c r="M55" s="38"/>
      <c r="N55" s="38"/>
      <c r="O55" s="38"/>
      <c r="P55" s="38"/>
      <c r="Q55" s="38"/>
      <c r="R55" s="38"/>
      <c r="S55" s="38"/>
      <c r="T55" s="38"/>
      <c r="U55" s="38"/>
      <c r="V55" s="38"/>
      <c r="W55" s="38"/>
      <c r="X55" s="38"/>
      <c r="Y55" s="38"/>
      <c r="Z55" s="38"/>
      <c r="AA55" s="38"/>
      <c r="AB55" s="38"/>
    </row>
    <row r="56" spans="2:28">
      <c r="B56" s="72"/>
      <c r="C56" s="73"/>
      <c r="D56" s="73"/>
      <c r="E56" s="73"/>
      <c r="F56" s="73"/>
      <c r="G56" s="72"/>
      <c r="H56" s="67"/>
      <c r="I56" s="67"/>
      <c r="J56" s="38"/>
      <c r="K56" s="72"/>
      <c r="L56" s="72"/>
      <c r="M56" s="38"/>
      <c r="N56" s="38"/>
      <c r="O56" s="38"/>
      <c r="P56" s="38"/>
      <c r="Q56" s="38"/>
      <c r="R56" s="38"/>
      <c r="S56" s="38"/>
      <c r="T56" s="38"/>
      <c r="U56" s="38"/>
      <c r="V56" s="38"/>
      <c r="W56" s="38"/>
      <c r="X56" s="38"/>
      <c r="Y56" s="38"/>
      <c r="Z56" s="38"/>
      <c r="AA56" s="38"/>
      <c r="AB56" s="38"/>
    </row>
    <row r="57" spans="2:28">
      <c r="B57" s="72"/>
      <c r="C57" s="74"/>
      <c r="D57" s="74"/>
      <c r="E57" s="74"/>
      <c r="F57" s="74"/>
      <c r="G57" s="75"/>
      <c r="H57" s="67"/>
      <c r="I57" s="67"/>
      <c r="J57" s="38"/>
      <c r="K57" s="75"/>
      <c r="L57" s="75"/>
      <c r="M57" s="38"/>
      <c r="N57" s="38"/>
      <c r="O57" s="38"/>
      <c r="P57" s="38"/>
      <c r="Q57" s="38"/>
      <c r="R57" s="38"/>
      <c r="S57" s="38"/>
      <c r="T57" s="38"/>
      <c r="U57" s="38"/>
      <c r="V57" s="38"/>
      <c r="W57" s="38"/>
      <c r="X57" s="38"/>
      <c r="Y57" s="38"/>
      <c r="Z57" s="38"/>
      <c r="AA57" s="38"/>
      <c r="AB57" s="38"/>
    </row>
    <row r="58" spans="2:28">
      <c r="B58" s="72"/>
      <c r="C58" s="74"/>
      <c r="D58" s="74"/>
      <c r="E58" s="74"/>
      <c r="F58" s="74"/>
      <c r="G58" s="75"/>
      <c r="H58" s="67"/>
      <c r="I58" s="67"/>
      <c r="J58" s="38"/>
      <c r="K58" s="75"/>
      <c r="L58" s="75"/>
      <c r="M58" s="38"/>
      <c r="N58" s="38"/>
      <c r="O58" s="38"/>
      <c r="P58" s="38"/>
      <c r="Q58" s="38"/>
      <c r="R58" s="38"/>
      <c r="S58" s="38"/>
      <c r="T58" s="38"/>
      <c r="U58" s="38"/>
      <c r="V58" s="38"/>
      <c r="W58" s="38"/>
      <c r="X58" s="38"/>
      <c r="Y58" s="38"/>
      <c r="Z58" s="38"/>
      <c r="AA58" s="38"/>
      <c r="AB58" s="38"/>
    </row>
    <row r="59" spans="2:28">
      <c r="B59" s="72"/>
      <c r="C59" s="74"/>
      <c r="D59" s="74"/>
      <c r="E59" s="74"/>
      <c r="F59" s="74"/>
      <c r="G59" s="75"/>
      <c r="H59" s="67"/>
      <c r="I59" s="67"/>
      <c r="J59" s="38"/>
      <c r="K59" s="75"/>
      <c r="L59" s="75"/>
      <c r="M59" s="38"/>
      <c r="N59" s="38"/>
      <c r="O59" s="38"/>
      <c r="P59" s="38"/>
      <c r="Q59" s="38"/>
      <c r="R59" s="38"/>
      <c r="S59" s="38"/>
      <c r="T59" s="38"/>
      <c r="U59" s="38"/>
      <c r="V59" s="38"/>
      <c r="W59" s="38"/>
      <c r="X59" s="38"/>
      <c r="Y59" s="38"/>
      <c r="Z59" s="38"/>
      <c r="AA59" s="38"/>
      <c r="AB59" s="38"/>
    </row>
    <row r="60" spans="2:28">
      <c r="B60" s="72"/>
      <c r="C60" s="73"/>
      <c r="D60" s="73"/>
      <c r="E60" s="73"/>
      <c r="F60" s="73"/>
      <c r="G60" s="72"/>
      <c r="H60" s="67"/>
      <c r="I60" s="67"/>
      <c r="J60" s="38"/>
      <c r="K60" s="72"/>
      <c r="L60" s="72"/>
      <c r="M60" s="38"/>
      <c r="N60" s="38"/>
      <c r="O60" s="38"/>
      <c r="P60" s="38"/>
      <c r="Q60" s="38"/>
      <c r="R60" s="38"/>
      <c r="S60" s="38"/>
      <c r="T60" s="38"/>
      <c r="U60" s="38"/>
      <c r="V60" s="38"/>
      <c r="W60" s="38"/>
      <c r="X60" s="38"/>
      <c r="Y60" s="38"/>
      <c r="Z60" s="38"/>
      <c r="AA60" s="38"/>
      <c r="AB60" s="38"/>
    </row>
    <row r="61" spans="2:28">
      <c r="B61" s="72"/>
      <c r="C61" s="73"/>
      <c r="D61" s="73"/>
      <c r="E61" s="73"/>
      <c r="F61" s="73"/>
      <c r="G61" s="38"/>
      <c r="H61" s="67"/>
      <c r="I61" s="67"/>
      <c r="J61" s="38"/>
      <c r="K61" s="38"/>
      <c r="L61" s="38"/>
      <c r="M61" s="38"/>
      <c r="N61" s="38"/>
      <c r="O61" s="38"/>
      <c r="P61" s="38"/>
      <c r="Q61" s="38"/>
      <c r="R61" s="38"/>
      <c r="S61" s="38"/>
      <c r="T61" s="38"/>
      <c r="U61" s="38"/>
      <c r="V61" s="38"/>
      <c r="W61" s="38"/>
      <c r="X61" s="38"/>
      <c r="Y61" s="38"/>
      <c r="Z61" s="38"/>
      <c r="AA61" s="38"/>
      <c r="AB61" s="38"/>
    </row>
    <row r="62" spans="2:28">
      <c r="B62" s="72"/>
      <c r="C62" s="73"/>
      <c r="D62" s="73"/>
      <c r="E62" s="73"/>
      <c r="F62" s="73"/>
      <c r="G62" s="72"/>
      <c r="H62" s="67"/>
      <c r="I62" s="67"/>
      <c r="J62" s="38"/>
      <c r="K62" s="72"/>
      <c r="L62" s="72"/>
      <c r="M62" s="38"/>
      <c r="N62" s="38"/>
      <c r="O62" s="38"/>
      <c r="P62" s="38"/>
      <c r="Q62" s="38"/>
      <c r="R62" s="38"/>
      <c r="S62" s="38"/>
      <c r="T62" s="38"/>
      <c r="U62" s="38"/>
      <c r="V62" s="38"/>
      <c r="W62" s="38"/>
      <c r="X62" s="38"/>
      <c r="Y62" s="38"/>
      <c r="Z62" s="38"/>
      <c r="AA62" s="38"/>
      <c r="AB62" s="38"/>
    </row>
    <row r="63" spans="2:28">
      <c r="B63" s="72"/>
      <c r="C63" s="73"/>
      <c r="D63" s="73"/>
      <c r="E63" s="73"/>
      <c r="F63" s="73"/>
      <c r="G63" s="72"/>
      <c r="H63" s="67"/>
      <c r="I63" s="67"/>
      <c r="J63" s="38"/>
      <c r="K63" s="72"/>
      <c r="L63" s="72"/>
      <c r="M63" s="38"/>
      <c r="N63" s="38"/>
      <c r="O63" s="38"/>
      <c r="P63" s="38"/>
      <c r="Q63" s="38"/>
      <c r="R63" s="38"/>
      <c r="S63" s="38"/>
      <c r="T63" s="38"/>
      <c r="U63" s="38"/>
      <c r="V63" s="38"/>
      <c r="W63" s="38"/>
      <c r="X63" s="38"/>
      <c r="Y63" s="38"/>
      <c r="Z63" s="38"/>
      <c r="AA63" s="38"/>
      <c r="AB63" s="38"/>
    </row>
    <row r="64" spans="2:28">
      <c r="B64" s="72"/>
      <c r="C64" s="73"/>
      <c r="D64" s="73"/>
      <c r="E64" s="73"/>
      <c r="F64" s="73"/>
      <c r="G64" s="72"/>
      <c r="H64" s="67"/>
      <c r="I64" s="67"/>
      <c r="J64" s="38"/>
      <c r="K64" s="72"/>
      <c r="L64" s="72"/>
      <c r="M64" s="38"/>
      <c r="N64" s="38"/>
      <c r="O64" s="38"/>
      <c r="P64" s="38"/>
      <c r="Q64" s="38"/>
      <c r="R64" s="38"/>
      <c r="S64" s="38"/>
      <c r="T64" s="38"/>
      <c r="U64" s="38"/>
      <c r="V64" s="38"/>
      <c r="W64" s="38"/>
      <c r="X64" s="38"/>
      <c r="Y64" s="38"/>
      <c r="Z64" s="38"/>
      <c r="AA64" s="38"/>
      <c r="AB64" s="38"/>
    </row>
    <row r="65" spans="2:28">
      <c r="B65" s="72"/>
      <c r="C65" s="73"/>
      <c r="D65" s="73"/>
      <c r="E65" s="73"/>
      <c r="F65" s="73"/>
      <c r="G65" s="72"/>
      <c r="H65" s="67"/>
      <c r="I65" s="67"/>
      <c r="J65" s="38"/>
      <c r="K65" s="72"/>
      <c r="L65" s="72"/>
      <c r="M65" s="38"/>
      <c r="N65" s="38"/>
      <c r="O65" s="38"/>
      <c r="P65" s="38"/>
      <c r="Q65" s="38"/>
      <c r="R65" s="38"/>
      <c r="S65" s="38"/>
      <c r="T65" s="38"/>
      <c r="U65" s="38"/>
      <c r="V65" s="38"/>
      <c r="W65" s="38"/>
      <c r="X65" s="38"/>
      <c r="Y65" s="38"/>
      <c r="Z65" s="38"/>
      <c r="AA65" s="38"/>
      <c r="AB65" s="38"/>
    </row>
    <row r="66" spans="2:28">
      <c r="B66" s="72"/>
      <c r="C66" s="73"/>
      <c r="D66" s="73"/>
      <c r="E66" s="73"/>
      <c r="F66" s="73"/>
      <c r="G66" s="72"/>
      <c r="H66" s="67"/>
      <c r="I66" s="67"/>
      <c r="J66" s="38"/>
      <c r="K66" s="72"/>
      <c r="L66" s="72"/>
      <c r="M66" s="38"/>
      <c r="N66" s="38"/>
      <c r="O66" s="38"/>
      <c r="P66" s="38"/>
      <c r="Q66" s="38"/>
      <c r="R66" s="38"/>
      <c r="S66" s="38"/>
      <c r="T66" s="38"/>
      <c r="U66" s="38"/>
      <c r="V66" s="38"/>
      <c r="W66" s="38"/>
      <c r="X66" s="38"/>
      <c r="Y66" s="38"/>
      <c r="Z66" s="38"/>
      <c r="AA66" s="38"/>
      <c r="AB66" s="38"/>
    </row>
    <row r="67" spans="2:28">
      <c r="B67" s="72"/>
      <c r="C67" s="73"/>
      <c r="D67" s="73"/>
      <c r="E67" s="73"/>
      <c r="F67" s="73"/>
      <c r="G67" s="72"/>
      <c r="H67" s="67"/>
      <c r="I67" s="67"/>
      <c r="J67" s="38"/>
      <c r="K67" s="72"/>
      <c r="L67" s="72"/>
      <c r="M67" s="38"/>
      <c r="N67" s="38"/>
      <c r="O67" s="38"/>
      <c r="P67" s="38"/>
      <c r="Q67" s="38"/>
      <c r="R67" s="38"/>
      <c r="S67" s="38"/>
      <c r="T67" s="38"/>
      <c r="U67" s="38"/>
      <c r="V67" s="38"/>
      <c r="W67" s="38"/>
      <c r="X67" s="38"/>
      <c r="Y67" s="38"/>
      <c r="Z67" s="38"/>
      <c r="AA67" s="38"/>
      <c r="AB67" s="38"/>
    </row>
    <row r="68" spans="2:28">
      <c r="B68" s="38"/>
      <c r="C68" s="73"/>
      <c r="D68" s="73"/>
      <c r="E68" s="73"/>
      <c r="F68" s="73"/>
      <c r="G68" s="72"/>
      <c r="H68" s="67"/>
      <c r="I68" s="67"/>
      <c r="J68" s="38"/>
      <c r="K68" s="72"/>
      <c r="L68" s="72"/>
      <c r="M68" s="38"/>
      <c r="N68" s="38"/>
      <c r="O68" s="38"/>
      <c r="P68" s="38"/>
      <c r="Q68" s="38"/>
      <c r="R68" s="38"/>
      <c r="S68" s="38"/>
      <c r="T68" s="38"/>
      <c r="U68" s="38"/>
      <c r="V68" s="38"/>
      <c r="W68" s="38"/>
      <c r="X68" s="38"/>
      <c r="Y68" s="38"/>
      <c r="Z68" s="38"/>
      <c r="AA68" s="38"/>
      <c r="AB68" s="38"/>
    </row>
    <row r="69" spans="2:28">
      <c r="B69" s="72"/>
      <c r="C69" s="73"/>
      <c r="D69" s="73"/>
      <c r="E69" s="73"/>
      <c r="F69" s="73"/>
      <c r="G69" s="72"/>
      <c r="H69" s="67"/>
      <c r="I69" s="67"/>
      <c r="J69" s="38"/>
      <c r="K69" s="72"/>
      <c r="L69" s="72"/>
      <c r="M69" s="38"/>
      <c r="N69" s="38"/>
      <c r="O69" s="38"/>
      <c r="P69" s="38"/>
      <c r="Q69" s="38"/>
      <c r="R69" s="38"/>
      <c r="S69" s="38"/>
      <c r="T69" s="38"/>
      <c r="U69" s="38"/>
      <c r="V69" s="38"/>
      <c r="W69" s="38"/>
      <c r="X69" s="38"/>
      <c r="Y69" s="38"/>
      <c r="Z69" s="38"/>
      <c r="AA69" s="38"/>
      <c r="AB69" s="38"/>
    </row>
    <row r="70" spans="2:28">
      <c r="B70" s="72"/>
      <c r="C70" s="73"/>
      <c r="D70" s="73"/>
      <c r="E70" s="73"/>
      <c r="F70" s="73"/>
      <c r="G70" s="72"/>
      <c r="H70" s="67"/>
      <c r="I70" s="67"/>
      <c r="J70" s="38"/>
      <c r="K70" s="72"/>
      <c r="L70" s="72"/>
      <c r="M70" s="38"/>
      <c r="N70" s="38"/>
      <c r="O70" s="38"/>
      <c r="P70" s="38"/>
      <c r="Q70" s="38"/>
      <c r="R70" s="38"/>
      <c r="S70" s="38"/>
      <c r="T70" s="38"/>
      <c r="U70" s="38"/>
      <c r="V70" s="38"/>
      <c r="W70" s="38"/>
      <c r="X70" s="38"/>
      <c r="Y70" s="38"/>
      <c r="Z70" s="38"/>
      <c r="AA70" s="38"/>
      <c r="AB70" s="38"/>
    </row>
    <row r="71" spans="2:28">
      <c r="B71" s="72"/>
      <c r="C71" s="73"/>
      <c r="D71" s="73"/>
      <c r="E71" s="73"/>
      <c r="F71" s="73"/>
      <c r="G71" s="72"/>
      <c r="H71" s="67"/>
      <c r="I71" s="67"/>
      <c r="J71" s="38"/>
      <c r="K71" s="72"/>
      <c r="L71" s="72"/>
      <c r="M71" s="38"/>
      <c r="N71" s="38"/>
      <c r="O71" s="38"/>
      <c r="P71" s="38"/>
      <c r="Q71" s="38"/>
      <c r="R71" s="38"/>
      <c r="S71" s="38"/>
      <c r="T71" s="38"/>
      <c r="U71" s="38"/>
      <c r="V71" s="38"/>
      <c r="W71" s="38"/>
      <c r="X71" s="38"/>
      <c r="Y71" s="38"/>
      <c r="Z71" s="38"/>
      <c r="AA71" s="38"/>
      <c r="AB71" s="38"/>
    </row>
    <row r="72" spans="2:28">
      <c r="B72" s="72"/>
      <c r="C72" s="73"/>
      <c r="D72" s="73"/>
      <c r="E72" s="73"/>
      <c r="F72" s="73"/>
      <c r="G72" s="72"/>
      <c r="H72" s="67"/>
      <c r="I72" s="67"/>
      <c r="J72" s="38"/>
      <c r="K72" s="72"/>
      <c r="L72" s="72"/>
      <c r="M72" s="38"/>
      <c r="N72" s="38"/>
      <c r="O72" s="38"/>
      <c r="P72" s="38"/>
      <c r="Q72" s="38"/>
      <c r="R72" s="38"/>
      <c r="S72" s="38"/>
      <c r="T72" s="38"/>
      <c r="U72" s="38"/>
      <c r="V72" s="38"/>
      <c r="W72" s="38"/>
      <c r="X72" s="38"/>
      <c r="Y72" s="38"/>
      <c r="Z72" s="38"/>
      <c r="AA72" s="38"/>
      <c r="AB72" s="38"/>
    </row>
    <row r="73" spans="2:28">
      <c r="B73" s="72"/>
      <c r="C73" s="73"/>
      <c r="D73" s="73"/>
      <c r="E73" s="73"/>
      <c r="F73" s="73"/>
      <c r="G73" s="72"/>
      <c r="H73" s="67"/>
      <c r="I73" s="67"/>
      <c r="J73" s="38"/>
      <c r="K73" s="72"/>
      <c r="L73" s="72"/>
      <c r="M73" s="38"/>
      <c r="N73" s="38"/>
      <c r="O73" s="38"/>
      <c r="P73" s="38"/>
      <c r="Q73" s="38"/>
      <c r="R73" s="38"/>
      <c r="S73" s="38"/>
      <c r="T73" s="38"/>
      <c r="U73" s="38"/>
      <c r="V73" s="38"/>
      <c r="W73" s="38"/>
      <c r="X73" s="38"/>
      <c r="Y73" s="38"/>
      <c r="Z73" s="38"/>
      <c r="AA73" s="38"/>
      <c r="AB73" s="38"/>
    </row>
    <row r="74" spans="2:28">
      <c r="B74" s="72"/>
      <c r="C74" s="73"/>
      <c r="D74" s="73"/>
      <c r="E74" s="73"/>
      <c r="F74" s="73"/>
      <c r="G74" s="72"/>
      <c r="H74" s="67"/>
      <c r="I74" s="67"/>
      <c r="J74" s="38"/>
      <c r="K74" s="72"/>
      <c r="L74" s="72"/>
      <c r="M74" s="38"/>
      <c r="N74" s="38"/>
      <c r="O74" s="38"/>
      <c r="P74" s="38"/>
      <c r="Q74" s="38"/>
      <c r="R74" s="38"/>
      <c r="S74" s="38"/>
      <c r="T74" s="38"/>
      <c r="U74" s="38"/>
      <c r="V74" s="38"/>
      <c r="W74" s="38"/>
      <c r="X74" s="38"/>
      <c r="Y74" s="38"/>
      <c r="Z74" s="38"/>
      <c r="AA74" s="38"/>
      <c r="AB74" s="38"/>
    </row>
    <row r="75" spans="2:28">
      <c r="B75" s="72"/>
      <c r="C75" s="73"/>
      <c r="D75" s="73"/>
      <c r="E75" s="73"/>
      <c r="F75" s="73"/>
      <c r="G75" s="72"/>
      <c r="H75" s="67"/>
      <c r="I75" s="67"/>
      <c r="J75" s="38"/>
      <c r="K75" s="72"/>
      <c r="L75" s="72"/>
      <c r="M75" s="38"/>
      <c r="N75" s="38"/>
      <c r="O75" s="38"/>
      <c r="P75" s="38"/>
      <c r="Q75" s="38"/>
      <c r="R75" s="38"/>
      <c r="S75" s="38"/>
      <c r="T75" s="38"/>
      <c r="U75" s="38"/>
      <c r="V75" s="38"/>
      <c r="W75" s="38"/>
      <c r="X75" s="38"/>
      <c r="Y75" s="38"/>
      <c r="Z75" s="38"/>
      <c r="AA75" s="38"/>
      <c r="AB75" s="38"/>
    </row>
    <row r="76" spans="2:28">
      <c r="B76" s="72"/>
      <c r="C76" s="73"/>
      <c r="D76" s="73"/>
      <c r="E76" s="73"/>
      <c r="F76" s="73"/>
      <c r="G76" s="72"/>
      <c r="H76" s="67"/>
      <c r="I76" s="67"/>
      <c r="J76" s="38"/>
      <c r="K76" s="72"/>
      <c r="L76" s="72"/>
      <c r="M76" s="38"/>
      <c r="N76" s="38"/>
      <c r="O76" s="38"/>
      <c r="P76" s="38"/>
      <c r="Q76" s="38"/>
      <c r="R76" s="38"/>
      <c r="S76" s="38"/>
      <c r="T76" s="38"/>
      <c r="U76" s="38"/>
      <c r="V76" s="38"/>
      <c r="W76" s="38"/>
      <c r="X76" s="38"/>
      <c r="Y76" s="38"/>
      <c r="Z76" s="38"/>
      <c r="AA76" s="38"/>
      <c r="AB76" s="38"/>
    </row>
    <row r="77" spans="2:28">
      <c r="B77" s="72"/>
      <c r="C77" s="73"/>
      <c r="D77" s="73"/>
      <c r="E77" s="73"/>
      <c r="F77" s="73"/>
      <c r="G77" s="72"/>
      <c r="H77" s="67"/>
      <c r="I77" s="67"/>
      <c r="J77" s="38"/>
      <c r="K77" s="72"/>
      <c r="L77" s="72"/>
      <c r="M77" s="38"/>
      <c r="N77" s="38"/>
      <c r="O77" s="38"/>
      <c r="P77" s="38"/>
      <c r="Q77" s="38"/>
      <c r="R77" s="38"/>
      <c r="S77" s="38"/>
      <c r="T77" s="38"/>
      <c r="U77" s="38"/>
      <c r="V77" s="38"/>
      <c r="W77" s="38"/>
      <c r="X77" s="38"/>
      <c r="Y77" s="38"/>
      <c r="Z77" s="38"/>
      <c r="AA77" s="38"/>
      <c r="AB77" s="38"/>
    </row>
    <row r="78" spans="2:28">
      <c r="B78" s="72"/>
      <c r="C78" s="73"/>
      <c r="D78" s="73"/>
      <c r="E78" s="73"/>
      <c r="F78" s="73"/>
      <c r="G78" s="72"/>
      <c r="H78" s="67"/>
      <c r="I78" s="67"/>
      <c r="J78" s="38"/>
      <c r="K78" s="72"/>
      <c r="L78" s="72"/>
      <c r="M78" s="38"/>
      <c r="N78" s="38"/>
      <c r="O78" s="38"/>
      <c r="P78" s="38"/>
      <c r="Q78" s="38"/>
      <c r="R78" s="38"/>
      <c r="S78" s="38"/>
      <c r="T78" s="38"/>
      <c r="U78" s="38"/>
      <c r="V78" s="38"/>
      <c r="W78" s="38"/>
      <c r="X78" s="38"/>
      <c r="Y78" s="38"/>
      <c r="Z78" s="38"/>
      <c r="AA78" s="38"/>
      <c r="AB78" s="38"/>
    </row>
    <row r="79" spans="2:28">
      <c r="B79" s="72"/>
      <c r="C79" s="76"/>
      <c r="D79" s="76"/>
      <c r="E79" s="76"/>
      <c r="F79" s="77"/>
      <c r="G79" s="72"/>
      <c r="H79" s="67"/>
      <c r="I79" s="67"/>
      <c r="J79" s="38"/>
      <c r="K79" s="72"/>
      <c r="L79" s="72"/>
      <c r="M79" s="38"/>
      <c r="N79" s="38"/>
      <c r="O79" s="38"/>
      <c r="P79" s="38"/>
      <c r="Q79" s="38"/>
      <c r="R79" s="38"/>
      <c r="S79" s="38"/>
      <c r="T79" s="38"/>
      <c r="U79" s="38"/>
      <c r="V79" s="38"/>
      <c r="W79" s="38"/>
      <c r="X79" s="38"/>
      <c r="Y79" s="38"/>
      <c r="Z79" s="38"/>
      <c r="AA79" s="38"/>
      <c r="AB79" s="38"/>
    </row>
    <row r="80" spans="2:28">
      <c r="B80" s="72"/>
      <c r="C80" s="76"/>
      <c r="D80" s="76"/>
      <c r="E80" s="76"/>
      <c r="F80" s="77"/>
      <c r="G80" s="72"/>
      <c r="H80" s="67"/>
      <c r="I80" s="67"/>
      <c r="J80" s="38"/>
      <c r="K80" s="72"/>
      <c r="L80" s="72"/>
      <c r="M80" s="38"/>
      <c r="N80" s="38"/>
      <c r="O80" s="38"/>
      <c r="P80" s="38"/>
      <c r="Q80" s="38"/>
      <c r="R80" s="38"/>
      <c r="S80" s="38"/>
      <c r="T80" s="38"/>
      <c r="U80" s="38"/>
      <c r="V80" s="38"/>
      <c r="W80" s="38"/>
      <c r="X80" s="38"/>
      <c r="Y80" s="38"/>
      <c r="Z80" s="38"/>
      <c r="AA80" s="38"/>
      <c r="AB80" s="38"/>
    </row>
    <row r="81" spans="2:28">
      <c r="B81" s="72"/>
      <c r="C81" s="76"/>
      <c r="D81" s="76"/>
      <c r="E81" s="76"/>
      <c r="F81" s="77"/>
      <c r="G81" s="72"/>
      <c r="H81" s="67"/>
      <c r="I81" s="67"/>
      <c r="J81" s="38"/>
      <c r="K81" s="72"/>
      <c r="L81" s="72"/>
      <c r="M81" s="38"/>
      <c r="N81" s="38"/>
      <c r="O81" s="38"/>
      <c r="P81" s="38"/>
      <c r="Q81" s="38"/>
      <c r="R81" s="38"/>
      <c r="S81" s="38"/>
      <c r="T81" s="38"/>
      <c r="U81" s="38"/>
      <c r="V81" s="38"/>
      <c r="W81" s="38"/>
      <c r="X81" s="38"/>
      <c r="Y81" s="38"/>
      <c r="Z81" s="38"/>
      <c r="AA81" s="38"/>
      <c r="AB81" s="38"/>
    </row>
    <row r="82" spans="2:28">
      <c r="B82" s="72"/>
      <c r="C82" s="73"/>
      <c r="D82" s="73"/>
      <c r="E82" s="73"/>
      <c r="F82" s="73"/>
      <c r="G82" s="72"/>
      <c r="H82" s="67"/>
      <c r="I82" s="67"/>
      <c r="J82" s="38"/>
      <c r="K82" s="72"/>
      <c r="L82" s="72"/>
      <c r="M82" s="38"/>
      <c r="N82" s="38"/>
      <c r="O82" s="38"/>
      <c r="P82" s="38"/>
      <c r="Q82" s="38"/>
      <c r="R82" s="38"/>
      <c r="S82" s="38"/>
      <c r="T82" s="38"/>
      <c r="U82" s="38"/>
      <c r="V82" s="38"/>
      <c r="W82" s="38"/>
      <c r="X82" s="38"/>
      <c r="Y82" s="38"/>
      <c r="Z82" s="38"/>
      <c r="AA82" s="38"/>
      <c r="AB82" s="38"/>
    </row>
    <row r="83" spans="2:28">
      <c r="B83" s="72"/>
      <c r="C83" s="73"/>
      <c r="D83" s="73"/>
      <c r="E83" s="73"/>
      <c r="F83" s="73"/>
      <c r="G83" s="72"/>
      <c r="H83" s="67"/>
      <c r="I83" s="67"/>
      <c r="J83" s="38"/>
      <c r="K83" s="72"/>
      <c r="L83" s="72"/>
      <c r="M83" s="38"/>
      <c r="N83" s="38"/>
      <c r="O83" s="38"/>
      <c r="P83" s="38"/>
      <c r="Q83" s="38"/>
      <c r="R83" s="38"/>
      <c r="S83" s="38"/>
      <c r="T83" s="38"/>
      <c r="U83" s="38"/>
      <c r="V83" s="38"/>
      <c r="W83" s="38"/>
      <c r="X83" s="38"/>
      <c r="Y83" s="38"/>
      <c r="Z83" s="38"/>
      <c r="AA83" s="38"/>
      <c r="AB83" s="38"/>
    </row>
    <row r="84" spans="2:28">
      <c r="B84" s="72"/>
      <c r="C84" s="73"/>
      <c r="D84" s="73"/>
      <c r="E84" s="73"/>
      <c r="F84" s="73"/>
      <c r="G84" s="72"/>
      <c r="H84" s="67"/>
      <c r="I84" s="67"/>
      <c r="J84" s="38"/>
      <c r="K84" s="72"/>
      <c r="L84" s="72"/>
      <c r="M84" s="38"/>
      <c r="N84" s="38"/>
      <c r="O84" s="38"/>
      <c r="P84" s="38"/>
      <c r="Q84" s="38"/>
      <c r="R84" s="38"/>
      <c r="S84" s="38"/>
      <c r="T84" s="38"/>
      <c r="U84" s="38"/>
      <c r="V84" s="38"/>
      <c r="W84" s="38"/>
      <c r="X84" s="38"/>
      <c r="Y84" s="38"/>
      <c r="Z84" s="38"/>
      <c r="AA84" s="38"/>
      <c r="AB84" s="38"/>
    </row>
    <row r="85" spans="2:28">
      <c r="B85" s="72"/>
      <c r="C85" s="73"/>
      <c r="D85" s="73"/>
      <c r="E85" s="73"/>
      <c r="F85" s="73"/>
      <c r="G85" s="72"/>
      <c r="H85" s="67"/>
      <c r="I85" s="67"/>
      <c r="J85" s="38"/>
      <c r="K85" s="72"/>
      <c r="L85" s="72"/>
      <c r="M85" s="38"/>
      <c r="N85" s="38"/>
      <c r="O85" s="38"/>
      <c r="P85" s="38"/>
      <c r="Q85" s="38"/>
      <c r="R85" s="38"/>
      <c r="S85" s="38"/>
      <c r="T85" s="38"/>
      <c r="U85" s="38"/>
      <c r="V85" s="38"/>
      <c r="W85" s="38"/>
      <c r="X85" s="38"/>
      <c r="Y85" s="38"/>
      <c r="Z85" s="38"/>
      <c r="AA85" s="38"/>
      <c r="AB85" s="38"/>
    </row>
    <row r="86" spans="2:28">
      <c r="B86" s="72"/>
      <c r="C86" s="73"/>
      <c r="D86" s="73"/>
      <c r="E86" s="73"/>
      <c r="F86" s="73"/>
      <c r="G86" s="72"/>
      <c r="H86" s="67"/>
      <c r="I86" s="67"/>
      <c r="J86" s="38"/>
      <c r="K86" s="72"/>
      <c r="L86" s="72"/>
      <c r="M86" s="38"/>
      <c r="N86" s="38"/>
      <c r="O86" s="38"/>
      <c r="P86" s="38"/>
      <c r="Q86" s="38"/>
      <c r="R86" s="38"/>
      <c r="S86" s="38"/>
      <c r="T86" s="38"/>
      <c r="U86" s="38"/>
      <c r="V86" s="38"/>
      <c r="W86" s="38"/>
      <c r="X86" s="38"/>
      <c r="Y86" s="38"/>
      <c r="Z86" s="38"/>
      <c r="AA86" s="38"/>
      <c r="AB86" s="38"/>
    </row>
    <row r="87" spans="2:28">
      <c r="B87" s="72"/>
      <c r="C87" s="73"/>
      <c r="D87" s="73"/>
      <c r="E87" s="73"/>
      <c r="F87" s="73"/>
      <c r="G87" s="72"/>
      <c r="H87" s="67"/>
      <c r="I87" s="67"/>
      <c r="J87" s="38"/>
      <c r="K87" s="72"/>
      <c r="L87" s="72"/>
      <c r="M87" s="38"/>
      <c r="N87" s="38"/>
      <c r="O87" s="38"/>
      <c r="P87" s="38"/>
      <c r="Q87" s="38"/>
      <c r="R87" s="38"/>
      <c r="S87" s="38"/>
      <c r="T87" s="38"/>
      <c r="U87" s="38"/>
      <c r="V87" s="38"/>
      <c r="W87" s="38"/>
      <c r="X87" s="38"/>
      <c r="Y87" s="38"/>
      <c r="Z87" s="38"/>
      <c r="AA87" s="38"/>
      <c r="AB87" s="38"/>
    </row>
    <row r="88" spans="2:28">
      <c r="B88" s="72"/>
      <c r="C88" s="73"/>
      <c r="D88" s="73"/>
      <c r="E88" s="73"/>
      <c r="F88" s="73"/>
      <c r="G88" s="72"/>
      <c r="H88" s="67"/>
      <c r="I88" s="67"/>
      <c r="J88" s="38"/>
      <c r="K88" s="72"/>
      <c r="L88" s="72"/>
      <c r="M88" s="38"/>
      <c r="N88" s="38"/>
      <c r="O88" s="38"/>
      <c r="P88" s="38"/>
      <c r="Q88" s="38"/>
      <c r="R88" s="38"/>
      <c r="S88" s="38"/>
      <c r="T88" s="38"/>
      <c r="U88" s="38"/>
      <c r="V88" s="38"/>
      <c r="W88" s="38"/>
      <c r="X88" s="38"/>
      <c r="Y88" s="38"/>
      <c r="Z88" s="38"/>
      <c r="AA88" s="38"/>
      <c r="AB88" s="38"/>
    </row>
    <row r="89" spans="2:28">
      <c r="B89" s="72"/>
      <c r="C89" s="73"/>
      <c r="D89" s="73"/>
      <c r="E89" s="73"/>
      <c r="F89" s="73"/>
      <c r="G89" s="72"/>
      <c r="H89" s="67"/>
      <c r="I89" s="67"/>
      <c r="J89" s="38"/>
      <c r="K89" s="72"/>
      <c r="L89" s="72"/>
      <c r="M89" s="38"/>
      <c r="N89" s="38"/>
      <c r="O89" s="38"/>
      <c r="P89" s="38"/>
      <c r="Q89" s="38"/>
      <c r="R89" s="38"/>
      <c r="S89" s="38"/>
      <c r="T89" s="38"/>
      <c r="U89" s="38"/>
      <c r="V89" s="38"/>
      <c r="W89" s="38"/>
      <c r="X89" s="38"/>
      <c r="Y89" s="38"/>
      <c r="Z89" s="38"/>
      <c r="AA89" s="38"/>
      <c r="AB89" s="38"/>
    </row>
    <row r="90" spans="2:28">
      <c r="B90" s="72"/>
      <c r="C90" s="73"/>
      <c r="D90" s="73"/>
      <c r="E90" s="73"/>
      <c r="F90" s="73"/>
      <c r="G90" s="72"/>
      <c r="H90" s="67"/>
      <c r="I90" s="67"/>
      <c r="J90" s="38"/>
      <c r="K90" s="72"/>
      <c r="L90" s="72"/>
      <c r="M90" s="38"/>
      <c r="N90" s="38"/>
      <c r="O90" s="38"/>
      <c r="P90" s="38"/>
      <c r="Q90" s="38"/>
      <c r="R90" s="38"/>
      <c r="S90" s="38"/>
      <c r="T90" s="38"/>
      <c r="U90" s="38"/>
      <c r="V90" s="38"/>
      <c r="W90" s="38"/>
      <c r="X90" s="38"/>
      <c r="Y90" s="38"/>
      <c r="Z90" s="38"/>
      <c r="AA90" s="38"/>
      <c r="AB90" s="38"/>
    </row>
    <row r="91" spans="2:28">
      <c r="B91" s="72"/>
      <c r="C91" s="73"/>
      <c r="D91" s="73"/>
      <c r="E91" s="73"/>
      <c r="F91" s="73"/>
      <c r="G91" s="72"/>
      <c r="H91" s="67"/>
      <c r="I91" s="67"/>
      <c r="J91" s="38"/>
      <c r="K91" s="72"/>
      <c r="L91" s="72"/>
      <c r="M91" s="38"/>
      <c r="N91" s="38"/>
      <c r="O91" s="38"/>
      <c r="P91" s="38"/>
      <c r="Q91" s="38"/>
      <c r="R91" s="38"/>
      <c r="S91" s="38"/>
      <c r="T91" s="38"/>
      <c r="U91" s="38"/>
      <c r="V91" s="38"/>
      <c r="W91" s="38"/>
      <c r="X91" s="38"/>
      <c r="Y91" s="38"/>
      <c r="Z91" s="38"/>
      <c r="AA91" s="38"/>
      <c r="AB91" s="38"/>
    </row>
    <row r="92" spans="2:28">
      <c r="B92" s="72"/>
      <c r="C92" s="73"/>
      <c r="D92" s="73"/>
      <c r="E92" s="73"/>
      <c r="F92" s="73"/>
      <c r="G92" s="72"/>
      <c r="H92" s="67"/>
      <c r="I92" s="67"/>
      <c r="J92" s="38"/>
      <c r="K92" s="72"/>
      <c r="L92" s="72"/>
      <c r="M92" s="38"/>
      <c r="N92" s="38"/>
      <c r="O92" s="38"/>
      <c r="P92" s="38"/>
      <c r="Q92" s="38"/>
      <c r="R92" s="38"/>
      <c r="S92" s="38"/>
      <c r="T92" s="38"/>
      <c r="U92" s="38"/>
      <c r="V92" s="38"/>
      <c r="W92" s="38"/>
      <c r="X92" s="38"/>
      <c r="Y92" s="38"/>
      <c r="Z92" s="38"/>
      <c r="AA92" s="38"/>
      <c r="AB92" s="38"/>
    </row>
    <row r="93" spans="2:28">
      <c r="B93" s="72"/>
      <c r="C93" s="73"/>
      <c r="D93" s="73"/>
      <c r="E93" s="73"/>
      <c r="F93" s="73"/>
      <c r="G93" s="72"/>
      <c r="H93" s="67"/>
      <c r="I93" s="67"/>
      <c r="J93" s="38"/>
      <c r="K93" s="72"/>
      <c r="L93" s="72"/>
      <c r="M93" s="38"/>
      <c r="N93" s="38"/>
      <c r="O93" s="38"/>
      <c r="P93" s="38"/>
      <c r="Q93" s="38"/>
      <c r="R93" s="38"/>
      <c r="S93" s="38"/>
      <c r="T93" s="38"/>
      <c r="U93" s="38"/>
      <c r="V93" s="38"/>
      <c r="W93" s="38"/>
      <c r="X93" s="38"/>
      <c r="Y93" s="38"/>
      <c r="Z93" s="38"/>
      <c r="AA93" s="38"/>
      <c r="AB93" s="38"/>
    </row>
    <row r="94" spans="2:28">
      <c r="B94" s="72"/>
      <c r="C94" s="73"/>
      <c r="D94" s="73"/>
      <c r="E94" s="73"/>
      <c r="F94" s="73"/>
      <c r="G94" s="72"/>
      <c r="H94" s="67"/>
      <c r="I94" s="67"/>
      <c r="J94" s="38"/>
      <c r="K94" s="72"/>
      <c r="L94" s="72"/>
      <c r="M94" s="38"/>
      <c r="N94" s="38"/>
      <c r="O94" s="38"/>
      <c r="P94" s="38"/>
      <c r="Q94" s="38"/>
      <c r="R94" s="38"/>
      <c r="S94" s="38"/>
      <c r="T94" s="38"/>
      <c r="U94" s="38"/>
      <c r="V94" s="38"/>
      <c r="W94" s="38"/>
      <c r="X94" s="38"/>
      <c r="Y94" s="38"/>
      <c r="Z94" s="38"/>
      <c r="AA94" s="38"/>
      <c r="AB94" s="38"/>
    </row>
    <row r="95" spans="2:28">
      <c r="B95" s="72"/>
      <c r="C95" s="73"/>
      <c r="D95" s="73"/>
      <c r="E95" s="73"/>
      <c r="F95" s="73"/>
      <c r="G95" s="72"/>
      <c r="H95" s="67"/>
      <c r="I95" s="67"/>
      <c r="J95" s="38"/>
      <c r="K95" s="72"/>
      <c r="L95" s="72"/>
      <c r="M95" s="38"/>
      <c r="N95" s="38"/>
      <c r="O95" s="38"/>
      <c r="P95" s="38"/>
      <c r="Q95" s="38"/>
      <c r="R95" s="38"/>
      <c r="S95" s="38"/>
      <c r="T95" s="38"/>
      <c r="U95" s="38"/>
      <c r="V95" s="38"/>
      <c r="W95" s="38"/>
      <c r="X95" s="38"/>
      <c r="Y95" s="38"/>
      <c r="Z95" s="38"/>
      <c r="AA95" s="38"/>
      <c r="AB95" s="38"/>
    </row>
    <row r="96" spans="2:28">
      <c r="B96" s="72"/>
      <c r="C96" s="73"/>
      <c r="D96" s="73"/>
      <c r="E96" s="73"/>
      <c r="F96" s="73"/>
      <c r="G96" s="72"/>
      <c r="H96" s="67"/>
      <c r="I96" s="67"/>
      <c r="J96" s="38"/>
      <c r="K96" s="72"/>
      <c r="L96" s="72"/>
      <c r="M96" s="38"/>
      <c r="N96" s="38"/>
      <c r="O96" s="38"/>
      <c r="P96" s="38"/>
      <c r="Q96" s="38"/>
      <c r="R96" s="38"/>
      <c r="S96" s="38"/>
      <c r="T96" s="38"/>
      <c r="U96" s="38"/>
      <c r="V96" s="38"/>
      <c r="W96" s="38"/>
      <c r="X96" s="38"/>
      <c r="Y96" s="38"/>
      <c r="Z96" s="38"/>
      <c r="AA96" s="38"/>
      <c r="AB96" s="38"/>
    </row>
    <row r="97" spans="2:28">
      <c r="B97" s="72"/>
      <c r="C97" s="73"/>
      <c r="D97" s="73"/>
      <c r="E97" s="73"/>
      <c r="F97" s="73"/>
      <c r="G97" s="72"/>
      <c r="H97" s="67"/>
      <c r="I97" s="67"/>
      <c r="J97" s="38"/>
      <c r="K97" s="72"/>
      <c r="L97" s="72"/>
      <c r="M97" s="38"/>
      <c r="N97" s="38"/>
      <c r="O97" s="38"/>
      <c r="P97" s="38"/>
      <c r="Q97" s="38"/>
      <c r="R97" s="38"/>
      <c r="S97" s="38"/>
      <c r="T97" s="38"/>
      <c r="U97" s="38"/>
      <c r="V97" s="38"/>
      <c r="W97" s="38"/>
      <c r="X97" s="38"/>
      <c r="Y97" s="38"/>
      <c r="Z97" s="38"/>
      <c r="AA97" s="38"/>
      <c r="AB97" s="38"/>
    </row>
    <row r="98" spans="2:28">
      <c r="B98" s="72"/>
      <c r="C98" s="73"/>
      <c r="D98" s="73"/>
      <c r="E98" s="73"/>
      <c r="F98" s="73"/>
      <c r="G98" s="72"/>
      <c r="H98" s="67"/>
      <c r="I98" s="67"/>
      <c r="J98" s="38"/>
      <c r="K98" s="72"/>
      <c r="L98" s="72"/>
      <c r="M98" s="38"/>
      <c r="N98" s="38"/>
      <c r="O98" s="38"/>
      <c r="P98" s="38"/>
      <c r="Q98" s="38"/>
      <c r="R98" s="38"/>
      <c r="S98" s="38"/>
      <c r="T98" s="38"/>
      <c r="U98" s="38"/>
      <c r="V98" s="38"/>
      <c r="W98" s="38"/>
      <c r="X98" s="38"/>
      <c r="Y98" s="38"/>
      <c r="Z98" s="38"/>
      <c r="AA98" s="38"/>
      <c r="AB98" s="38"/>
    </row>
    <row r="99" spans="2:28">
      <c r="B99" s="72"/>
      <c r="C99" s="73"/>
      <c r="D99" s="73"/>
      <c r="E99" s="73"/>
      <c r="F99" s="73"/>
      <c r="G99" s="72"/>
      <c r="H99" s="67"/>
      <c r="I99" s="67"/>
      <c r="J99" s="38"/>
      <c r="K99" s="72"/>
      <c r="L99" s="72"/>
      <c r="M99" s="38"/>
      <c r="N99" s="38"/>
      <c r="O99" s="38"/>
      <c r="P99" s="38"/>
      <c r="Q99" s="38"/>
      <c r="R99" s="38"/>
      <c r="S99" s="38"/>
      <c r="T99" s="38"/>
      <c r="U99" s="38"/>
      <c r="V99" s="38"/>
      <c r="W99" s="38"/>
      <c r="X99" s="38"/>
      <c r="Y99" s="38"/>
      <c r="Z99" s="38"/>
      <c r="AA99" s="38"/>
      <c r="AB99" s="38"/>
    </row>
    <row r="100" spans="2:28">
      <c r="B100" s="72"/>
      <c r="C100" s="73"/>
      <c r="D100" s="73"/>
      <c r="E100" s="73"/>
      <c r="F100" s="73"/>
      <c r="G100" s="72"/>
      <c r="H100" s="67"/>
      <c r="I100" s="67"/>
      <c r="J100" s="38"/>
      <c r="K100" s="72"/>
      <c r="L100" s="72"/>
      <c r="M100" s="38"/>
      <c r="N100" s="38"/>
      <c r="O100" s="38"/>
      <c r="P100" s="38"/>
      <c r="Q100" s="38"/>
      <c r="R100" s="38"/>
      <c r="S100" s="38"/>
      <c r="T100" s="38"/>
      <c r="U100" s="38"/>
      <c r="V100" s="38"/>
      <c r="W100" s="38"/>
      <c r="X100" s="38"/>
      <c r="Y100" s="38"/>
      <c r="Z100" s="38"/>
      <c r="AA100" s="38"/>
      <c r="AB100" s="38"/>
    </row>
    <row r="101" spans="2:28">
      <c r="B101" s="72"/>
      <c r="C101" s="73"/>
      <c r="D101" s="73"/>
      <c r="E101" s="73"/>
      <c r="F101" s="73"/>
      <c r="G101" s="72"/>
      <c r="H101" s="67"/>
      <c r="I101" s="67"/>
      <c r="J101" s="38"/>
      <c r="K101" s="72"/>
      <c r="L101" s="72"/>
      <c r="M101" s="38"/>
      <c r="N101" s="38"/>
      <c r="O101" s="38"/>
      <c r="P101" s="38"/>
      <c r="Q101" s="38"/>
      <c r="R101" s="38"/>
      <c r="S101" s="38"/>
      <c r="T101" s="38"/>
      <c r="U101" s="38"/>
      <c r="V101" s="38"/>
      <c r="W101" s="38"/>
      <c r="X101" s="38"/>
      <c r="Y101" s="38"/>
      <c r="Z101" s="38"/>
      <c r="AA101" s="38"/>
      <c r="AB101" s="38"/>
    </row>
    <row r="102" spans="2:28">
      <c r="B102" s="72"/>
      <c r="C102" s="73"/>
      <c r="D102" s="73"/>
      <c r="E102" s="73"/>
      <c r="F102" s="73"/>
      <c r="G102" s="72"/>
      <c r="H102" s="67"/>
      <c r="I102" s="67"/>
      <c r="J102" s="38"/>
      <c r="K102" s="72"/>
      <c r="L102" s="72"/>
      <c r="M102" s="38"/>
      <c r="N102" s="38"/>
      <c r="O102" s="38"/>
      <c r="P102" s="38"/>
      <c r="Q102" s="38"/>
      <c r="R102" s="38"/>
      <c r="S102" s="38"/>
      <c r="T102" s="38"/>
      <c r="U102" s="38"/>
      <c r="V102" s="38"/>
      <c r="W102" s="38"/>
      <c r="X102" s="38"/>
      <c r="Y102" s="38"/>
      <c r="Z102" s="38"/>
      <c r="AA102" s="38"/>
      <c r="AB102" s="38"/>
    </row>
    <row r="103" spans="2:28">
      <c r="B103" s="72"/>
      <c r="C103" s="73"/>
      <c r="D103" s="73"/>
      <c r="E103" s="73"/>
      <c r="F103" s="73"/>
      <c r="G103" s="72"/>
      <c r="H103" s="67"/>
      <c r="I103" s="67"/>
      <c r="J103" s="38"/>
      <c r="K103" s="72"/>
      <c r="L103" s="72"/>
      <c r="M103" s="38"/>
      <c r="N103" s="38"/>
      <c r="O103" s="38"/>
      <c r="P103" s="38"/>
      <c r="Q103" s="38"/>
      <c r="R103" s="38"/>
      <c r="S103" s="38"/>
      <c r="T103" s="38"/>
      <c r="U103" s="38"/>
      <c r="V103" s="38"/>
      <c r="W103" s="38"/>
      <c r="X103" s="38"/>
      <c r="Y103" s="38"/>
      <c r="Z103" s="38"/>
      <c r="AA103" s="38"/>
      <c r="AB103" s="38"/>
    </row>
    <row r="104" spans="2:28">
      <c r="B104" s="72"/>
      <c r="C104" s="73"/>
      <c r="D104" s="73"/>
      <c r="E104" s="73"/>
      <c r="F104" s="73"/>
      <c r="G104" s="72"/>
      <c r="H104" s="67"/>
      <c r="I104" s="67"/>
      <c r="J104" s="38"/>
      <c r="K104" s="72"/>
      <c r="L104" s="72"/>
      <c r="M104" s="38"/>
      <c r="N104" s="38"/>
      <c r="O104" s="38"/>
      <c r="P104" s="38"/>
      <c r="Q104" s="38"/>
      <c r="R104" s="38"/>
      <c r="S104" s="38"/>
      <c r="T104" s="38"/>
      <c r="U104" s="38"/>
      <c r="V104" s="38"/>
      <c r="W104" s="38"/>
      <c r="X104" s="38"/>
      <c r="Y104" s="38"/>
      <c r="Z104" s="38"/>
      <c r="AA104" s="38"/>
      <c r="AB104" s="38"/>
    </row>
    <row r="105" spans="2:28">
      <c r="B105" s="72"/>
      <c r="C105" s="73"/>
      <c r="D105" s="73"/>
      <c r="E105" s="73"/>
      <c r="F105" s="73"/>
      <c r="G105" s="72"/>
      <c r="H105" s="67"/>
      <c r="I105" s="67"/>
      <c r="J105" s="38"/>
      <c r="K105" s="72"/>
      <c r="L105" s="72"/>
      <c r="M105" s="38"/>
      <c r="N105" s="38"/>
      <c r="O105" s="38"/>
      <c r="P105" s="38"/>
      <c r="Q105" s="38"/>
      <c r="R105" s="38"/>
      <c r="S105" s="38"/>
      <c r="T105" s="38"/>
      <c r="U105" s="38"/>
      <c r="V105" s="38"/>
      <c r="W105" s="38"/>
      <c r="X105" s="38"/>
      <c r="Y105" s="38"/>
      <c r="Z105" s="38"/>
      <c r="AA105" s="38"/>
      <c r="AB105" s="38"/>
    </row>
    <row r="106" spans="2:28">
      <c r="B106" s="72"/>
      <c r="C106" s="73"/>
      <c r="D106" s="73"/>
      <c r="E106" s="73"/>
      <c r="F106" s="73"/>
      <c r="G106" s="72"/>
      <c r="H106" s="67"/>
      <c r="I106" s="67"/>
      <c r="J106" s="38"/>
      <c r="K106" s="72"/>
      <c r="L106" s="72"/>
      <c r="M106" s="38"/>
      <c r="N106" s="38"/>
      <c r="O106" s="38"/>
      <c r="P106" s="38"/>
      <c r="Q106" s="38"/>
      <c r="R106" s="38"/>
      <c r="S106" s="38"/>
      <c r="T106" s="38"/>
      <c r="U106" s="38"/>
      <c r="V106" s="38"/>
      <c r="W106" s="38"/>
      <c r="X106" s="38"/>
      <c r="Y106" s="38"/>
      <c r="Z106" s="38"/>
      <c r="AA106" s="38"/>
      <c r="AB106" s="38"/>
    </row>
    <row r="107" spans="2:28">
      <c r="B107" s="72"/>
      <c r="C107" s="73"/>
      <c r="D107" s="73"/>
      <c r="E107" s="73"/>
      <c r="F107" s="73"/>
      <c r="G107" s="72"/>
      <c r="H107" s="67"/>
      <c r="I107" s="67"/>
      <c r="J107" s="38"/>
      <c r="K107" s="72"/>
      <c r="L107" s="72"/>
      <c r="M107" s="38"/>
      <c r="N107" s="38"/>
      <c r="O107" s="38"/>
      <c r="P107" s="38"/>
      <c r="Q107" s="38"/>
      <c r="R107" s="38"/>
      <c r="S107" s="38"/>
      <c r="T107" s="38"/>
      <c r="U107" s="38"/>
      <c r="V107" s="38"/>
      <c r="W107" s="38"/>
      <c r="X107" s="38"/>
      <c r="Y107" s="38"/>
      <c r="Z107" s="38"/>
      <c r="AA107" s="38"/>
      <c r="AB107" s="38"/>
    </row>
    <row r="108" spans="2:28">
      <c r="B108" s="72"/>
      <c r="C108" s="73"/>
      <c r="D108" s="73"/>
      <c r="E108" s="73"/>
      <c r="F108" s="73"/>
      <c r="G108" s="72"/>
      <c r="H108" s="67"/>
      <c r="I108" s="67"/>
      <c r="J108" s="38"/>
      <c r="K108" s="72"/>
      <c r="L108" s="72"/>
      <c r="M108" s="38"/>
      <c r="N108" s="38"/>
      <c r="O108" s="38"/>
      <c r="P108" s="38"/>
      <c r="Q108" s="38"/>
      <c r="R108" s="38"/>
      <c r="S108" s="38"/>
      <c r="T108" s="38"/>
      <c r="U108" s="38"/>
      <c r="V108" s="38"/>
      <c r="W108" s="38"/>
      <c r="X108" s="38"/>
      <c r="Y108" s="38"/>
      <c r="Z108" s="38"/>
      <c r="AA108" s="38"/>
      <c r="AB108" s="38"/>
    </row>
    <row r="109" spans="2:28">
      <c r="B109" s="72"/>
      <c r="C109" s="73"/>
      <c r="D109" s="73"/>
      <c r="E109" s="73"/>
      <c r="F109" s="73"/>
      <c r="G109" s="72"/>
      <c r="H109" s="67"/>
      <c r="I109" s="67"/>
      <c r="J109" s="38"/>
      <c r="K109" s="72"/>
      <c r="L109" s="72"/>
      <c r="M109" s="38"/>
      <c r="N109" s="38"/>
      <c r="O109" s="38"/>
      <c r="P109" s="38"/>
      <c r="Q109" s="38"/>
      <c r="R109" s="38"/>
      <c r="S109" s="38"/>
      <c r="T109" s="38"/>
      <c r="U109" s="38"/>
      <c r="V109" s="38"/>
      <c r="W109" s="38"/>
      <c r="X109" s="38"/>
      <c r="Y109" s="38"/>
      <c r="Z109" s="38"/>
      <c r="AA109" s="38"/>
      <c r="AB109" s="38"/>
    </row>
    <row r="110" spans="2:28">
      <c r="B110" s="72"/>
      <c r="C110" s="73"/>
      <c r="D110" s="73"/>
      <c r="E110" s="73"/>
      <c r="F110" s="73"/>
      <c r="G110" s="72"/>
      <c r="H110" s="67"/>
      <c r="I110" s="67"/>
      <c r="J110" s="38"/>
      <c r="K110" s="72"/>
      <c r="L110" s="72"/>
      <c r="M110" s="38"/>
      <c r="N110" s="38"/>
      <c r="O110" s="38"/>
      <c r="P110" s="38"/>
      <c r="Q110" s="38"/>
      <c r="R110" s="38"/>
      <c r="S110" s="38"/>
      <c r="T110" s="38"/>
      <c r="U110" s="38"/>
      <c r="V110" s="38"/>
      <c r="W110" s="38"/>
      <c r="X110" s="38"/>
      <c r="Y110" s="38"/>
      <c r="Z110" s="38"/>
      <c r="AA110" s="38"/>
      <c r="AB110" s="38"/>
    </row>
    <row r="111" spans="2:28">
      <c r="B111" s="72"/>
      <c r="C111" s="73"/>
      <c r="D111" s="73"/>
      <c r="E111" s="73"/>
      <c r="F111" s="73"/>
      <c r="G111" s="72"/>
      <c r="H111" s="67"/>
      <c r="I111" s="67"/>
      <c r="J111" s="38"/>
      <c r="K111" s="72"/>
      <c r="L111" s="72"/>
      <c r="M111" s="38"/>
      <c r="N111" s="38"/>
      <c r="O111" s="38"/>
      <c r="P111" s="38"/>
      <c r="Q111" s="38"/>
      <c r="R111" s="38"/>
      <c r="S111" s="38"/>
      <c r="T111" s="38"/>
      <c r="U111" s="38"/>
      <c r="V111" s="38"/>
      <c r="W111" s="38"/>
      <c r="X111" s="38"/>
      <c r="Y111" s="38"/>
      <c r="Z111" s="38"/>
      <c r="AA111" s="38"/>
      <c r="AB111" s="38"/>
    </row>
    <row r="112" spans="2:28">
      <c r="B112" s="72"/>
      <c r="C112" s="73"/>
      <c r="D112" s="73"/>
      <c r="E112" s="73"/>
      <c r="F112" s="73"/>
      <c r="G112" s="72"/>
      <c r="H112" s="67"/>
      <c r="I112" s="67"/>
      <c r="J112" s="38"/>
      <c r="K112" s="72"/>
      <c r="L112" s="72"/>
      <c r="M112" s="38"/>
      <c r="N112" s="38"/>
      <c r="O112" s="38"/>
      <c r="P112" s="38"/>
      <c r="Q112" s="38"/>
      <c r="R112" s="38"/>
      <c r="S112" s="38"/>
      <c r="T112" s="38"/>
      <c r="U112" s="38"/>
      <c r="V112" s="38"/>
      <c r="W112" s="38"/>
      <c r="X112" s="38"/>
      <c r="Y112" s="38"/>
      <c r="Z112" s="38"/>
      <c r="AA112" s="38"/>
      <c r="AB112" s="38"/>
    </row>
    <row r="113" spans="2:28">
      <c r="B113" s="72"/>
      <c r="C113" s="73"/>
      <c r="D113" s="73"/>
      <c r="E113" s="73"/>
      <c r="F113" s="73"/>
      <c r="G113" s="72"/>
      <c r="H113" s="67"/>
      <c r="I113" s="67"/>
      <c r="J113" s="38"/>
      <c r="K113" s="72"/>
      <c r="L113" s="72"/>
      <c r="M113" s="38"/>
      <c r="N113" s="38"/>
      <c r="O113" s="38"/>
      <c r="P113" s="38"/>
      <c r="Q113" s="38"/>
      <c r="R113" s="38"/>
      <c r="S113" s="38"/>
      <c r="T113" s="38"/>
      <c r="U113" s="38"/>
      <c r="V113" s="38"/>
      <c r="W113" s="38"/>
      <c r="X113" s="38"/>
      <c r="Y113" s="38"/>
      <c r="Z113" s="38"/>
      <c r="AA113" s="38"/>
      <c r="AB113" s="38"/>
    </row>
    <row r="114" spans="2:28">
      <c r="B114" s="72"/>
      <c r="C114" s="73"/>
      <c r="D114" s="73"/>
      <c r="E114" s="73"/>
      <c r="F114" s="73"/>
      <c r="G114" s="72"/>
      <c r="H114" s="67"/>
      <c r="I114" s="67"/>
      <c r="J114" s="38"/>
      <c r="K114" s="72"/>
      <c r="L114" s="72"/>
      <c r="M114" s="38"/>
      <c r="N114" s="38"/>
      <c r="O114" s="38"/>
      <c r="P114" s="38"/>
      <c r="Q114" s="38"/>
      <c r="R114" s="38"/>
      <c r="S114" s="38"/>
      <c r="T114" s="38"/>
      <c r="U114" s="38"/>
      <c r="V114" s="38"/>
      <c r="W114" s="38"/>
      <c r="X114" s="38"/>
      <c r="Y114" s="38"/>
      <c r="Z114" s="38"/>
      <c r="AA114" s="38"/>
      <c r="AB114" s="38"/>
    </row>
    <row r="115" spans="2:28">
      <c r="B115" s="72"/>
      <c r="C115" s="73"/>
      <c r="D115" s="73"/>
      <c r="E115" s="73"/>
      <c r="F115" s="73"/>
      <c r="G115" s="72"/>
      <c r="H115" s="67"/>
      <c r="I115" s="67"/>
      <c r="J115" s="38"/>
      <c r="K115" s="72"/>
      <c r="L115" s="72"/>
      <c r="M115" s="38"/>
      <c r="N115" s="38"/>
      <c r="O115" s="38"/>
      <c r="P115" s="38"/>
      <c r="Q115" s="38"/>
      <c r="R115" s="38"/>
      <c r="S115" s="38"/>
      <c r="T115" s="38"/>
      <c r="U115" s="38"/>
      <c r="V115" s="38"/>
      <c r="W115" s="38"/>
      <c r="X115" s="38"/>
      <c r="Y115" s="38"/>
      <c r="Z115" s="38"/>
      <c r="AA115" s="38"/>
      <c r="AB115" s="38"/>
    </row>
    <row r="116" spans="2:28">
      <c r="B116" s="72"/>
      <c r="C116" s="73"/>
      <c r="D116" s="73"/>
      <c r="E116" s="73"/>
      <c r="F116" s="73"/>
      <c r="G116" s="72"/>
      <c r="H116" s="67"/>
      <c r="I116" s="67"/>
      <c r="J116" s="38"/>
      <c r="K116" s="72"/>
      <c r="L116" s="72"/>
      <c r="M116" s="38"/>
      <c r="N116" s="38"/>
      <c r="O116" s="38"/>
      <c r="P116" s="38"/>
      <c r="Q116" s="38"/>
      <c r="R116" s="38"/>
      <c r="S116" s="38"/>
      <c r="T116" s="38"/>
      <c r="U116" s="38"/>
      <c r="V116" s="38"/>
      <c r="W116" s="38"/>
      <c r="X116" s="38"/>
      <c r="Y116" s="38"/>
      <c r="Z116" s="38"/>
      <c r="AA116" s="38"/>
      <c r="AB116" s="38"/>
    </row>
    <row r="117" spans="2:28">
      <c r="B117" s="72"/>
      <c r="C117" s="73"/>
      <c r="D117" s="73"/>
      <c r="E117" s="73"/>
      <c r="F117" s="73"/>
      <c r="G117" s="72"/>
      <c r="H117" s="67"/>
      <c r="I117" s="67"/>
      <c r="J117" s="38"/>
      <c r="K117" s="72"/>
      <c r="L117" s="72"/>
      <c r="M117" s="38"/>
      <c r="N117" s="38"/>
      <c r="O117" s="38"/>
      <c r="P117" s="38"/>
      <c r="Q117" s="38"/>
      <c r="R117" s="38"/>
      <c r="S117" s="38"/>
      <c r="T117" s="38"/>
      <c r="U117" s="38"/>
      <c r="V117" s="38"/>
      <c r="W117" s="38"/>
      <c r="X117" s="38"/>
      <c r="Y117" s="38"/>
      <c r="Z117" s="38"/>
      <c r="AA117" s="38"/>
      <c r="AB117" s="38"/>
    </row>
    <row r="118" spans="2:28">
      <c r="B118" s="72"/>
      <c r="C118" s="73"/>
      <c r="D118" s="73"/>
      <c r="E118" s="73"/>
      <c r="F118" s="73"/>
      <c r="G118" s="72"/>
      <c r="H118" s="67"/>
      <c r="I118" s="67"/>
      <c r="J118" s="38"/>
      <c r="K118" s="72"/>
      <c r="L118" s="72"/>
      <c r="M118" s="38"/>
      <c r="N118" s="38"/>
      <c r="O118" s="38"/>
      <c r="P118" s="38"/>
      <c r="Q118" s="38"/>
      <c r="R118" s="38"/>
      <c r="S118" s="38"/>
      <c r="T118" s="38"/>
      <c r="U118" s="38"/>
      <c r="V118" s="38"/>
      <c r="W118" s="38"/>
      <c r="X118" s="38"/>
      <c r="Y118" s="38"/>
      <c r="Z118" s="38"/>
      <c r="AA118" s="38"/>
      <c r="AB118" s="38"/>
    </row>
    <row r="119" spans="2:28">
      <c r="B119" s="72"/>
      <c r="C119" s="73"/>
      <c r="D119" s="73"/>
      <c r="E119" s="73"/>
      <c r="F119" s="73"/>
      <c r="G119" s="72"/>
      <c r="H119" s="67"/>
      <c r="I119" s="67"/>
      <c r="J119" s="38"/>
      <c r="K119" s="72"/>
      <c r="L119" s="72"/>
      <c r="M119" s="38"/>
      <c r="N119" s="38"/>
      <c r="O119" s="38"/>
      <c r="P119" s="38"/>
      <c r="Q119" s="38"/>
      <c r="R119" s="38"/>
      <c r="S119" s="38"/>
      <c r="T119" s="38"/>
      <c r="U119" s="38"/>
      <c r="V119" s="38"/>
      <c r="W119" s="38"/>
      <c r="X119" s="38"/>
      <c r="Y119" s="38"/>
      <c r="Z119" s="38"/>
      <c r="AA119" s="38"/>
      <c r="AB119" s="38"/>
    </row>
    <row r="120" spans="2:28">
      <c r="B120" s="72"/>
      <c r="C120" s="73"/>
      <c r="D120" s="73"/>
      <c r="E120" s="73"/>
      <c r="F120" s="73"/>
      <c r="G120" s="72"/>
      <c r="H120" s="67"/>
      <c r="I120" s="67"/>
      <c r="J120" s="38"/>
      <c r="K120" s="72"/>
      <c r="L120" s="72"/>
      <c r="M120" s="38"/>
      <c r="N120" s="38"/>
      <c r="O120" s="38"/>
      <c r="P120" s="38"/>
      <c r="Q120" s="38"/>
      <c r="R120" s="38"/>
      <c r="S120" s="38"/>
      <c r="T120" s="38"/>
      <c r="U120" s="38"/>
      <c r="V120" s="38"/>
      <c r="W120" s="38"/>
      <c r="X120" s="38"/>
      <c r="Y120" s="38"/>
      <c r="Z120" s="38"/>
      <c r="AA120" s="38"/>
      <c r="AB120" s="38"/>
    </row>
    <row r="121" spans="2:28">
      <c r="B121" s="72"/>
      <c r="C121" s="73"/>
      <c r="D121" s="73"/>
      <c r="E121" s="73"/>
      <c r="F121" s="73"/>
      <c r="G121" s="72"/>
      <c r="H121" s="67"/>
      <c r="I121" s="67"/>
      <c r="J121" s="38"/>
      <c r="K121" s="72"/>
      <c r="L121" s="72"/>
      <c r="M121" s="38"/>
      <c r="N121" s="38"/>
      <c r="O121" s="38"/>
      <c r="P121" s="38"/>
      <c r="Q121" s="38"/>
      <c r="R121" s="38"/>
      <c r="S121" s="38"/>
      <c r="T121" s="38"/>
      <c r="U121" s="38"/>
      <c r="V121" s="38"/>
      <c r="W121" s="38"/>
      <c r="X121" s="38"/>
      <c r="Y121" s="38"/>
      <c r="Z121" s="38"/>
      <c r="AA121" s="38"/>
      <c r="AB121" s="38"/>
    </row>
    <row r="122" spans="2:28">
      <c r="B122" s="72"/>
      <c r="C122" s="73"/>
      <c r="D122" s="73"/>
      <c r="E122" s="73"/>
      <c r="F122" s="73"/>
      <c r="G122" s="72"/>
      <c r="H122" s="67"/>
      <c r="I122" s="67"/>
      <c r="J122" s="38"/>
      <c r="K122" s="72"/>
      <c r="L122" s="72"/>
      <c r="M122" s="38"/>
      <c r="N122" s="38"/>
      <c r="O122" s="38"/>
      <c r="P122" s="38"/>
      <c r="Q122" s="38"/>
      <c r="R122" s="38"/>
      <c r="S122" s="38"/>
      <c r="T122" s="38"/>
      <c r="U122" s="38"/>
      <c r="V122" s="38"/>
      <c r="W122" s="38"/>
      <c r="X122" s="38"/>
      <c r="Y122" s="38"/>
      <c r="Z122" s="38"/>
      <c r="AA122" s="38"/>
      <c r="AB122" s="38"/>
    </row>
    <row r="123" spans="2:28">
      <c r="B123" s="72"/>
      <c r="C123" s="73"/>
      <c r="D123" s="73"/>
      <c r="E123" s="73"/>
      <c r="F123" s="73"/>
      <c r="G123" s="72"/>
      <c r="H123" s="67"/>
      <c r="I123" s="67"/>
      <c r="J123" s="38"/>
      <c r="K123" s="72"/>
      <c r="L123" s="72"/>
      <c r="M123" s="38"/>
      <c r="N123" s="38"/>
      <c r="O123" s="38"/>
      <c r="P123" s="38"/>
      <c r="Q123" s="38"/>
      <c r="R123" s="38"/>
      <c r="S123" s="38"/>
      <c r="T123" s="38"/>
      <c r="U123" s="38"/>
      <c r="V123" s="38"/>
      <c r="W123" s="38"/>
      <c r="X123" s="38"/>
      <c r="Y123" s="38"/>
      <c r="Z123" s="38"/>
      <c r="AA123" s="38"/>
      <c r="AB123" s="38"/>
    </row>
    <row r="124" spans="2:28">
      <c r="B124" s="72"/>
      <c r="C124" s="73"/>
      <c r="D124" s="73"/>
      <c r="E124" s="73"/>
      <c r="F124" s="73"/>
      <c r="G124" s="72"/>
      <c r="H124" s="67"/>
      <c r="I124" s="67"/>
      <c r="J124" s="38"/>
      <c r="K124" s="72"/>
      <c r="L124" s="72"/>
      <c r="M124" s="38"/>
      <c r="N124" s="38"/>
      <c r="O124" s="38"/>
      <c r="P124" s="38"/>
      <c r="Q124" s="38"/>
      <c r="R124" s="38"/>
      <c r="S124" s="38"/>
      <c r="T124" s="38"/>
      <c r="U124" s="38"/>
      <c r="V124" s="38"/>
      <c r="W124" s="38"/>
      <c r="X124" s="38"/>
      <c r="Y124" s="38"/>
      <c r="Z124" s="38"/>
      <c r="AA124" s="38"/>
      <c r="AB124" s="38"/>
    </row>
    <row r="125" spans="2:28">
      <c r="B125" s="72"/>
      <c r="C125" s="73"/>
      <c r="D125" s="73"/>
      <c r="E125" s="73"/>
      <c r="F125" s="73"/>
      <c r="G125" s="72"/>
      <c r="H125" s="67"/>
      <c r="I125" s="67"/>
      <c r="J125" s="38"/>
      <c r="K125" s="72"/>
      <c r="L125" s="72"/>
      <c r="M125" s="38"/>
      <c r="N125" s="38"/>
      <c r="O125" s="38"/>
      <c r="P125" s="38"/>
      <c r="Q125" s="38"/>
      <c r="R125" s="38"/>
      <c r="S125" s="38"/>
      <c r="T125" s="38"/>
      <c r="U125" s="38"/>
      <c r="V125" s="38"/>
      <c r="W125" s="38"/>
      <c r="X125" s="38"/>
      <c r="Y125" s="38"/>
      <c r="Z125" s="38"/>
      <c r="AA125" s="38"/>
      <c r="AB125" s="38"/>
    </row>
    <row r="126" spans="2:28">
      <c r="B126" s="72"/>
      <c r="C126" s="73"/>
      <c r="D126" s="73"/>
      <c r="E126" s="73"/>
      <c r="F126" s="73"/>
      <c r="G126" s="72"/>
      <c r="H126" s="67"/>
      <c r="I126" s="67"/>
      <c r="J126" s="38"/>
      <c r="K126" s="72"/>
      <c r="L126" s="72"/>
      <c r="M126" s="38"/>
      <c r="N126" s="38"/>
      <c r="O126" s="38"/>
      <c r="P126" s="38"/>
      <c r="Q126" s="38"/>
      <c r="R126" s="38"/>
      <c r="S126" s="38"/>
      <c r="T126" s="38"/>
      <c r="U126" s="38"/>
      <c r="V126" s="38"/>
      <c r="W126" s="38"/>
      <c r="X126" s="38"/>
      <c r="Y126" s="38"/>
      <c r="Z126" s="38"/>
      <c r="AA126" s="38"/>
      <c r="AB126" s="38"/>
    </row>
    <row r="127" spans="2:28">
      <c r="B127" s="72"/>
      <c r="C127" s="73"/>
      <c r="D127" s="73"/>
      <c r="E127" s="73"/>
      <c r="F127" s="73"/>
      <c r="G127" s="72"/>
      <c r="H127" s="67"/>
      <c r="I127" s="67"/>
      <c r="J127" s="38"/>
      <c r="K127" s="72"/>
      <c r="L127" s="72"/>
      <c r="M127" s="38"/>
      <c r="N127" s="38"/>
      <c r="O127" s="38"/>
      <c r="P127" s="38"/>
      <c r="Q127" s="38"/>
      <c r="R127" s="38"/>
      <c r="S127" s="38"/>
      <c r="T127" s="38"/>
      <c r="U127" s="38"/>
      <c r="V127" s="38"/>
      <c r="W127" s="38"/>
      <c r="X127" s="38"/>
      <c r="Y127" s="38"/>
      <c r="Z127" s="38"/>
      <c r="AA127" s="38"/>
      <c r="AB127" s="38"/>
    </row>
    <row r="128" spans="2:28">
      <c r="B128" s="72"/>
      <c r="C128" s="73"/>
      <c r="D128" s="73"/>
      <c r="E128" s="73"/>
      <c r="F128" s="73"/>
      <c r="G128" s="72"/>
      <c r="H128" s="67"/>
      <c r="I128" s="67"/>
      <c r="J128" s="38"/>
      <c r="K128" s="72"/>
      <c r="L128" s="72"/>
      <c r="M128" s="38"/>
      <c r="N128" s="38"/>
      <c r="O128" s="38"/>
      <c r="P128" s="38"/>
      <c r="Q128" s="38"/>
      <c r="R128" s="38"/>
      <c r="S128" s="38"/>
      <c r="T128" s="38"/>
      <c r="U128" s="38"/>
      <c r="V128" s="38"/>
      <c r="W128" s="38"/>
      <c r="X128" s="38"/>
      <c r="Y128" s="38"/>
      <c r="Z128" s="38"/>
      <c r="AA128" s="38"/>
      <c r="AB128" s="38"/>
    </row>
    <row r="129" spans="2:28">
      <c r="B129" s="72"/>
      <c r="C129" s="73"/>
      <c r="D129" s="73"/>
      <c r="E129" s="73"/>
      <c r="F129" s="73"/>
      <c r="G129" s="72"/>
      <c r="H129" s="67"/>
      <c r="I129" s="67"/>
      <c r="J129" s="38"/>
      <c r="K129" s="72"/>
      <c r="L129" s="72"/>
      <c r="M129" s="38"/>
      <c r="N129" s="38"/>
      <c r="O129" s="38"/>
      <c r="P129" s="38"/>
      <c r="Q129" s="38"/>
      <c r="R129" s="38"/>
      <c r="S129" s="38"/>
      <c r="T129" s="38"/>
      <c r="U129" s="38"/>
      <c r="V129" s="38"/>
      <c r="W129" s="38"/>
      <c r="X129" s="38"/>
      <c r="Y129" s="38"/>
      <c r="Z129" s="38"/>
      <c r="AA129" s="38"/>
      <c r="AB129" s="38"/>
    </row>
    <row r="130" spans="2:28">
      <c r="B130" s="72"/>
      <c r="C130" s="73"/>
      <c r="D130" s="73"/>
      <c r="E130" s="73"/>
      <c r="F130" s="73"/>
      <c r="G130" s="72"/>
      <c r="H130" s="67"/>
      <c r="I130" s="67"/>
      <c r="J130" s="38"/>
      <c r="K130" s="72"/>
      <c r="L130" s="72"/>
      <c r="M130" s="38"/>
      <c r="N130" s="38"/>
      <c r="O130" s="38"/>
      <c r="P130" s="38"/>
      <c r="Q130" s="38"/>
      <c r="R130" s="38"/>
      <c r="S130" s="38"/>
      <c r="T130" s="38"/>
      <c r="U130" s="38"/>
      <c r="V130" s="38"/>
      <c r="W130" s="38"/>
      <c r="X130" s="38"/>
      <c r="Y130" s="38"/>
      <c r="Z130" s="38"/>
      <c r="AA130" s="38"/>
      <c r="AB130" s="38"/>
    </row>
    <row r="131" spans="2:28">
      <c r="B131" s="72"/>
      <c r="C131" s="73"/>
      <c r="D131" s="73"/>
      <c r="E131" s="73"/>
      <c r="F131" s="73"/>
      <c r="G131" s="72"/>
      <c r="H131" s="67"/>
      <c r="I131" s="67"/>
      <c r="J131" s="38"/>
      <c r="K131" s="72"/>
      <c r="L131" s="72"/>
      <c r="M131" s="38"/>
      <c r="N131" s="38"/>
      <c r="O131" s="38"/>
      <c r="P131" s="38"/>
      <c r="Q131" s="38"/>
      <c r="R131" s="38"/>
      <c r="S131" s="38"/>
      <c r="T131" s="38"/>
      <c r="U131" s="38"/>
      <c r="V131" s="38"/>
      <c r="W131" s="38"/>
      <c r="X131" s="38"/>
      <c r="Y131" s="38"/>
      <c r="Z131" s="38"/>
      <c r="AA131" s="38"/>
      <c r="AB131" s="38"/>
    </row>
    <row r="132" spans="2:28">
      <c r="B132" s="72"/>
      <c r="C132" s="73"/>
      <c r="D132" s="73"/>
      <c r="E132" s="73"/>
      <c r="F132" s="73"/>
      <c r="G132" s="72"/>
      <c r="H132" s="67"/>
      <c r="I132" s="67"/>
      <c r="J132" s="38"/>
      <c r="K132" s="72"/>
      <c r="L132" s="72"/>
      <c r="M132" s="38"/>
      <c r="N132" s="38"/>
      <c r="O132" s="38"/>
      <c r="P132" s="38"/>
      <c r="Q132" s="38"/>
      <c r="R132" s="38"/>
      <c r="S132" s="38"/>
      <c r="T132" s="38"/>
      <c r="U132" s="38"/>
      <c r="V132" s="38"/>
      <c r="W132" s="38"/>
      <c r="X132" s="38"/>
      <c r="Y132" s="38"/>
      <c r="Z132" s="38"/>
      <c r="AA132" s="38"/>
      <c r="AB132" s="38"/>
    </row>
    <row r="133" spans="2:28">
      <c r="B133" s="72"/>
      <c r="C133" s="73"/>
      <c r="D133" s="73"/>
      <c r="E133" s="73"/>
      <c r="F133" s="73"/>
      <c r="G133" s="72"/>
      <c r="H133" s="67"/>
      <c r="I133" s="67"/>
      <c r="J133" s="38"/>
      <c r="K133" s="72"/>
      <c r="L133" s="72"/>
      <c r="M133" s="38"/>
      <c r="N133" s="38"/>
      <c r="O133" s="38"/>
      <c r="P133" s="38"/>
      <c r="Q133" s="38"/>
      <c r="R133" s="38"/>
      <c r="S133" s="38"/>
      <c r="T133" s="38"/>
      <c r="U133" s="38"/>
      <c r="V133" s="38"/>
      <c r="W133" s="38"/>
      <c r="X133" s="38"/>
      <c r="Y133" s="38"/>
      <c r="Z133" s="38"/>
      <c r="AA133" s="38"/>
      <c r="AB133" s="38"/>
    </row>
    <row r="134" spans="2:28">
      <c r="B134" s="72"/>
      <c r="C134" s="73"/>
      <c r="D134" s="73"/>
      <c r="E134" s="73"/>
      <c r="F134" s="73"/>
      <c r="G134" s="72"/>
      <c r="H134" s="67"/>
      <c r="I134" s="67"/>
      <c r="J134" s="38"/>
      <c r="K134" s="72"/>
      <c r="L134" s="72"/>
      <c r="M134" s="38"/>
      <c r="N134" s="38"/>
      <c r="O134" s="38"/>
      <c r="P134" s="38"/>
      <c r="Q134" s="38"/>
      <c r="R134" s="38"/>
      <c r="S134" s="38"/>
      <c r="T134" s="38"/>
      <c r="U134" s="38"/>
      <c r="V134" s="38"/>
      <c r="W134" s="38"/>
      <c r="X134" s="38"/>
      <c r="Y134" s="38"/>
      <c r="Z134" s="38"/>
      <c r="AA134" s="38"/>
      <c r="AB134" s="38"/>
    </row>
    <row r="135" spans="2:28">
      <c r="B135" s="72"/>
      <c r="C135" s="73"/>
      <c r="D135" s="73"/>
      <c r="E135" s="73"/>
      <c r="F135" s="73"/>
      <c r="G135" s="72"/>
      <c r="H135" s="67"/>
      <c r="I135" s="67"/>
      <c r="J135" s="38"/>
      <c r="K135" s="72"/>
      <c r="L135" s="72"/>
      <c r="M135" s="38"/>
      <c r="N135" s="38"/>
      <c r="O135" s="38"/>
      <c r="P135" s="38"/>
      <c r="Q135" s="38"/>
      <c r="R135" s="38"/>
      <c r="S135" s="38"/>
      <c r="T135" s="38"/>
      <c r="U135" s="38"/>
      <c r="V135" s="38"/>
      <c r="W135" s="38"/>
      <c r="X135" s="38"/>
      <c r="Y135" s="38"/>
      <c r="Z135" s="38"/>
      <c r="AA135" s="38"/>
      <c r="AB135" s="38"/>
    </row>
    <row r="136" spans="2:28">
      <c r="B136" s="72"/>
      <c r="C136" s="73"/>
      <c r="D136" s="73"/>
      <c r="E136" s="73"/>
      <c r="F136" s="73"/>
      <c r="G136" s="72"/>
      <c r="H136" s="67"/>
      <c r="I136" s="67"/>
      <c r="J136" s="38"/>
      <c r="K136" s="72"/>
      <c r="L136" s="72"/>
      <c r="M136" s="38"/>
      <c r="N136" s="38"/>
      <c r="O136" s="38"/>
      <c r="P136" s="38"/>
      <c r="Q136" s="38"/>
      <c r="R136" s="38"/>
      <c r="S136" s="38"/>
      <c r="T136" s="38"/>
      <c r="U136" s="38"/>
      <c r="V136" s="38"/>
      <c r="W136" s="38"/>
      <c r="X136" s="38"/>
      <c r="Y136" s="38"/>
      <c r="Z136" s="38"/>
      <c r="AA136" s="38"/>
      <c r="AB136" s="38"/>
    </row>
    <row r="137" spans="2:28">
      <c r="B137" s="72"/>
      <c r="C137" s="73"/>
      <c r="D137" s="73"/>
      <c r="E137" s="73"/>
      <c r="F137" s="73"/>
      <c r="G137" s="72"/>
      <c r="H137" s="67"/>
      <c r="I137" s="67"/>
      <c r="J137" s="38"/>
      <c r="K137" s="72"/>
      <c r="L137" s="72"/>
      <c r="M137" s="38"/>
      <c r="N137" s="38"/>
      <c r="O137" s="38"/>
      <c r="P137" s="38"/>
      <c r="Q137" s="38"/>
      <c r="R137" s="38"/>
      <c r="S137" s="38"/>
      <c r="T137" s="38"/>
      <c r="U137" s="38"/>
      <c r="V137" s="38"/>
      <c r="W137" s="38"/>
      <c r="X137" s="38"/>
      <c r="Y137" s="38"/>
      <c r="Z137" s="38"/>
      <c r="AA137" s="38"/>
      <c r="AB137" s="38"/>
    </row>
    <row r="138" spans="2:28">
      <c r="B138" s="72"/>
      <c r="C138" s="73"/>
      <c r="D138" s="73"/>
      <c r="E138" s="73"/>
      <c r="F138" s="73"/>
      <c r="G138" s="72"/>
      <c r="H138" s="67"/>
      <c r="I138" s="67"/>
      <c r="J138" s="38"/>
      <c r="K138" s="72"/>
      <c r="L138" s="72"/>
      <c r="M138" s="38"/>
      <c r="N138" s="38"/>
      <c r="O138" s="38"/>
      <c r="P138" s="38"/>
      <c r="Q138" s="38"/>
      <c r="R138" s="38"/>
      <c r="S138" s="38"/>
      <c r="T138" s="38"/>
      <c r="U138" s="38"/>
      <c r="V138" s="38"/>
      <c r="W138" s="38"/>
      <c r="X138" s="38"/>
      <c r="Y138" s="38"/>
      <c r="Z138" s="38"/>
      <c r="AA138" s="38"/>
      <c r="AB138" s="38"/>
    </row>
    <row r="139" spans="2:28">
      <c r="B139" s="72"/>
      <c r="C139" s="73"/>
      <c r="D139" s="73"/>
      <c r="E139" s="73"/>
      <c r="F139" s="73"/>
      <c r="G139" s="72"/>
      <c r="H139" s="67"/>
      <c r="I139" s="67"/>
      <c r="J139" s="38"/>
      <c r="K139" s="72"/>
      <c r="L139" s="72"/>
      <c r="M139" s="38"/>
      <c r="N139" s="38"/>
      <c r="O139" s="38"/>
      <c r="P139" s="38"/>
      <c r="Q139" s="38"/>
      <c r="R139" s="38"/>
      <c r="S139" s="38"/>
      <c r="T139" s="38"/>
      <c r="U139" s="38"/>
      <c r="V139" s="38"/>
      <c r="W139" s="38"/>
      <c r="X139" s="38"/>
      <c r="Y139" s="38"/>
      <c r="Z139" s="38"/>
      <c r="AA139" s="38"/>
      <c r="AB139" s="38"/>
    </row>
    <row r="140" spans="2:28">
      <c r="B140" s="72"/>
      <c r="C140" s="73"/>
      <c r="D140" s="73"/>
      <c r="E140" s="73"/>
      <c r="F140" s="73"/>
      <c r="G140" s="72"/>
      <c r="H140" s="67"/>
      <c r="I140" s="67"/>
      <c r="J140" s="38"/>
      <c r="K140" s="72"/>
      <c r="L140" s="72"/>
      <c r="M140" s="38"/>
      <c r="N140" s="38"/>
      <c r="O140" s="38"/>
      <c r="P140" s="38"/>
      <c r="Q140" s="38"/>
      <c r="R140" s="38"/>
      <c r="S140" s="38"/>
      <c r="T140" s="38"/>
      <c r="U140" s="38"/>
      <c r="V140" s="38"/>
      <c r="W140" s="38"/>
      <c r="X140" s="38"/>
      <c r="Y140" s="38"/>
      <c r="Z140" s="38"/>
      <c r="AA140" s="38"/>
      <c r="AB140" s="38"/>
    </row>
    <row r="141" spans="2:28">
      <c r="B141" s="72"/>
      <c r="C141" s="73"/>
      <c r="D141" s="73"/>
      <c r="E141" s="73"/>
      <c r="F141" s="73"/>
      <c r="G141" s="72"/>
      <c r="H141" s="67"/>
      <c r="I141" s="67"/>
      <c r="J141" s="38"/>
      <c r="K141" s="72"/>
      <c r="L141" s="72"/>
      <c r="M141" s="38"/>
      <c r="N141" s="38"/>
      <c r="O141" s="38"/>
      <c r="P141" s="38"/>
      <c r="Q141" s="38"/>
      <c r="R141" s="38"/>
      <c r="S141" s="38"/>
      <c r="T141" s="38"/>
      <c r="U141" s="38"/>
      <c r="V141" s="38"/>
      <c r="W141" s="38"/>
      <c r="X141" s="38"/>
      <c r="Y141" s="38"/>
      <c r="Z141" s="38"/>
      <c r="AA141" s="38"/>
      <c r="AB141" s="38"/>
    </row>
    <row r="142" spans="2:28">
      <c r="B142" s="72"/>
      <c r="C142" s="73"/>
      <c r="D142" s="73"/>
      <c r="E142" s="73"/>
      <c r="F142" s="73"/>
      <c r="G142" s="72"/>
      <c r="H142" s="67"/>
      <c r="I142" s="67"/>
      <c r="J142" s="38"/>
      <c r="K142" s="72"/>
      <c r="L142" s="72"/>
      <c r="M142" s="38"/>
      <c r="N142" s="38"/>
      <c r="O142" s="38"/>
      <c r="P142" s="38"/>
      <c r="Q142" s="38"/>
      <c r="R142" s="38"/>
      <c r="S142" s="38"/>
      <c r="T142" s="38"/>
      <c r="U142" s="38"/>
      <c r="V142" s="38"/>
      <c r="W142" s="38"/>
      <c r="X142" s="38"/>
      <c r="Y142" s="38"/>
      <c r="Z142" s="38"/>
      <c r="AA142" s="38"/>
      <c r="AB142" s="38"/>
    </row>
    <row r="143" spans="2:28">
      <c r="B143" s="72"/>
      <c r="C143" s="73"/>
      <c r="D143" s="73"/>
      <c r="E143" s="73"/>
      <c r="F143" s="73"/>
      <c r="G143" s="72"/>
      <c r="H143" s="67"/>
      <c r="I143" s="67"/>
      <c r="J143" s="38"/>
      <c r="K143" s="72"/>
      <c r="L143" s="72"/>
      <c r="M143" s="38"/>
      <c r="N143" s="38"/>
      <c r="O143" s="38"/>
      <c r="P143" s="38"/>
      <c r="Q143" s="38"/>
      <c r="R143" s="38"/>
      <c r="S143" s="38"/>
      <c r="T143" s="38"/>
      <c r="U143" s="38"/>
      <c r="V143" s="38"/>
      <c r="W143" s="38"/>
      <c r="X143" s="38"/>
      <c r="Y143" s="38"/>
      <c r="Z143" s="38"/>
      <c r="AA143" s="38"/>
      <c r="AB143" s="38"/>
    </row>
    <row r="144" spans="2:28">
      <c r="B144" s="72"/>
      <c r="C144" s="73"/>
      <c r="D144" s="73"/>
      <c r="E144" s="73"/>
      <c r="F144" s="73"/>
      <c r="G144" s="72"/>
      <c r="H144" s="67"/>
      <c r="I144" s="67"/>
      <c r="J144" s="38"/>
      <c r="K144" s="72"/>
      <c r="L144" s="72"/>
      <c r="M144" s="38"/>
      <c r="N144" s="38"/>
      <c r="O144" s="38"/>
      <c r="P144" s="38"/>
      <c r="Q144" s="38"/>
      <c r="R144" s="38"/>
      <c r="S144" s="38"/>
      <c r="T144" s="38"/>
      <c r="U144" s="38"/>
      <c r="V144" s="38"/>
      <c r="W144" s="38"/>
      <c r="X144" s="38"/>
      <c r="Y144" s="38"/>
      <c r="Z144" s="38"/>
      <c r="AA144" s="38"/>
      <c r="AB144" s="38"/>
    </row>
    <row r="145" spans="2:28">
      <c r="B145" s="72"/>
      <c r="C145" s="73"/>
      <c r="D145" s="73"/>
      <c r="E145" s="73"/>
      <c r="F145" s="73"/>
      <c r="G145" s="72"/>
      <c r="H145" s="67"/>
      <c r="I145" s="67"/>
      <c r="J145" s="38"/>
      <c r="K145" s="72"/>
      <c r="L145" s="72"/>
      <c r="M145" s="38"/>
      <c r="N145" s="38"/>
      <c r="O145" s="38"/>
      <c r="P145" s="38"/>
      <c r="Q145" s="38"/>
      <c r="R145" s="38"/>
      <c r="S145" s="38"/>
      <c r="T145" s="38"/>
      <c r="U145" s="38"/>
      <c r="V145" s="38"/>
      <c r="W145" s="38"/>
      <c r="X145" s="38"/>
      <c r="Y145" s="38"/>
      <c r="Z145" s="38"/>
      <c r="AA145" s="38"/>
      <c r="AB145" s="38"/>
    </row>
    <row r="146" spans="2:28">
      <c r="B146" s="72"/>
      <c r="C146" s="73"/>
      <c r="D146" s="73"/>
      <c r="E146" s="73"/>
      <c r="F146" s="73"/>
      <c r="G146" s="72"/>
      <c r="H146" s="67"/>
      <c r="I146" s="67"/>
      <c r="J146" s="38"/>
      <c r="K146" s="72"/>
      <c r="L146" s="72"/>
      <c r="M146" s="38"/>
      <c r="N146" s="38"/>
      <c r="O146" s="38"/>
      <c r="P146" s="38"/>
      <c r="Q146" s="38"/>
      <c r="R146" s="38"/>
      <c r="S146" s="38"/>
      <c r="T146" s="38"/>
      <c r="U146" s="38"/>
      <c r="V146" s="38"/>
      <c r="W146" s="38"/>
      <c r="X146" s="38"/>
      <c r="Y146" s="38"/>
      <c r="Z146" s="38"/>
      <c r="AA146" s="38"/>
      <c r="AB146" s="38"/>
    </row>
    <row r="147" spans="2:28">
      <c r="B147" s="72"/>
      <c r="C147" s="73"/>
      <c r="D147" s="73"/>
      <c r="E147" s="73"/>
      <c r="F147" s="73"/>
      <c r="G147" s="72"/>
      <c r="H147" s="67"/>
      <c r="I147" s="67"/>
      <c r="J147" s="38"/>
      <c r="K147" s="72"/>
      <c r="L147" s="72"/>
      <c r="M147" s="38"/>
      <c r="N147" s="38"/>
      <c r="O147" s="38"/>
      <c r="P147" s="38"/>
      <c r="Q147" s="38"/>
      <c r="R147" s="38"/>
      <c r="S147" s="38"/>
      <c r="T147" s="38"/>
      <c r="U147" s="38"/>
      <c r="V147" s="38"/>
      <c r="W147" s="38"/>
      <c r="X147" s="38"/>
      <c r="Y147" s="38"/>
      <c r="Z147" s="38"/>
      <c r="AA147" s="38"/>
      <c r="AB147" s="38"/>
    </row>
    <row r="148" spans="2:28">
      <c r="B148" s="72"/>
      <c r="C148" s="73"/>
      <c r="D148" s="73"/>
      <c r="E148" s="73"/>
      <c r="F148" s="73"/>
      <c r="G148" s="72"/>
      <c r="H148" s="67"/>
      <c r="I148" s="67"/>
      <c r="J148" s="38"/>
      <c r="K148" s="72"/>
      <c r="L148" s="72"/>
      <c r="M148" s="38"/>
      <c r="N148" s="38"/>
      <c r="O148" s="38"/>
      <c r="P148" s="38"/>
      <c r="Q148" s="38"/>
      <c r="R148" s="38"/>
      <c r="S148" s="38"/>
      <c r="T148" s="38"/>
      <c r="U148" s="38"/>
      <c r="V148" s="38"/>
      <c r="W148" s="38"/>
      <c r="X148" s="38"/>
      <c r="Y148" s="38"/>
      <c r="Z148" s="38"/>
      <c r="AA148" s="38"/>
      <c r="AB148" s="38"/>
    </row>
    <row r="149" spans="2:28">
      <c r="B149" s="72"/>
      <c r="C149" s="73"/>
      <c r="D149" s="73"/>
      <c r="E149" s="73"/>
      <c r="F149" s="73"/>
      <c r="G149" s="72"/>
      <c r="H149" s="67"/>
      <c r="I149" s="67"/>
      <c r="J149" s="38"/>
      <c r="K149" s="72"/>
      <c r="L149" s="72"/>
      <c r="M149" s="38"/>
      <c r="N149" s="38"/>
      <c r="O149" s="38"/>
      <c r="P149" s="38"/>
      <c r="Q149" s="38"/>
      <c r="R149" s="38"/>
      <c r="S149" s="38"/>
      <c r="T149" s="38"/>
      <c r="U149" s="38"/>
      <c r="V149" s="38"/>
      <c r="W149" s="38"/>
      <c r="X149" s="38"/>
      <c r="Y149" s="38"/>
      <c r="Z149" s="38"/>
      <c r="AA149" s="38"/>
      <c r="AB149" s="38"/>
    </row>
    <row r="150" spans="2:28">
      <c r="B150" s="72"/>
      <c r="C150" s="73"/>
      <c r="D150" s="73"/>
      <c r="E150" s="73"/>
      <c r="F150" s="73"/>
      <c r="G150" s="72"/>
      <c r="H150" s="67"/>
      <c r="I150" s="67"/>
      <c r="J150" s="38"/>
      <c r="K150" s="72"/>
      <c r="L150" s="72"/>
      <c r="M150" s="38"/>
      <c r="N150" s="38"/>
      <c r="O150" s="38"/>
      <c r="P150" s="38"/>
      <c r="Q150" s="38"/>
      <c r="R150" s="38"/>
      <c r="S150" s="38"/>
      <c r="T150" s="38"/>
      <c r="U150" s="38"/>
      <c r="V150" s="38"/>
      <c r="W150" s="38"/>
      <c r="X150" s="38"/>
      <c r="Y150" s="38"/>
      <c r="Z150" s="38"/>
      <c r="AA150" s="38"/>
      <c r="AB150" s="38"/>
    </row>
    <row r="151" spans="2:28">
      <c r="B151" s="72"/>
      <c r="C151" s="73"/>
      <c r="D151" s="73"/>
      <c r="E151" s="73"/>
      <c r="F151" s="73"/>
      <c r="G151" s="72"/>
      <c r="H151" s="67"/>
      <c r="I151" s="67"/>
      <c r="J151" s="38"/>
      <c r="K151" s="72"/>
      <c r="L151" s="72"/>
      <c r="M151" s="38"/>
      <c r="N151" s="38"/>
      <c r="O151" s="38"/>
      <c r="P151" s="38"/>
      <c r="Q151" s="38"/>
      <c r="R151" s="38"/>
      <c r="S151" s="38"/>
      <c r="T151" s="38"/>
      <c r="U151" s="38"/>
      <c r="V151" s="38"/>
      <c r="W151" s="38"/>
      <c r="X151" s="38"/>
      <c r="Y151" s="38"/>
      <c r="Z151" s="38"/>
      <c r="AA151" s="38"/>
      <c r="AB151" s="38"/>
    </row>
    <row r="152" spans="2:28">
      <c r="B152" s="72"/>
      <c r="C152" s="73"/>
      <c r="D152" s="73"/>
      <c r="E152" s="73"/>
      <c r="F152" s="73"/>
      <c r="G152" s="72"/>
      <c r="H152" s="67"/>
      <c r="I152" s="67"/>
      <c r="J152" s="38"/>
      <c r="K152" s="72"/>
      <c r="L152" s="72"/>
      <c r="M152" s="38"/>
      <c r="N152" s="38"/>
      <c r="O152" s="38"/>
      <c r="P152" s="38"/>
      <c r="Q152" s="38"/>
      <c r="R152" s="38"/>
      <c r="S152" s="38"/>
      <c r="T152" s="38"/>
      <c r="U152" s="38"/>
      <c r="V152" s="38"/>
      <c r="W152" s="38"/>
      <c r="X152" s="38"/>
      <c r="Y152" s="38"/>
      <c r="Z152" s="38"/>
      <c r="AA152" s="38"/>
      <c r="AB152" s="38"/>
    </row>
    <row r="153" spans="2:28">
      <c r="B153" s="72"/>
      <c r="C153" s="73"/>
      <c r="D153" s="73"/>
      <c r="E153" s="73"/>
      <c r="F153" s="73"/>
      <c r="G153" s="72"/>
      <c r="H153" s="67"/>
      <c r="I153" s="67"/>
      <c r="J153" s="38"/>
      <c r="K153" s="72"/>
      <c r="L153" s="72"/>
      <c r="M153" s="38"/>
      <c r="N153" s="38"/>
      <c r="O153" s="38"/>
      <c r="P153" s="38"/>
      <c r="Q153" s="38"/>
      <c r="R153" s="38"/>
      <c r="S153" s="38"/>
      <c r="T153" s="38"/>
      <c r="U153" s="38"/>
      <c r="V153" s="38"/>
      <c r="W153" s="38"/>
      <c r="X153" s="38"/>
      <c r="Y153" s="38"/>
      <c r="Z153" s="38"/>
      <c r="AA153" s="38"/>
      <c r="AB153" s="38"/>
    </row>
    <row r="154" spans="2:28">
      <c r="B154" s="72"/>
      <c r="C154" s="73"/>
      <c r="D154" s="73"/>
      <c r="E154" s="73"/>
      <c r="F154" s="73"/>
      <c r="G154" s="72"/>
      <c r="H154" s="67"/>
      <c r="I154" s="67"/>
      <c r="J154" s="38"/>
      <c r="K154" s="72"/>
      <c r="L154" s="72"/>
      <c r="M154" s="38"/>
      <c r="N154" s="38"/>
      <c r="O154" s="38"/>
      <c r="P154" s="38"/>
      <c r="Q154" s="38"/>
      <c r="R154" s="38"/>
      <c r="S154" s="38"/>
      <c r="T154" s="38"/>
      <c r="U154" s="38"/>
      <c r="V154" s="38"/>
      <c r="W154" s="38"/>
      <c r="X154" s="38"/>
      <c r="Y154" s="38"/>
      <c r="Z154" s="38"/>
      <c r="AA154" s="38"/>
      <c r="AB154" s="38"/>
    </row>
    <row r="155" spans="2:28">
      <c r="B155" s="72"/>
      <c r="C155" s="73"/>
      <c r="D155" s="73"/>
      <c r="E155" s="73"/>
      <c r="F155" s="73"/>
      <c r="G155" s="72"/>
      <c r="H155" s="67"/>
      <c r="I155" s="67"/>
      <c r="J155" s="38"/>
      <c r="K155" s="72"/>
      <c r="L155" s="72"/>
      <c r="M155" s="38"/>
      <c r="N155" s="38"/>
      <c r="O155" s="38"/>
      <c r="P155" s="38"/>
      <c r="Q155" s="38"/>
      <c r="R155" s="38"/>
      <c r="S155" s="38"/>
      <c r="T155" s="38"/>
      <c r="U155" s="38"/>
      <c r="V155" s="38"/>
      <c r="W155" s="38"/>
      <c r="X155" s="38"/>
      <c r="Y155" s="38"/>
      <c r="Z155" s="38"/>
      <c r="AA155" s="38"/>
      <c r="AB155" s="38"/>
    </row>
    <row r="156" spans="2:28">
      <c r="B156" s="72"/>
      <c r="C156" s="73"/>
      <c r="D156" s="73"/>
      <c r="E156" s="73"/>
      <c r="F156" s="73"/>
      <c r="G156" s="72"/>
      <c r="H156" s="67"/>
      <c r="I156" s="67"/>
      <c r="J156" s="38"/>
      <c r="K156" s="72"/>
      <c r="L156" s="72"/>
      <c r="M156" s="38"/>
      <c r="N156" s="38"/>
      <c r="O156" s="38"/>
      <c r="P156" s="38"/>
      <c r="Q156" s="38"/>
      <c r="R156" s="38"/>
      <c r="S156" s="38"/>
      <c r="T156" s="38"/>
      <c r="U156" s="38"/>
      <c r="V156" s="38"/>
      <c r="W156" s="38"/>
      <c r="X156" s="38"/>
      <c r="Y156" s="38"/>
      <c r="Z156" s="38"/>
      <c r="AA156" s="38"/>
      <c r="AB156" s="38"/>
    </row>
    <row r="157" spans="2:28">
      <c r="B157" s="72"/>
      <c r="C157" s="73"/>
      <c r="D157" s="73"/>
      <c r="E157" s="73"/>
      <c r="F157" s="73"/>
      <c r="G157" s="72"/>
      <c r="H157" s="67"/>
      <c r="I157" s="67"/>
      <c r="J157" s="38"/>
      <c r="K157" s="72"/>
      <c r="L157" s="72"/>
      <c r="M157" s="38"/>
      <c r="N157" s="38"/>
      <c r="O157" s="38"/>
      <c r="P157" s="38"/>
      <c r="Q157" s="38"/>
      <c r="R157" s="38"/>
      <c r="S157" s="38"/>
      <c r="T157" s="38"/>
      <c r="U157" s="38"/>
      <c r="V157" s="38"/>
      <c r="W157" s="38"/>
      <c r="X157" s="38"/>
      <c r="Y157" s="38"/>
      <c r="Z157" s="38"/>
      <c r="AA157" s="38"/>
      <c r="AB157" s="38"/>
    </row>
    <row r="158" spans="2:28">
      <c r="B158" s="72"/>
      <c r="C158" s="73"/>
      <c r="D158" s="73"/>
      <c r="E158" s="73"/>
      <c r="F158" s="73"/>
      <c r="G158" s="72"/>
      <c r="H158" s="67"/>
      <c r="I158" s="67"/>
      <c r="J158" s="38"/>
      <c r="K158" s="72"/>
      <c r="L158" s="72"/>
      <c r="M158" s="38"/>
      <c r="N158" s="38"/>
      <c r="O158" s="38"/>
      <c r="P158" s="38"/>
      <c r="Q158" s="38"/>
      <c r="R158" s="38"/>
      <c r="S158" s="38"/>
      <c r="T158" s="38"/>
      <c r="U158" s="38"/>
      <c r="V158" s="38"/>
      <c r="W158" s="38"/>
      <c r="X158" s="38"/>
      <c r="Y158" s="38"/>
      <c r="Z158" s="38"/>
      <c r="AA158" s="38"/>
      <c r="AB158" s="38"/>
    </row>
    <row r="159" spans="2:28">
      <c r="B159" s="72"/>
      <c r="C159" s="73"/>
      <c r="D159" s="73"/>
      <c r="E159" s="73"/>
      <c r="F159" s="73"/>
      <c r="G159" s="72"/>
      <c r="H159" s="67"/>
      <c r="I159" s="67"/>
      <c r="J159" s="38"/>
      <c r="K159" s="72"/>
      <c r="L159" s="72"/>
      <c r="M159" s="38"/>
      <c r="N159" s="38"/>
      <c r="O159" s="38"/>
      <c r="P159" s="38"/>
      <c r="Q159" s="38"/>
      <c r="R159" s="38"/>
      <c r="S159" s="38"/>
      <c r="T159" s="38"/>
      <c r="U159" s="38"/>
      <c r="V159" s="38"/>
      <c r="W159" s="38"/>
      <c r="X159" s="38"/>
      <c r="Y159" s="38"/>
      <c r="Z159" s="38"/>
      <c r="AA159" s="38"/>
      <c r="AB159" s="38"/>
    </row>
    <row r="160" spans="2:28">
      <c r="B160" s="72"/>
      <c r="C160" s="73"/>
      <c r="D160" s="73"/>
      <c r="E160" s="73"/>
      <c r="F160" s="73"/>
      <c r="G160" s="72"/>
      <c r="H160" s="67"/>
      <c r="I160" s="67"/>
      <c r="J160" s="38"/>
      <c r="K160" s="72"/>
      <c r="L160" s="72"/>
      <c r="M160" s="38"/>
      <c r="N160" s="38"/>
      <c r="O160" s="38"/>
      <c r="P160" s="38"/>
      <c r="Q160" s="38"/>
      <c r="R160" s="38"/>
      <c r="S160" s="38"/>
      <c r="T160" s="38"/>
      <c r="U160" s="38"/>
      <c r="V160" s="38"/>
      <c r="W160" s="38"/>
      <c r="X160" s="38"/>
      <c r="Y160" s="38"/>
      <c r="Z160" s="38"/>
      <c r="AA160" s="38"/>
      <c r="AB160" s="38"/>
    </row>
    <row r="161" spans="2:28">
      <c r="B161" s="72"/>
      <c r="C161" s="73"/>
      <c r="D161" s="73"/>
      <c r="E161" s="73"/>
      <c r="F161" s="73"/>
      <c r="G161" s="72"/>
      <c r="H161" s="67"/>
      <c r="I161" s="67"/>
      <c r="J161" s="38"/>
      <c r="K161" s="72"/>
      <c r="L161" s="72"/>
      <c r="M161" s="38"/>
      <c r="N161" s="38"/>
      <c r="O161" s="38"/>
      <c r="P161" s="38"/>
      <c r="Q161" s="38"/>
      <c r="R161" s="38"/>
      <c r="S161" s="38"/>
      <c r="T161" s="38"/>
      <c r="U161" s="38"/>
      <c r="V161" s="38"/>
      <c r="W161" s="38"/>
      <c r="X161" s="38"/>
      <c r="Y161" s="38"/>
      <c r="Z161" s="38"/>
      <c r="AA161" s="38"/>
      <c r="AB161" s="38"/>
    </row>
    <row r="162" spans="2:28">
      <c r="B162" s="72"/>
      <c r="C162" s="73"/>
      <c r="D162" s="73"/>
      <c r="E162" s="73"/>
      <c r="F162" s="73"/>
      <c r="G162" s="72"/>
      <c r="H162" s="67"/>
      <c r="I162" s="67"/>
      <c r="J162" s="38"/>
      <c r="K162" s="72"/>
      <c r="L162" s="72"/>
      <c r="M162" s="38"/>
      <c r="N162" s="38"/>
      <c r="O162" s="38"/>
      <c r="P162" s="38"/>
      <c r="Q162" s="38"/>
      <c r="R162" s="38"/>
      <c r="S162" s="38"/>
      <c r="T162" s="38"/>
      <c r="U162" s="38"/>
      <c r="V162" s="38"/>
      <c r="W162" s="38"/>
      <c r="X162" s="38"/>
      <c r="Y162" s="38"/>
      <c r="Z162" s="38"/>
      <c r="AA162" s="38"/>
      <c r="AB162" s="38"/>
    </row>
    <row r="163" spans="2:28">
      <c r="B163" s="72"/>
      <c r="C163" s="73"/>
      <c r="D163" s="73"/>
      <c r="E163" s="73"/>
      <c r="F163" s="73"/>
      <c r="G163" s="72"/>
      <c r="H163" s="67"/>
      <c r="I163" s="67"/>
      <c r="J163" s="38"/>
      <c r="K163" s="72"/>
      <c r="L163" s="72"/>
      <c r="M163" s="38"/>
      <c r="N163" s="38"/>
      <c r="O163" s="38"/>
      <c r="P163" s="38"/>
      <c r="Q163" s="38"/>
      <c r="R163" s="38"/>
      <c r="S163" s="38"/>
      <c r="T163" s="38"/>
      <c r="U163" s="38"/>
      <c r="V163" s="38"/>
      <c r="W163" s="38"/>
      <c r="X163" s="38"/>
      <c r="Y163" s="38"/>
      <c r="Z163" s="38"/>
      <c r="AA163" s="38"/>
      <c r="AB163" s="38"/>
    </row>
    <row r="164" spans="2:28">
      <c r="B164" s="72"/>
      <c r="C164" s="73"/>
      <c r="D164" s="73"/>
      <c r="E164" s="73"/>
      <c r="F164" s="73"/>
      <c r="G164" s="72"/>
      <c r="H164" s="67"/>
      <c r="I164" s="67"/>
      <c r="J164" s="38"/>
      <c r="K164" s="72"/>
      <c r="L164" s="72"/>
      <c r="M164" s="38"/>
      <c r="N164" s="38"/>
      <c r="O164" s="38"/>
      <c r="P164" s="38"/>
      <c r="Q164" s="38"/>
      <c r="R164" s="38"/>
      <c r="S164" s="38"/>
      <c r="T164" s="38"/>
      <c r="U164" s="38"/>
      <c r="V164" s="38"/>
      <c r="W164" s="38"/>
      <c r="X164" s="38"/>
      <c r="Y164" s="38"/>
      <c r="Z164" s="38"/>
      <c r="AA164" s="38"/>
      <c r="AB164" s="38"/>
    </row>
    <row r="165" spans="2:28">
      <c r="B165" s="72"/>
      <c r="C165" s="73"/>
      <c r="D165" s="73"/>
      <c r="E165" s="73"/>
      <c r="F165" s="73"/>
      <c r="G165" s="72"/>
      <c r="H165" s="67"/>
      <c r="I165" s="67"/>
      <c r="J165" s="38"/>
      <c r="K165" s="72"/>
      <c r="L165" s="72"/>
      <c r="M165" s="38"/>
      <c r="N165" s="38"/>
      <c r="O165" s="38"/>
      <c r="P165" s="38"/>
      <c r="Q165" s="38"/>
      <c r="R165" s="38"/>
      <c r="S165" s="38"/>
      <c r="T165" s="38"/>
      <c r="U165" s="38"/>
      <c r="V165" s="38"/>
      <c r="W165" s="38"/>
      <c r="X165" s="38"/>
      <c r="Y165" s="38"/>
      <c r="Z165" s="38"/>
      <c r="AA165" s="38"/>
      <c r="AB165" s="38"/>
    </row>
    <row r="166" spans="2:28">
      <c r="B166" s="72"/>
      <c r="C166" s="73"/>
      <c r="D166" s="73"/>
      <c r="E166" s="73"/>
      <c r="F166" s="73"/>
      <c r="G166" s="72"/>
      <c r="H166" s="67"/>
      <c r="I166" s="67"/>
      <c r="J166" s="38"/>
      <c r="K166" s="72"/>
      <c r="L166" s="72"/>
      <c r="M166" s="38"/>
      <c r="N166" s="38"/>
      <c r="O166" s="38"/>
      <c r="P166" s="38"/>
      <c r="Q166" s="38"/>
      <c r="R166" s="38"/>
      <c r="S166" s="38"/>
      <c r="T166" s="38"/>
      <c r="U166" s="38"/>
      <c r="V166" s="38"/>
      <c r="W166" s="38"/>
      <c r="X166" s="38"/>
      <c r="Y166" s="38"/>
      <c r="Z166" s="38"/>
      <c r="AA166" s="38"/>
      <c r="AB166" s="38"/>
    </row>
    <row r="167" spans="2:28">
      <c r="B167" s="72"/>
      <c r="C167" s="73"/>
      <c r="D167" s="73"/>
      <c r="E167" s="73"/>
      <c r="F167" s="73"/>
      <c r="G167" s="72"/>
      <c r="H167" s="67"/>
      <c r="I167" s="67"/>
      <c r="J167" s="38"/>
      <c r="K167" s="72"/>
      <c r="L167" s="72"/>
      <c r="M167" s="38"/>
      <c r="N167" s="38"/>
      <c r="O167" s="38"/>
      <c r="P167" s="38"/>
      <c r="Q167" s="38"/>
      <c r="R167" s="38"/>
      <c r="S167" s="38"/>
      <c r="T167" s="38"/>
      <c r="U167" s="38"/>
      <c r="V167" s="38"/>
      <c r="W167" s="38"/>
      <c r="X167" s="38"/>
      <c r="Y167" s="38"/>
      <c r="Z167" s="38"/>
      <c r="AA167" s="38"/>
      <c r="AB167" s="38"/>
    </row>
    <row r="168" spans="2:28">
      <c r="B168" s="72"/>
      <c r="C168" s="73"/>
      <c r="D168" s="73"/>
      <c r="E168" s="73"/>
      <c r="F168" s="73"/>
      <c r="G168" s="72"/>
      <c r="H168" s="67"/>
      <c r="I168" s="67"/>
      <c r="J168" s="38"/>
      <c r="K168" s="72"/>
      <c r="L168" s="72"/>
      <c r="M168" s="38"/>
      <c r="N168" s="38"/>
      <c r="O168" s="38"/>
      <c r="P168" s="38"/>
      <c r="Q168" s="38"/>
      <c r="R168" s="38"/>
      <c r="S168" s="38"/>
      <c r="T168" s="38"/>
      <c r="U168" s="38"/>
      <c r="V168" s="38"/>
      <c r="W168" s="38"/>
      <c r="X168" s="38"/>
      <c r="Y168" s="38"/>
      <c r="Z168" s="38"/>
      <c r="AA168" s="38"/>
      <c r="AB168" s="38"/>
    </row>
    <row r="169" spans="2:28">
      <c r="B169" s="72"/>
      <c r="C169" s="73"/>
      <c r="D169" s="73"/>
      <c r="E169" s="73"/>
      <c r="F169" s="73"/>
      <c r="G169" s="72"/>
      <c r="H169" s="67"/>
      <c r="I169" s="67"/>
      <c r="J169" s="38"/>
      <c r="K169" s="72"/>
      <c r="L169" s="72"/>
      <c r="M169" s="38"/>
      <c r="N169" s="38"/>
      <c r="O169" s="38"/>
      <c r="P169" s="38"/>
      <c r="Q169" s="38"/>
      <c r="R169" s="38"/>
      <c r="S169" s="38"/>
      <c r="T169" s="38"/>
      <c r="U169" s="38"/>
      <c r="V169" s="38"/>
      <c r="W169" s="38"/>
      <c r="X169" s="38"/>
      <c r="Y169" s="38"/>
      <c r="Z169" s="38"/>
      <c r="AA169" s="38"/>
      <c r="AB169" s="38"/>
    </row>
    <row r="170" spans="2:28">
      <c r="B170" s="72"/>
      <c r="C170" s="73"/>
      <c r="D170" s="73"/>
      <c r="E170" s="73"/>
      <c r="F170" s="73"/>
      <c r="G170" s="72"/>
      <c r="H170" s="67"/>
      <c r="I170" s="67"/>
      <c r="J170" s="38"/>
      <c r="K170" s="72"/>
      <c r="L170" s="72"/>
      <c r="M170" s="38"/>
      <c r="N170" s="38"/>
      <c r="O170" s="38"/>
      <c r="P170" s="38"/>
      <c r="Q170" s="38"/>
      <c r="R170" s="38"/>
      <c r="S170" s="38"/>
      <c r="T170" s="38"/>
      <c r="U170" s="38"/>
      <c r="V170" s="38"/>
      <c r="W170" s="38"/>
      <c r="X170" s="38"/>
      <c r="Y170" s="38"/>
      <c r="Z170" s="38"/>
      <c r="AA170" s="38"/>
      <c r="AB170" s="38"/>
    </row>
    <row r="171" spans="2:28">
      <c r="B171" s="72"/>
      <c r="C171" s="73"/>
      <c r="D171" s="73"/>
      <c r="E171" s="73"/>
      <c r="F171" s="73"/>
      <c r="G171" s="72"/>
      <c r="H171" s="67"/>
      <c r="I171" s="67"/>
      <c r="J171" s="38"/>
      <c r="K171" s="72"/>
      <c r="L171" s="72"/>
      <c r="M171" s="38"/>
      <c r="N171" s="38"/>
      <c r="O171" s="38"/>
      <c r="P171" s="38"/>
      <c r="Q171" s="38"/>
      <c r="R171" s="38"/>
      <c r="S171" s="38"/>
      <c r="T171" s="38"/>
      <c r="U171" s="38"/>
      <c r="V171" s="38"/>
      <c r="W171" s="38"/>
      <c r="X171" s="38"/>
      <c r="Y171" s="38"/>
      <c r="Z171" s="38"/>
      <c r="AA171" s="38"/>
      <c r="AB171" s="38"/>
    </row>
    <row r="172" spans="2:28">
      <c r="B172" s="72"/>
      <c r="C172" s="73"/>
      <c r="D172" s="73"/>
      <c r="E172" s="73"/>
      <c r="F172" s="73"/>
      <c r="G172" s="72"/>
      <c r="H172" s="67"/>
      <c r="I172" s="67"/>
      <c r="J172" s="38"/>
      <c r="K172" s="72"/>
      <c r="L172" s="72"/>
      <c r="M172" s="38"/>
      <c r="N172" s="38"/>
      <c r="O172" s="38"/>
      <c r="P172" s="38"/>
      <c r="Q172" s="38"/>
      <c r="R172" s="38"/>
      <c r="S172" s="38"/>
      <c r="T172" s="38"/>
      <c r="U172" s="38"/>
      <c r="V172" s="38"/>
      <c r="W172" s="38"/>
      <c r="X172" s="38"/>
      <c r="Y172" s="38"/>
      <c r="Z172" s="38"/>
      <c r="AA172" s="38"/>
      <c r="AB172" s="38"/>
    </row>
    <row r="173" spans="2:28">
      <c r="B173" s="72"/>
      <c r="C173" s="73"/>
      <c r="D173" s="73"/>
      <c r="E173" s="73"/>
      <c r="F173" s="73"/>
      <c r="G173" s="72"/>
      <c r="H173" s="67"/>
      <c r="I173" s="67"/>
      <c r="J173" s="38"/>
      <c r="K173" s="72"/>
      <c r="L173" s="72"/>
      <c r="M173" s="38"/>
      <c r="N173" s="38"/>
      <c r="O173" s="38"/>
      <c r="P173" s="38"/>
      <c r="Q173" s="38"/>
      <c r="R173" s="38"/>
      <c r="S173" s="38"/>
      <c r="T173" s="38"/>
      <c r="U173" s="38"/>
      <c r="V173" s="38"/>
      <c r="W173" s="38"/>
      <c r="X173" s="38"/>
      <c r="Y173" s="38"/>
      <c r="Z173" s="38"/>
      <c r="AA173" s="38"/>
      <c r="AB173" s="38"/>
    </row>
    <row r="174" spans="2:28">
      <c r="B174" s="38"/>
      <c r="C174" s="69"/>
      <c r="D174" s="69"/>
      <c r="E174" s="69"/>
      <c r="F174" s="69"/>
      <c r="G174" s="38"/>
      <c r="H174" s="67"/>
      <c r="I174" s="67"/>
      <c r="J174" s="38"/>
      <c r="K174" s="38"/>
      <c r="L174" s="38"/>
      <c r="M174" s="38"/>
      <c r="N174" s="38"/>
      <c r="O174" s="38"/>
      <c r="P174" s="38"/>
      <c r="Q174" s="38"/>
      <c r="R174" s="38"/>
      <c r="S174" s="38"/>
      <c r="T174" s="38"/>
      <c r="U174" s="38"/>
      <c r="V174" s="38"/>
      <c r="W174" s="38"/>
      <c r="X174" s="38"/>
      <c r="Y174" s="38"/>
      <c r="Z174" s="38"/>
      <c r="AA174" s="38"/>
      <c r="AB174" s="38"/>
    </row>
    <row r="175" spans="2:28">
      <c r="B175" s="38"/>
      <c r="C175" s="69"/>
      <c r="D175" s="69"/>
      <c r="E175" s="69"/>
      <c r="F175" s="69"/>
      <c r="G175" s="38"/>
      <c r="H175" s="67"/>
      <c r="I175" s="67"/>
      <c r="J175" s="38"/>
      <c r="K175" s="38"/>
      <c r="L175" s="38"/>
      <c r="M175" s="38"/>
      <c r="N175" s="38"/>
      <c r="O175" s="38"/>
      <c r="P175" s="38"/>
      <c r="Q175" s="38"/>
      <c r="R175" s="38"/>
      <c r="S175" s="38"/>
      <c r="T175" s="38"/>
      <c r="U175" s="38"/>
      <c r="V175" s="38"/>
      <c r="W175" s="38"/>
      <c r="X175" s="38"/>
      <c r="Y175" s="38"/>
      <c r="Z175" s="38"/>
      <c r="AA175" s="38"/>
      <c r="AB175" s="38"/>
    </row>
    <row r="176" spans="2:28">
      <c r="B176" s="38"/>
      <c r="C176" s="69"/>
      <c r="D176" s="69"/>
      <c r="E176" s="69"/>
      <c r="F176" s="69"/>
      <c r="G176" s="38"/>
      <c r="H176" s="67"/>
      <c r="I176" s="67"/>
      <c r="J176" s="38"/>
      <c r="K176" s="38"/>
      <c r="L176" s="38"/>
      <c r="M176" s="38"/>
      <c r="N176" s="38"/>
      <c r="O176" s="38"/>
      <c r="P176" s="38"/>
      <c r="Q176" s="38"/>
      <c r="R176" s="38"/>
      <c r="S176" s="38"/>
      <c r="T176" s="38"/>
      <c r="U176" s="38"/>
      <c r="V176" s="38"/>
      <c r="W176" s="38"/>
      <c r="X176" s="38"/>
      <c r="Y176" s="38"/>
      <c r="Z176" s="38"/>
      <c r="AA176" s="38"/>
      <c r="AB176" s="38"/>
    </row>
    <row r="177" spans="2:28">
      <c r="B177" s="38"/>
      <c r="C177" s="69"/>
      <c r="D177" s="69"/>
      <c r="E177" s="69"/>
      <c r="F177" s="69"/>
      <c r="G177" s="38"/>
      <c r="H177" s="67"/>
      <c r="I177" s="67"/>
      <c r="J177" s="38"/>
      <c r="K177" s="38"/>
      <c r="L177" s="38"/>
      <c r="M177" s="38"/>
      <c r="N177" s="38"/>
      <c r="O177" s="38"/>
      <c r="P177" s="38"/>
      <c r="Q177" s="38"/>
      <c r="R177" s="38"/>
      <c r="S177" s="38"/>
      <c r="T177" s="38"/>
      <c r="U177" s="38"/>
      <c r="V177" s="38"/>
      <c r="W177" s="38"/>
      <c r="X177" s="38"/>
      <c r="Y177" s="38"/>
      <c r="Z177" s="38"/>
      <c r="AA177" s="38"/>
      <c r="AB177" s="38"/>
    </row>
    <row r="178" spans="2:28">
      <c r="B178" s="38"/>
      <c r="C178" s="69"/>
      <c r="D178" s="69"/>
      <c r="E178" s="69"/>
      <c r="F178" s="69"/>
      <c r="G178" s="38"/>
      <c r="H178" s="67"/>
      <c r="I178" s="67"/>
      <c r="J178" s="38"/>
      <c r="K178" s="38"/>
      <c r="L178" s="38"/>
      <c r="M178" s="38"/>
      <c r="N178" s="38"/>
      <c r="O178" s="38"/>
      <c r="P178" s="38"/>
      <c r="Q178" s="38"/>
      <c r="R178" s="38"/>
      <c r="S178" s="38"/>
      <c r="T178" s="38"/>
      <c r="U178" s="38"/>
      <c r="V178" s="38"/>
      <c r="W178" s="38"/>
      <c r="X178" s="38"/>
      <c r="Y178" s="38"/>
      <c r="Z178" s="38"/>
      <c r="AA178" s="38"/>
      <c r="AB178" s="38"/>
    </row>
    <row r="179" spans="2:28">
      <c r="B179" s="38"/>
      <c r="C179" s="69"/>
      <c r="D179" s="69"/>
      <c r="E179" s="69"/>
      <c r="F179" s="69"/>
      <c r="G179" s="38"/>
      <c r="H179" s="67"/>
      <c r="I179" s="67"/>
      <c r="J179" s="38"/>
      <c r="K179" s="38"/>
      <c r="L179" s="38"/>
      <c r="M179" s="38"/>
      <c r="N179" s="38"/>
      <c r="O179" s="38"/>
      <c r="P179" s="38"/>
      <c r="Q179" s="38"/>
      <c r="R179" s="38"/>
      <c r="S179" s="38"/>
      <c r="T179" s="38"/>
      <c r="U179" s="38"/>
      <c r="V179" s="38"/>
      <c r="W179" s="38"/>
      <c r="X179" s="38"/>
      <c r="Y179" s="38"/>
      <c r="Z179" s="38"/>
      <c r="AA179" s="38"/>
      <c r="AB179" s="38"/>
    </row>
    <row r="180" spans="2:28">
      <c r="B180" s="38"/>
      <c r="C180" s="69"/>
      <c r="D180" s="69"/>
      <c r="E180" s="69"/>
      <c r="F180" s="69"/>
      <c r="G180" s="38"/>
      <c r="H180" s="67"/>
      <c r="I180" s="67"/>
      <c r="J180" s="38"/>
      <c r="K180" s="38"/>
      <c r="L180" s="38"/>
      <c r="M180" s="38"/>
      <c r="N180" s="38"/>
      <c r="O180" s="38"/>
      <c r="P180" s="38"/>
      <c r="Q180" s="38"/>
      <c r="R180" s="38"/>
      <c r="S180" s="38"/>
      <c r="T180" s="38"/>
      <c r="U180" s="38"/>
      <c r="V180" s="38"/>
      <c r="W180" s="38"/>
      <c r="X180" s="38"/>
      <c r="Y180" s="38"/>
      <c r="Z180" s="38"/>
      <c r="AA180" s="38"/>
      <c r="AB180" s="38"/>
    </row>
    <row r="181" spans="2:28">
      <c r="B181" s="38"/>
      <c r="C181" s="69"/>
      <c r="D181" s="69"/>
      <c r="E181" s="69"/>
      <c r="F181" s="69"/>
      <c r="G181" s="38"/>
      <c r="H181" s="67"/>
      <c r="I181" s="67"/>
      <c r="J181" s="38"/>
      <c r="K181" s="38"/>
      <c r="L181" s="38"/>
      <c r="M181" s="38"/>
      <c r="N181" s="38"/>
      <c r="O181" s="38"/>
      <c r="P181" s="38"/>
      <c r="Q181" s="38"/>
      <c r="R181" s="38"/>
      <c r="S181" s="38"/>
      <c r="T181" s="38"/>
      <c r="U181" s="38"/>
      <c r="V181" s="38"/>
      <c r="W181" s="38"/>
      <c r="X181" s="38"/>
      <c r="Y181" s="38"/>
      <c r="Z181" s="38"/>
      <c r="AA181" s="38"/>
      <c r="AB181" s="38"/>
    </row>
    <row r="182" spans="2:28">
      <c r="B182" s="38"/>
      <c r="C182" s="69"/>
      <c r="D182" s="69"/>
      <c r="E182" s="69"/>
      <c r="F182" s="69"/>
      <c r="G182" s="38"/>
      <c r="H182" s="67"/>
      <c r="I182" s="67"/>
      <c r="J182" s="38"/>
      <c r="K182" s="38"/>
      <c r="L182" s="38"/>
      <c r="M182" s="38"/>
      <c r="N182" s="38"/>
      <c r="O182" s="38"/>
      <c r="P182" s="38"/>
      <c r="Q182" s="38"/>
      <c r="R182" s="38"/>
      <c r="S182" s="38"/>
      <c r="T182" s="38"/>
      <c r="U182" s="38"/>
      <c r="V182" s="38"/>
      <c r="W182" s="38"/>
      <c r="X182" s="38"/>
      <c r="Y182" s="38"/>
      <c r="Z182" s="38"/>
      <c r="AA182" s="38"/>
      <c r="AB182" s="38"/>
    </row>
    <row r="183" spans="2:28">
      <c r="B183" s="38"/>
      <c r="C183" s="69"/>
      <c r="D183" s="69"/>
      <c r="E183" s="69"/>
      <c r="F183" s="69"/>
      <c r="G183" s="38"/>
      <c r="H183" s="67"/>
      <c r="I183" s="67"/>
      <c r="J183" s="38"/>
      <c r="K183" s="38"/>
      <c r="L183" s="38"/>
      <c r="M183" s="38"/>
      <c r="N183" s="38"/>
      <c r="O183" s="38"/>
      <c r="P183" s="38"/>
      <c r="Q183" s="38"/>
      <c r="R183" s="38"/>
      <c r="S183" s="38"/>
      <c r="T183" s="38"/>
      <c r="U183" s="38"/>
      <c r="V183" s="38"/>
      <c r="W183" s="38"/>
      <c r="X183" s="38"/>
      <c r="Y183" s="38"/>
      <c r="Z183" s="38"/>
      <c r="AA183" s="38"/>
      <c r="AB183" s="38"/>
    </row>
    <row r="184" spans="2:28">
      <c r="B184" s="38"/>
      <c r="C184" s="69"/>
      <c r="D184" s="69"/>
      <c r="E184" s="69"/>
      <c r="F184" s="69"/>
      <c r="G184" s="38"/>
      <c r="H184" s="67"/>
      <c r="I184" s="67"/>
      <c r="J184" s="38"/>
      <c r="K184" s="38"/>
      <c r="L184" s="38"/>
      <c r="M184" s="38"/>
      <c r="N184" s="38"/>
      <c r="O184" s="38"/>
      <c r="P184" s="38"/>
      <c r="Q184" s="38"/>
      <c r="R184" s="38"/>
      <c r="S184" s="38"/>
      <c r="T184" s="38"/>
      <c r="U184" s="38"/>
      <c r="V184" s="38"/>
      <c r="W184" s="38"/>
      <c r="X184" s="38"/>
      <c r="Y184" s="38"/>
      <c r="Z184" s="38"/>
      <c r="AA184" s="38"/>
      <c r="AB184" s="38"/>
    </row>
    <row r="185" spans="2:28">
      <c r="B185" s="38"/>
      <c r="C185" s="69"/>
      <c r="D185" s="69"/>
      <c r="E185" s="69"/>
      <c r="F185" s="69"/>
      <c r="G185" s="38"/>
      <c r="H185" s="67"/>
      <c r="I185" s="67"/>
      <c r="J185" s="38"/>
      <c r="K185" s="38"/>
      <c r="L185" s="38"/>
      <c r="M185" s="38"/>
      <c r="N185" s="38"/>
      <c r="O185" s="38"/>
      <c r="P185" s="38"/>
      <c r="Q185" s="38"/>
      <c r="R185" s="38"/>
      <c r="S185" s="38"/>
      <c r="T185" s="38"/>
      <c r="U185" s="38"/>
      <c r="V185" s="38"/>
      <c r="W185" s="38"/>
      <c r="X185" s="38"/>
      <c r="Y185" s="38"/>
      <c r="Z185" s="38"/>
      <c r="AA185" s="38"/>
      <c r="AB185" s="38"/>
    </row>
    <row r="186" spans="2:28">
      <c r="B186" s="38"/>
      <c r="C186" s="69"/>
      <c r="D186" s="69"/>
      <c r="E186" s="69"/>
      <c r="F186" s="69"/>
      <c r="G186" s="38"/>
      <c r="H186" s="67"/>
      <c r="I186" s="67"/>
      <c r="J186" s="38"/>
      <c r="K186" s="38"/>
      <c r="L186" s="38"/>
      <c r="M186" s="38"/>
      <c r="N186" s="38"/>
      <c r="O186" s="38"/>
      <c r="P186" s="38"/>
      <c r="Q186" s="38"/>
      <c r="R186" s="38"/>
      <c r="S186" s="38"/>
      <c r="T186" s="38"/>
      <c r="U186" s="38"/>
      <c r="V186" s="38"/>
      <c r="W186" s="38"/>
      <c r="X186" s="38"/>
      <c r="Y186" s="38"/>
      <c r="Z186" s="38"/>
      <c r="AA186" s="38"/>
      <c r="AB186" s="38"/>
    </row>
    <row r="187" spans="2:28">
      <c r="B187" s="38"/>
      <c r="C187" s="69"/>
      <c r="D187" s="69"/>
      <c r="E187" s="69"/>
      <c r="F187" s="69"/>
      <c r="G187" s="38"/>
      <c r="H187" s="67"/>
      <c r="I187" s="67"/>
      <c r="J187" s="38"/>
      <c r="K187" s="38"/>
      <c r="L187" s="38"/>
      <c r="M187" s="38"/>
      <c r="N187" s="38"/>
      <c r="O187" s="38"/>
      <c r="P187" s="38"/>
      <c r="Q187" s="38"/>
      <c r="R187" s="38"/>
      <c r="S187" s="38"/>
      <c r="T187" s="38"/>
      <c r="U187" s="38"/>
      <c r="V187" s="38"/>
      <c r="W187" s="38"/>
      <c r="X187" s="38"/>
      <c r="Y187" s="38"/>
      <c r="Z187" s="38"/>
      <c r="AA187" s="38"/>
      <c r="AB187" s="38"/>
    </row>
    <row r="188" spans="2:28">
      <c r="B188" s="38"/>
      <c r="C188" s="69"/>
      <c r="D188" s="69"/>
      <c r="E188" s="69"/>
      <c r="F188" s="69"/>
      <c r="G188" s="38"/>
      <c r="H188" s="67"/>
      <c r="I188" s="67"/>
      <c r="J188" s="38"/>
      <c r="K188" s="38"/>
      <c r="L188" s="38"/>
      <c r="M188" s="38"/>
      <c r="N188" s="38"/>
      <c r="O188" s="38"/>
      <c r="P188" s="38"/>
      <c r="Q188" s="38"/>
      <c r="R188" s="38"/>
      <c r="S188" s="38"/>
      <c r="T188" s="38"/>
      <c r="U188" s="38"/>
      <c r="V188" s="38"/>
      <c r="W188" s="38"/>
      <c r="X188" s="38"/>
      <c r="Y188" s="38"/>
      <c r="Z188" s="38"/>
      <c r="AA188" s="38"/>
      <c r="AB188" s="38"/>
    </row>
    <row r="189" spans="2:28">
      <c r="B189" s="38"/>
      <c r="C189" s="69"/>
      <c r="D189" s="69"/>
      <c r="E189" s="69"/>
      <c r="F189" s="69"/>
      <c r="G189" s="38"/>
      <c r="H189" s="67"/>
      <c r="I189" s="67"/>
      <c r="J189" s="38"/>
      <c r="K189" s="38"/>
      <c r="L189" s="38"/>
      <c r="M189" s="38"/>
      <c r="N189" s="38"/>
      <c r="O189" s="38"/>
      <c r="P189" s="38"/>
      <c r="Q189" s="38"/>
      <c r="R189" s="38"/>
      <c r="S189" s="38"/>
      <c r="T189" s="38"/>
      <c r="U189" s="38"/>
      <c r="V189" s="38"/>
      <c r="W189" s="38"/>
      <c r="X189" s="38"/>
      <c r="Y189" s="38"/>
      <c r="Z189" s="38"/>
      <c r="AA189" s="38"/>
      <c r="AB189" s="38"/>
    </row>
    <row r="190" spans="2:28">
      <c r="B190" s="38"/>
      <c r="C190" s="69"/>
      <c r="D190" s="69"/>
      <c r="E190" s="69"/>
      <c r="F190" s="69"/>
      <c r="G190" s="38"/>
      <c r="H190" s="67"/>
      <c r="I190" s="67"/>
      <c r="J190" s="38"/>
      <c r="K190" s="38"/>
      <c r="L190" s="38"/>
      <c r="M190" s="38"/>
      <c r="N190" s="38"/>
      <c r="O190" s="38"/>
      <c r="P190" s="38"/>
      <c r="Q190" s="38"/>
      <c r="R190" s="38"/>
      <c r="S190" s="38"/>
      <c r="T190" s="38"/>
      <c r="U190" s="38"/>
      <c r="V190" s="38"/>
      <c r="W190" s="38"/>
      <c r="X190" s="38"/>
      <c r="Y190" s="38"/>
      <c r="Z190" s="38"/>
      <c r="AA190" s="38"/>
      <c r="AB190" s="38"/>
    </row>
    <row r="191" spans="2:28">
      <c r="B191" s="38"/>
      <c r="C191" s="69"/>
      <c r="D191" s="69"/>
      <c r="E191" s="69"/>
      <c r="F191" s="69"/>
      <c r="G191" s="38"/>
      <c r="H191" s="67"/>
      <c r="I191" s="67"/>
      <c r="J191" s="38"/>
      <c r="K191" s="38"/>
      <c r="L191" s="38"/>
      <c r="M191" s="38"/>
      <c r="N191" s="38"/>
      <c r="O191" s="38"/>
      <c r="P191" s="38"/>
      <c r="Q191" s="38"/>
      <c r="R191" s="38"/>
      <c r="S191" s="38"/>
      <c r="T191" s="38"/>
      <c r="U191" s="38"/>
      <c r="V191" s="38"/>
      <c r="W191" s="38"/>
      <c r="X191" s="38"/>
      <c r="Y191" s="38"/>
      <c r="Z191" s="38"/>
      <c r="AA191" s="38"/>
      <c r="AB191" s="38"/>
    </row>
    <row r="192" spans="2:28">
      <c r="B192" s="38"/>
      <c r="C192" s="69"/>
      <c r="D192" s="69"/>
      <c r="E192" s="69"/>
      <c r="F192" s="69"/>
      <c r="G192" s="38"/>
      <c r="H192" s="67"/>
      <c r="I192" s="67"/>
      <c r="J192" s="38"/>
      <c r="K192" s="38"/>
      <c r="L192" s="38"/>
      <c r="M192" s="38"/>
      <c r="N192" s="38"/>
      <c r="O192" s="38"/>
      <c r="P192" s="38"/>
      <c r="Q192" s="38"/>
      <c r="R192" s="38"/>
      <c r="S192" s="38"/>
      <c r="T192" s="38"/>
      <c r="U192" s="38"/>
      <c r="V192" s="38"/>
      <c r="W192" s="38"/>
      <c r="X192" s="38"/>
      <c r="Y192" s="38"/>
      <c r="Z192" s="38"/>
      <c r="AA192" s="38"/>
      <c r="AB192" s="38"/>
    </row>
    <row r="193" spans="2:28">
      <c r="B193" s="38"/>
      <c r="C193" s="69"/>
      <c r="D193" s="69"/>
      <c r="E193" s="69"/>
      <c r="F193" s="69"/>
      <c r="G193" s="38"/>
      <c r="H193" s="67"/>
      <c r="I193" s="67"/>
      <c r="J193" s="38"/>
      <c r="K193" s="38"/>
      <c r="L193" s="38"/>
      <c r="M193" s="38"/>
      <c r="N193" s="38"/>
      <c r="O193" s="38"/>
      <c r="P193" s="38"/>
      <c r="Q193" s="38"/>
      <c r="R193" s="38"/>
      <c r="S193" s="38"/>
      <c r="T193" s="38"/>
      <c r="U193" s="38"/>
      <c r="V193" s="38"/>
      <c r="W193" s="38"/>
      <c r="X193" s="38"/>
      <c r="Y193" s="38"/>
      <c r="Z193" s="38"/>
      <c r="AA193" s="38"/>
      <c r="AB193" s="38"/>
    </row>
    <row r="194" spans="2:28">
      <c r="B194" s="38"/>
      <c r="C194" s="69"/>
      <c r="D194" s="69"/>
      <c r="E194" s="69"/>
      <c r="F194" s="69"/>
      <c r="G194" s="38"/>
      <c r="H194" s="67"/>
      <c r="I194" s="67"/>
      <c r="J194" s="38"/>
      <c r="K194" s="38"/>
      <c r="L194" s="38"/>
      <c r="M194" s="38"/>
      <c r="N194" s="38"/>
      <c r="O194" s="38"/>
      <c r="P194" s="38"/>
      <c r="Q194" s="38"/>
      <c r="R194" s="38"/>
      <c r="S194" s="38"/>
      <c r="T194" s="38"/>
      <c r="U194" s="38"/>
      <c r="V194" s="38"/>
      <c r="W194" s="38"/>
      <c r="X194" s="38"/>
      <c r="Y194" s="38"/>
      <c r="Z194" s="38"/>
      <c r="AA194" s="38"/>
      <c r="AB194" s="38"/>
    </row>
    <row r="195" spans="2:28">
      <c r="B195" s="38"/>
      <c r="C195" s="69"/>
      <c r="D195" s="69"/>
      <c r="E195" s="69"/>
      <c r="F195" s="69"/>
      <c r="G195" s="38"/>
      <c r="H195" s="67"/>
      <c r="I195" s="67"/>
      <c r="J195" s="38"/>
      <c r="K195" s="38"/>
      <c r="L195" s="38"/>
      <c r="M195" s="38"/>
      <c r="N195" s="38"/>
      <c r="O195" s="38"/>
      <c r="P195" s="38"/>
      <c r="Q195" s="38"/>
      <c r="R195" s="38"/>
      <c r="S195" s="38"/>
      <c r="T195" s="38"/>
      <c r="U195" s="38"/>
      <c r="V195" s="38"/>
      <c r="W195" s="38"/>
      <c r="X195" s="38"/>
      <c r="Y195" s="38"/>
      <c r="Z195" s="38"/>
      <c r="AA195" s="38"/>
      <c r="AB195" s="38"/>
    </row>
    <row r="196" spans="2:28">
      <c r="B196" s="38"/>
      <c r="C196" s="69"/>
      <c r="D196" s="69"/>
      <c r="E196" s="69"/>
      <c r="F196" s="69"/>
      <c r="G196" s="38"/>
      <c r="H196" s="67"/>
      <c r="I196" s="67"/>
      <c r="J196" s="38"/>
      <c r="K196" s="38"/>
      <c r="L196" s="38"/>
      <c r="M196" s="38"/>
      <c r="N196" s="38"/>
      <c r="O196" s="38"/>
      <c r="P196" s="38"/>
      <c r="Q196" s="38"/>
      <c r="R196" s="38"/>
      <c r="S196" s="38"/>
      <c r="T196" s="38"/>
      <c r="U196" s="38"/>
      <c r="V196" s="38"/>
      <c r="W196" s="38"/>
      <c r="X196" s="38"/>
      <c r="Y196" s="38"/>
      <c r="Z196" s="38"/>
      <c r="AA196" s="38"/>
      <c r="AB196" s="38"/>
    </row>
    <row r="197" spans="2:28">
      <c r="B197" s="38"/>
      <c r="C197" s="69"/>
      <c r="D197" s="69"/>
      <c r="E197" s="69"/>
      <c r="F197" s="69"/>
      <c r="G197" s="38"/>
      <c r="H197" s="67"/>
      <c r="I197" s="67"/>
      <c r="J197" s="38"/>
      <c r="K197" s="38"/>
      <c r="L197" s="38"/>
      <c r="M197" s="38"/>
      <c r="N197" s="38"/>
      <c r="O197" s="38"/>
      <c r="P197" s="38"/>
      <c r="Q197" s="38"/>
      <c r="R197" s="38"/>
      <c r="S197" s="38"/>
      <c r="T197" s="38"/>
      <c r="U197" s="38"/>
      <c r="V197" s="38"/>
      <c r="W197" s="38"/>
      <c r="X197" s="38"/>
      <c r="Y197" s="38"/>
      <c r="Z197" s="38"/>
      <c r="AA197" s="38"/>
      <c r="AB197" s="38"/>
    </row>
    <row r="198" spans="2:28">
      <c r="B198" s="38"/>
      <c r="C198" s="69"/>
      <c r="D198" s="69"/>
      <c r="E198" s="69"/>
      <c r="F198" s="69"/>
      <c r="G198" s="38"/>
      <c r="H198" s="67"/>
      <c r="I198" s="67"/>
      <c r="J198" s="38"/>
      <c r="K198" s="38"/>
      <c r="L198" s="38"/>
      <c r="M198" s="38"/>
      <c r="N198" s="38"/>
      <c r="O198" s="38"/>
      <c r="P198" s="38"/>
      <c r="Q198" s="38"/>
      <c r="R198" s="38"/>
      <c r="S198" s="38"/>
      <c r="T198" s="38"/>
      <c r="U198" s="38"/>
      <c r="V198" s="38"/>
      <c r="W198" s="38"/>
      <c r="X198" s="38"/>
      <c r="Y198" s="38"/>
      <c r="Z198" s="38"/>
      <c r="AA198" s="38"/>
      <c r="AB198" s="38"/>
    </row>
    <row r="199" spans="2:28">
      <c r="B199" s="38"/>
      <c r="C199" s="69"/>
      <c r="D199" s="69"/>
      <c r="E199" s="69"/>
      <c r="F199" s="69"/>
      <c r="G199" s="38"/>
      <c r="H199" s="67"/>
      <c r="I199" s="67"/>
      <c r="J199" s="38"/>
      <c r="K199" s="38"/>
      <c r="L199" s="38"/>
      <c r="M199" s="38"/>
      <c r="N199" s="38"/>
      <c r="O199" s="38"/>
      <c r="P199" s="38"/>
      <c r="Q199" s="38"/>
      <c r="R199" s="38"/>
      <c r="S199" s="38"/>
      <c r="T199" s="38"/>
      <c r="U199" s="38"/>
      <c r="V199" s="38"/>
      <c r="W199" s="38"/>
      <c r="X199" s="38"/>
      <c r="Y199" s="38"/>
      <c r="Z199" s="38"/>
      <c r="AA199" s="38"/>
      <c r="AB199" s="38"/>
    </row>
    <row r="200" spans="2:28">
      <c r="B200" s="38"/>
      <c r="C200" s="69"/>
      <c r="D200" s="69"/>
      <c r="E200" s="69"/>
      <c r="F200" s="69"/>
      <c r="G200" s="38"/>
      <c r="H200" s="67"/>
      <c r="I200" s="67"/>
      <c r="J200" s="38"/>
      <c r="K200" s="38"/>
      <c r="L200" s="38"/>
      <c r="M200" s="38"/>
      <c r="N200" s="38"/>
      <c r="O200" s="38"/>
      <c r="P200" s="38"/>
      <c r="Q200" s="38"/>
      <c r="R200" s="38"/>
      <c r="S200" s="38"/>
      <c r="T200" s="38"/>
      <c r="U200" s="38"/>
      <c r="V200" s="38"/>
      <c r="W200" s="38"/>
      <c r="X200" s="38"/>
      <c r="Y200" s="38"/>
      <c r="Z200" s="38"/>
      <c r="AA200" s="38"/>
      <c r="AB200" s="38"/>
    </row>
    <row r="201" spans="2:28">
      <c r="B201" s="38"/>
      <c r="C201" s="69"/>
      <c r="D201" s="69"/>
      <c r="E201" s="69"/>
      <c r="F201" s="69"/>
      <c r="G201" s="38"/>
      <c r="H201" s="67"/>
      <c r="I201" s="67"/>
      <c r="J201" s="38"/>
      <c r="K201" s="38"/>
      <c r="L201" s="38"/>
      <c r="M201" s="38"/>
      <c r="N201" s="38"/>
      <c r="O201" s="38"/>
      <c r="P201" s="38"/>
      <c r="Q201" s="38"/>
      <c r="R201" s="38"/>
      <c r="S201" s="38"/>
      <c r="T201" s="38"/>
      <c r="U201" s="38"/>
      <c r="V201" s="38"/>
      <c r="W201" s="38"/>
      <c r="X201" s="38"/>
      <c r="Y201" s="38"/>
      <c r="Z201" s="38"/>
      <c r="AA201" s="38"/>
      <c r="AB201" s="38"/>
    </row>
    <row r="202" spans="2:28">
      <c r="B202" s="38"/>
      <c r="C202" s="69"/>
      <c r="D202" s="69"/>
      <c r="E202" s="69"/>
      <c r="F202" s="69"/>
      <c r="G202" s="38"/>
      <c r="H202" s="67"/>
      <c r="I202" s="67"/>
      <c r="J202" s="38"/>
      <c r="K202" s="38"/>
      <c r="L202" s="38"/>
      <c r="M202" s="38"/>
      <c r="N202" s="38"/>
      <c r="O202" s="38"/>
      <c r="P202" s="38"/>
      <c r="Q202" s="38"/>
      <c r="R202" s="38"/>
      <c r="S202" s="38"/>
      <c r="T202" s="38"/>
      <c r="U202" s="38"/>
      <c r="V202" s="38"/>
      <c r="W202" s="38"/>
      <c r="X202" s="38"/>
      <c r="Y202" s="38"/>
      <c r="Z202" s="38"/>
      <c r="AA202" s="38"/>
      <c r="AB202" s="38"/>
    </row>
    <row r="203" spans="2:28">
      <c r="B203" s="38"/>
      <c r="C203" s="69"/>
      <c r="D203" s="69"/>
      <c r="E203" s="69"/>
      <c r="F203" s="69"/>
      <c r="G203" s="38"/>
      <c r="H203" s="67"/>
      <c r="I203" s="67"/>
      <c r="J203" s="38"/>
      <c r="K203" s="38"/>
      <c r="L203" s="38"/>
      <c r="M203" s="38"/>
      <c r="N203" s="38"/>
      <c r="O203" s="38"/>
      <c r="P203" s="38"/>
      <c r="Q203" s="38"/>
      <c r="R203" s="38"/>
      <c r="S203" s="38"/>
      <c r="T203" s="38"/>
      <c r="U203" s="38"/>
      <c r="V203" s="38"/>
      <c r="W203" s="38"/>
      <c r="X203" s="38"/>
      <c r="Y203" s="38"/>
      <c r="Z203" s="38"/>
      <c r="AA203" s="38"/>
      <c r="AB203" s="38"/>
    </row>
    <row r="204" spans="2:28">
      <c r="B204" s="38"/>
      <c r="C204" s="69"/>
      <c r="D204" s="69"/>
      <c r="E204" s="69"/>
      <c r="F204" s="69"/>
      <c r="G204" s="38"/>
      <c r="H204" s="67"/>
      <c r="I204" s="67"/>
      <c r="J204" s="38"/>
      <c r="K204" s="38"/>
      <c r="L204" s="38"/>
      <c r="M204" s="38"/>
      <c r="N204" s="38"/>
      <c r="O204" s="38"/>
      <c r="P204" s="38"/>
      <c r="Q204" s="38"/>
      <c r="R204" s="38"/>
      <c r="S204" s="38"/>
      <c r="T204" s="38"/>
      <c r="U204" s="38"/>
      <c r="V204" s="38"/>
      <c r="W204" s="38"/>
      <c r="X204" s="38"/>
      <c r="Y204" s="38"/>
      <c r="Z204" s="38"/>
      <c r="AA204" s="38"/>
      <c r="AB204" s="38"/>
    </row>
    <row r="205" spans="2:28">
      <c r="B205" s="38"/>
      <c r="C205" s="69"/>
      <c r="D205" s="69"/>
      <c r="E205" s="69"/>
      <c r="F205" s="69"/>
      <c r="G205" s="38"/>
      <c r="H205" s="67"/>
      <c r="I205" s="67"/>
      <c r="J205" s="38"/>
      <c r="K205" s="38"/>
      <c r="L205" s="38"/>
      <c r="M205" s="38"/>
      <c r="N205" s="38"/>
      <c r="O205" s="38"/>
      <c r="P205" s="38"/>
      <c r="Q205" s="38"/>
      <c r="R205" s="38"/>
      <c r="S205" s="38"/>
      <c r="T205" s="38"/>
      <c r="U205" s="38"/>
      <c r="V205" s="38"/>
      <c r="W205" s="38"/>
      <c r="X205" s="38"/>
      <c r="Y205" s="38"/>
      <c r="Z205" s="38"/>
      <c r="AA205" s="38"/>
      <c r="AB205" s="38"/>
    </row>
    <row r="206" spans="2:28">
      <c r="B206" s="38"/>
      <c r="C206" s="69"/>
      <c r="D206" s="69"/>
      <c r="E206" s="69"/>
      <c r="F206" s="69"/>
      <c r="G206" s="38"/>
      <c r="H206" s="67"/>
      <c r="I206" s="67"/>
      <c r="J206" s="38"/>
      <c r="K206" s="38"/>
      <c r="L206" s="38"/>
      <c r="M206" s="38"/>
      <c r="N206" s="38"/>
      <c r="O206" s="38"/>
      <c r="P206" s="38"/>
      <c r="Q206" s="38"/>
      <c r="R206" s="38"/>
      <c r="S206" s="38"/>
      <c r="T206" s="38"/>
      <c r="U206" s="38"/>
      <c r="V206" s="38"/>
      <c r="W206" s="38"/>
      <c r="X206" s="38"/>
      <c r="Y206" s="38"/>
      <c r="Z206" s="38"/>
      <c r="AA206" s="38"/>
      <c r="AB206" s="38"/>
    </row>
    <row r="207" spans="2:28">
      <c r="B207" s="38"/>
      <c r="C207" s="69"/>
      <c r="D207" s="69"/>
      <c r="E207" s="69"/>
      <c r="F207" s="69"/>
      <c r="G207" s="38"/>
      <c r="H207" s="67"/>
      <c r="I207" s="67"/>
      <c r="J207" s="38"/>
      <c r="K207" s="38"/>
      <c r="L207" s="38"/>
      <c r="M207" s="38"/>
      <c r="N207" s="38"/>
      <c r="O207" s="38"/>
      <c r="P207" s="38"/>
      <c r="Q207" s="38"/>
      <c r="R207" s="38"/>
      <c r="S207" s="38"/>
      <c r="T207" s="38"/>
      <c r="U207" s="38"/>
      <c r="V207" s="38"/>
      <c r="W207" s="38"/>
      <c r="X207" s="38"/>
      <c r="Y207" s="38"/>
      <c r="Z207" s="38"/>
      <c r="AA207" s="38"/>
      <c r="AB207" s="38"/>
    </row>
    <row r="208" spans="2:28">
      <c r="B208" s="38"/>
      <c r="C208" s="69"/>
      <c r="D208" s="69"/>
      <c r="E208" s="69"/>
      <c r="F208" s="69"/>
      <c r="G208" s="38"/>
      <c r="H208" s="67"/>
      <c r="I208" s="67"/>
      <c r="J208" s="38"/>
      <c r="K208" s="38"/>
      <c r="L208" s="38"/>
      <c r="M208" s="38"/>
      <c r="N208" s="38"/>
      <c r="O208" s="38"/>
      <c r="P208" s="38"/>
      <c r="Q208" s="38"/>
      <c r="R208" s="38"/>
      <c r="S208" s="38"/>
      <c r="T208" s="38"/>
      <c r="U208" s="38"/>
      <c r="V208" s="38"/>
      <c r="W208" s="38"/>
      <c r="X208" s="38"/>
      <c r="Y208" s="38"/>
      <c r="Z208" s="38"/>
      <c r="AA208" s="38"/>
      <c r="AB208" s="38"/>
    </row>
    <row r="209" spans="2:28">
      <c r="B209" s="38"/>
      <c r="C209" s="69"/>
      <c r="D209" s="69"/>
      <c r="E209" s="69"/>
      <c r="F209" s="69"/>
      <c r="G209" s="38"/>
      <c r="H209" s="67"/>
      <c r="I209" s="67"/>
      <c r="J209" s="38"/>
      <c r="K209" s="38"/>
      <c r="L209" s="38"/>
      <c r="M209" s="38"/>
      <c r="N209" s="38"/>
      <c r="O209" s="38"/>
      <c r="P209" s="38"/>
      <c r="Q209" s="38"/>
      <c r="R209" s="38"/>
      <c r="S209" s="38"/>
      <c r="T209" s="38"/>
      <c r="U209" s="38"/>
      <c r="V209" s="38"/>
      <c r="W209" s="38"/>
      <c r="X209" s="38"/>
      <c r="Y209" s="38"/>
      <c r="Z209" s="38"/>
      <c r="AA209" s="38"/>
      <c r="AB209" s="38"/>
    </row>
    <row r="210" spans="2:28">
      <c r="B210" s="38"/>
      <c r="C210" s="69"/>
      <c r="D210" s="69"/>
      <c r="E210" s="69"/>
      <c r="F210" s="69"/>
      <c r="G210" s="38"/>
      <c r="H210" s="67"/>
      <c r="I210" s="67"/>
      <c r="J210" s="38"/>
      <c r="K210" s="38"/>
      <c r="L210" s="38"/>
      <c r="M210" s="38"/>
      <c r="N210" s="38"/>
      <c r="O210" s="38"/>
      <c r="P210" s="38"/>
      <c r="Q210" s="38"/>
      <c r="R210" s="38"/>
      <c r="S210" s="38"/>
      <c r="T210" s="38"/>
      <c r="U210" s="38"/>
      <c r="V210" s="38"/>
      <c r="W210" s="38"/>
      <c r="X210" s="38"/>
      <c r="Y210" s="38"/>
      <c r="Z210" s="38"/>
      <c r="AA210" s="38"/>
      <c r="AB210" s="38"/>
    </row>
    <row r="211" spans="2:28">
      <c r="B211" s="38"/>
      <c r="C211" s="69"/>
      <c r="D211" s="69"/>
      <c r="E211" s="69"/>
      <c r="F211" s="69"/>
      <c r="G211" s="38"/>
      <c r="H211" s="67"/>
      <c r="I211" s="67"/>
      <c r="J211" s="38"/>
      <c r="K211" s="38"/>
      <c r="L211" s="38"/>
      <c r="M211" s="38"/>
      <c r="N211" s="38"/>
      <c r="O211" s="38"/>
      <c r="P211" s="38"/>
      <c r="Q211" s="38"/>
      <c r="R211" s="38"/>
      <c r="S211" s="38"/>
      <c r="T211" s="38"/>
      <c r="U211" s="38"/>
      <c r="V211" s="38"/>
      <c r="W211" s="38"/>
      <c r="X211" s="38"/>
      <c r="Y211" s="38"/>
      <c r="Z211" s="38"/>
      <c r="AA211" s="38"/>
      <c r="AB211" s="38"/>
    </row>
    <row r="212" spans="2:28">
      <c r="B212" s="38"/>
      <c r="C212" s="69"/>
      <c r="D212" s="69"/>
      <c r="E212" s="69"/>
      <c r="F212" s="69"/>
      <c r="G212" s="38"/>
      <c r="H212" s="67"/>
      <c r="I212" s="67"/>
      <c r="J212" s="38"/>
      <c r="K212" s="38"/>
      <c r="L212" s="38"/>
      <c r="M212" s="38"/>
      <c r="N212" s="38"/>
      <c r="O212" s="38"/>
      <c r="P212" s="38"/>
      <c r="Q212" s="38"/>
      <c r="R212" s="38"/>
      <c r="S212" s="38"/>
      <c r="T212" s="38"/>
      <c r="U212" s="38"/>
      <c r="V212" s="38"/>
      <c r="W212" s="38"/>
      <c r="X212" s="38"/>
      <c r="Y212" s="38"/>
      <c r="Z212" s="38"/>
      <c r="AA212" s="38"/>
      <c r="AB212" s="38"/>
    </row>
    <row r="213" spans="2:28">
      <c r="B213" s="38"/>
      <c r="C213" s="69"/>
      <c r="D213" s="69"/>
      <c r="E213" s="69"/>
      <c r="F213" s="69"/>
      <c r="G213" s="38"/>
      <c r="H213" s="67"/>
      <c r="I213" s="67"/>
      <c r="J213" s="38"/>
      <c r="K213" s="38"/>
      <c r="L213" s="38"/>
      <c r="M213" s="38"/>
      <c r="N213" s="38"/>
      <c r="O213" s="38"/>
      <c r="P213" s="38"/>
      <c r="Q213" s="38"/>
      <c r="R213" s="38"/>
      <c r="S213" s="38"/>
      <c r="T213" s="38"/>
      <c r="U213" s="38"/>
      <c r="V213" s="38"/>
      <c r="W213" s="38"/>
      <c r="X213" s="38"/>
      <c r="Y213" s="38"/>
      <c r="Z213" s="38"/>
      <c r="AA213" s="38"/>
      <c r="AB213" s="38"/>
    </row>
    <row r="214" spans="2:28">
      <c r="B214" s="38"/>
      <c r="C214" s="69"/>
      <c r="D214" s="69"/>
      <c r="E214" s="69"/>
      <c r="F214" s="69"/>
      <c r="G214" s="38"/>
      <c r="H214" s="67"/>
      <c r="I214" s="67"/>
      <c r="J214" s="38"/>
      <c r="K214" s="38"/>
      <c r="L214" s="38"/>
      <c r="M214" s="38"/>
      <c r="N214" s="38"/>
      <c r="O214" s="38"/>
      <c r="P214" s="38"/>
      <c r="Q214" s="38"/>
      <c r="R214" s="38"/>
      <c r="S214" s="38"/>
      <c r="T214" s="38"/>
      <c r="U214" s="38"/>
      <c r="V214" s="38"/>
      <c r="W214" s="38"/>
      <c r="X214" s="38"/>
      <c r="Y214" s="38"/>
      <c r="Z214" s="38"/>
      <c r="AA214" s="38"/>
      <c r="AB214" s="38"/>
    </row>
    <row r="215" spans="2:28">
      <c r="B215" s="38"/>
      <c r="C215" s="69"/>
      <c r="D215" s="69"/>
      <c r="E215" s="69"/>
      <c r="F215" s="69"/>
      <c r="G215" s="38"/>
      <c r="H215" s="67"/>
      <c r="I215" s="67"/>
      <c r="J215" s="38"/>
      <c r="K215" s="38"/>
      <c r="L215" s="38"/>
      <c r="M215" s="38"/>
      <c r="N215" s="38"/>
      <c r="O215" s="38"/>
      <c r="P215" s="38"/>
      <c r="Q215" s="38"/>
      <c r="R215" s="38"/>
      <c r="S215" s="38"/>
      <c r="T215" s="38"/>
      <c r="U215" s="38"/>
      <c r="V215" s="38"/>
      <c r="W215" s="38"/>
      <c r="X215" s="38"/>
      <c r="Y215" s="38"/>
      <c r="Z215" s="38"/>
      <c r="AA215" s="38"/>
      <c r="AB215" s="38"/>
    </row>
    <row r="216" spans="2:28">
      <c r="B216" s="38"/>
      <c r="C216" s="69"/>
      <c r="D216" s="69"/>
      <c r="E216" s="69"/>
      <c r="F216" s="69"/>
      <c r="G216" s="38"/>
      <c r="H216" s="67"/>
      <c r="I216" s="67"/>
      <c r="J216" s="38"/>
      <c r="K216" s="38"/>
      <c r="L216" s="38"/>
      <c r="M216" s="38"/>
      <c r="N216" s="38"/>
      <c r="O216" s="38"/>
      <c r="P216" s="38"/>
      <c r="Q216" s="38"/>
      <c r="R216" s="38"/>
      <c r="S216" s="38"/>
      <c r="T216" s="38"/>
      <c r="U216" s="38"/>
      <c r="V216" s="38"/>
      <c r="W216" s="38"/>
      <c r="X216" s="38"/>
      <c r="Y216" s="38"/>
      <c r="Z216" s="38"/>
      <c r="AA216" s="38"/>
      <c r="AB216" s="38"/>
    </row>
    <row r="217" spans="2:28">
      <c r="B217" s="38"/>
      <c r="C217" s="69"/>
      <c r="D217" s="69"/>
      <c r="E217" s="69"/>
      <c r="F217" s="69"/>
      <c r="G217" s="38"/>
      <c r="H217" s="67"/>
      <c r="I217" s="67"/>
      <c r="J217" s="38"/>
      <c r="K217" s="38"/>
      <c r="L217" s="38"/>
      <c r="M217" s="38"/>
      <c r="N217" s="38"/>
      <c r="O217" s="38"/>
      <c r="P217" s="38"/>
      <c r="Q217" s="38"/>
      <c r="R217" s="38"/>
      <c r="S217" s="38"/>
      <c r="T217" s="38"/>
      <c r="U217" s="38"/>
      <c r="V217" s="38"/>
      <c r="W217" s="38"/>
      <c r="X217" s="38"/>
      <c r="Y217" s="38"/>
      <c r="Z217" s="38"/>
      <c r="AA217" s="38"/>
      <c r="AB217" s="38"/>
    </row>
    <row r="218" spans="2:28">
      <c r="B218" s="38"/>
      <c r="C218" s="69"/>
      <c r="D218" s="69"/>
      <c r="E218" s="69"/>
      <c r="F218" s="69"/>
      <c r="G218" s="38"/>
      <c r="H218" s="67"/>
      <c r="I218" s="67"/>
      <c r="J218" s="38"/>
      <c r="K218" s="38"/>
      <c r="L218" s="38"/>
      <c r="M218" s="38"/>
      <c r="N218" s="38"/>
      <c r="O218" s="38"/>
      <c r="P218" s="38"/>
      <c r="Q218" s="38"/>
      <c r="R218" s="38"/>
      <c r="S218" s="38"/>
      <c r="T218" s="38"/>
      <c r="U218" s="38"/>
      <c r="V218" s="38"/>
      <c r="W218" s="38"/>
      <c r="X218" s="38"/>
      <c r="Y218" s="38"/>
      <c r="Z218" s="38"/>
      <c r="AA218" s="38"/>
      <c r="AB218" s="38"/>
    </row>
    <row r="219" spans="2:28">
      <c r="B219" s="38"/>
      <c r="C219" s="69"/>
      <c r="D219" s="69"/>
      <c r="E219" s="69"/>
      <c r="F219" s="69"/>
      <c r="G219" s="38"/>
      <c r="H219" s="67"/>
      <c r="I219" s="67"/>
      <c r="J219" s="38"/>
      <c r="K219" s="38"/>
      <c r="L219" s="38"/>
      <c r="M219" s="38"/>
      <c r="N219" s="38"/>
      <c r="O219" s="38"/>
      <c r="P219" s="38"/>
      <c r="Q219" s="38"/>
      <c r="R219" s="38"/>
      <c r="S219" s="38"/>
      <c r="T219" s="38"/>
      <c r="U219" s="38"/>
      <c r="V219" s="38"/>
      <c r="W219" s="38"/>
      <c r="X219" s="38"/>
      <c r="Y219" s="38"/>
      <c r="Z219" s="38"/>
      <c r="AA219" s="38"/>
      <c r="AB219" s="38"/>
    </row>
    <row r="220" spans="2:28">
      <c r="B220" s="38"/>
      <c r="C220" s="69"/>
      <c r="D220" s="69"/>
      <c r="E220" s="69"/>
      <c r="F220" s="69"/>
      <c r="G220" s="38"/>
      <c r="H220" s="67"/>
      <c r="I220" s="67"/>
      <c r="J220" s="38"/>
      <c r="K220" s="38"/>
      <c r="L220" s="38"/>
      <c r="M220" s="38"/>
      <c r="N220" s="38"/>
      <c r="O220" s="38"/>
      <c r="P220" s="38"/>
      <c r="Q220" s="38"/>
      <c r="R220" s="38"/>
      <c r="S220" s="38"/>
      <c r="T220" s="38"/>
      <c r="U220" s="38"/>
      <c r="V220" s="38"/>
      <c r="W220" s="38"/>
      <c r="X220" s="38"/>
      <c r="Y220" s="38"/>
      <c r="Z220" s="38"/>
      <c r="AA220" s="38"/>
      <c r="AB220" s="38"/>
    </row>
    <row r="221" spans="2:28">
      <c r="B221" s="38"/>
      <c r="C221" s="69"/>
      <c r="D221" s="69"/>
      <c r="E221" s="69"/>
      <c r="F221" s="69"/>
      <c r="G221" s="38"/>
      <c r="H221" s="67"/>
      <c r="I221" s="67"/>
      <c r="J221" s="38"/>
      <c r="K221" s="38"/>
      <c r="L221" s="38"/>
      <c r="M221" s="38"/>
      <c r="N221" s="38"/>
      <c r="O221" s="38"/>
      <c r="P221" s="38"/>
      <c r="Q221" s="38"/>
      <c r="R221" s="38"/>
      <c r="S221" s="38"/>
      <c r="T221" s="38"/>
      <c r="U221" s="38"/>
      <c r="V221" s="38"/>
      <c r="W221" s="38"/>
      <c r="X221" s="38"/>
      <c r="Y221" s="38"/>
      <c r="Z221" s="38"/>
      <c r="AA221" s="38"/>
      <c r="AB221" s="38"/>
    </row>
    <row r="222" spans="2:28">
      <c r="B222" s="38"/>
      <c r="C222" s="69"/>
      <c r="D222" s="69"/>
      <c r="E222" s="69"/>
      <c r="F222" s="69"/>
      <c r="G222" s="38"/>
      <c r="H222" s="67"/>
      <c r="I222" s="67"/>
      <c r="J222" s="38"/>
      <c r="K222" s="38"/>
      <c r="L222" s="38"/>
      <c r="M222" s="38"/>
      <c r="N222" s="38"/>
      <c r="O222" s="38"/>
      <c r="P222" s="38"/>
      <c r="Q222" s="38"/>
      <c r="R222" s="38"/>
      <c r="S222" s="38"/>
      <c r="T222" s="38"/>
      <c r="U222" s="38"/>
      <c r="V222" s="38"/>
      <c r="W222" s="38"/>
      <c r="X222" s="38"/>
      <c r="Y222" s="38"/>
      <c r="Z222" s="38"/>
      <c r="AA222" s="38"/>
      <c r="AB222" s="38"/>
    </row>
    <row r="223" spans="2:28">
      <c r="B223" s="38"/>
      <c r="C223" s="69"/>
      <c r="D223" s="69"/>
      <c r="E223" s="69"/>
      <c r="F223" s="69"/>
      <c r="G223" s="38"/>
      <c r="H223" s="67"/>
      <c r="I223" s="67"/>
      <c r="J223" s="38"/>
      <c r="K223" s="38"/>
      <c r="L223" s="38"/>
      <c r="M223" s="38"/>
      <c r="N223" s="38"/>
      <c r="O223" s="38"/>
      <c r="P223" s="38"/>
      <c r="Q223" s="38"/>
      <c r="R223" s="38"/>
      <c r="S223" s="38"/>
      <c r="T223" s="38"/>
      <c r="U223" s="38"/>
      <c r="V223" s="38"/>
      <c r="W223" s="38"/>
      <c r="X223" s="38"/>
      <c r="Y223" s="38"/>
      <c r="Z223" s="38"/>
      <c r="AA223" s="38"/>
      <c r="AB223" s="38"/>
    </row>
    <row r="224" spans="2:28">
      <c r="B224" s="38"/>
      <c r="C224" s="69"/>
      <c r="D224" s="69"/>
      <c r="E224" s="69"/>
      <c r="F224" s="69"/>
      <c r="G224" s="38"/>
      <c r="H224" s="67"/>
      <c r="I224" s="67"/>
      <c r="J224" s="38"/>
      <c r="K224" s="38"/>
      <c r="L224" s="38"/>
      <c r="M224" s="38"/>
      <c r="N224" s="38"/>
      <c r="O224" s="38"/>
      <c r="P224" s="38"/>
      <c r="Q224" s="38"/>
      <c r="R224" s="38"/>
      <c r="S224" s="38"/>
      <c r="T224" s="38"/>
      <c r="U224" s="38"/>
      <c r="V224" s="38"/>
      <c r="W224" s="38"/>
      <c r="X224" s="38"/>
      <c r="Y224" s="38"/>
      <c r="Z224" s="38"/>
      <c r="AA224" s="38"/>
      <c r="AB224" s="38"/>
    </row>
    <row r="225" spans="2:28">
      <c r="B225" s="38"/>
      <c r="C225" s="69"/>
      <c r="D225" s="69"/>
      <c r="E225" s="69"/>
      <c r="F225" s="69"/>
      <c r="G225" s="38"/>
      <c r="H225" s="67"/>
      <c r="I225" s="67"/>
      <c r="J225" s="38"/>
      <c r="K225" s="38"/>
      <c r="L225" s="38"/>
      <c r="M225" s="38"/>
      <c r="N225" s="38"/>
      <c r="O225" s="38"/>
      <c r="P225" s="38"/>
      <c r="Q225" s="38"/>
      <c r="R225" s="38"/>
      <c r="S225" s="38"/>
      <c r="T225" s="38"/>
      <c r="U225" s="38"/>
      <c r="V225" s="38"/>
      <c r="W225" s="38"/>
      <c r="X225" s="38"/>
      <c r="Y225" s="38"/>
      <c r="Z225" s="38"/>
      <c r="AA225" s="38"/>
      <c r="AB225" s="38"/>
    </row>
    <row r="226" spans="2:28">
      <c r="B226" s="38"/>
      <c r="C226" s="69"/>
      <c r="D226" s="69"/>
      <c r="E226" s="69"/>
      <c r="F226" s="69"/>
      <c r="G226" s="38"/>
      <c r="H226" s="67"/>
      <c r="I226" s="67"/>
      <c r="J226" s="38"/>
      <c r="K226" s="38"/>
      <c r="L226" s="38"/>
      <c r="M226" s="38"/>
      <c r="N226" s="38"/>
      <c r="O226" s="38"/>
      <c r="P226" s="38"/>
      <c r="Q226" s="38"/>
      <c r="R226" s="38"/>
      <c r="S226" s="38"/>
      <c r="T226" s="38"/>
      <c r="U226" s="38"/>
      <c r="V226" s="38"/>
      <c r="W226" s="38"/>
      <c r="X226" s="38"/>
      <c r="Y226" s="38"/>
      <c r="Z226" s="38"/>
      <c r="AA226" s="38"/>
      <c r="AB226" s="38"/>
    </row>
    <row r="227" spans="2:28">
      <c r="B227" s="38"/>
      <c r="C227" s="69"/>
      <c r="D227" s="69"/>
      <c r="E227" s="69"/>
      <c r="F227" s="69"/>
      <c r="G227" s="38"/>
      <c r="H227" s="67"/>
      <c r="I227" s="67"/>
      <c r="J227" s="38"/>
      <c r="K227" s="38"/>
      <c r="L227" s="38"/>
      <c r="M227" s="38"/>
      <c r="N227" s="38"/>
      <c r="O227" s="38"/>
      <c r="P227" s="38"/>
      <c r="Q227" s="38"/>
      <c r="R227" s="38"/>
      <c r="S227" s="38"/>
      <c r="T227" s="38"/>
      <c r="U227" s="38"/>
      <c r="V227" s="38"/>
      <c r="W227" s="38"/>
      <c r="X227" s="38"/>
      <c r="Y227" s="38"/>
      <c r="Z227" s="38"/>
      <c r="AA227" s="38"/>
      <c r="AB227" s="38"/>
    </row>
    <row r="228" spans="2:28">
      <c r="B228" s="38"/>
      <c r="C228" s="69"/>
      <c r="D228" s="69"/>
      <c r="E228" s="69"/>
      <c r="F228" s="69"/>
      <c r="G228" s="38"/>
      <c r="H228" s="67"/>
      <c r="I228" s="67"/>
      <c r="J228" s="38"/>
      <c r="K228" s="38"/>
      <c r="L228" s="38"/>
      <c r="M228" s="38"/>
      <c r="N228" s="38"/>
      <c r="O228" s="38"/>
      <c r="P228" s="38"/>
      <c r="Q228" s="38"/>
      <c r="R228" s="38"/>
      <c r="S228" s="38"/>
      <c r="T228" s="38"/>
      <c r="U228" s="38"/>
      <c r="V228" s="38"/>
      <c r="W228" s="38"/>
      <c r="X228" s="38"/>
      <c r="Y228" s="38"/>
      <c r="Z228" s="38"/>
      <c r="AA228" s="38"/>
      <c r="AB228" s="38"/>
    </row>
    <row r="229" spans="2:28">
      <c r="B229" s="38"/>
      <c r="C229" s="69"/>
      <c r="D229" s="69"/>
      <c r="E229" s="69"/>
      <c r="F229" s="69"/>
      <c r="G229" s="38"/>
      <c r="H229" s="67"/>
      <c r="I229" s="67"/>
      <c r="J229" s="38"/>
      <c r="K229" s="38"/>
      <c r="L229" s="38"/>
      <c r="M229" s="38"/>
      <c r="N229" s="38"/>
      <c r="O229" s="38"/>
      <c r="P229" s="38"/>
      <c r="Q229" s="38"/>
      <c r="R229" s="38"/>
      <c r="S229" s="38"/>
      <c r="T229" s="38"/>
      <c r="U229" s="38"/>
      <c r="V229" s="38"/>
      <c r="W229" s="38"/>
      <c r="X229" s="38"/>
      <c r="Y229" s="38"/>
      <c r="Z229" s="38"/>
      <c r="AA229" s="38"/>
      <c r="AB229" s="38"/>
    </row>
    <row r="230" spans="2:28">
      <c r="B230" s="38"/>
      <c r="C230" s="69"/>
      <c r="D230" s="69"/>
      <c r="E230" s="69"/>
      <c r="F230" s="69"/>
      <c r="G230" s="38"/>
      <c r="H230" s="67"/>
      <c r="I230" s="67"/>
      <c r="J230" s="38"/>
      <c r="K230" s="38"/>
      <c r="L230" s="38"/>
      <c r="M230" s="38"/>
      <c r="N230" s="38"/>
      <c r="O230" s="38"/>
      <c r="P230" s="38"/>
      <c r="Q230" s="38"/>
      <c r="R230" s="38"/>
      <c r="S230" s="38"/>
      <c r="T230" s="38"/>
      <c r="U230" s="38"/>
      <c r="V230" s="38"/>
      <c r="W230" s="38"/>
      <c r="X230" s="38"/>
      <c r="Y230" s="38"/>
      <c r="Z230" s="38"/>
      <c r="AA230" s="38"/>
      <c r="AB230" s="38"/>
    </row>
    <row r="231" spans="2:28">
      <c r="B231" s="38"/>
      <c r="C231" s="69"/>
      <c r="D231" s="69"/>
      <c r="E231" s="69"/>
      <c r="F231" s="69"/>
      <c r="G231" s="38"/>
      <c r="H231" s="67"/>
      <c r="I231" s="67"/>
      <c r="J231" s="38"/>
      <c r="K231" s="38"/>
      <c r="L231" s="38"/>
      <c r="M231" s="38"/>
      <c r="N231" s="38"/>
      <c r="O231" s="38"/>
      <c r="P231" s="38"/>
      <c r="Q231" s="38"/>
      <c r="R231" s="38"/>
      <c r="S231" s="38"/>
      <c r="T231" s="38"/>
      <c r="U231" s="38"/>
      <c r="V231" s="38"/>
      <c r="W231" s="38"/>
      <c r="X231" s="38"/>
      <c r="Y231" s="38"/>
      <c r="Z231" s="38"/>
      <c r="AA231" s="38"/>
      <c r="AB231" s="38"/>
    </row>
    <row r="232" spans="2:28">
      <c r="B232" s="38"/>
      <c r="C232" s="69"/>
      <c r="D232" s="69"/>
      <c r="E232" s="69"/>
      <c r="F232" s="69"/>
      <c r="G232" s="38"/>
      <c r="H232" s="67"/>
      <c r="I232" s="67"/>
      <c r="J232" s="38"/>
      <c r="K232" s="38"/>
      <c r="L232" s="38"/>
      <c r="M232" s="38"/>
      <c r="N232" s="38"/>
      <c r="O232" s="38"/>
      <c r="P232" s="38"/>
      <c r="Q232" s="38"/>
      <c r="R232" s="38"/>
      <c r="S232" s="38"/>
      <c r="T232" s="38"/>
      <c r="U232" s="38"/>
      <c r="V232" s="38"/>
      <c r="W232" s="38"/>
      <c r="X232" s="38"/>
      <c r="Y232" s="38"/>
      <c r="Z232" s="38"/>
      <c r="AA232" s="38"/>
      <c r="AB232" s="38"/>
    </row>
    <row r="233" spans="2:28">
      <c r="B233" s="38"/>
      <c r="C233" s="69"/>
      <c r="D233" s="69"/>
      <c r="E233" s="69"/>
      <c r="F233" s="69"/>
      <c r="G233" s="38"/>
      <c r="H233" s="67"/>
      <c r="I233" s="67"/>
      <c r="J233" s="38"/>
      <c r="K233" s="38"/>
      <c r="L233" s="38"/>
      <c r="M233" s="38"/>
      <c r="N233" s="38"/>
      <c r="O233" s="38"/>
      <c r="P233" s="38"/>
      <c r="Q233" s="38"/>
      <c r="R233" s="38"/>
      <c r="S233" s="38"/>
      <c r="T233" s="38"/>
      <c r="U233" s="38"/>
      <c r="V233" s="38"/>
      <c r="W233" s="38"/>
      <c r="X233" s="38"/>
      <c r="Y233" s="38"/>
      <c r="Z233" s="38"/>
      <c r="AA233" s="38"/>
      <c r="AB233" s="38"/>
    </row>
    <row r="234" spans="2:28">
      <c r="B234" s="38"/>
      <c r="C234" s="69"/>
      <c r="D234" s="69"/>
      <c r="E234" s="69"/>
      <c r="F234" s="69"/>
      <c r="G234" s="38"/>
      <c r="H234" s="67"/>
      <c r="I234" s="67"/>
      <c r="J234" s="38"/>
      <c r="K234" s="38"/>
      <c r="L234" s="38"/>
      <c r="M234" s="38"/>
      <c r="N234" s="38"/>
      <c r="O234" s="38"/>
      <c r="P234" s="38"/>
      <c r="Q234" s="38"/>
      <c r="R234" s="38"/>
      <c r="S234" s="38"/>
      <c r="T234" s="38"/>
      <c r="U234" s="38"/>
      <c r="V234" s="38"/>
      <c r="W234" s="38"/>
      <c r="X234" s="38"/>
      <c r="Y234" s="38"/>
      <c r="Z234" s="38"/>
      <c r="AA234" s="38"/>
      <c r="AB234" s="38"/>
    </row>
    <row r="235" spans="2:28">
      <c r="H235" s="67"/>
      <c r="I235" s="67"/>
    </row>
    <row r="236" spans="2:28">
      <c r="H236" s="67"/>
      <c r="I236" s="67"/>
    </row>
    <row r="237" spans="2:28">
      <c r="H237" s="67"/>
      <c r="I237" s="67"/>
    </row>
    <row r="238" spans="2:28">
      <c r="H238" s="67"/>
      <c r="I238" s="67"/>
    </row>
    <row r="239" spans="2:28">
      <c r="H239" s="67"/>
      <c r="I239" s="67"/>
    </row>
    <row r="240" spans="2:28">
      <c r="H240" s="67"/>
      <c r="I240" s="67"/>
    </row>
    <row r="241" spans="8:9">
      <c r="H241" s="67"/>
      <c r="I241" s="67"/>
    </row>
    <row r="242" spans="8:9">
      <c r="H242" s="67"/>
      <c r="I242" s="67"/>
    </row>
    <row r="243" spans="8:9">
      <c r="H243" s="67"/>
      <c r="I243" s="67"/>
    </row>
    <row r="244" spans="8:9">
      <c r="H244" s="67"/>
      <c r="I244" s="67"/>
    </row>
    <row r="245" spans="8:9">
      <c r="H245" s="67"/>
      <c r="I245" s="67"/>
    </row>
    <row r="246" spans="8:9">
      <c r="H246" s="67"/>
      <c r="I246" s="67"/>
    </row>
    <row r="247" spans="8:9">
      <c r="H247" s="67"/>
      <c r="I247" s="67"/>
    </row>
    <row r="248" spans="8:9">
      <c r="H248" s="67"/>
      <c r="I248" s="67"/>
    </row>
    <row r="249" spans="8:9">
      <c r="H249" s="67"/>
      <c r="I249" s="67"/>
    </row>
    <row r="250" spans="8:9">
      <c r="H250" s="67"/>
      <c r="I250" s="67"/>
    </row>
    <row r="251" spans="8:9">
      <c r="H251" s="67"/>
      <c r="I251" s="67"/>
    </row>
    <row r="252" spans="8:9">
      <c r="H252" s="67"/>
      <c r="I252" s="67"/>
    </row>
    <row r="253" spans="8:9">
      <c r="H253" s="67"/>
      <c r="I253" s="67"/>
    </row>
    <row r="254" spans="8:9">
      <c r="H254" s="67"/>
      <c r="I254" s="67"/>
    </row>
    <row r="255" spans="8:9">
      <c r="H255" s="67"/>
      <c r="I255" s="67"/>
    </row>
    <row r="256" spans="8:9">
      <c r="H256" s="67"/>
      <c r="I256" s="67"/>
    </row>
    <row r="257" spans="8:9">
      <c r="H257" s="67"/>
      <c r="I257" s="67"/>
    </row>
    <row r="258" spans="8:9">
      <c r="H258" s="67"/>
      <c r="I258" s="67"/>
    </row>
    <row r="259" spans="8:9">
      <c r="H259" s="67"/>
      <c r="I259" s="67"/>
    </row>
    <row r="260" spans="8:9">
      <c r="H260" s="67"/>
      <c r="I260" s="67"/>
    </row>
    <row r="261" spans="8:9">
      <c r="H261" s="67"/>
      <c r="I261" s="67"/>
    </row>
    <row r="262" spans="8:9">
      <c r="H262" s="67"/>
      <c r="I262" s="67"/>
    </row>
    <row r="263" spans="8:9">
      <c r="H263" s="67"/>
      <c r="I263" s="67"/>
    </row>
    <row r="264" spans="8:9">
      <c r="H264" s="67"/>
      <c r="I264" s="67"/>
    </row>
    <row r="265" spans="8:9">
      <c r="H265" s="67"/>
      <c r="I265" s="67"/>
    </row>
    <row r="266" spans="8:9">
      <c r="H266" s="67"/>
      <c r="I266" s="67"/>
    </row>
    <row r="267" spans="8:9">
      <c r="H267" s="67"/>
      <c r="I267" s="67"/>
    </row>
    <row r="268" spans="8:9">
      <c r="H268" s="67"/>
      <c r="I268" s="67"/>
    </row>
    <row r="269" spans="8:9">
      <c r="H269" s="67"/>
      <c r="I269" s="67"/>
    </row>
    <row r="270" spans="8:9">
      <c r="H270" s="67"/>
      <c r="I270" s="67"/>
    </row>
    <row r="271" spans="8:9">
      <c r="H271" s="67"/>
      <c r="I271" s="67"/>
    </row>
    <row r="272" spans="8:9">
      <c r="H272" s="67"/>
      <c r="I272" s="67"/>
    </row>
    <row r="273" spans="8:9">
      <c r="H273" s="67"/>
      <c r="I273" s="67"/>
    </row>
    <row r="274" spans="8:9">
      <c r="H274" s="67"/>
      <c r="I274" s="67"/>
    </row>
    <row r="275" spans="8:9">
      <c r="H275" s="67"/>
      <c r="I275" s="67"/>
    </row>
    <row r="276" spans="8:9">
      <c r="H276" s="67"/>
      <c r="I276" s="67"/>
    </row>
    <row r="277" spans="8:9">
      <c r="H277" s="67"/>
      <c r="I277" s="67"/>
    </row>
    <row r="278" spans="8:9">
      <c r="H278" s="38"/>
    </row>
    <row r="279" spans="8:9">
      <c r="H279" s="38"/>
    </row>
    <row r="280" spans="8:9">
      <c r="H280" s="38"/>
    </row>
    <row r="281" spans="8:9">
      <c r="H281" s="38"/>
    </row>
    <row r="282" spans="8:9">
      <c r="H282" s="38"/>
    </row>
    <row r="283" spans="8:9">
      <c r="H283" s="38"/>
    </row>
    <row r="284" spans="8:9">
      <c r="H284" s="38"/>
    </row>
    <row r="285" spans="8:9">
      <c r="H285" s="38"/>
    </row>
    <row r="286" spans="8:9">
      <c r="H286" s="38"/>
    </row>
    <row r="287" spans="8:9">
      <c r="H287" s="38"/>
    </row>
    <row r="288" spans="8:9">
      <c r="H288" s="38"/>
    </row>
    <row r="289" spans="8:8">
      <c r="H289" s="38"/>
    </row>
    <row r="290" spans="8:8">
      <c r="H290" s="38"/>
    </row>
    <row r="291" spans="8:8">
      <c r="H291" s="38"/>
    </row>
    <row r="292" spans="8:8">
      <c r="H292" s="38"/>
    </row>
    <row r="293" spans="8:8">
      <c r="H293" s="38"/>
    </row>
    <row r="294" spans="8:8">
      <c r="H294" s="38"/>
    </row>
    <row r="295" spans="8:8">
      <c r="H295" s="38"/>
    </row>
    <row r="296" spans="8:8">
      <c r="H296" s="38"/>
    </row>
    <row r="297" spans="8:8">
      <c r="H297" s="38"/>
    </row>
    <row r="298" spans="8:8">
      <c r="H298" s="38"/>
    </row>
    <row r="299" spans="8:8">
      <c r="H299" s="38"/>
    </row>
    <row r="300" spans="8:8">
      <c r="H300" s="38"/>
    </row>
    <row r="301" spans="8:8">
      <c r="H301" s="38"/>
    </row>
    <row r="302" spans="8:8">
      <c r="H302" s="38"/>
    </row>
    <row r="303" spans="8:8">
      <c r="H303" s="38"/>
    </row>
    <row r="304" spans="8:8">
      <c r="H304" s="38"/>
    </row>
    <row r="305" spans="8:8">
      <c r="H305" s="38"/>
    </row>
    <row r="306" spans="8:8">
      <c r="H306" s="38"/>
    </row>
    <row r="307" spans="8:8">
      <c r="H307" s="38"/>
    </row>
    <row r="308" spans="8:8">
      <c r="H308" s="38"/>
    </row>
    <row r="309" spans="8:8">
      <c r="H309" s="38"/>
    </row>
    <row r="310" spans="8:8">
      <c r="H310" s="38"/>
    </row>
    <row r="311" spans="8:8">
      <c r="H311" s="38"/>
    </row>
    <row r="312" spans="8:8">
      <c r="H312" s="38"/>
    </row>
    <row r="313" spans="8:8">
      <c r="H313" s="38"/>
    </row>
    <row r="314" spans="8:8">
      <c r="H314" s="38"/>
    </row>
    <row r="315" spans="8:8">
      <c r="H315" s="38"/>
    </row>
    <row r="316" spans="8:8">
      <c r="H316" s="38"/>
    </row>
    <row r="317" spans="8:8">
      <c r="H317" s="38"/>
    </row>
    <row r="318" spans="8:8">
      <c r="H318" s="38"/>
    </row>
    <row r="319" spans="8:8">
      <c r="H319" s="38"/>
    </row>
    <row r="320" spans="8:8">
      <c r="H320" s="38"/>
    </row>
    <row r="321" spans="8:8">
      <c r="H321" s="38"/>
    </row>
    <row r="322" spans="8:8">
      <c r="H322" s="38"/>
    </row>
    <row r="323" spans="8:8">
      <c r="H323" s="38"/>
    </row>
    <row r="324" spans="8:8">
      <c r="H324" s="38"/>
    </row>
    <row r="325" spans="8:8">
      <c r="H325" s="38"/>
    </row>
    <row r="326" spans="8:8">
      <c r="H326" s="38"/>
    </row>
    <row r="327" spans="8:8">
      <c r="H327" s="38"/>
    </row>
    <row r="328" spans="8:8">
      <c r="H328" s="38"/>
    </row>
    <row r="329" spans="8:8">
      <c r="H329" s="38"/>
    </row>
    <row r="330" spans="8:8">
      <c r="H330" s="38"/>
    </row>
    <row r="331" spans="8:8">
      <c r="H331" s="38"/>
    </row>
    <row r="332" spans="8:8">
      <c r="H332" s="38"/>
    </row>
    <row r="333" spans="8:8">
      <c r="H333" s="38"/>
    </row>
    <row r="334" spans="8:8">
      <c r="H334" s="38"/>
    </row>
    <row r="335" spans="8:8">
      <c r="H335" s="38"/>
    </row>
    <row r="336" spans="8:8">
      <c r="H336" s="38"/>
    </row>
    <row r="337" spans="8:8">
      <c r="H337" s="38"/>
    </row>
    <row r="338" spans="8:8">
      <c r="H338" s="38"/>
    </row>
    <row r="339" spans="8:8">
      <c r="H339" s="38"/>
    </row>
    <row r="340" spans="8:8">
      <c r="H340" s="38"/>
    </row>
    <row r="341" spans="8:8">
      <c r="H341" s="38"/>
    </row>
    <row r="342" spans="8:8">
      <c r="H342" s="38"/>
    </row>
    <row r="343" spans="8:8">
      <c r="H343" s="38"/>
    </row>
    <row r="344" spans="8:8">
      <c r="H344" s="38"/>
    </row>
    <row r="345" spans="8:8">
      <c r="H345" s="38"/>
    </row>
    <row r="346" spans="8:8">
      <c r="H346" s="38"/>
    </row>
    <row r="347" spans="8:8">
      <c r="H347" s="38"/>
    </row>
    <row r="348" spans="8:8">
      <c r="H348" s="38"/>
    </row>
    <row r="349" spans="8:8">
      <c r="H349" s="38"/>
    </row>
    <row r="350" spans="8:8">
      <c r="H350" s="38"/>
    </row>
    <row r="351" spans="8:8">
      <c r="H351" s="38"/>
    </row>
    <row r="352" spans="8:8">
      <c r="H352" s="38"/>
    </row>
    <row r="353" spans="8:8">
      <c r="H353" s="38"/>
    </row>
    <row r="354" spans="8:8">
      <c r="H354" s="38"/>
    </row>
    <row r="355" spans="8:8">
      <c r="H355" s="38"/>
    </row>
    <row r="356" spans="8:8">
      <c r="H356" s="38"/>
    </row>
    <row r="357" spans="8:8">
      <c r="H357" s="38"/>
    </row>
    <row r="358" spans="8:8">
      <c r="H358" s="38"/>
    </row>
    <row r="359" spans="8:8">
      <c r="H359" s="38"/>
    </row>
    <row r="360" spans="8:8">
      <c r="H360" s="38"/>
    </row>
    <row r="361" spans="8:8">
      <c r="H361" s="38"/>
    </row>
    <row r="362" spans="8:8">
      <c r="H362" s="38"/>
    </row>
    <row r="363" spans="8:8">
      <c r="H363" s="38"/>
    </row>
    <row r="364" spans="8:8">
      <c r="H364" s="38"/>
    </row>
    <row r="365" spans="8:8">
      <c r="H365" s="38"/>
    </row>
    <row r="366" spans="8:8">
      <c r="H366" s="38"/>
    </row>
    <row r="367" spans="8:8">
      <c r="H367" s="38"/>
    </row>
    <row r="368" spans="8:8">
      <c r="H368" s="38"/>
    </row>
    <row r="369" spans="8:8">
      <c r="H369" s="38"/>
    </row>
    <row r="370" spans="8:8">
      <c r="H370" s="38"/>
    </row>
    <row r="371" spans="8:8">
      <c r="H371" s="38"/>
    </row>
    <row r="372" spans="8:8">
      <c r="H372" s="38"/>
    </row>
    <row r="373" spans="8:8">
      <c r="H373" s="38"/>
    </row>
    <row r="374" spans="8:8">
      <c r="H374" s="38"/>
    </row>
    <row r="375" spans="8:8">
      <c r="H375" s="38"/>
    </row>
    <row r="376" spans="8:8">
      <c r="H376" s="38"/>
    </row>
    <row r="377" spans="8:8">
      <c r="H377" s="38"/>
    </row>
    <row r="378" spans="8:8">
      <c r="H378" s="38"/>
    </row>
    <row r="379" spans="8:8">
      <c r="H379" s="38"/>
    </row>
    <row r="380" spans="8:8">
      <c r="H380" s="38"/>
    </row>
    <row r="381" spans="8:8">
      <c r="H381" s="38"/>
    </row>
    <row r="382" spans="8:8">
      <c r="H382" s="38"/>
    </row>
    <row r="383" spans="8:8">
      <c r="H383" s="38"/>
    </row>
    <row r="384" spans="8:8">
      <c r="H384" s="38"/>
    </row>
    <row r="385" spans="8:8">
      <c r="H385" s="38"/>
    </row>
    <row r="386" spans="8:8">
      <c r="H386" s="38"/>
    </row>
    <row r="387" spans="8:8">
      <c r="H387" s="38"/>
    </row>
    <row r="388" spans="8:8">
      <c r="H388" s="38"/>
    </row>
    <row r="389" spans="8:8">
      <c r="H389" s="38"/>
    </row>
    <row r="390" spans="8:8">
      <c r="H390" s="38"/>
    </row>
    <row r="391" spans="8:8">
      <c r="H391" s="38"/>
    </row>
    <row r="392" spans="8:8">
      <c r="H392" s="38"/>
    </row>
    <row r="393" spans="8:8">
      <c r="H393" s="38"/>
    </row>
    <row r="394" spans="8:8">
      <c r="H394" s="38"/>
    </row>
    <row r="395" spans="8:8">
      <c r="H395" s="38"/>
    </row>
    <row r="396" spans="8:8">
      <c r="H396" s="38"/>
    </row>
    <row r="397" spans="8:8">
      <c r="H397" s="38"/>
    </row>
    <row r="398" spans="8:8">
      <c r="H398" s="38"/>
    </row>
    <row r="399" spans="8:8">
      <c r="H399" s="38"/>
    </row>
    <row r="400" spans="8:8">
      <c r="H400" s="38"/>
    </row>
    <row r="401" spans="8:8">
      <c r="H401" s="38"/>
    </row>
    <row r="402" spans="8:8">
      <c r="H402" s="38"/>
    </row>
    <row r="403" spans="8:8">
      <c r="H403" s="38"/>
    </row>
    <row r="404" spans="8:8">
      <c r="H404" s="38"/>
    </row>
    <row r="405" spans="8:8">
      <c r="H405" s="38"/>
    </row>
    <row r="406" spans="8:8">
      <c r="H406" s="38"/>
    </row>
    <row r="407" spans="8:8">
      <c r="H407" s="38"/>
    </row>
    <row r="408" spans="8:8">
      <c r="H408" s="38"/>
    </row>
    <row r="409" spans="8:8">
      <c r="H409" s="38"/>
    </row>
    <row r="410" spans="8:8">
      <c r="H410" s="38"/>
    </row>
    <row r="411" spans="8:8">
      <c r="H411" s="38"/>
    </row>
    <row r="412" spans="8:8">
      <c r="H412" s="38"/>
    </row>
    <row r="413" spans="8:8">
      <c r="H413" s="38"/>
    </row>
    <row r="414" spans="8:8">
      <c r="H414" s="38"/>
    </row>
    <row r="415" spans="8:8">
      <c r="H415" s="38"/>
    </row>
    <row r="416" spans="8:8">
      <c r="H416" s="38"/>
    </row>
    <row r="417" spans="8:8">
      <c r="H417" s="38"/>
    </row>
    <row r="418" spans="8:8">
      <c r="H418" s="38"/>
    </row>
    <row r="419" spans="8:8">
      <c r="H419" s="38"/>
    </row>
    <row r="420" spans="8:8">
      <c r="H420" s="38"/>
    </row>
    <row r="421" spans="8:8">
      <c r="H421" s="38"/>
    </row>
    <row r="422" spans="8:8">
      <c r="H422" s="38"/>
    </row>
    <row r="423" spans="8:8">
      <c r="H423" s="38"/>
    </row>
    <row r="424" spans="8:8">
      <c r="H424" s="38"/>
    </row>
    <row r="425" spans="8:8">
      <c r="H425" s="38"/>
    </row>
    <row r="426" spans="8:8">
      <c r="H426" s="38"/>
    </row>
    <row r="427" spans="8:8">
      <c r="H427" s="38"/>
    </row>
    <row r="428" spans="8:8">
      <c r="H428" s="38"/>
    </row>
    <row r="429" spans="8:8">
      <c r="H429" s="38"/>
    </row>
    <row r="430" spans="8:8">
      <c r="H430" s="38"/>
    </row>
    <row r="431" spans="8:8">
      <c r="H431" s="38"/>
    </row>
    <row r="432" spans="8:8">
      <c r="H432" s="38"/>
    </row>
    <row r="433" spans="8:8">
      <c r="H433" s="38"/>
    </row>
    <row r="434" spans="8:8">
      <c r="H434" s="38"/>
    </row>
    <row r="435" spans="8:8">
      <c r="H435" s="38"/>
    </row>
    <row r="436" spans="8:8">
      <c r="H436" s="38"/>
    </row>
    <row r="437" spans="8:8">
      <c r="H437" s="38"/>
    </row>
    <row r="438" spans="8:8">
      <c r="H438" s="38"/>
    </row>
    <row r="439" spans="8:8">
      <c r="H439" s="38"/>
    </row>
    <row r="440" spans="8:8">
      <c r="H440" s="38"/>
    </row>
    <row r="441" spans="8:8">
      <c r="H441" s="38"/>
    </row>
    <row r="442" spans="8:8">
      <c r="H442" s="38"/>
    </row>
    <row r="443" spans="8:8">
      <c r="H443" s="38"/>
    </row>
    <row r="444" spans="8:8">
      <c r="H444" s="38"/>
    </row>
    <row r="445" spans="8:8">
      <c r="H445" s="38"/>
    </row>
    <row r="446" spans="8:8">
      <c r="H446" s="38"/>
    </row>
    <row r="447" spans="8:8">
      <c r="H447" s="38"/>
    </row>
    <row r="448" spans="8:8">
      <c r="H448" s="38"/>
    </row>
    <row r="449" spans="8:8">
      <c r="H449" s="38"/>
    </row>
    <row r="450" spans="8:8">
      <c r="H450" s="38"/>
    </row>
    <row r="451" spans="8:8">
      <c r="H451" s="38"/>
    </row>
    <row r="452" spans="8:8">
      <c r="H452" s="38"/>
    </row>
    <row r="453" spans="8:8">
      <c r="H453" s="38"/>
    </row>
    <row r="454" spans="8:8">
      <c r="H454" s="38"/>
    </row>
    <row r="455" spans="8:8">
      <c r="H455" s="38"/>
    </row>
    <row r="456" spans="8:8">
      <c r="H456" s="38"/>
    </row>
    <row r="457" spans="8:8">
      <c r="H457" s="38"/>
    </row>
    <row r="458" spans="8:8">
      <c r="H458" s="38"/>
    </row>
    <row r="459" spans="8:8">
      <c r="H459" s="38"/>
    </row>
    <row r="460" spans="8:8">
      <c r="H460" s="38"/>
    </row>
    <row r="461" spans="8:8">
      <c r="H461" s="38"/>
    </row>
    <row r="462" spans="8:8">
      <c r="H462" s="38"/>
    </row>
    <row r="463" spans="8:8">
      <c r="H463" s="38"/>
    </row>
    <row r="464" spans="8:8">
      <c r="H464" s="38"/>
    </row>
    <row r="465" spans="8:8">
      <c r="H465" s="38"/>
    </row>
    <row r="466" spans="8:8">
      <c r="H466" s="38"/>
    </row>
    <row r="467" spans="8:8">
      <c r="H467" s="38"/>
    </row>
    <row r="468" spans="8:8">
      <c r="H468" s="38"/>
    </row>
    <row r="469" spans="8:8">
      <c r="H469" s="38"/>
    </row>
    <row r="470" spans="8:8">
      <c r="H470" s="38"/>
    </row>
    <row r="471" spans="8:8">
      <c r="H471" s="38"/>
    </row>
    <row r="472" spans="8:8">
      <c r="H472" s="38"/>
    </row>
    <row r="473" spans="8:8">
      <c r="H473" s="38"/>
    </row>
    <row r="474" spans="8:8">
      <c r="H474" s="38"/>
    </row>
    <row r="475" spans="8:8">
      <c r="H475" s="38"/>
    </row>
    <row r="476" spans="8:8">
      <c r="H476" s="38"/>
    </row>
    <row r="477" spans="8:8">
      <c r="H477" s="38"/>
    </row>
    <row r="478" spans="8:8">
      <c r="H478" s="38"/>
    </row>
    <row r="479" spans="8:8">
      <c r="H479" s="38"/>
    </row>
    <row r="480" spans="8:8">
      <c r="H480" s="38"/>
    </row>
    <row r="481" spans="8:8">
      <c r="H481" s="38"/>
    </row>
    <row r="482" spans="8:8">
      <c r="H482" s="38"/>
    </row>
    <row r="483" spans="8:8">
      <c r="H483" s="38"/>
    </row>
    <row r="484" spans="8:8">
      <c r="H484" s="38"/>
    </row>
    <row r="485" spans="8:8">
      <c r="H485" s="38"/>
    </row>
    <row r="486" spans="8:8">
      <c r="H486" s="38"/>
    </row>
    <row r="487" spans="8:8">
      <c r="H487" s="38"/>
    </row>
    <row r="488" spans="8:8">
      <c r="H488" s="38"/>
    </row>
    <row r="489" spans="8:8">
      <c r="H489" s="38"/>
    </row>
    <row r="490" spans="8:8">
      <c r="H490" s="38"/>
    </row>
    <row r="491" spans="8:8">
      <c r="H491" s="38"/>
    </row>
    <row r="492" spans="8:8">
      <c r="H492" s="38"/>
    </row>
    <row r="493" spans="8:8">
      <c r="H493" s="38"/>
    </row>
    <row r="494" spans="8:8">
      <c r="H494" s="38"/>
    </row>
    <row r="495" spans="8:8">
      <c r="H495" s="38"/>
    </row>
    <row r="496" spans="8:8">
      <c r="H496" s="38"/>
    </row>
    <row r="497" spans="8:8">
      <c r="H497" s="38"/>
    </row>
    <row r="498" spans="8:8">
      <c r="H498" s="38"/>
    </row>
    <row r="499" spans="8:8">
      <c r="H499" s="38"/>
    </row>
    <row r="500" spans="8:8">
      <c r="H500" s="38"/>
    </row>
    <row r="501" spans="8:8">
      <c r="H501" s="38"/>
    </row>
    <row r="502" spans="8:8">
      <c r="H502" s="38"/>
    </row>
    <row r="503" spans="8:8">
      <c r="H503" s="38"/>
    </row>
    <row r="504" spans="8:8">
      <c r="H504" s="38"/>
    </row>
    <row r="505" spans="8:8">
      <c r="H505" s="38"/>
    </row>
    <row r="506" spans="8:8">
      <c r="H506" s="38"/>
    </row>
    <row r="507" spans="8:8">
      <c r="H507" s="38"/>
    </row>
    <row r="508" spans="8:8">
      <c r="H508" s="38"/>
    </row>
    <row r="509" spans="8:8">
      <c r="H509" s="38"/>
    </row>
    <row r="510" spans="8:8">
      <c r="H510" s="38"/>
    </row>
    <row r="511" spans="8:8">
      <c r="H511" s="38"/>
    </row>
    <row r="512" spans="8:8">
      <c r="H512" s="38"/>
    </row>
    <row r="513" spans="8:8">
      <c r="H513" s="38"/>
    </row>
    <row r="514" spans="8:8">
      <c r="H514" s="38"/>
    </row>
    <row r="515" spans="8:8">
      <c r="H515" s="38"/>
    </row>
    <row r="516" spans="8:8">
      <c r="H516" s="38"/>
    </row>
    <row r="517" spans="8:8">
      <c r="H517" s="38"/>
    </row>
    <row r="518" spans="8:8">
      <c r="H518" s="38"/>
    </row>
    <row r="519" spans="8:8">
      <c r="H519" s="38"/>
    </row>
    <row r="520" spans="8:8">
      <c r="H520" s="38"/>
    </row>
    <row r="521" spans="8:8">
      <c r="H521" s="38"/>
    </row>
    <row r="522" spans="8:8">
      <c r="H522" s="38"/>
    </row>
    <row r="523" spans="8:8">
      <c r="H523" s="38"/>
    </row>
    <row r="524" spans="8:8">
      <c r="H524" s="38"/>
    </row>
    <row r="525" spans="8:8">
      <c r="H525" s="38"/>
    </row>
    <row r="526" spans="8:8">
      <c r="H526" s="38"/>
    </row>
    <row r="527" spans="8:8">
      <c r="H527" s="38"/>
    </row>
    <row r="528" spans="8:8">
      <c r="H528" s="38"/>
    </row>
    <row r="529" spans="8:8">
      <c r="H529" s="38"/>
    </row>
    <row r="530" spans="8:8">
      <c r="H530" s="38"/>
    </row>
    <row r="531" spans="8:8">
      <c r="H531" s="38"/>
    </row>
    <row r="532" spans="8:8">
      <c r="H532" s="38"/>
    </row>
    <row r="533" spans="8:8">
      <c r="H533" s="38"/>
    </row>
    <row r="534" spans="8:8">
      <c r="H534" s="38"/>
    </row>
    <row r="535" spans="8:8">
      <c r="H535" s="38"/>
    </row>
    <row r="536" spans="8:8">
      <c r="H536" s="38"/>
    </row>
    <row r="537" spans="8:8">
      <c r="H537" s="38"/>
    </row>
    <row r="538" spans="8:8">
      <c r="H538" s="38"/>
    </row>
    <row r="539" spans="8:8">
      <c r="H539" s="38"/>
    </row>
    <row r="540" spans="8:8">
      <c r="H540" s="38"/>
    </row>
    <row r="541" spans="8:8">
      <c r="H541" s="38"/>
    </row>
    <row r="542" spans="8:8">
      <c r="H542" s="38"/>
    </row>
    <row r="543" spans="8:8">
      <c r="H543" s="38"/>
    </row>
    <row r="544" spans="8:8">
      <c r="H544" s="38"/>
    </row>
    <row r="545" spans="8:8">
      <c r="H545" s="38"/>
    </row>
    <row r="546" spans="8:8">
      <c r="H546" s="38"/>
    </row>
    <row r="547" spans="8:8">
      <c r="H547" s="38"/>
    </row>
    <row r="548" spans="8:8">
      <c r="H548" s="38"/>
    </row>
    <row r="549" spans="8:8">
      <c r="H549" s="38"/>
    </row>
    <row r="550" spans="8:8">
      <c r="H550" s="38"/>
    </row>
    <row r="551" spans="8:8">
      <c r="H551" s="38"/>
    </row>
    <row r="552" spans="8:8">
      <c r="H552" s="38"/>
    </row>
    <row r="553" spans="8:8">
      <c r="H553" s="38"/>
    </row>
    <row r="554" spans="8:8">
      <c r="H554" s="38"/>
    </row>
    <row r="555" spans="8:8">
      <c r="H555" s="38"/>
    </row>
    <row r="556" spans="8:8">
      <c r="H556" s="38"/>
    </row>
    <row r="557" spans="8:8">
      <c r="H557" s="38"/>
    </row>
    <row r="558" spans="8:8">
      <c r="H558" s="38"/>
    </row>
    <row r="559" spans="8:8">
      <c r="H559" s="38"/>
    </row>
    <row r="560" spans="8:8">
      <c r="H560" s="38"/>
    </row>
    <row r="561" spans="8:8">
      <c r="H561" s="38"/>
    </row>
    <row r="562" spans="8:8">
      <c r="H562" s="38"/>
    </row>
    <row r="563" spans="8:8">
      <c r="H563" s="38"/>
    </row>
    <row r="564" spans="8:8">
      <c r="H564" s="38"/>
    </row>
    <row r="565" spans="8:8">
      <c r="H565" s="38"/>
    </row>
    <row r="566" spans="8:8">
      <c r="H566" s="38"/>
    </row>
    <row r="567" spans="8:8">
      <c r="H567" s="38"/>
    </row>
    <row r="568" spans="8:8">
      <c r="H568" s="38"/>
    </row>
    <row r="569" spans="8:8">
      <c r="H569" s="38"/>
    </row>
    <row r="570" spans="8:8">
      <c r="H570" s="38"/>
    </row>
    <row r="571" spans="8:8">
      <c r="H571" s="38"/>
    </row>
    <row r="572" spans="8:8">
      <c r="H572" s="38"/>
    </row>
    <row r="573" spans="8:8">
      <c r="H573" s="38"/>
    </row>
    <row r="574" spans="8:8">
      <c r="H574" s="38"/>
    </row>
    <row r="575" spans="8:8">
      <c r="H575" s="38"/>
    </row>
    <row r="576" spans="8:8">
      <c r="H576" s="38"/>
    </row>
    <row r="577" spans="8:8">
      <c r="H577" s="38"/>
    </row>
    <row r="578" spans="8:8">
      <c r="H578" s="38"/>
    </row>
    <row r="579" spans="8:8">
      <c r="H579" s="38"/>
    </row>
    <row r="580" spans="8:8">
      <c r="H580" s="38"/>
    </row>
    <row r="581" spans="8:8">
      <c r="H581" s="38"/>
    </row>
    <row r="582" spans="8:8">
      <c r="H582" s="38"/>
    </row>
    <row r="583" spans="8:8">
      <c r="H583" s="38"/>
    </row>
    <row r="584" spans="8:8">
      <c r="H584" s="38"/>
    </row>
    <row r="585" spans="8:8">
      <c r="H585" s="38"/>
    </row>
    <row r="586" spans="8:8">
      <c r="H586" s="38"/>
    </row>
    <row r="587" spans="8:8">
      <c r="H587" s="38"/>
    </row>
    <row r="588" spans="8:8">
      <c r="H588" s="38"/>
    </row>
    <row r="589" spans="8:8">
      <c r="H589" s="38"/>
    </row>
    <row r="590" spans="8:8">
      <c r="H590" s="38"/>
    </row>
    <row r="591" spans="8:8">
      <c r="H591" s="38"/>
    </row>
    <row r="592" spans="8:8">
      <c r="H592" s="38"/>
    </row>
    <row r="593" spans="8:8">
      <c r="H593" s="38"/>
    </row>
    <row r="594" spans="8:8">
      <c r="H594" s="38"/>
    </row>
    <row r="595" spans="8:8">
      <c r="H595" s="38"/>
    </row>
    <row r="596" spans="8:8">
      <c r="H596" s="38"/>
    </row>
    <row r="597" spans="8:8">
      <c r="H597" s="38"/>
    </row>
    <row r="598" spans="8:8">
      <c r="H598" s="38"/>
    </row>
    <row r="599" spans="8:8">
      <c r="H599" s="38"/>
    </row>
    <row r="600" spans="8:8">
      <c r="H600" s="38"/>
    </row>
    <row r="601" spans="8:8">
      <c r="H601" s="38"/>
    </row>
    <row r="602" spans="8:8">
      <c r="H602" s="38"/>
    </row>
    <row r="603" spans="8:8">
      <c r="H603" s="38"/>
    </row>
    <row r="604" spans="8:8">
      <c r="H604" s="38"/>
    </row>
    <row r="605" spans="8:8">
      <c r="H605" s="38"/>
    </row>
    <row r="606" spans="8:8">
      <c r="H606" s="38"/>
    </row>
    <row r="607" spans="8:8">
      <c r="H607" s="38"/>
    </row>
    <row r="608" spans="8:8">
      <c r="H608" s="38"/>
    </row>
    <row r="609" spans="8:8">
      <c r="H609" s="38"/>
    </row>
    <row r="610" spans="8:8">
      <c r="H610" s="38"/>
    </row>
    <row r="611" spans="8:8">
      <c r="H611" s="38"/>
    </row>
    <row r="612" spans="8:8">
      <c r="H612" s="38"/>
    </row>
    <row r="613" spans="8:8">
      <c r="H613" s="38"/>
    </row>
    <row r="614" spans="8:8">
      <c r="H614" s="38"/>
    </row>
    <row r="615" spans="8:8">
      <c r="H615" s="38"/>
    </row>
    <row r="616" spans="8:8">
      <c r="H616" s="38"/>
    </row>
    <row r="617" spans="8:8">
      <c r="H617" s="38"/>
    </row>
    <row r="618" spans="8:8">
      <c r="H618" s="38"/>
    </row>
    <row r="619" spans="8:8">
      <c r="H619" s="38"/>
    </row>
    <row r="620" spans="8:8">
      <c r="H620" s="38"/>
    </row>
    <row r="621" spans="8:8">
      <c r="H621" s="38"/>
    </row>
    <row r="622" spans="8:8">
      <c r="H622" s="38"/>
    </row>
    <row r="623" spans="8:8">
      <c r="H623" s="38"/>
    </row>
    <row r="624" spans="8:8">
      <c r="H624" s="38"/>
    </row>
    <row r="625" spans="8:8">
      <c r="H625" s="38"/>
    </row>
    <row r="626" spans="8:8">
      <c r="H626" s="38"/>
    </row>
    <row r="627" spans="8:8">
      <c r="H627" s="38"/>
    </row>
    <row r="628" spans="8:8">
      <c r="H628" s="38"/>
    </row>
    <row r="629" spans="8:8">
      <c r="H629" s="38"/>
    </row>
    <row r="630" spans="8:8">
      <c r="H630" s="38"/>
    </row>
    <row r="631" spans="8:8">
      <c r="H631" s="38"/>
    </row>
    <row r="632" spans="8:8">
      <c r="H632" s="38"/>
    </row>
    <row r="633" spans="8:8">
      <c r="H633" s="38"/>
    </row>
    <row r="634" spans="8:8">
      <c r="H634" s="38"/>
    </row>
    <row r="635" spans="8:8">
      <c r="H635" s="38"/>
    </row>
    <row r="636" spans="8:8">
      <c r="H636" s="38"/>
    </row>
    <row r="637" spans="8:8">
      <c r="H637" s="38"/>
    </row>
    <row r="638" spans="8:8">
      <c r="H638" s="38"/>
    </row>
    <row r="639" spans="8:8">
      <c r="H639" s="38"/>
    </row>
    <row r="640" spans="8:8">
      <c r="H640" s="38"/>
    </row>
    <row r="641" spans="8:8">
      <c r="H641" s="38"/>
    </row>
    <row r="642" spans="8:8">
      <c r="H642" s="38"/>
    </row>
    <row r="643" spans="8:8">
      <c r="H643" s="38"/>
    </row>
    <row r="644" spans="8:8">
      <c r="H644" s="38"/>
    </row>
    <row r="645" spans="8:8">
      <c r="H645" s="38"/>
    </row>
    <row r="646" spans="8:8">
      <c r="H646" s="38"/>
    </row>
    <row r="647" spans="8:8">
      <c r="H647" s="38"/>
    </row>
    <row r="648" spans="8:8">
      <c r="H648" s="38"/>
    </row>
    <row r="649" spans="8:8">
      <c r="H649" s="38"/>
    </row>
    <row r="650" spans="8:8">
      <c r="H650" s="38"/>
    </row>
    <row r="651" spans="8:8">
      <c r="H651" s="38"/>
    </row>
    <row r="652" spans="8:8">
      <c r="H652" s="38"/>
    </row>
    <row r="653" spans="8:8">
      <c r="H653" s="38"/>
    </row>
    <row r="654" spans="8:8">
      <c r="H654" s="38"/>
    </row>
    <row r="655" spans="8:8">
      <c r="H655" s="38"/>
    </row>
    <row r="656" spans="8:8">
      <c r="H656" s="38"/>
    </row>
    <row r="657" spans="8:8">
      <c r="H657" s="38"/>
    </row>
    <row r="658" spans="8:8">
      <c r="H658" s="38"/>
    </row>
    <row r="659" spans="8:8">
      <c r="H659" s="38"/>
    </row>
    <row r="660" spans="8:8">
      <c r="H660" s="38"/>
    </row>
    <row r="661" spans="8:8">
      <c r="H661" s="38"/>
    </row>
    <row r="662" spans="8:8">
      <c r="H662" s="38"/>
    </row>
    <row r="663" spans="8:8">
      <c r="H663" s="38"/>
    </row>
    <row r="664" spans="8:8">
      <c r="H664" s="38"/>
    </row>
    <row r="665" spans="8:8">
      <c r="H665" s="38"/>
    </row>
    <row r="666" spans="8:8">
      <c r="H666" s="38"/>
    </row>
    <row r="667" spans="8:8">
      <c r="H667" s="38"/>
    </row>
    <row r="668" spans="8:8">
      <c r="H668" s="38"/>
    </row>
    <row r="669" spans="8:8">
      <c r="H669" s="38"/>
    </row>
    <row r="670" spans="8:8">
      <c r="H670" s="38"/>
    </row>
    <row r="671" spans="8:8">
      <c r="H671" s="38"/>
    </row>
    <row r="672" spans="8:8">
      <c r="H672" s="38"/>
    </row>
    <row r="673" spans="8:8">
      <c r="H673" s="38"/>
    </row>
    <row r="674" spans="8:8">
      <c r="H674" s="38"/>
    </row>
    <row r="675" spans="8:8">
      <c r="H675" s="38"/>
    </row>
    <row r="676" spans="8:8">
      <c r="H676" s="38"/>
    </row>
    <row r="677" spans="8:8">
      <c r="H677" s="38"/>
    </row>
    <row r="678" spans="8:8">
      <c r="H678" s="38"/>
    </row>
    <row r="679" spans="8:8">
      <c r="H679" s="38"/>
    </row>
    <row r="680" spans="8:8">
      <c r="H680" s="38"/>
    </row>
    <row r="681" spans="8:8">
      <c r="H681" s="38"/>
    </row>
    <row r="682" spans="8:8">
      <c r="H682" s="38"/>
    </row>
    <row r="683" spans="8:8">
      <c r="H683" s="38"/>
    </row>
    <row r="684" spans="8:8">
      <c r="H684" s="38"/>
    </row>
    <row r="685" spans="8:8">
      <c r="H685" s="38"/>
    </row>
    <row r="686" spans="8:8">
      <c r="H686" s="38"/>
    </row>
    <row r="687" spans="8:8">
      <c r="H687" s="38"/>
    </row>
    <row r="688" spans="8:8">
      <c r="H688" s="38"/>
    </row>
    <row r="689" spans="8:8">
      <c r="H689" s="38"/>
    </row>
    <row r="690" spans="8:8">
      <c r="H690" s="38"/>
    </row>
    <row r="691" spans="8:8">
      <c r="H691" s="38"/>
    </row>
    <row r="692" spans="8:8">
      <c r="H692" s="38"/>
    </row>
    <row r="693" spans="8:8">
      <c r="H693" s="38"/>
    </row>
    <row r="694" spans="8:8">
      <c r="H694" s="38"/>
    </row>
    <row r="695" spans="8:8">
      <c r="H695" s="38"/>
    </row>
    <row r="696" spans="8:8">
      <c r="H696" s="38"/>
    </row>
    <row r="697" spans="8:8">
      <c r="H697" s="38"/>
    </row>
    <row r="698" spans="8:8">
      <c r="H698" s="38"/>
    </row>
    <row r="699" spans="8:8">
      <c r="H699" s="38"/>
    </row>
    <row r="700" spans="8:8">
      <c r="H700" s="38"/>
    </row>
    <row r="701" spans="8:8">
      <c r="H701" s="38"/>
    </row>
    <row r="702" spans="8:8">
      <c r="H702" s="38"/>
    </row>
    <row r="703" spans="8:8">
      <c r="H703" s="38"/>
    </row>
    <row r="704" spans="8:8">
      <c r="H704" s="38"/>
    </row>
    <row r="705" spans="8:8">
      <c r="H705" s="38"/>
    </row>
    <row r="706" spans="8:8">
      <c r="H706" s="38"/>
    </row>
    <row r="707" spans="8:8">
      <c r="H707" s="38"/>
    </row>
    <row r="708" spans="8:8">
      <c r="H708" s="38"/>
    </row>
    <row r="709" spans="8:8">
      <c r="H709" s="38"/>
    </row>
    <row r="710" spans="8:8">
      <c r="H710" s="38"/>
    </row>
    <row r="711" spans="8:8">
      <c r="H711" s="38"/>
    </row>
    <row r="712" spans="8:8">
      <c r="H712" s="38"/>
    </row>
    <row r="713" spans="8:8">
      <c r="H713" s="38"/>
    </row>
    <row r="714" spans="8:8">
      <c r="H714" s="38"/>
    </row>
    <row r="715" spans="8:8">
      <c r="H715" s="38"/>
    </row>
    <row r="716" spans="8:8">
      <c r="H716" s="38"/>
    </row>
    <row r="717" spans="8:8">
      <c r="H717" s="38"/>
    </row>
    <row r="718" spans="8:8">
      <c r="H718" s="38"/>
    </row>
    <row r="719" spans="8:8">
      <c r="H719" s="38"/>
    </row>
    <row r="720" spans="8:8">
      <c r="H720" s="38"/>
    </row>
    <row r="721" spans="8:8">
      <c r="H721" s="38"/>
    </row>
    <row r="722" spans="8:8">
      <c r="H722" s="38"/>
    </row>
    <row r="723" spans="8:8">
      <c r="H723" s="38"/>
    </row>
    <row r="724" spans="8:8">
      <c r="H724" s="38"/>
    </row>
    <row r="725" spans="8:8">
      <c r="H725" s="38"/>
    </row>
    <row r="726" spans="8:8">
      <c r="H726" s="38"/>
    </row>
    <row r="727" spans="8:8">
      <c r="H727" s="38"/>
    </row>
    <row r="728" spans="8:8">
      <c r="H728" s="38"/>
    </row>
    <row r="729" spans="8:8">
      <c r="H729" s="38"/>
    </row>
    <row r="730" spans="8:8">
      <c r="H730" s="38"/>
    </row>
    <row r="731" spans="8:8">
      <c r="H731" s="38"/>
    </row>
    <row r="732" spans="8:8">
      <c r="H732" s="38"/>
    </row>
    <row r="733" spans="8:8">
      <c r="H733" s="38"/>
    </row>
    <row r="734" spans="8:8">
      <c r="H734" s="38"/>
    </row>
    <row r="735" spans="8:8">
      <c r="H735" s="38"/>
    </row>
    <row r="736" spans="8:8">
      <c r="H736" s="38"/>
    </row>
    <row r="737" spans="8:8">
      <c r="H737" s="38"/>
    </row>
    <row r="738" spans="8:8">
      <c r="H738" s="38"/>
    </row>
    <row r="739" spans="8:8">
      <c r="H739" s="38"/>
    </row>
    <row r="740" spans="8:8">
      <c r="H740" s="38"/>
    </row>
    <row r="741" spans="8:8">
      <c r="H741" s="38"/>
    </row>
    <row r="742" spans="8:8">
      <c r="H742" s="38"/>
    </row>
    <row r="743" spans="8:8">
      <c r="H743" s="38"/>
    </row>
    <row r="744" spans="8:8">
      <c r="H744" s="38"/>
    </row>
    <row r="745" spans="8:8">
      <c r="H745" s="38"/>
    </row>
    <row r="746" spans="8:8">
      <c r="H746" s="38"/>
    </row>
    <row r="747" spans="8:8">
      <c r="H747" s="38"/>
    </row>
    <row r="748" spans="8:8">
      <c r="H748" s="38"/>
    </row>
    <row r="749" spans="8:8">
      <c r="H749" s="38"/>
    </row>
    <row r="750" spans="8:8">
      <c r="H750" s="38"/>
    </row>
    <row r="751" spans="8:8">
      <c r="H751" s="38"/>
    </row>
    <row r="752" spans="8:8">
      <c r="H752" s="38"/>
    </row>
    <row r="753" spans="8:8">
      <c r="H753" s="38"/>
    </row>
    <row r="754" spans="8:8">
      <c r="H754" s="38"/>
    </row>
    <row r="755" spans="8:8">
      <c r="H755" s="38"/>
    </row>
    <row r="756" spans="8:8">
      <c r="H756" s="38"/>
    </row>
    <row r="757" spans="8:8">
      <c r="H757" s="38"/>
    </row>
    <row r="758" spans="8:8">
      <c r="H758" s="38"/>
    </row>
    <row r="759" spans="8:8">
      <c r="H759" s="38"/>
    </row>
    <row r="760" spans="8:8">
      <c r="H760" s="38"/>
    </row>
    <row r="761" spans="8:8">
      <c r="H761" s="38"/>
    </row>
    <row r="762" spans="8:8">
      <c r="H762" s="38"/>
    </row>
    <row r="763" spans="8:8">
      <c r="H763" s="38"/>
    </row>
    <row r="764" spans="8:8">
      <c r="H764" s="38"/>
    </row>
    <row r="765" spans="8:8">
      <c r="H765" s="38"/>
    </row>
    <row r="766" spans="8:8">
      <c r="H766" s="38"/>
    </row>
    <row r="767" spans="8:8">
      <c r="H767" s="38"/>
    </row>
    <row r="768" spans="8:8">
      <c r="H768" s="38"/>
    </row>
    <row r="769" spans="8:8">
      <c r="H769" s="38"/>
    </row>
    <row r="770" spans="8:8">
      <c r="H770" s="38"/>
    </row>
    <row r="771" spans="8:8">
      <c r="H771" s="38"/>
    </row>
    <row r="772" spans="8:8">
      <c r="H772" s="38"/>
    </row>
    <row r="773" spans="8:8">
      <c r="H773" s="38"/>
    </row>
    <row r="774" spans="8:8">
      <c r="H774" s="38"/>
    </row>
    <row r="775" spans="8:8">
      <c r="H775" s="38"/>
    </row>
    <row r="776" spans="8:8">
      <c r="H776" s="38"/>
    </row>
    <row r="777" spans="8:8">
      <c r="H777" s="38"/>
    </row>
    <row r="778" spans="8:8">
      <c r="H778" s="38"/>
    </row>
    <row r="779" spans="8:8">
      <c r="H779" s="38"/>
    </row>
    <row r="780" spans="8:8">
      <c r="H780" s="38"/>
    </row>
    <row r="781" spans="8:8">
      <c r="H781" s="38"/>
    </row>
    <row r="782" spans="8:8">
      <c r="H782" s="38"/>
    </row>
    <row r="783" spans="8:8">
      <c r="H783" s="38"/>
    </row>
    <row r="784" spans="8:8">
      <c r="H784" s="38"/>
    </row>
    <row r="785" spans="8:8">
      <c r="H785" s="38"/>
    </row>
    <row r="786" spans="8:8">
      <c r="H786" s="38"/>
    </row>
    <row r="787" spans="8:8">
      <c r="H787" s="38"/>
    </row>
    <row r="788" spans="8:8">
      <c r="H788" s="38"/>
    </row>
    <row r="789" spans="8:8">
      <c r="H789" s="38"/>
    </row>
    <row r="790" spans="8:8">
      <c r="H790" s="38"/>
    </row>
    <row r="791" spans="8:8">
      <c r="H791" s="38"/>
    </row>
    <row r="792" spans="8:8">
      <c r="H792" s="38"/>
    </row>
    <row r="793" spans="8:8">
      <c r="H793" s="38"/>
    </row>
    <row r="794" spans="8:8">
      <c r="H794" s="38"/>
    </row>
    <row r="795" spans="8:8">
      <c r="H795" s="38"/>
    </row>
    <row r="796" spans="8:8">
      <c r="H796" s="38"/>
    </row>
    <row r="797" spans="8:8">
      <c r="H797" s="38"/>
    </row>
    <row r="798" spans="8:8">
      <c r="H798" s="38"/>
    </row>
    <row r="799" spans="8:8">
      <c r="H799" s="38"/>
    </row>
    <row r="800" spans="8:8">
      <c r="H800" s="38"/>
    </row>
    <row r="801" spans="8:8">
      <c r="H801" s="38"/>
    </row>
    <row r="802" spans="8:8">
      <c r="H802" s="38"/>
    </row>
    <row r="803" spans="8:8">
      <c r="H803" s="38"/>
    </row>
    <row r="804" spans="8:8">
      <c r="H804" s="38"/>
    </row>
    <row r="805" spans="8:8">
      <c r="H805" s="38"/>
    </row>
    <row r="806" spans="8:8">
      <c r="H806" s="38"/>
    </row>
    <row r="807" spans="8:8">
      <c r="H807" s="38"/>
    </row>
    <row r="808" spans="8:8">
      <c r="H808" s="38"/>
    </row>
    <row r="809" spans="8:8">
      <c r="H809" s="38"/>
    </row>
    <row r="810" spans="8:8">
      <c r="H810" s="38"/>
    </row>
    <row r="811" spans="8:8">
      <c r="H811" s="38"/>
    </row>
    <row r="812" spans="8:8">
      <c r="H812" s="38"/>
    </row>
    <row r="813" spans="8:8">
      <c r="H813" s="38"/>
    </row>
    <row r="814" spans="8:8">
      <c r="H814" s="38"/>
    </row>
    <row r="815" spans="8:8">
      <c r="H815" s="38"/>
    </row>
    <row r="816" spans="8:8">
      <c r="H816" s="38"/>
    </row>
    <row r="817" spans="8:8">
      <c r="H817" s="38"/>
    </row>
    <row r="818" spans="8:8">
      <c r="H818" s="38"/>
    </row>
    <row r="819" spans="8:8">
      <c r="H819" s="38"/>
    </row>
    <row r="820" spans="8:8">
      <c r="H820" s="38"/>
    </row>
    <row r="821" spans="8:8">
      <c r="H821" s="38"/>
    </row>
    <row r="822" spans="8:8">
      <c r="H822" s="38"/>
    </row>
    <row r="823" spans="8:8">
      <c r="H823" s="38"/>
    </row>
    <row r="824" spans="8:8">
      <c r="H824" s="38"/>
    </row>
    <row r="825" spans="8:8">
      <c r="H825" s="38"/>
    </row>
    <row r="826" spans="8:8">
      <c r="H826" s="38"/>
    </row>
    <row r="827" spans="8:8">
      <c r="H827" s="38"/>
    </row>
    <row r="828" spans="8:8">
      <c r="H828" s="38"/>
    </row>
    <row r="829" spans="8:8">
      <c r="H829" s="38"/>
    </row>
    <row r="830" spans="8:8">
      <c r="H830" s="38"/>
    </row>
    <row r="831" spans="8:8">
      <c r="H831" s="38"/>
    </row>
    <row r="832" spans="8:8">
      <c r="H832" s="38"/>
    </row>
    <row r="833" spans="8:8">
      <c r="H833" s="38"/>
    </row>
    <row r="834" spans="8:8">
      <c r="H834" s="38"/>
    </row>
    <row r="835" spans="8:8">
      <c r="H835" s="38"/>
    </row>
    <row r="836" spans="8:8">
      <c r="H836" s="38"/>
    </row>
    <row r="837" spans="8:8">
      <c r="H837" s="38"/>
    </row>
    <row r="838" spans="8:8">
      <c r="H838" s="38"/>
    </row>
    <row r="839" spans="8:8">
      <c r="H839" s="38"/>
    </row>
    <row r="840" spans="8:8">
      <c r="H840" s="38"/>
    </row>
    <row r="841" spans="8:8">
      <c r="H841" s="38"/>
    </row>
    <row r="842" spans="8:8">
      <c r="H842" s="38"/>
    </row>
    <row r="843" spans="8:8">
      <c r="H843" s="38"/>
    </row>
    <row r="844" spans="8:8">
      <c r="H844" s="38"/>
    </row>
    <row r="845" spans="8:8">
      <c r="H845" s="38"/>
    </row>
    <row r="846" spans="8:8">
      <c r="H846" s="38"/>
    </row>
    <row r="847" spans="8:8">
      <c r="H847" s="38"/>
    </row>
    <row r="848" spans="8:8">
      <c r="H848" s="38"/>
    </row>
    <row r="849" spans="8:8">
      <c r="H849" s="38"/>
    </row>
    <row r="850" spans="8:8">
      <c r="H850" s="38"/>
    </row>
    <row r="851" spans="8:8">
      <c r="H851" s="38"/>
    </row>
    <row r="852" spans="8:8">
      <c r="H852" s="38"/>
    </row>
    <row r="853" spans="8:8">
      <c r="H853" s="38"/>
    </row>
    <row r="854" spans="8:8">
      <c r="H854" s="38"/>
    </row>
    <row r="855" spans="8:8">
      <c r="H855" s="38"/>
    </row>
    <row r="856" spans="8:8">
      <c r="H856" s="38"/>
    </row>
    <row r="857" spans="8:8">
      <c r="H857" s="38"/>
    </row>
    <row r="858" spans="8:8">
      <c r="H858" s="38"/>
    </row>
    <row r="859" spans="8:8">
      <c r="H859" s="38"/>
    </row>
    <row r="860" spans="8:8">
      <c r="H860" s="38"/>
    </row>
    <row r="861" spans="8:8">
      <c r="H861" s="38"/>
    </row>
    <row r="862" spans="8:8">
      <c r="H862" s="38"/>
    </row>
    <row r="863" spans="8:8">
      <c r="H863" s="38"/>
    </row>
    <row r="864" spans="8:8">
      <c r="H864" s="38"/>
    </row>
    <row r="865" spans="8:8">
      <c r="H865" s="38"/>
    </row>
    <row r="866" spans="8:8">
      <c r="H866" s="38"/>
    </row>
    <row r="867" spans="8:8">
      <c r="H867" s="38"/>
    </row>
    <row r="868" spans="8:8">
      <c r="H868" s="38"/>
    </row>
    <row r="869" spans="8:8">
      <c r="H869" s="38"/>
    </row>
    <row r="870" spans="8:8">
      <c r="H870" s="38"/>
    </row>
    <row r="871" spans="8:8">
      <c r="H871" s="38"/>
    </row>
    <row r="872" spans="8:8">
      <c r="H872" s="38"/>
    </row>
    <row r="873" spans="8:8">
      <c r="H873" s="38"/>
    </row>
    <row r="874" spans="8:8">
      <c r="H874" s="38"/>
    </row>
    <row r="875" spans="8:8">
      <c r="H875" s="38"/>
    </row>
    <row r="876" spans="8:8">
      <c r="H876" s="38"/>
    </row>
    <row r="877" spans="8:8">
      <c r="H877" s="38"/>
    </row>
    <row r="878" spans="8:8">
      <c r="H878" s="38"/>
    </row>
    <row r="879" spans="8:8">
      <c r="H879" s="38"/>
    </row>
    <row r="880" spans="8:8">
      <c r="H880" s="38"/>
    </row>
    <row r="881" spans="8:8">
      <c r="H881" s="38"/>
    </row>
    <row r="882" spans="8:8">
      <c r="H882" s="38"/>
    </row>
    <row r="883" spans="8:8">
      <c r="H883" s="38"/>
    </row>
    <row r="884" spans="8:8">
      <c r="H884" s="38"/>
    </row>
    <row r="885" spans="8:8">
      <c r="H885" s="38"/>
    </row>
    <row r="886" spans="8:8">
      <c r="H886" s="38"/>
    </row>
    <row r="887" spans="8:8">
      <c r="H887" s="38"/>
    </row>
    <row r="888" spans="8:8">
      <c r="H888" s="38"/>
    </row>
    <row r="889" spans="8:8">
      <c r="H889" s="38"/>
    </row>
    <row r="890" spans="8:8">
      <c r="H890" s="38"/>
    </row>
    <row r="891" spans="8:8">
      <c r="H891" s="38"/>
    </row>
    <row r="892" spans="8:8">
      <c r="H892" s="38"/>
    </row>
    <row r="893" spans="8:8">
      <c r="H893" s="38"/>
    </row>
    <row r="894" spans="8:8">
      <c r="H894" s="38"/>
    </row>
    <row r="895" spans="8:8">
      <c r="H895" s="38"/>
    </row>
    <row r="896" spans="8:8">
      <c r="H896" s="38"/>
    </row>
    <row r="897" spans="8:8">
      <c r="H897" s="38"/>
    </row>
    <row r="898" spans="8:8">
      <c r="H898" s="38"/>
    </row>
    <row r="899" spans="8:8">
      <c r="H899" s="38"/>
    </row>
    <row r="900" spans="8:8">
      <c r="H900" s="38"/>
    </row>
    <row r="901" spans="8:8">
      <c r="H901" s="38"/>
    </row>
    <row r="902" spans="8:8">
      <c r="H902" s="38"/>
    </row>
    <row r="903" spans="8:8">
      <c r="H903" s="38"/>
    </row>
    <row r="904" spans="8:8">
      <c r="H904" s="38"/>
    </row>
    <row r="905" spans="8:8">
      <c r="H905" s="38"/>
    </row>
    <row r="906" spans="8:8">
      <c r="H906" s="38"/>
    </row>
    <row r="907" spans="8:8">
      <c r="H907" s="38"/>
    </row>
    <row r="908" spans="8:8">
      <c r="H908" s="38"/>
    </row>
    <row r="909" spans="8:8">
      <c r="H909" s="38"/>
    </row>
    <row r="910" spans="8:8">
      <c r="H910" s="38"/>
    </row>
    <row r="911" spans="8:8">
      <c r="H911" s="38"/>
    </row>
    <row r="912" spans="8:8">
      <c r="H912" s="38"/>
    </row>
    <row r="913" spans="8:8">
      <c r="H913" s="38"/>
    </row>
    <row r="914" spans="8:8">
      <c r="H914" s="38"/>
    </row>
    <row r="915" spans="8:8">
      <c r="H915" s="38"/>
    </row>
    <row r="916" spans="8:8">
      <c r="H916" s="38"/>
    </row>
    <row r="917" spans="8:8">
      <c r="H917" s="38"/>
    </row>
    <row r="918" spans="8:8">
      <c r="H918" s="38"/>
    </row>
    <row r="919" spans="8:8">
      <c r="H919" s="38"/>
    </row>
    <row r="920" spans="8:8">
      <c r="H920" s="38"/>
    </row>
    <row r="921" spans="8:8">
      <c r="H921" s="38"/>
    </row>
    <row r="922" spans="8:8">
      <c r="H922" s="38"/>
    </row>
    <row r="923" spans="8:8">
      <c r="H923" s="38"/>
    </row>
    <row r="924" spans="8:8">
      <c r="H924" s="38"/>
    </row>
    <row r="925" spans="8:8">
      <c r="H925" s="38"/>
    </row>
    <row r="926" spans="8:8">
      <c r="H926" s="38"/>
    </row>
    <row r="927" spans="8:8">
      <c r="H927" s="38"/>
    </row>
    <row r="928" spans="8:8">
      <c r="H928" s="38"/>
    </row>
    <row r="929" spans="8:8">
      <c r="H929" s="38"/>
    </row>
    <row r="930" spans="8:8">
      <c r="H930" s="38"/>
    </row>
    <row r="931" spans="8:8">
      <c r="H931" s="38"/>
    </row>
    <row r="932" spans="8:8">
      <c r="H932" s="38"/>
    </row>
    <row r="933" spans="8:8">
      <c r="H933" s="38"/>
    </row>
    <row r="934" spans="8:8">
      <c r="H934" s="38"/>
    </row>
    <row r="935" spans="8:8">
      <c r="H935" s="38"/>
    </row>
    <row r="936" spans="8:8">
      <c r="H936" s="38"/>
    </row>
    <row r="937" spans="8:8">
      <c r="H937" s="38"/>
    </row>
    <row r="938" spans="8:8">
      <c r="H938" s="38"/>
    </row>
    <row r="939" spans="8:8">
      <c r="H939" s="38"/>
    </row>
    <row r="940" spans="8:8">
      <c r="H940" s="38"/>
    </row>
    <row r="941" spans="8:8">
      <c r="H941" s="38"/>
    </row>
    <row r="942" spans="8:8">
      <c r="H942" s="38"/>
    </row>
    <row r="943" spans="8:8">
      <c r="H943" s="38"/>
    </row>
    <row r="944" spans="8:8">
      <c r="H944" s="38"/>
    </row>
    <row r="945" spans="8:8">
      <c r="H945" s="38"/>
    </row>
    <row r="946" spans="8:8">
      <c r="H946" s="38"/>
    </row>
    <row r="947" spans="8:8">
      <c r="H947" s="38"/>
    </row>
    <row r="948" spans="8:8">
      <c r="H948" s="38"/>
    </row>
    <row r="949" spans="8:8">
      <c r="H949" s="38"/>
    </row>
    <row r="950" spans="8:8">
      <c r="H950" s="38"/>
    </row>
    <row r="951" spans="8:8">
      <c r="H951" s="38"/>
    </row>
    <row r="952" spans="8:8">
      <c r="H952" s="38"/>
    </row>
    <row r="953" spans="8:8">
      <c r="H953" s="38"/>
    </row>
    <row r="954" spans="8:8">
      <c r="H954" s="38"/>
    </row>
    <row r="955" spans="8:8">
      <c r="H955" s="38"/>
    </row>
    <row r="956" spans="8:8">
      <c r="H956" s="38"/>
    </row>
    <row r="957" spans="8:8">
      <c r="H957" s="38"/>
    </row>
    <row r="958" spans="8:8">
      <c r="H958" s="38"/>
    </row>
    <row r="959" spans="8:8">
      <c r="H959" s="38"/>
    </row>
    <row r="960" spans="8:8">
      <c r="H960" s="38"/>
    </row>
    <row r="961" spans="8:8">
      <c r="H961" s="38"/>
    </row>
    <row r="962" spans="8:8">
      <c r="H962" s="38"/>
    </row>
    <row r="963" spans="8:8">
      <c r="H963" s="38"/>
    </row>
    <row r="964" spans="8:8">
      <c r="H964" s="38"/>
    </row>
    <row r="965" spans="8:8">
      <c r="H965" s="38"/>
    </row>
    <row r="966" spans="8:8">
      <c r="H966" s="38"/>
    </row>
    <row r="967" spans="8:8">
      <c r="H967" s="38"/>
    </row>
    <row r="968" spans="8:8">
      <c r="H968" s="38"/>
    </row>
    <row r="969" spans="8:8">
      <c r="H969" s="38"/>
    </row>
    <row r="970" spans="8:8">
      <c r="H970" s="38"/>
    </row>
    <row r="971" spans="8:8">
      <c r="H971" s="38"/>
    </row>
    <row r="972" spans="8:8">
      <c r="H972" s="38"/>
    </row>
    <row r="973" spans="8:8">
      <c r="H973" s="38"/>
    </row>
    <row r="974" spans="8:8">
      <c r="H974" s="38"/>
    </row>
    <row r="975" spans="8:8">
      <c r="H975" s="38"/>
    </row>
    <row r="976" spans="8:8">
      <c r="H976" s="38"/>
    </row>
    <row r="977" spans="8:8">
      <c r="H977" s="38"/>
    </row>
    <row r="978" spans="8:8">
      <c r="H978" s="38"/>
    </row>
    <row r="979" spans="8:8">
      <c r="H979" s="38"/>
    </row>
    <row r="980" spans="8:8">
      <c r="H980" s="38"/>
    </row>
    <row r="981" spans="8:8">
      <c r="H981" s="38"/>
    </row>
    <row r="982" spans="8:8">
      <c r="H982" s="38"/>
    </row>
    <row r="983" spans="8:8">
      <c r="H983" s="38"/>
    </row>
    <row r="984" spans="8:8">
      <c r="H984" s="38"/>
    </row>
    <row r="985" spans="8:8">
      <c r="H985" s="38"/>
    </row>
    <row r="986" spans="8:8">
      <c r="H986" s="38"/>
    </row>
    <row r="987" spans="8:8">
      <c r="H987" s="38"/>
    </row>
    <row r="988" spans="8:8">
      <c r="H988" s="38"/>
    </row>
    <row r="989" spans="8:8">
      <c r="H989" s="38"/>
    </row>
    <row r="990" spans="8:8">
      <c r="H990" s="38"/>
    </row>
    <row r="991" spans="8:8">
      <c r="H991" s="38"/>
    </row>
    <row r="992" spans="8:8">
      <c r="H992" s="38"/>
    </row>
    <row r="993" spans="8:8">
      <c r="H993" s="38"/>
    </row>
    <row r="994" spans="8:8">
      <c r="H994" s="38"/>
    </row>
    <row r="995" spans="8:8">
      <c r="H995" s="38"/>
    </row>
    <row r="996" spans="8:8">
      <c r="H996" s="38"/>
    </row>
    <row r="997" spans="8:8">
      <c r="H997" s="38"/>
    </row>
    <row r="998" spans="8:8">
      <c r="H998" s="38"/>
    </row>
    <row r="999" spans="8:8">
      <c r="H999" s="38"/>
    </row>
    <row r="1000" spans="8:8">
      <c r="H1000" s="38"/>
    </row>
    <row r="1001" spans="8:8">
      <c r="H1001" s="38"/>
    </row>
    <row r="1002" spans="8:8">
      <c r="H1002" s="38"/>
    </row>
    <row r="1003" spans="8:8">
      <c r="H1003" s="38"/>
    </row>
    <row r="1004" spans="8:8">
      <c r="H1004" s="38"/>
    </row>
    <row r="1005" spans="8:8">
      <c r="H1005" s="38"/>
    </row>
    <row r="1006" spans="8:8">
      <c r="H1006" s="38"/>
    </row>
    <row r="1007" spans="8:8">
      <c r="H1007" s="38"/>
    </row>
    <row r="1008" spans="8:8">
      <c r="H1008" s="38"/>
    </row>
    <row r="1009" spans="8:8">
      <c r="H1009" s="38"/>
    </row>
    <row r="1010" spans="8:8">
      <c r="H1010" s="38"/>
    </row>
    <row r="1011" spans="8:8">
      <c r="H1011" s="38"/>
    </row>
    <row r="1012" spans="8:8">
      <c r="H1012" s="38"/>
    </row>
    <row r="1013" spans="8:8">
      <c r="H1013" s="38"/>
    </row>
    <row r="1014" spans="8:8">
      <c r="H1014" s="38"/>
    </row>
  </sheetData>
  <autoFilter ref="H4:H50"/>
  <conditionalFormatting sqref="H278:H1014 H31 H4:H29">
    <cfRule type="containsText" dxfId="785" priority="25" operator="containsText" text="Pass">
      <formula>NOT(ISERROR(SEARCH("Pass",H4)))</formula>
    </cfRule>
  </conditionalFormatting>
  <conditionalFormatting sqref="H278:H1014 H31 H4:H29">
    <cfRule type="containsText" dxfId="784" priority="26" operator="containsText" text="Fail">
      <formula>NOT(ISERROR(SEARCH("Fail",H4)))</formula>
    </cfRule>
  </conditionalFormatting>
  <conditionalFormatting sqref="H278:H1014 H31 H4:H29">
    <cfRule type="containsText" dxfId="783" priority="27" operator="containsText" text="Remaining to check">
      <formula>NOT(ISERROR(SEARCH("Remaining to check",H4)))</formula>
    </cfRule>
  </conditionalFormatting>
  <conditionalFormatting sqref="K10:L34">
    <cfRule type="containsText" dxfId="782" priority="22" operator="containsText" text="Medium">
      <formula>NOT(ISERROR(SEARCH("Medium",K10)))</formula>
    </cfRule>
    <cfRule type="containsText" dxfId="781" priority="23" operator="containsText" text="Low">
      <formula>NOT(ISERROR(SEARCH("Low",K10)))</formula>
    </cfRule>
    <cfRule type="containsText" dxfId="780" priority="24" operator="containsText" text="High">
      <formula>NOT(ISERROR(SEARCH("High",K10)))</formula>
    </cfRule>
  </conditionalFormatting>
  <conditionalFormatting sqref="K5:L5">
    <cfRule type="containsText" dxfId="779" priority="19" operator="containsText" text="Low">
      <formula>NOT(ISERROR(SEARCH("Low",K5)))</formula>
    </cfRule>
    <cfRule type="containsText" dxfId="778" priority="20" operator="containsText" text="Medium">
      <formula>NOT(ISERROR(SEARCH("Medium",K5)))</formula>
    </cfRule>
    <cfRule type="containsText" dxfId="777" priority="21" operator="containsText" text="High">
      <formula>NOT(ISERROR(SEARCH("High",K5)))</formula>
    </cfRule>
  </conditionalFormatting>
  <conditionalFormatting sqref="H32">
    <cfRule type="containsText" dxfId="776" priority="16" operator="containsText" text="Pass">
      <formula>NOT(ISERROR(SEARCH("Pass",H32)))</formula>
    </cfRule>
  </conditionalFormatting>
  <conditionalFormatting sqref="H32">
    <cfRule type="containsText" dxfId="775" priority="17" operator="containsText" text="Fail">
      <formula>NOT(ISERROR(SEARCH("Fail",H32)))</formula>
    </cfRule>
  </conditionalFormatting>
  <conditionalFormatting sqref="H32">
    <cfRule type="containsText" dxfId="774" priority="18" operator="containsText" text="Remaining to check">
      <formula>NOT(ISERROR(SEARCH("Remaining to check",H32)))</formula>
    </cfRule>
  </conditionalFormatting>
  <conditionalFormatting sqref="H33">
    <cfRule type="containsText" dxfId="773" priority="13" operator="containsText" text="Pass">
      <formula>NOT(ISERROR(SEARCH("Pass",H33)))</formula>
    </cfRule>
  </conditionalFormatting>
  <conditionalFormatting sqref="H33">
    <cfRule type="containsText" dxfId="772" priority="14" operator="containsText" text="Fail">
      <formula>NOT(ISERROR(SEARCH("Fail",H33)))</formula>
    </cfRule>
  </conditionalFormatting>
  <conditionalFormatting sqref="H33">
    <cfRule type="containsText" dxfId="771" priority="15" operator="containsText" text="Remaining to check">
      <formula>NOT(ISERROR(SEARCH("Remaining to check",H33)))</formula>
    </cfRule>
  </conditionalFormatting>
  <conditionalFormatting sqref="H49">
    <cfRule type="containsText" dxfId="770" priority="10" operator="containsText" text="Pass">
      <formula>NOT(ISERROR(SEARCH("Pass",H49)))</formula>
    </cfRule>
  </conditionalFormatting>
  <conditionalFormatting sqref="H49">
    <cfRule type="containsText" dxfId="769" priority="11" operator="containsText" text="Fail">
      <formula>NOT(ISERROR(SEARCH("Fail",H49)))</formula>
    </cfRule>
  </conditionalFormatting>
  <conditionalFormatting sqref="H49">
    <cfRule type="containsText" dxfId="768" priority="12" operator="containsText" text="Remaining to check">
      <formula>NOT(ISERROR(SEARCH("Remaining to check",H49)))</formula>
    </cfRule>
  </conditionalFormatting>
  <conditionalFormatting sqref="H30">
    <cfRule type="containsText" dxfId="767" priority="7" operator="containsText" text="Pass">
      <formula>NOT(ISERROR(SEARCH("Pass",H30)))</formula>
    </cfRule>
  </conditionalFormatting>
  <conditionalFormatting sqref="H30">
    <cfRule type="containsText" dxfId="766" priority="8" operator="containsText" text="Fail">
      <formula>NOT(ISERROR(SEARCH("Fail",H30)))</formula>
    </cfRule>
  </conditionalFormatting>
  <conditionalFormatting sqref="H30">
    <cfRule type="containsText" dxfId="765" priority="9" operator="containsText" text="Remaining to check">
      <formula>NOT(ISERROR(SEARCH("Remaining to check",H30)))</formula>
    </cfRule>
  </conditionalFormatting>
  <conditionalFormatting sqref="H50">
    <cfRule type="containsText" dxfId="764" priority="1" operator="containsText" text="Pass">
      <formula>NOT(ISERROR(SEARCH("Pass",H50)))</formula>
    </cfRule>
  </conditionalFormatting>
  <conditionalFormatting sqref="H50">
    <cfRule type="containsText" dxfId="763" priority="2" operator="containsText" text="Fail">
      <formula>NOT(ISERROR(SEARCH("Fail",H50)))</formula>
    </cfRule>
  </conditionalFormatting>
  <conditionalFormatting sqref="H50">
    <cfRule type="containsText" dxfId="762" priority="3" operator="containsText" text="Remaining to check">
      <formula>NOT(ISERROR(SEARCH("Remaining to check",H50)))</formula>
    </cfRule>
  </conditionalFormatting>
  <dataValidations count="3">
    <dataValidation type="list" allowBlank="1" showInputMessage="1" showErrorMessage="1" sqref="K5:L5 K10:L34">
      <formula1>"High, Medium, Low"</formula1>
    </dataValidation>
    <dataValidation type="list" allowBlank="1" showInputMessage="1" showErrorMessage="1" sqref="H5:H6 H9:H14">
      <formula1>"Pass, Fail, Remaining to check"</formula1>
    </dataValidation>
    <dataValidation type="list" allowBlank="1" showInputMessage="1" showErrorMessage="1" sqref="H7 H17:H33 H49:H50">
      <formula1>"Pass, Fail , fail, pass, Remaining to check"</formula1>
    </dataValidation>
  </dataValidations>
  <hyperlinks>
    <hyperlink ref="I8" r:id="rId1"/>
    <hyperlink ref="I16" r:id="rId2"/>
    <hyperlink ref="I25" r:id="rId3"/>
    <hyperlink ref="J49" r:id="rId4" display="Screenshot_Poonam Coatings ERP\1.0_Footer design_sparepartwale.png"/>
    <hyperlink ref="I49" r:id="rId5"/>
    <hyperlink ref="I20" r:id="rId6"/>
  </hyperlinks>
  <pageMargins left="0.7" right="0.7" top="0.75" bottom="0.75" header="0.3" footer="0.3"/>
  <pageSetup orientation="portrait" r:id="rId7"/>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9"/>
  <sheetViews>
    <sheetView workbookViewId="0">
      <selection activeCell="D10" sqref="D10"/>
    </sheetView>
  </sheetViews>
  <sheetFormatPr defaultColWidth="14.42578125" defaultRowHeight="15"/>
  <cols>
    <col min="2" max="2" width="40.42578125" bestFit="1" customWidth="1"/>
    <col min="3" max="3" width="39.85546875" customWidth="1"/>
    <col min="4" max="4" width="22.28515625" customWidth="1"/>
    <col min="5" max="5" width="18.5703125" customWidth="1"/>
    <col min="6" max="6" width="28.28515625" customWidth="1"/>
    <col min="7" max="7" width="21.5703125" customWidth="1"/>
    <col min="8" max="8" width="16.140625" style="172" customWidth="1"/>
    <col min="9" max="9" width="19.140625" customWidth="1"/>
    <col min="10" max="10" width="19.140625" style="1" customWidth="1"/>
    <col min="11" max="12" width="16.140625" hidden="1" customWidth="1"/>
    <col min="13" max="14" width="19.140625" style="1" customWidth="1"/>
    <col min="15" max="15" width="17.85546875" style="1" customWidth="1"/>
    <col min="17" max="17" width="14.42578125" style="1"/>
  </cols>
  <sheetData>
    <row r="1" spans="1:29">
      <c r="A1" s="32" t="s">
        <v>41</v>
      </c>
      <c r="B1" s="33" t="s">
        <v>599</v>
      </c>
      <c r="D1" s="33"/>
      <c r="E1" s="33"/>
      <c r="F1" s="33"/>
      <c r="G1" s="34" t="s">
        <v>43</v>
      </c>
      <c r="H1" s="87">
        <v>76</v>
      </c>
      <c r="I1" s="36"/>
      <c r="J1" s="93"/>
      <c r="K1" s="36"/>
      <c r="L1" s="36"/>
      <c r="M1" s="93"/>
      <c r="N1" s="93"/>
      <c r="O1" s="93"/>
      <c r="P1" s="36"/>
      <c r="Q1" s="195"/>
      <c r="R1" s="38"/>
      <c r="S1" s="38"/>
      <c r="T1" s="38"/>
      <c r="U1" s="38"/>
      <c r="V1" s="38"/>
      <c r="W1" s="38"/>
      <c r="X1" s="38"/>
      <c r="Y1" s="38"/>
      <c r="Z1" s="38"/>
      <c r="AA1" s="38"/>
      <c r="AB1" s="38"/>
      <c r="AC1" s="38"/>
    </row>
    <row r="2" spans="1:29">
      <c r="A2" s="39" t="s">
        <v>44</v>
      </c>
      <c r="B2" s="8" t="s">
        <v>378</v>
      </c>
      <c r="D2" s="40"/>
      <c r="E2" s="8"/>
      <c r="F2" s="8"/>
      <c r="G2" s="41" t="s">
        <v>45</v>
      </c>
      <c r="H2" s="88">
        <v>38</v>
      </c>
      <c r="I2" s="43"/>
      <c r="J2" s="94"/>
      <c r="K2" s="43"/>
      <c r="L2" s="43"/>
      <c r="M2" s="94"/>
      <c r="N2" s="94"/>
      <c r="O2" s="94"/>
      <c r="P2" s="43"/>
      <c r="Q2" s="196"/>
      <c r="R2" s="38"/>
      <c r="S2" s="38"/>
      <c r="T2" s="38"/>
      <c r="U2" s="38"/>
      <c r="V2" s="38"/>
      <c r="W2" s="38"/>
      <c r="X2" s="38"/>
      <c r="Y2" s="38"/>
      <c r="Z2" s="38"/>
      <c r="AA2" s="38"/>
      <c r="AB2" s="38"/>
      <c r="AC2" s="38"/>
    </row>
    <row r="3" spans="1:29" ht="15.75" thickBot="1">
      <c r="A3" s="45" t="s">
        <v>46</v>
      </c>
      <c r="B3" s="46" t="s">
        <v>16</v>
      </c>
      <c r="C3" s="47"/>
      <c r="D3" s="47"/>
      <c r="E3" s="47"/>
      <c r="F3" s="47"/>
      <c r="G3" s="48" t="s">
        <v>47</v>
      </c>
      <c r="H3" s="89">
        <f>SUM(H1:H2)</f>
        <v>114</v>
      </c>
      <c r="I3" s="50"/>
      <c r="J3" s="95"/>
      <c r="K3" s="50"/>
      <c r="L3" s="50"/>
      <c r="M3" s="95"/>
      <c r="N3" s="95"/>
      <c r="O3" s="95"/>
      <c r="P3" s="50"/>
      <c r="Q3" s="199"/>
      <c r="R3" s="38"/>
      <c r="S3" s="38"/>
      <c r="T3" s="38"/>
      <c r="U3" s="38"/>
      <c r="V3" s="38"/>
      <c r="W3" s="38"/>
      <c r="X3" s="38"/>
      <c r="Y3" s="38"/>
      <c r="Z3" s="38"/>
      <c r="AA3" s="38"/>
      <c r="AB3" s="38"/>
      <c r="AC3" s="38"/>
    </row>
    <row r="4" spans="1:29" ht="45">
      <c r="A4" s="167" t="s">
        <v>1152</v>
      </c>
      <c r="B4" s="52" t="s">
        <v>48</v>
      </c>
      <c r="C4" s="53" t="s">
        <v>49</v>
      </c>
      <c r="D4" s="53" t="s">
        <v>50</v>
      </c>
      <c r="E4" s="53" t="s">
        <v>51</v>
      </c>
      <c r="F4" s="53" t="s">
        <v>52</v>
      </c>
      <c r="G4" s="52" t="s">
        <v>111</v>
      </c>
      <c r="H4" s="90" t="s">
        <v>1</v>
      </c>
      <c r="I4" s="53" t="s">
        <v>54</v>
      </c>
      <c r="J4" s="53" t="s">
        <v>55</v>
      </c>
      <c r="K4" s="53" t="s">
        <v>68</v>
      </c>
      <c r="L4" s="53" t="s">
        <v>65</v>
      </c>
      <c r="M4" s="53" t="s">
        <v>1457</v>
      </c>
      <c r="N4" s="53" t="s">
        <v>1458</v>
      </c>
      <c r="O4" s="53" t="s">
        <v>57</v>
      </c>
      <c r="P4" s="53" t="s">
        <v>58</v>
      </c>
      <c r="Q4" s="53" t="s">
        <v>59</v>
      </c>
      <c r="R4" s="38"/>
      <c r="S4" s="38"/>
      <c r="T4" s="38"/>
      <c r="U4" s="38"/>
      <c r="V4" s="38"/>
      <c r="W4" s="38"/>
      <c r="X4" s="38"/>
      <c r="Y4" s="38"/>
      <c r="Z4" s="38"/>
      <c r="AA4" s="38"/>
      <c r="AB4" s="38"/>
      <c r="AC4" s="38"/>
    </row>
    <row r="5" spans="1:29" ht="45">
      <c r="A5" s="31" t="s">
        <v>1153</v>
      </c>
      <c r="B5" s="168" t="s">
        <v>149</v>
      </c>
      <c r="C5" s="55" t="s">
        <v>380</v>
      </c>
      <c r="D5" s="55"/>
      <c r="E5" s="55"/>
      <c r="F5" s="55" t="s">
        <v>225</v>
      </c>
      <c r="G5" s="55"/>
      <c r="H5" s="91" t="s">
        <v>183</v>
      </c>
      <c r="I5" s="107" t="s">
        <v>523</v>
      </c>
      <c r="J5" s="96"/>
      <c r="K5" s="55"/>
      <c r="L5" s="55"/>
      <c r="M5" s="96"/>
      <c r="N5" s="96"/>
      <c r="O5" s="149" t="s">
        <v>1008</v>
      </c>
      <c r="P5" s="55"/>
      <c r="Q5" s="96"/>
      <c r="R5" s="38"/>
      <c r="S5" s="38"/>
      <c r="T5" s="38"/>
      <c r="U5" s="38"/>
      <c r="V5" s="38"/>
      <c r="W5" s="38"/>
      <c r="X5" s="38"/>
      <c r="Y5" s="38"/>
      <c r="Z5" s="38"/>
      <c r="AA5" s="38"/>
      <c r="AB5" s="38"/>
      <c r="AC5" s="38"/>
    </row>
    <row r="6" spans="1:29">
      <c r="A6" s="6"/>
      <c r="B6" s="144"/>
      <c r="C6" s="55" t="s">
        <v>375</v>
      </c>
      <c r="D6" s="55"/>
      <c r="E6" s="55"/>
      <c r="F6" s="55"/>
      <c r="G6" s="55"/>
      <c r="H6" s="91" t="s">
        <v>179</v>
      </c>
      <c r="I6" s="55"/>
      <c r="J6" s="96"/>
      <c r="K6" s="55"/>
      <c r="L6" s="55"/>
      <c r="M6" s="96"/>
      <c r="N6" s="96"/>
      <c r="O6" s="96"/>
      <c r="P6" s="55"/>
      <c r="Q6" s="96"/>
      <c r="R6" s="38"/>
      <c r="S6" s="38"/>
      <c r="T6" s="38"/>
      <c r="U6" s="38"/>
      <c r="V6" s="38"/>
      <c r="W6" s="38"/>
      <c r="X6" s="38"/>
      <c r="Y6" s="38"/>
      <c r="Z6" s="38"/>
      <c r="AA6" s="38"/>
      <c r="AB6" s="38"/>
      <c r="AC6" s="38"/>
    </row>
    <row r="7" spans="1:29">
      <c r="A7" s="6"/>
      <c r="B7" s="144"/>
      <c r="C7" s="55" t="s">
        <v>376</v>
      </c>
      <c r="D7" s="55"/>
      <c r="E7" s="55"/>
      <c r="F7" s="55"/>
      <c r="G7" s="55"/>
      <c r="H7" s="91" t="s">
        <v>183</v>
      </c>
      <c r="I7" s="55"/>
      <c r="J7" s="96"/>
      <c r="K7" s="55"/>
      <c r="L7" s="55"/>
      <c r="M7" s="96"/>
      <c r="N7" s="96"/>
      <c r="O7" s="96"/>
      <c r="P7" s="55"/>
      <c r="Q7" s="96"/>
      <c r="R7" s="38"/>
      <c r="S7" s="38"/>
      <c r="T7" s="38"/>
      <c r="U7" s="38"/>
      <c r="V7" s="38"/>
      <c r="W7" s="38"/>
      <c r="X7" s="38"/>
      <c r="Y7" s="38"/>
      <c r="Z7" s="38"/>
      <c r="AA7" s="38"/>
      <c r="AB7" s="38"/>
      <c r="AC7" s="38"/>
    </row>
    <row r="8" spans="1:29">
      <c r="A8" s="6"/>
      <c r="B8" s="144"/>
      <c r="C8" s="55" t="s">
        <v>377</v>
      </c>
      <c r="D8" s="55"/>
      <c r="E8" s="55"/>
      <c r="F8" s="55"/>
      <c r="G8" s="55"/>
      <c r="H8" s="91" t="s">
        <v>183</v>
      </c>
      <c r="I8" s="55"/>
      <c r="J8" s="96"/>
      <c r="K8" s="55"/>
      <c r="L8" s="55"/>
      <c r="M8" s="96"/>
      <c r="N8" s="96"/>
      <c r="O8" s="96"/>
      <c r="P8" s="55"/>
      <c r="Q8" s="96"/>
      <c r="R8" s="38"/>
      <c r="S8" s="38"/>
      <c r="T8" s="38"/>
      <c r="U8" s="38"/>
      <c r="V8" s="38"/>
      <c r="W8" s="38"/>
      <c r="X8" s="38"/>
      <c r="Y8" s="38"/>
      <c r="Z8" s="38"/>
      <c r="AA8" s="38"/>
      <c r="AB8" s="38"/>
      <c r="AC8" s="38"/>
    </row>
    <row r="9" spans="1:29">
      <c r="A9" s="6"/>
      <c r="B9" s="168" t="s">
        <v>226</v>
      </c>
      <c r="C9" s="55" t="s">
        <v>227</v>
      </c>
      <c r="D9" s="56"/>
      <c r="E9" s="56"/>
      <c r="F9" s="56"/>
      <c r="G9" s="57"/>
      <c r="H9" s="91" t="s">
        <v>183</v>
      </c>
      <c r="I9" s="57"/>
      <c r="J9" s="57"/>
      <c r="K9" s="58"/>
      <c r="L9" s="58"/>
      <c r="M9" s="57"/>
      <c r="N9" s="57"/>
      <c r="O9" s="57"/>
      <c r="P9" s="59"/>
      <c r="Q9" s="97"/>
      <c r="R9" s="38"/>
      <c r="S9" s="38"/>
      <c r="T9" s="38"/>
      <c r="U9" s="38"/>
      <c r="V9" s="38"/>
      <c r="W9" s="38"/>
      <c r="X9" s="38"/>
      <c r="Y9" s="38"/>
      <c r="Z9" s="38"/>
      <c r="AA9" s="38"/>
      <c r="AB9" s="38"/>
      <c r="AC9" s="38"/>
    </row>
    <row r="10" spans="1:29" ht="156.75">
      <c r="A10" s="6"/>
      <c r="B10" s="168" t="s">
        <v>528</v>
      </c>
      <c r="C10" s="55" t="s">
        <v>524</v>
      </c>
      <c r="D10" s="56"/>
      <c r="E10" s="56"/>
      <c r="F10" s="55" t="s">
        <v>526</v>
      </c>
      <c r="G10" s="55" t="s">
        <v>228</v>
      </c>
      <c r="H10" s="91" t="s">
        <v>183</v>
      </c>
      <c r="I10" s="107" t="s">
        <v>525</v>
      </c>
      <c r="J10" s="108" t="s">
        <v>527</v>
      </c>
      <c r="K10" s="58"/>
      <c r="L10" s="58"/>
      <c r="M10" s="57"/>
      <c r="N10" s="57"/>
      <c r="O10" s="149" t="s">
        <v>1008</v>
      </c>
      <c r="P10" s="59"/>
      <c r="Q10" s="97" t="s">
        <v>719</v>
      </c>
      <c r="R10" s="38"/>
      <c r="S10" s="38"/>
      <c r="T10" s="38"/>
      <c r="U10" s="38"/>
      <c r="V10" s="38"/>
      <c r="W10" s="38"/>
      <c r="X10" s="38"/>
      <c r="Y10" s="38"/>
      <c r="Z10" s="38"/>
      <c r="AA10" s="38"/>
      <c r="AB10" s="38"/>
      <c r="AC10" s="38"/>
    </row>
    <row r="11" spans="1:29" ht="24.75">
      <c r="A11" s="6"/>
      <c r="B11" s="169"/>
      <c r="C11" s="55" t="s">
        <v>229</v>
      </c>
      <c r="D11" s="56"/>
      <c r="E11" s="56"/>
      <c r="F11" s="55" t="s">
        <v>230</v>
      </c>
      <c r="G11" s="57"/>
      <c r="H11" s="91" t="s">
        <v>183</v>
      </c>
      <c r="I11" s="107"/>
      <c r="J11" s="57"/>
      <c r="K11" s="58"/>
      <c r="L11" s="58"/>
      <c r="M11" s="57"/>
      <c r="N11" s="57"/>
      <c r="O11" s="57"/>
      <c r="P11" s="59"/>
      <c r="Q11" s="97"/>
      <c r="R11" s="38"/>
      <c r="S11" s="38"/>
      <c r="T11" s="38"/>
      <c r="U11" s="38"/>
      <c r="V11" s="38"/>
      <c r="W11" s="38"/>
      <c r="X11" s="38"/>
      <c r="Y11" s="38"/>
      <c r="Z11" s="38"/>
      <c r="AA11" s="38"/>
      <c r="AB11" s="38"/>
      <c r="AC11" s="38"/>
    </row>
    <row r="12" spans="1:29">
      <c r="A12" s="6"/>
      <c r="B12" s="169"/>
      <c r="C12" s="55" t="s">
        <v>262</v>
      </c>
      <c r="D12" s="56"/>
      <c r="E12" s="56"/>
      <c r="F12" s="55"/>
      <c r="G12" s="57"/>
      <c r="H12" s="91" t="s">
        <v>179</v>
      </c>
      <c r="I12" s="107"/>
      <c r="J12" s="57"/>
      <c r="K12" s="58"/>
      <c r="L12" s="58"/>
      <c r="M12" s="57"/>
      <c r="N12" s="57"/>
      <c r="O12" s="57"/>
      <c r="P12" s="59"/>
      <c r="Q12" s="97"/>
      <c r="R12" s="38"/>
      <c r="S12" s="38"/>
      <c r="T12" s="38"/>
      <c r="U12" s="38"/>
      <c r="V12" s="38"/>
      <c r="W12" s="38"/>
      <c r="X12" s="38"/>
      <c r="Y12" s="38"/>
      <c r="Z12" s="38"/>
      <c r="AA12" s="38"/>
      <c r="AB12" s="38"/>
      <c r="AC12" s="38"/>
    </row>
    <row r="13" spans="1:29" ht="36.75">
      <c r="A13" s="6"/>
      <c r="B13" s="144"/>
      <c r="C13" s="55" t="s">
        <v>231</v>
      </c>
      <c r="D13" s="55"/>
      <c r="E13" s="55"/>
      <c r="F13" s="55" t="s">
        <v>232</v>
      </c>
      <c r="G13" s="55" t="s">
        <v>295</v>
      </c>
      <c r="H13" s="91" t="s">
        <v>61</v>
      </c>
      <c r="I13" s="107"/>
      <c r="J13" s="97"/>
      <c r="K13" s="58"/>
      <c r="L13" s="58"/>
      <c r="M13" s="97"/>
      <c r="N13" s="97"/>
      <c r="O13" s="97"/>
      <c r="P13" s="59"/>
      <c r="Q13" s="97"/>
      <c r="R13" s="38"/>
      <c r="S13" s="38"/>
      <c r="T13" s="38"/>
      <c r="U13" s="38"/>
      <c r="V13" s="38"/>
      <c r="W13" s="38"/>
      <c r="X13" s="38"/>
      <c r="Y13" s="38"/>
      <c r="Z13" s="38"/>
      <c r="AA13" s="38"/>
      <c r="AB13" s="38"/>
      <c r="AC13" s="38"/>
    </row>
    <row r="14" spans="1:29" ht="24.75">
      <c r="A14" s="6"/>
      <c r="B14" s="144"/>
      <c r="C14" s="55" t="s">
        <v>233</v>
      </c>
      <c r="D14" s="55"/>
      <c r="E14" s="55"/>
      <c r="F14" s="55" t="s">
        <v>234</v>
      </c>
      <c r="G14" s="55" t="s">
        <v>235</v>
      </c>
      <c r="H14" s="91" t="s">
        <v>183</v>
      </c>
      <c r="I14" s="107"/>
      <c r="J14" s="97"/>
      <c r="K14" s="58"/>
      <c r="L14" s="58"/>
      <c r="M14" s="97"/>
      <c r="N14" s="97"/>
      <c r="O14" s="97"/>
      <c r="P14" s="59"/>
      <c r="Q14" s="97"/>
      <c r="R14" s="38"/>
      <c r="S14" s="38"/>
      <c r="T14" s="38"/>
      <c r="U14" s="38"/>
      <c r="V14" s="38"/>
      <c r="W14" s="38"/>
      <c r="X14" s="38"/>
      <c r="Y14" s="38"/>
      <c r="Z14" s="38"/>
      <c r="AA14" s="38"/>
      <c r="AB14" s="38"/>
      <c r="AC14" s="38"/>
    </row>
    <row r="15" spans="1:29" ht="72.75">
      <c r="A15" s="6"/>
      <c r="B15" s="168" t="s">
        <v>529</v>
      </c>
      <c r="C15" s="55" t="s">
        <v>296</v>
      </c>
      <c r="D15" s="55"/>
      <c r="E15" s="55"/>
      <c r="F15" s="55" t="s">
        <v>530</v>
      </c>
      <c r="G15" s="55"/>
      <c r="H15" s="91" t="s">
        <v>183</v>
      </c>
      <c r="I15" s="107" t="s">
        <v>531</v>
      </c>
      <c r="J15" s="97"/>
      <c r="K15" s="58"/>
      <c r="L15" s="58"/>
      <c r="M15" s="97"/>
      <c r="N15" s="97"/>
      <c r="O15" s="149" t="s">
        <v>1008</v>
      </c>
      <c r="P15" s="59"/>
      <c r="Q15" s="97"/>
      <c r="R15" s="38"/>
      <c r="S15" s="38"/>
      <c r="T15" s="38"/>
      <c r="U15" s="38"/>
      <c r="V15" s="38"/>
      <c r="W15" s="38"/>
      <c r="X15" s="38"/>
      <c r="Y15" s="38"/>
      <c r="Z15" s="38"/>
      <c r="AA15" s="38"/>
      <c r="AB15" s="38"/>
      <c r="AC15" s="38"/>
    </row>
    <row r="16" spans="1:29">
      <c r="A16" s="6"/>
      <c r="B16" s="144"/>
      <c r="C16" s="55" t="s">
        <v>593</v>
      </c>
      <c r="D16" s="55"/>
      <c r="E16" s="55"/>
      <c r="F16" s="55"/>
      <c r="G16" s="55"/>
      <c r="H16" s="91" t="s">
        <v>61</v>
      </c>
      <c r="I16" s="107"/>
      <c r="J16" s="97"/>
      <c r="K16" s="58"/>
      <c r="L16" s="58"/>
      <c r="M16" s="97"/>
      <c r="N16" s="97"/>
      <c r="O16" s="97"/>
      <c r="P16" s="59"/>
      <c r="Q16" s="97"/>
      <c r="R16" s="38"/>
      <c r="S16" s="38"/>
      <c r="T16" s="38"/>
      <c r="U16" s="38"/>
      <c r="V16" s="38"/>
      <c r="W16" s="38"/>
      <c r="X16" s="38"/>
      <c r="Y16" s="38"/>
      <c r="Z16" s="38"/>
      <c r="AA16" s="38"/>
      <c r="AB16" s="38"/>
      <c r="AC16" s="38"/>
    </row>
    <row r="17" spans="1:29" ht="24.75">
      <c r="A17" s="6"/>
      <c r="B17" s="144"/>
      <c r="C17" s="55" t="s">
        <v>236</v>
      </c>
      <c r="D17" s="55"/>
      <c r="E17" s="55"/>
      <c r="F17" s="55" t="s">
        <v>237</v>
      </c>
      <c r="G17" s="55" t="s">
        <v>204</v>
      </c>
      <c r="H17" s="91" t="s">
        <v>183</v>
      </c>
      <c r="I17" s="107"/>
      <c r="J17" s="97"/>
      <c r="K17" s="58"/>
      <c r="L17" s="58"/>
      <c r="M17" s="97"/>
      <c r="N17" s="97"/>
      <c r="O17" s="97"/>
      <c r="P17" s="59"/>
      <c r="Q17" s="97"/>
      <c r="R17" s="38"/>
      <c r="S17" s="38"/>
      <c r="T17" s="38"/>
      <c r="U17" s="38"/>
      <c r="V17" s="38"/>
      <c r="W17" s="38"/>
      <c r="X17" s="38"/>
      <c r="Y17" s="38"/>
      <c r="Z17" s="38"/>
      <c r="AA17" s="38"/>
      <c r="AB17" s="38"/>
      <c r="AC17" s="38"/>
    </row>
    <row r="18" spans="1:29" ht="36.75">
      <c r="A18" s="6"/>
      <c r="B18" s="144"/>
      <c r="C18" s="55" t="s">
        <v>239</v>
      </c>
      <c r="D18" s="55"/>
      <c r="E18" s="55"/>
      <c r="F18" s="55" t="s">
        <v>238</v>
      </c>
      <c r="G18" s="55" t="s">
        <v>204</v>
      </c>
      <c r="H18" s="91" t="s">
        <v>183</v>
      </c>
      <c r="I18" s="107"/>
      <c r="J18" s="97"/>
      <c r="K18" s="58"/>
      <c r="L18" s="58"/>
      <c r="M18" s="97"/>
      <c r="N18" s="97"/>
      <c r="O18" s="97"/>
      <c r="P18" s="59"/>
      <c r="Q18" s="97"/>
      <c r="R18" s="38"/>
      <c r="S18" s="38"/>
      <c r="T18" s="38"/>
      <c r="U18" s="38"/>
      <c r="V18" s="38"/>
      <c r="W18" s="38"/>
      <c r="X18" s="38"/>
      <c r="Y18" s="38"/>
      <c r="Z18" s="38"/>
      <c r="AA18" s="38"/>
      <c r="AB18" s="38"/>
      <c r="AC18" s="38"/>
    </row>
    <row r="19" spans="1:29" ht="36.75">
      <c r="A19" s="6"/>
      <c r="B19" s="144"/>
      <c r="C19" s="55" t="s">
        <v>240</v>
      </c>
      <c r="D19" s="55"/>
      <c r="E19" s="55"/>
      <c r="F19" s="55" t="s">
        <v>241</v>
      </c>
      <c r="G19" s="55" t="s">
        <v>204</v>
      </c>
      <c r="H19" s="91" t="s">
        <v>183</v>
      </c>
      <c r="I19" s="107"/>
      <c r="J19" s="97"/>
      <c r="K19" s="58"/>
      <c r="L19" s="58"/>
      <c r="M19" s="97"/>
      <c r="N19" s="97"/>
      <c r="O19" s="97"/>
      <c r="P19" s="59"/>
      <c r="Q19" s="97"/>
      <c r="R19" s="38"/>
      <c r="S19" s="38"/>
      <c r="T19" s="38"/>
      <c r="U19" s="38"/>
      <c r="V19" s="38"/>
      <c r="W19" s="38"/>
      <c r="X19" s="38"/>
      <c r="Y19" s="38"/>
      <c r="Z19" s="38"/>
      <c r="AA19" s="38"/>
      <c r="AB19" s="38"/>
      <c r="AC19" s="38"/>
    </row>
    <row r="20" spans="1:29" ht="24.75">
      <c r="A20" s="6"/>
      <c r="B20" s="144"/>
      <c r="C20" s="55" t="s">
        <v>242</v>
      </c>
      <c r="D20" s="55"/>
      <c r="E20" s="55"/>
      <c r="F20" s="55" t="s">
        <v>243</v>
      </c>
      <c r="G20" s="55"/>
      <c r="H20" s="91" t="s">
        <v>183</v>
      </c>
      <c r="I20" s="107"/>
      <c r="J20" s="97"/>
      <c r="K20" s="58"/>
      <c r="L20" s="58"/>
      <c r="M20" s="97"/>
      <c r="N20" s="97"/>
      <c r="O20" s="97"/>
      <c r="P20" s="59"/>
      <c r="Q20" s="97"/>
      <c r="R20" s="38"/>
      <c r="S20" s="38"/>
      <c r="T20" s="38"/>
      <c r="U20" s="38"/>
      <c r="V20" s="38"/>
      <c r="W20" s="38"/>
      <c r="X20" s="38"/>
      <c r="Y20" s="38"/>
      <c r="Z20" s="38"/>
      <c r="AA20" s="38"/>
      <c r="AB20" s="38"/>
      <c r="AC20" s="38"/>
    </row>
    <row r="21" spans="1:29" ht="24.75">
      <c r="A21" s="6"/>
      <c r="B21" s="144"/>
      <c r="C21" s="55" t="s">
        <v>244</v>
      </c>
      <c r="D21" s="55"/>
      <c r="E21" s="55"/>
      <c r="F21" s="55" t="s">
        <v>245</v>
      </c>
      <c r="G21" s="55"/>
      <c r="H21" s="91" t="s">
        <v>183</v>
      </c>
      <c r="I21" s="107"/>
      <c r="J21" s="97"/>
      <c r="K21" s="58"/>
      <c r="L21" s="58"/>
      <c r="M21" s="97"/>
      <c r="N21" s="97"/>
      <c r="O21" s="97"/>
      <c r="P21" s="59"/>
      <c r="Q21" s="97"/>
      <c r="R21" s="38"/>
      <c r="S21" s="38"/>
      <c r="T21" s="38"/>
      <c r="U21" s="38"/>
      <c r="V21" s="38"/>
      <c r="W21" s="38"/>
      <c r="X21" s="38"/>
      <c r="Y21" s="38"/>
      <c r="Z21" s="38"/>
      <c r="AA21" s="38"/>
      <c r="AB21" s="38"/>
      <c r="AC21" s="38"/>
    </row>
    <row r="22" spans="1:29" ht="45">
      <c r="A22" s="6"/>
      <c r="B22" s="144"/>
      <c r="C22" s="55" t="s">
        <v>404</v>
      </c>
      <c r="D22" s="55"/>
      <c r="E22" s="55"/>
      <c r="F22" s="55" t="s">
        <v>405</v>
      </c>
      <c r="G22" s="55" t="s">
        <v>406</v>
      </c>
      <c r="H22" s="91" t="s">
        <v>183</v>
      </c>
      <c r="I22" s="107" t="s">
        <v>551</v>
      </c>
      <c r="J22" s="97"/>
      <c r="K22" s="58"/>
      <c r="L22" s="58"/>
      <c r="M22" s="97"/>
      <c r="N22" s="97"/>
      <c r="O22" s="149" t="s">
        <v>1008</v>
      </c>
      <c r="P22" s="59"/>
      <c r="Q22" s="97"/>
      <c r="R22" s="38"/>
      <c r="S22" s="38"/>
      <c r="T22" s="38"/>
      <c r="U22" s="38"/>
      <c r="V22" s="38"/>
      <c r="W22" s="38"/>
      <c r="X22" s="38"/>
      <c r="Y22" s="38"/>
      <c r="Z22" s="38"/>
      <c r="AA22" s="38"/>
      <c r="AB22" s="38"/>
      <c r="AC22" s="38"/>
    </row>
    <row r="23" spans="1:29">
      <c r="A23" s="6"/>
      <c r="B23" s="168" t="s">
        <v>115</v>
      </c>
      <c r="C23" s="55" t="s">
        <v>114</v>
      </c>
      <c r="D23" s="55"/>
      <c r="E23" s="55"/>
      <c r="F23" s="55"/>
      <c r="G23" s="55"/>
      <c r="H23" s="91" t="s">
        <v>183</v>
      </c>
      <c r="I23" s="107"/>
      <c r="J23" s="97"/>
      <c r="K23" s="58"/>
      <c r="L23" s="58"/>
      <c r="M23" s="97"/>
      <c r="N23" s="97"/>
      <c r="O23" s="97"/>
      <c r="P23" s="59"/>
      <c r="Q23" s="97"/>
      <c r="R23" s="38"/>
      <c r="S23" s="38"/>
      <c r="T23" s="38"/>
      <c r="U23" s="38"/>
      <c r="V23" s="38"/>
      <c r="W23" s="38"/>
      <c r="X23" s="38"/>
      <c r="Y23" s="38"/>
      <c r="Z23" s="38"/>
      <c r="AA23" s="38"/>
      <c r="AB23" s="38"/>
      <c r="AC23" s="38"/>
    </row>
    <row r="24" spans="1:29" ht="60.75">
      <c r="A24" s="6"/>
      <c r="B24" s="168" t="s">
        <v>246</v>
      </c>
      <c r="C24" s="55" t="s">
        <v>247</v>
      </c>
      <c r="D24" s="55"/>
      <c r="E24" s="55"/>
      <c r="F24" s="55" t="s">
        <v>533</v>
      </c>
      <c r="G24" s="55" t="s">
        <v>532</v>
      </c>
      <c r="H24" s="91" t="s">
        <v>183</v>
      </c>
      <c r="I24" s="107" t="s">
        <v>534</v>
      </c>
      <c r="J24" s="97"/>
      <c r="K24" s="58"/>
      <c r="L24" s="58"/>
      <c r="M24" s="97"/>
      <c r="N24" s="97"/>
      <c r="O24" s="149" t="s">
        <v>1008</v>
      </c>
      <c r="P24" s="59"/>
      <c r="Q24" s="97"/>
      <c r="R24" s="38"/>
      <c r="S24" s="38"/>
      <c r="T24" s="38"/>
      <c r="U24" s="38"/>
      <c r="V24" s="38"/>
      <c r="W24" s="38"/>
      <c r="X24" s="38"/>
      <c r="Y24" s="38"/>
      <c r="Z24" s="38"/>
      <c r="AA24" s="38"/>
      <c r="AB24" s="38"/>
      <c r="AC24" s="38"/>
    </row>
    <row r="25" spans="1:29">
      <c r="A25" s="6"/>
      <c r="B25" s="144"/>
      <c r="C25" s="55" t="s">
        <v>593</v>
      </c>
      <c r="D25" s="55"/>
      <c r="E25" s="55"/>
      <c r="F25" s="55"/>
      <c r="G25" s="55"/>
      <c r="H25" s="91" t="s">
        <v>183</v>
      </c>
      <c r="I25" s="107"/>
      <c r="J25" s="97"/>
      <c r="K25" s="58"/>
      <c r="L25" s="58"/>
      <c r="M25" s="97"/>
      <c r="N25" s="97"/>
      <c r="O25" s="97"/>
      <c r="P25" s="59"/>
      <c r="Q25" s="97"/>
      <c r="R25" s="38"/>
      <c r="S25" s="38"/>
      <c r="T25" s="38"/>
      <c r="U25" s="38"/>
      <c r="V25" s="38"/>
      <c r="W25" s="38"/>
      <c r="X25" s="38"/>
      <c r="Y25" s="38"/>
      <c r="Z25" s="38"/>
      <c r="AA25" s="38"/>
      <c r="AB25" s="38"/>
      <c r="AC25" s="38"/>
    </row>
    <row r="26" spans="1:29" ht="96.75">
      <c r="A26" s="6"/>
      <c r="B26" s="144"/>
      <c r="C26" s="55" t="s">
        <v>261</v>
      </c>
      <c r="D26" s="55"/>
      <c r="E26" s="55"/>
      <c r="F26" s="55" t="s">
        <v>536</v>
      </c>
      <c r="G26" s="55" t="s">
        <v>535</v>
      </c>
      <c r="H26" s="91" t="s">
        <v>183</v>
      </c>
      <c r="I26" s="107" t="s">
        <v>537</v>
      </c>
      <c r="J26" s="97"/>
      <c r="K26" s="58"/>
      <c r="L26" s="58"/>
      <c r="M26" s="97"/>
      <c r="N26" s="97"/>
      <c r="O26" s="149" t="s">
        <v>1008</v>
      </c>
      <c r="P26" s="59"/>
      <c r="Q26" s="97"/>
      <c r="R26" s="38"/>
      <c r="S26" s="38"/>
      <c r="T26" s="38"/>
      <c r="U26" s="38"/>
      <c r="V26" s="38"/>
      <c r="W26" s="38"/>
      <c r="X26" s="38"/>
      <c r="Y26" s="38"/>
      <c r="Z26" s="38"/>
      <c r="AA26" s="38"/>
      <c r="AB26" s="38"/>
      <c r="AC26" s="38"/>
    </row>
    <row r="27" spans="1:29" ht="24.75">
      <c r="A27" s="6"/>
      <c r="B27" s="144"/>
      <c r="C27" s="55" t="s">
        <v>248</v>
      </c>
      <c r="D27" s="55"/>
      <c r="E27" s="55"/>
      <c r="F27" s="55"/>
      <c r="G27" s="55"/>
      <c r="H27" s="91" t="s">
        <v>183</v>
      </c>
      <c r="I27" s="107"/>
      <c r="J27" s="97"/>
      <c r="K27" s="58"/>
      <c r="L27" s="58"/>
      <c r="M27" s="97"/>
      <c r="N27" s="97"/>
      <c r="O27" s="97"/>
      <c r="P27" s="59"/>
      <c r="Q27" s="97"/>
      <c r="R27" s="38"/>
      <c r="S27" s="38"/>
      <c r="T27" s="38"/>
      <c r="U27" s="38"/>
      <c r="V27" s="38"/>
      <c r="W27" s="38"/>
      <c r="X27" s="38"/>
      <c r="Y27" s="38"/>
      <c r="Z27" s="38"/>
      <c r="AA27" s="38"/>
      <c r="AB27" s="38"/>
      <c r="AC27" s="38"/>
    </row>
    <row r="28" spans="1:29" ht="36.75">
      <c r="A28" s="6"/>
      <c r="B28" s="144"/>
      <c r="C28" s="55" t="s">
        <v>116</v>
      </c>
      <c r="D28" s="55"/>
      <c r="E28" s="55"/>
      <c r="F28" s="55"/>
      <c r="G28" s="55"/>
      <c r="H28" s="91" t="s">
        <v>183</v>
      </c>
      <c r="I28" s="107"/>
      <c r="J28" s="97"/>
      <c r="K28" s="58"/>
      <c r="L28" s="58"/>
      <c r="M28" s="97"/>
      <c r="N28" s="97"/>
      <c r="O28" s="97"/>
      <c r="P28" s="59"/>
      <c r="Q28" s="97"/>
      <c r="R28" s="38"/>
      <c r="S28" s="38"/>
      <c r="T28" s="38"/>
      <c r="U28" s="38"/>
      <c r="V28" s="38"/>
      <c r="W28" s="38"/>
      <c r="X28" s="38"/>
      <c r="Y28" s="38"/>
      <c r="Z28" s="38"/>
      <c r="AA28" s="38"/>
      <c r="AB28" s="38"/>
      <c r="AC28" s="38"/>
    </row>
    <row r="29" spans="1:29">
      <c r="A29" s="6"/>
      <c r="B29" s="144"/>
      <c r="C29" s="55" t="s">
        <v>249</v>
      </c>
      <c r="D29" s="55"/>
      <c r="E29" s="55"/>
      <c r="F29" s="55" t="s">
        <v>250</v>
      </c>
      <c r="G29" s="55"/>
      <c r="H29" s="91" t="s">
        <v>183</v>
      </c>
      <c r="I29" s="107"/>
      <c r="J29" s="97"/>
      <c r="K29" s="58"/>
      <c r="L29" s="58"/>
      <c r="M29" s="97"/>
      <c r="N29" s="97"/>
      <c r="O29" s="97"/>
      <c r="P29" s="59"/>
      <c r="Q29" s="97"/>
      <c r="R29" s="38"/>
      <c r="S29" s="38"/>
      <c r="T29" s="38"/>
      <c r="U29" s="38"/>
      <c r="V29" s="38"/>
      <c r="W29" s="38"/>
      <c r="X29" s="38"/>
      <c r="Y29" s="38"/>
      <c r="Z29" s="38"/>
      <c r="AA29" s="38"/>
      <c r="AB29" s="38"/>
      <c r="AC29" s="38"/>
    </row>
    <row r="30" spans="1:29" ht="84.75">
      <c r="A30" s="6"/>
      <c r="B30" s="144"/>
      <c r="C30" s="55" t="s">
        <v>538</v>
      </c>
      <c r="D30" s="55"/>
      <c r="E30" s="55"/>
      <c r="F30" s="55" t="s">
        <v>1013</v>
      </c>
      <c r="G30" s="55" t="s">
        <v>252</v>
      </c>
      <c r="H30" s="91" t="s">
        <v>183</v>
      </c>
      <c r="I30" s="107" t="s">
        <v>539</v>
      </c>
      <c r="J30" s="97"/>
      <c r="K30" s="58"/>
      <c r="L30" s="58"/>
      <c r="M30" s="97"/>
      <c r="N30" s="97"/>
      <c r="O30" s="149" t="s">
        <v>1008</v>
      </c>
      <c r="P30" s="59"/>
      <c r="Q30" s="97"/>
      <c r="R30" s="38"/>
      <c r="S30" s="38"/>
      <c r="T30" s="38"/>
      <c r="U30" s="38"/>
      <c r="V30" s="38"/>
      <c r="W30" s="38"/>
      <c r="X30" s="38"/>
      <c r="Y30" s="38"/>
      <c r="Z30" s="38"/>
      <c r="AA30" s="38"/>
      <c r="AB30" s="38"/>
      <c r="AC30" s="38"/>
    </row>
    <row r="31" spans="1:29" ht="24.75">
      <c r="A31" s="6"/>
      <c r="B31" s="144"/>
      <c r="C31" s="55" t="s">
        <v>253</v>
      </c>
      <c r="D31" s="55"/>
      <c r="E31" s="55"/>
      <c r="F31" s="55"/>
      <c r="G31" s="55"/>
      <c r="H31" s="91" t="s">
        <v>183</v>
      </c>
      <c r="I31" s="107"/>
      <c r="J31" s="97"/>
      <c r="K31" s="58"/>
      <c r="L31" s="58"/>
      <c r="M31" s="97"/>
      <c r="N31" s="97"/>
      <c r="O31" s="97"/>
      <c r="P31" s="59"/>
      <c r="Q31" s="97"/>
      <c r="R31" s="38"/>
      <c r="S31" s="38"/>
      <c r="T31" s="38"/>
      <c r="U31" s="38"/>
      <c r="V31" s="38"/>
      <c r="W31" s="38"/>
      <c r="X31" s="38"/>
      <c r="Y31" s="38"/>
      <c r="Z31" s="38"/>
      <c r="AA31" s="38"/>
      <c r="AB31" s="38"/>
      <c r="AC31" s="38"/>
    </row>
    <row r="32" spans="1:29" ht="108.75">
      <c r="A32" s="6"/>
      <c r="B32" s="144"/>
      <c r="C32" s="55" t="s">
        <v>254</v>
      </c>
      <c r="D32" s="55"/>
      <c r="E32" s="55" t="s">
        <v>255</v>
      </c>
      <c r="F32" s="55" t="s">
        <v>540</v>
      </c>
      <c r="G32" s="55" t="s">
        <v>314</v>
      </c>
      <c r="H32" s="91" t="s">
        <v>61</v>
      </c>
      <c r="I32" s="107" t="s">
        <v>541</v>
      </c>
      <c r="J32" s="68">
        <v>1.2</v>
      </c>
      <c r="K32" s="58"/>
      <c r="L32" s="58"/>
      <c r="M32" s="97"/>
      <c r="N32" s="97"/>
      <c r="O32" s="129" t="s">
        <v>1297</v>
      </c>
      <c r="P32" s="129" t="s">
        <v>1108</v>
      </c>
      <c r="Q32" s="97"/>
      <c r="R32" s="38"/>
      <c r="S32" s="38"/>
      <c r="T32" s="38"/>
      <c r="U32" s="38"/>
      <c r="V32" s="38"/>
      <c r="W32" s="38"/>
      <c r="X32" s="38"/>
      <c r="Y32" s="38"/>
      <c r="Z32" s="38"/>
      <c r="AA32" s="38"/>
      <c r="AB32" s="38"/>
      <c r="AC32" s="38"/>
    </row>
    <row r="33" spans="1:29">
      <c r="A33" s="6"/>
      <c r="B33" s="144"/>
      <c r="C33" s="55" t="s">
        <v>256</v>
      </c>
      <c r="D33" s="55"/>
      <c r="E33" s="55" t="s">
        <v>257</v>
      </c>
      <c r="F33" s="55" t="s">
        <v>258</v>
      </c>
      <c r="G33" s="55" t="s">
        <v>204</v>
      </c>
      <c r="H33" s="91" t="s">
        <v>183</v>
      </c>
      <c r="I33" s="107"/>
      <c r="J33" s="97"/>
      <c r="K33" s="58"/>
      <c r="L33" s="58"/>
      <c r="M33" s="97"/>
      <c r="N33" s="97"/>
      <c r="O33" s="97"/>
      <c r="P33" s="59"/>
      <c r="Q33" s="97"/>
      <c r="R33" s="38"/>
      <c r="S33" s="38"/>
      <c r="T33" s="38"/>
      <c r="U33" s="38"/>
      <c r="V33" s="38"/>
      <c r="W33" s="38"/>
      <c r="X33" s="38"/>
      <c r="Y33" s="38"/>
      <c r="Z33" s="38"/>
      <c r="AA33" s="38"/>
      <c r="AB33" s="38"/>
      <c r="AC33" s="38"/>
    </row>
    <row r="34" spans="1:29" ht="36.75">
      <c r="A34" s="6"/>
      <c r="B34" s="144"/>
      <c r="C34" s="55" t="s">
        <v>117</v>
      </c>
      <c r="D34" s="55"/>
      <c r="E34" s="55" t="s">
        <v>259</v>
      </c>
      <c r="F34" s="55" t="s">
        <v>118</v>
      </c>
      <c r="G34" s="55" t="s">
        <v>204</v>
      </c>
      <c r="H34" s="91" t="s">
        <v>183</v>
      </c>
      <c r="I34" s="107"/>
      <c r="J34" s="97"/>
      <c r="K34" s="58"/>
      <c r="L34" s="58"/>
      <c r="M34" s="97"/>
      <c r="N34" s="97"/>
      <c r="O34" s="97"/>
      <c r="P34" s="59"/>
      <c r="Q34" s="97"/>
      <c r="R34" s="38"/>
      <c r="S34" s="38"/>
      <c r="T34" s="38"/>
      <c r="U34" s="38"/>
      <c r="V34" s="38"/>
      <c r="W34" s="38"/>
      <c r="X34" s="38"/>
      <c r="Y34" s="38"/>
      <c r="Z34" s="38"/>
      <c r="AA34" s="38"/>
      <c r="AB34" s="38"/>
      <c r="AC34" s="38"/>
    </row>
    <row r="35" spans="1:29" ht="24.75">
      <c r="A35" s="6"/>
      <c r="B35" s="144"/>
      <c r="C35" s="55" t="s">
        <v>121</v>
      </c>
      <c r="D35" s="55"/>
      <c r="E35" s="55"/>
      <c r="F35" s="55"/>
      <c r="G35" s="55"/>
      <c r="H35" s="91" t="s">
        <v>183</v>
      </c>
      <c r="I35" s="107"/>
      <c r="J35" s="97"/>
      <c r="K35" s="58"/>
      <c r="L35" s="58"/>
      <c r="M35" s="97"/>
      <c r="N35" s="97"/>
      <c r="O35" s="97"/>
      <c r="P35" s="59"/>
      <c r="Q35" s="97"/>
      <c r="R35" s="38"/>
      <c r="S35" s="38"/>
      <c r="T35" s="38"/>
      <c r="U35" s="38"/>
      <c r="V35" s="38"/>
      <c r="W35" s="38"/>
      <c r="X35" s="38"/>
      <c r="Y35" s="38"/>
      <c r="Z35" s="38"/>
      <c r="AA35" s="38"/>
      <c r="AB35" s="38"/>
      <c r="AC35" s="38"/>
    </row>
    <row r="36" spans="1:29">
      <c r="A36" s="6"/>
      <c r="B36" s="144"/>
      <c r="C36" s="55" t="s">
        <v>260</v>
      </c>
      <c r="D36" s="55"/>
      <c r="E36" s="55"/>
      <c r="F36" s="55"/>
      <c r="G36" s="55"/>
      <c r="H36" s="91" t="s">
        <v>183</v>
      </c>
      <c r="I36" s="107"/>
      <c r="J36" s="97"/>
      <c r="K36" s="58"/>
      <c r="L36" s="58"/>
      <c r="M36" s="97"/>
      <c r="N36" s="97"/>
      <c r="O36" s="97"/>
      <c r="P36" s="59"/>
      <c r="Q36" s="97"/>
      <c r="R36" s="38"/>
      <c r="S36" s="38"/>
      <c r="T36" s="38"/>
      <c r="U36" s="38"/>
      <c r="V36" s="38"/>
      <c r="W36" s="38"/>
      <c r="X36" s="38"/>
      <c r="Y36" s="38"/>
      <c r="Z36" s="38"/>
      <c r="AA36" s="38"/>
      <c r="AB36" s="38"/>
      <c r="AC36" s="38"/>
    </row>
    <row r="37" spans="1:29" ht="61.5">
      <c r="A37" s="6"/>
      <c r="B37" s="144"/>
      <c r="C37" s="81" t="s">
        <v>263</v>
      </c>
      <c r="D37" s="55"/>
      <c r="E37" s="55"/>
      <c r="F37" s="55"/>
      <c r="G37" s="55"/>
      <c r="H37" s="91" t="s">
        <v>183</v>
      </c>
      <c r="I37" s="107"/>
      <c r="J37" s="97"/>
      <c r="K37" s="58"/>
      <c r="L37" s="58"/>
      <c r="M37" s="97"/>
      <c r="N37" s="97"/>
      <c r="O37" s="97"/>
      <c r="P37" s="59"/>
      <c r="Q37" s="97"/>
      <c r="R37" s="38"/>
      <c r="S37" s="38"/>
      <c r="T37" s="38"/>
      <c r="U37" s="38"/>
      <c r="V37" s="38"/>
      <c r="W37" s="38"/>
      <c r="X37" s="38"/>
      <c r="Y37" s="38"/>
      <c r="Z37" s="38"/>
      <c r="AA37" s="38"/>
      <c r="AB37" s="38"/>
      <c r="AC37" s="38"/>
    </row>
    <row r="38" spans="1:29" ht="36.75">
      <c r="A38" s="6"/>
      <c r="B38" s="144"/>
      <c r="C38" s="55" t="s">
        <v>119</v>
      </c>
      <c r="D38" s="55"/>
      <c r="E38" s="55"/>
      <c r="F38" s="55"/>
      <c r="G38" s="55"/>
      <c r="H38" s="91" t="s">
        <v>183</v>
      </c>
      <c r="I38" s="107"/>
      <c r="J38" s="97"/>
      <c r="K38" s="58"/>
      <c r="L38" s="58"/>
      <c r="M38" s="97"/>
      <c r="N38" s="97"/>
      <c r="O38" s="97"/>
      <c r="P38" s="59"/>
      <c r="Q38" s="97"/>
      <c r="R38" s="38"/>
      <c r="S38" s="38"/>
      <c r="T38" s="38"/>
      <c r="U38" s="38"/>
      <c r="V38" s="38"/>
      <c r="W38" s="38"/>
      <c r="X38" s="38"/>
      <c r="Y38" s="38"/>
      <c r="Z38" s="38"/>
      <c r="AA38" s="38"/>
      <c r="AB38" s="38"/>
      <c r="AC38" s="38"/>
    </row>
    <row r="39" spans="1:29">
      <c r="A39" s="6"/>
      <c r="B39" s="144"/>
      <c r="C39" s="55" t="s">
        <v>120</v>
      </c>
      <c r="D39" s="55"/>
      <c r="E39" s="55"/>
      <c r="F39" s="55"/>
      <c r="G39" s="55"/>
      <c r="H39" s="91" t="s">
        <v>183</v>
      </c>
      <c r="I39" s="107"/>
      <c r="J39" s="97"/>
      <c r="K39" s="58"/>
      <c r="L39" s="58"/>
      <c r="M39" s="97"/>
      <c r="N39" s="97"/>
      <c r="O39" s="97"/>
      <c r="P39" s="59"/>
      <c r="Q39" s="97"/>
      <c r="R39" s="38"/>
      <c r="S39" s="38"/>
      <c r="T39" s="38"/>
      <c r="U39" s="38"/>
      <c r="V39" s="38"/>
      <c r="W39" s="38"/>
      <c r="X39" s="38"/>
      <c r="Y39" s="38"/>
      <c r="Z39" s="38"/>
      <c r="AA39" s="38"/>
      <c r="AB39" s="38"/>
      <c r="AC39" s="38"/>
    </row>
    <row r="40" spans="1:29" ht="24.75">
      <c r="A40" s="6"/>
      <c r="B40" s="144"/>
      <c r="C40" s="55" t="s">
        <v>269</v>
      </c>
      <c r="D40" s="55"/>
      <c r="E40" s="55" t="s">
        <v>266</v>
      </c>
      <c r="F40" s="55" t="s">
        <v>264</v>
      </c>
      <c r="G40" s="55" t="s">
        <v>204</v>
      </c>
      <c r="H40" s="91" t="s">
        <v>183</v>
      </c>
      <c r="I40" s="107"/>
      <c r="J40" s="97"/>
      <c r="K40" s="58"/>
      <c r="L40" s="58"/>
      <c r="M40" s="97"/>
      <c r="N40" s="97"/>
      <c r="O40" s="97"/>
      <c r="P40" s="59"/>
      <c r="Q40" s="97"/>
      <c r="R40" s="38"/>
      <c r="S40" s="38"/>
      <c r="T40" s="38"/>
      <c r="U40" s="38"/>
      <c r="V40" s="38"/>
      <c r="W40" s="38"/>
      <c r="X40" s="38"/>
      <c r="Y40" s="38"/>
      <c r="Z40" s="38"/>
      <c r="AA40" s="38"/>
      <c r="AB40" s="38"/>
      <c r="AC40" s="38"/>
    </row>
    <row r="41" spans="1:29" ht="72.75">
      <c r="A41" s="6"/>
      <c r="B41" s="144"/>
      <c r="C41" s="55" t="s">
        <v>268</v>
      </c>
      <c r="D41" s="55"/>
      <c r="E41" s="55" t="s">
        <v>265</v>
      </c>
      <c r="F41" s="55" t="s">
        <v>251</v>
      </c>
      <c r="G41" s="55"/>
      <c r="H41" s="91" t="s">
        <v>183</v>
      </c>
      <c r="I41" s="107"/>
      <c r="J41" s="97"/>
      <c r="K41" s="58"/>
      <c r="L41" s="58"/>
      <c r="M41" s="97"/>
      <c r="N41" s="97"/>
      <c r="O41" s="97"/>
      <c r="P41" s="59"/>
      <c r="Q41" s="97"/>
      <c r="R41" s="38"/>
      <c r="S41" s="38"/>
      <c r="T41" s="38"/>
      <c r="U41" s="38"/>
      <c r="V41" s="38"/>
      <c r="W41" s="38"/>
      <c r="X41" s="38"/>
      <c r="Y41" s="38"/>
      <c r="Z41" s="38"/>
      <c r="AA41" s="38"/>
      <c r="AB41" s="38"/>
      <c r="AC41" s="38"/>
    </row>
    <row r="42" spans="1:29" ht="108.75">
      <c r="A42" s="6"/>
      <c r="B42" s="144"/>
      <c r="C42" s="55" t="s">
        <v>542</v>
      </c>
      <c r="D42" s="55"/>
      <c r="E42" s="55" t="s">
        <v>272</v>
      </c>
      <c r="F42" s="55" t="s">
        <v>271</v>
      </c>
      <c r="G42" s="55" t="s">
        <v>543</v>
      </c>
      <c r="H42" s="91" t="s">
        <v>183</v>
      </c>
      <c r="I42" s="107" t="s">
        <v>544</v>
      </c>
      <c r="J42" s="97"/>
      <c r="K42" s="58"/>
      <c r="L42" s="58"/>
      <c r="M42" s="97"/>
      <c r="N42" s="97"/>
      <c r="O42" s="149" t="s">
        <v>1008</v>
      </c>
      <c r="P42" s="59"/>
      <c r="Q42" s="97"/>
      <c r="R42" s="38"/>
      <c r="S42" s="38"/>
      <c r="T42" s="38"/>
      <c r="U42" s="38"/>
      <c r="V42" s="38"/>
      <c r="W42" s="38"/>
      <c r="X42" s="38"/>
      <c r="Y42" s="38"/>
      <c r="Z42" s="38"/>
      <c r="AA42" s="38"/>
      <c r="AB42" s="38"/>
      <c r="AC42" s="38"/>
    </row>
    <row r="43" spans="1:29">
      <c r="A43" s="6"/>
      <c r="B43" s="144"/>
      <c r="C43" s="55" t="s">
        <v>275</v>
      </c>
      <c r="D43" s="55"/>
      <c r="E43" s="55"/>
      <c r="F43" s="55"/>
      <c r="G43" s="55"/>
      <c r="H43" s="91" t="s">
        <v>179</v>
      </c>
      <c r="I43" s="107"/>
      <c r="J43" s="97"/>
      <c r="K43" s="58"/>
      <c r="L43" s="58"/>
      <c r="M43" s="97"/>
      <c r="N43" s="97"/>
      <c r="O43" s="97"/>
      <c r="P43" s="59"/>
      <c r="Q43" s="97"/>
      <c r="R43" s="38"/>
      <c r="S43" s="38"/>
      <c r="T43" s="38"/>
      <c r="U43" s="38"/>
      <c r="V43" s="38"/>
      <c r="W43" s="38"/>
      <c r="X43" s="38"/>
      <c r="Y43" s="38"/>
      <c r="Z43" s="38"/>
      <c r="AA43" s="38"/>
      <c r="AB43" s="38"/>
      <c r="AC43" s="38"/>
    </row>
    <row r="44" spans="1:29">
      <c r="A44" s="6"/>
      <c r="B44" s="144"/>
      <c r="C44" s="55" t="s">
        <v>273</v>
      </c>
      <c r="D44" s="55"/>
      <c r="E44" s="55"/>
      <c r="F44" s="55"/>
      <c r="G44" s="55"/>
      <c r="H44" s="91" t="s">
        <v>183</v>
      </c>
      <c r="I44" s="107"/>
      <c r="J44" s="97"/>
      <c r="K44" s="58"/>
      <c r="L44" s="58"/>
      <c r="M44" s="97"/>
      <c r="N44" s="97"/>
      <c r="O44" s="97"/>
      <c r="P44" s="59"/>
      <c r="Q44" s="97"/>
      <c r="R44" s="38"/>
      <c r="S44" s="38"/>
      <c r="T44" s="38"/>
      <c r="U44" s="38"/>
      <c r="V44" s="38"/>
      <c r="W44" s="38"/>
      <c r="X44" s="38"/>
      <c r="Y44" s="38"/>
      <c r="Z44" s="38"/>
      <c r="AA44" s="38"/>
      <c r="AB44" s="38"/>
      <c r="AC44" s="38"/>
    </row>
    <row r="45" spans="1:29" ht="36.75">
      <c r="A45" s="6"/>
      <c r="B45" s="144"/>
      <c r="C45" s="55" t="s">
        <v>267</v>
      </c>
      <c r="D45" s="55"/>
      <c r="E45" s="55" t="s">
        <v>280</v>
      </c>
      <c r="F45" s="55" t="s">
        <v>118</v>
      </c>
      <c r="G45" s="55"/>
      <c r="H45" s="91" t="s">
        <v>183</v>
      </c>
      <c r="I45" s="107"/>
      <c r="J45" s="97"/>
      <c r="K45" s="58"/>
      <c r="L45" s="58"/>
      <c r="M45" s="97"/>
      <c r="N45" s="97"/>
      <c r="O45" s="97"/>
      <c r="P45" s="59"/>
      <c r="Q45" s="97"/>
      <c r="R45" s="38"/>
      <c r="S45" s="38"/>
      <c r="T45" s="38"/>
      <c r="U45" s="38"/>
      <c r="V45" s="38"/>
      <c r="W45" s="38"/>
      <c r="X45" s="38"/>
      <c r="Y45" s="38"/>
      <c r="Z45" s="38"/>
      <c r="AA45" s="38"/>
      <c r="AB45" s="38"/>
      <c r="AC45" s="38"/>
    </row>
    <row r="46" spans="1:29" ht="36.75">
      <c r="A46" s="6"/>
      <c r="B46" s="144"/>
      <c r="C46" s="55" t="s">
        <v>278</v>
      </c>
      <c r="D46" s="55"/>
      <c r="E46" s="55" t="s">
        <v>280</v>
      </c>
      <c r="F46" s="55"/>
      <c r="G46" s="55" t="s">
        <v>279</v>
      </c>
      <c r="H46" s="91" t="s">
        <v>183</v>
      </c>
      <c r="I46" s="107"/>
      <c r="J46" s="97"/>
      <c r="K46" s="58"/>
      <c r="L46" s="58"/>
      <c r="M46" s="97"/>
      <c r="N46" s="97"/>
      <c r="O46" s="97"/>
      <c r="P46" s="59"/>
      <c r="Q46" s="97"/>
      <c r="R46" s="38"/>
      <c r="S46" s="38"/>
      <c r="T46" s="38"/>
      <c r="U46" s="38"/>
      <c r="V46" s="38"/>
      <c r="W46" s="38"/>
      <c r="X46" s="38"/>
      <c r="Y46" s="38"/>
      <c r="Z46" s="38"/>
      <c r="AA46" s="38"/>
      <c r="AB46" s="38"/>
      <c r="AC46" s="38"/>
    </row>
    <row r="47" spans="1:29" ht="24.75">
      <c r="A47" s="6"/>
      <c r="B47" s="144"/>
      <c r="C47" s="55" t="s">
        <v>274</v>
      </c>
      <c r="D47" s="55"/>
      <c r="E47" s="55"/>
      <c r="F47" s="55" t="s">
        <v>281</v>
      </c>
      <c r="G47" s="55" t="s">
        <v>204</v>
      </c>
      <c r="H47" s="91" t="s">
        <v>183</v>
      </c>
      <c r="I47" s="107"/>
      <c r="J47" s="68"/>
      <c r="K47" s="58"/>
      <c r="L47" s="58"/>
      <c r="M47" s="97"/>
      <c r="N47" s="97"/>
      <c r="O47" s="97"/>
      <c r="P47" s="59"/>
      <c r="Q47" s="97"/>
      <c r="R47" s="38"/>
      <c r="S47" s="38"/>
      <c r="T47" s="38"/>
      <c r="U47" s="38"/>
      <c r="V47" s="38"/>
      <c r="W47" s="38"/>
      <c r="X47" s="38"/>
      <c r="Y47" s="38"/>
      <c r="Z47" s="38"/>
      <c r="AA47" s="38"/>
      <c r="AB47" s="38"/>
      <c r="AC47" s="38"/>
    </row>
    <row r="48" spans="1:29" ht="24.75">
      <c r="A48" s="6"/>
      <c r="B48" s="144"/>
      <c r="C48" s="55" t="s">
        <v>122</v>
      </c>
      <c r="D48" s="55"/>
      <c r="E48" s="55"/>
      <c r="F48" s="55" t="s">
        <v>123</v>
      </c>
      <c r="G48" s="55"/>
      <c r="H48" s="91" t="s">
        <v>183</v>
      </c>
      <c r="I48" s="107"/>
      <c r="J48" s="97"/>
      <c r="K48" s="58"/>
      <c r="L48" s="58"/>
      <c r="M48" s="97"/>
      <c r="N48" s="97"/>
      <c r="O48" s="97"/>
      <c r="P48" s="59"/>
      <c r="Q48" s="97"/>
      <c r="R48" s="38"/>
      <c r="S48" s="38"/>
      <c r="T48" s="38"/>
      <c r="U48" s="38"/>
      <c r="V48" s="38"/>
      <c r="W48" s="38"/>
      <c r="X48" s="38"/>
      <c r="Y48" s="38"/>
      <c r="Z48" s="38"/>
      <c r="AA48" s="38"/>
      <c r="AB48" s="38"/>
      <c r="AC48" s="38"/>
    </row>
    <row r="49" spans="1:29" ht="36.75">
      <c r="A49" s="6"/>
      <c r="B49" s="144"/>
      <c r="C49" s="55" t="s">
        <v>270</v>
      </c>
      <c r="D49" s="55"/>
      <c r="E49" s="55"/>
      <c r="F49" s="55"/>
      <c r="G49" s="55"/>
      <c r="H49" s="91" t="s">
        <v>183</v>
      </c>
      <c r="I49" s="107"/>
      <c r="J49" s="97"/>
      <c r="K49" s="58"/>
      <c r="L49" s="58"/>
      <c r="M49" s="97"/>
      <c r="N49" s="97"/>
      <c r="O49" s="97"/>
      <c r="P49" s="59"/>
      <c r="Q49" s="97"/>
      <c r="R49" s="38"/>
      <c r="S49" s="38"/>
      <c r="T49" s="38"/>
      <c r="U49" s="38"/>
      <c r="V49" s="38"/>
      <c r="W49" s="38"/>
      <c r="X49" s="38"/>
      <c r="Y49" s="38"/>
      <c r="Z49" s="38"/>
      <c r="AA49" s="38"/>
      <c r="AB49" s="38"/>
      <c r="AC49" s="38"/>
    </row>
    <row r="50" spans="1:29" ht="96.75">
      <c r="A50" s="6"/>
      <c r="B50" s="144"/>
      <c r="C50" s="55" t="s">
        <v>124</v>
      </c>
      <c r="D50" s="55"/>
      <c r="E50" s="55"/>
      <c r="F50" s="55" t="s">
        <v>125</v>
      </c>
      <c r="G50" s="55"/>
      <c r="H50" s="91" t="s">
        <v>61</v>
      </c>
      <c r="I50" s="107"/>
      <c r="J50" s="97"/>
      <c r="K50" s="58"/>
      <c r="L50" s="58"/>
      <c r="M50" s="97"/>
      <c r="N50" s="97"/>
      <c r="O50" s="97"/>
      <c r="P50" s="59"/>
      <c r="Q50" s="97"/>
      <c r="R50" s="38"/>
      <c r="S50" s="38"/>
      <c r="T50" s="38"/>
      <c r="U50" s="38"/>
      <c r="V50" s="38"/>
      <c r="W50" s="38"/>
      <c r="X50" s="38"/>
      <c r="Y50" s="38"/>
      <c r="Z50" s="38"/>
      <c r="AA50" s="38"/>
      <c r="AB50" s="38"/>
      <c r="AC50" s="38"/>
    </row>
    <row r="51" spans="1:29" ht="48.75">
      <c r="A51" s="6"/>
      <c r="B51" s="144"/>
      <c r="C51" s="55" t="s">
        <v>282</v>
      </c>
      <c r="D51" s="55"/>
      <c r="E51" s="55"/>
      <c r="F51" s="55" t="s">
        <v>498</v>
      </c>
      <c r="G51" s="55" t="s">
        <v>321</v>
      </c>
      <c r="H51" s="91" t="s">
        <v>183</v>
      </c>
      <c r="I51" s="107" t="s">
        <v>545</v>
      </c>
      <c r="J51" s="97"/>
      <c r="K51" s="58"/>
      <c r="L51" s="58"/>
      <c r="M51" s="97"/>
      <c r="N51" s="97"/>
      <c r="O51" s="149" t="s">
        <v>1008</v>
      </c>
      <c r="P51" s="59"/>
      <c r="Q51" s="97"/>
      <c r="R51" s="38"/>
      <c r="S51" s="38"/>
      <c r="T51" s="38"/>
      <c r="U51" s="38"/>
      <c r="V51" s="38"/>
      <c r="W51" s="38"/>
      <c r="X51" s="38"/>
      <c r="Y51" s="38"/>
      <c r="Z51" s="38"/>
      <c r="AA51" s="38"/>
      <c r="AB51" s="38"/>
      <c r="AC51" s="38"/>
    </row>
    <row r="52" spans="1:29">
      <c r="A52" s="6"/>
      <c r="B52" s="144"/>
      <c r="C52" s="55" t="s">
        <v>126</v>
      </c>
      <c r="D52" s="55"/>
      <c r="E52" s="55"/>
      <c r="F52" s="55"/>
      <c r="G52" s="55"/>
      <c r="H52" s="91" t="s">
        <v>183</v>
      </c>
      <c r="I52" s="107"/>
      <c r="J52" s="97"/>
      <c r="K52" s="58"/>
      <c r="L52" s="58"/>
      <c r="M52" s="97"/>
      <c r="N52" s="97"/>
      <c r="O52" s="97"/>
      <c r="P52" s="59"/>
      <c r="Q52" s="97"/>
      <c r="R52" s="38"/>
      <c r="S52" s="38"/>
      <c r="T52" s="38"/>
      <c r="U52" s="38"/>
      <c r="V52" s="38"/>
      <c r="W52" s="38"/>
      <c r="X52" s="38"/>
      <c r="Y52" s="38"/>
      <c r="Z52" s="38"/>
      <c r="AA52" s="38"/>
      <c r="AB52" s="38"/>
      <c r="AC52" s="38"/>
    </row>
    <row r="53" spans="1:29">
      <c r="A53" s="6"/>
      <c r="B53" s="144"/>
      <c r="C53" s="55" t="s">
        <v>127</v>
      </c>
      <c r="D53" s="55"/>
      <c r="E53" s="55"/>
      <c r="F53" s="55" t="s">
        <v>128</v>
      </c>
      <c r="G53" s="55"/>
      <c r="H53" s="91" t="s">
        <v>183</v>
      </c>
      <c r="I53" s="107"/>
      <c r="J53" s="97"/>
      <c r="K53" s="58"/>
      <c r="L53" s="58"/>
      <c r="M53" s="97"/>
      <c r="N53" s="97"/>
      <c r="O53" s="97"/>
      <c r="P53" s="59"/>
      <c r="Q53" s="97"/>
      <c r="R53" s="38"/>
      <c r="S53" s="38"/>
      <c r="T53" s="38"/>
      <c r="U53" s="38"/>
      <c r="V53" s="38"/>
      <c r="W53" s="38"/>
      <c r="X53" s="38"/>
      <c r="Y53" s="38"/>
      <c r="Z53" s="38"/>
      <c r="AA53" s="38"/>
      <c r="AB53" s="38"/>
      <c r="AC53" s="38"/>
    </row>
    <row r="54" spans="1:29" ht="24.75">
      <c r="A54" s="6"/>
      <c r="B54" s="144"/>
      <c r="C54" s="55" t="s">
        <v>129</v>
      </c>
      <c r="D54" s="55"/>
      <c r="E54" s="55"/>
      <c r="F54" s="55"/>
      <c r="G54" s="55"/>
      <c r="H54" s="91" t="s">
        <v>183</v>
      </c>
      <c r="I54" s="107"/>
      <c r="J54" s="97"/>
      <c r="K54" s="58"/>
      <c r="L54" s="58"/>
      <c r="M54" s="97"/>
      <c r="N54" s="97"/>
      <c r="O54" s="97"/>
      <c r="P54" s="59"/>
      <c r="Q54" s="97"/>
      <c r="R54" s="38"/>
      <c r="S54" s="38"/>
      <c r="T54" s="38"/>
      <c r="U54" s="38"/>
      <c r="V54" s="38"/>
      <c r="W54" s="38"/>
      <c r="X54" s="38"/>
      <c r="Y54" s="38"/>
      <c r="Z54" s="38"/>
      <c r="AA54" s="38"/>
      <c r="AB54" s="38"/>
      <c r="AC54" s="38"/>
    </row>
    <row r="55" spans="1:29" ht="10.5" customHeight="1">
      <c r="A55" s="6"/>
      <c r="B55" s="144"/>
      <c r="C55" s="55" t="s">
        <v>130</v>
      </c>
      <c r="D55" s="55"/>
      <c r="E55" s="55"/>
      <c r="F55" s="55"/>
      <c r="H55" s="91" t="s">
        <v>183</v>
      </c>
      <c r="I55" s="107"/>
      <c r="J55" s="97"/>
      <c r="K55" s="58"/>
      <c r="L55" s="58"/>
      <c r="M55" s="97"/>
      <c r="N55" s="97"/>
      <c r="O55" s="97"/>
      <c r="P55" s="59"/>
      <c r="Q55" s="97"/>
      <c r="R55" s="38"/>
      <c r="S55" s="38"/>
      <c r="T55" s="38"/>
      <c r="U55" s="38"/>
      <c r="V55" s="38"/>
      <c r="W55" s="38"/>
      <c r="X55" s="38"/>
      <c r="Y55" s="38"/>
      <c r="Z55" s="38"/>
      <c r="AA55" s="38"/>
      <c r="AB55" s="38"/>
      <c r="AC55" s="38"/>
    </row>
    <row r="56" spans="1:29" ht="48.75">
      <c r="A56" s="6"/>
      <c r="B56" s="144"/>
      <c r="C56" s="55" t="s">
        <v>283</v>
      </c>
      <c r="E56" s="99">
        <v>312312</v>
      </c>
      <c r="F56" s="55" t="s">
        <v>284</v>
      </c>
      <c r="G56" s="55" t="s">
        <v>285</v>
      </c>
      <c r="H56" s="91" t="s">
        <v>61</v>
      </c>
      <c r="I56" s="107" t="s">
        <v>546</v>
      </c>
      <c r="J56" s="68">
        <v>1.3</v>
      </c>
      <c r="K56" s="58"/>
      <c r="L56" s="58"/>
      <c r="M56" s="97"/>
      <c r="N56" s="97"/>
      <c r="O56" s="59"/>
      <c r="P56" s="59"/>
      <c r="Q56" s="97"/>
      <c r="R56" s="38"/>
      <c r="S56" s="38"/>
      <c r="T56" s="38"/>
      <c r="U56" s="38"/>
      <c r="V56" s="38"/>
      <c r="W56" s="38"/>
      <c r="X56" s="38"/>
      <c r="Y56" s="38"/>
      <c r="Z56" s="38"/>
      <c r="AA56" s="38"/>
      <c r="AB56" s="38"/>
      <c r="AC56" s="38"/>
    </row>
    <row r="57" spans="1:29">
      <c r="A57" s="6"/>
      <c r="B57" s="144"/>
      <c r="C57" s="55" t="s">
        <v>286</v>
      </c>
      <c r="D57" s="55"/>
      <c r="E57" s="55"/>
      <c r="F57" s="55"/>
      <c r="G57" s="55"/>
      <c r="H57" s="91" t="s">
        <v>183</v>
      </c>
      <c r="I57" s="107"/>
      <c r="J57" s="97"/>
      <c r="K57" s="58"/>
      <c r="L57" s="58"/>
      <c r="M57" s="97"/>
      <c r="N57" s="97"/>
      <c r="O57" s="97"/>
      <c r="P57" s="59"/>
      <c r="Q57" s="97"/>
      <c r="R57" s="38"/>
      <c r="S57" s="38"/>
      <c r="T57" s="38"/>
      <c r="U57" s="38"/>
      <c r="V57" s="38"/>
      <c r="W57" s="38"/>
      <c r="X57" s="38"/>
      <c r="Y57" s="38"/>
      <c r="Z57" s="38"/>
      <c r="AA57" s="38"/>
      <c r="AB57" s="38"/>
      <c r="AC57" s="38"/>
    </row>
    <row r="58" spans="1:29" ht="24.75">
      <c r="A58" s="6"/>
      <c r="B58" s="168" t="s">
        <v>94</v>
      </c>
      <c r="C58" s="84" t="s">
        <v>287</v>
      </c>
      <c r="D58" s="55"/>
      <c r="E58" s="55"/>
      <c r="F58" s="55"/>
      <c r="G58" s="55"/>
      <c r="H58" s="91" t="s">
        <v>183</v>
      </c>
      <c r="I58" s="107"/>
      <c r="J58" s="97"/>
      <c r="K58" s="58"/>
      <c r="L58" s="58"/>
      <c r="M58" s="97"/>
      <c r="N58" s="97"/>
      <c r="O58" s="97"/>
      <c r="P58" s="59"/>
      <c r="Q58" s="97"/>
      <c r="R58" s="38"/>
      <c r="S58" s="38"/>
      <c r="T58" s="38"/>
      <c r="U58" s="38"/>
      <c r="V58" s="67"/>
      <c r="W58" s="38"/>
      <c r="X58" s="38"/>
      <c r="Y58" s="38"/>
      <c r="Z58" s="38"/>
      <c r="AA58" s="38"/>
      <c r="AB58" s="38"/>
      <c r="AC58" s="38"/>
    </row>
    <row r="59" spans="1:29">
      <c r="A59" s="6"/>
      <c r="B59" s="144"/>
      <c r="C59" s="55" t="s">
        <v>594</v>
      </c>
      <c r="D59" s="55"/>
      <c r="E59" s="55"/>
      <c r="F59" s="55"/>
      <c r="G59" s="55"/>
      <c r="H59" s="91" t="s">
        <v>61</v>
      </c>
      <c r="I59" s="107"/>
      <c r="J59" s="97"/>
      <c r="K59" s="58"/>
      <c r="L59" s="58"/>
      <c r="M59" s="97"/>
      <c r="N59" s="97"/>
      <c r="O59" s="97"/>
      <c r="P59" s="59"/>
      <c r="Q59" s="97"/>
      <c r="R59" s="38"/>
      <c r="S59" s="38"/>
      <c r="T59" s="38"/>
      <c r="U59" s="38"/>
      <c r="V59" s="67"/>
      <c r="W59" s="38"/>
      <c r="X59" s="38"/>
      <c r="Y59" s="38"/>
      <c r="Z59" s="38"/>
      <c r="AA59" s="38"/>
      <c r="AB59" s="38"/>
      <c r="AC59" s="38"/>
    </row>
    <row r="60" spans="1:29" ht="72.75">
      <c r="A60" s="6"/>
      <c r="B60" s="168" t="s">
        <v>548</v>
      </c>
      <c r="C60" s="55" t="s">
        <v>550</v>
      </c>
      <c r="D60" s="55"/>
      <c r="E60" s="55"/>
      <c r="F60" s="55" t="s">
        <v>288</v>
      </c>
      <c r="G60" s="55" t="s">
        <v>549</v>
      </c>
      <c r="H60" s="91" t="s">
        <v>61</v>
      </c>
      <c r="I60" s="107" t="s">
        <v>547</v>
      </c>
      <c r="J60" s="97"/>
      <c r="K60" s="58"/>
      <c r="L60" s="58"/>
      <c r="M60" s="97"/>
      <c r="N60" s="97"/>
      <c r="O60" s="59" t="s">
        <v>1017</v>
      </c>
      <c r="P60" s="129" t="s">
        <v>1108</v>
      </c>
      <c r="Q60" s="129" t="s">
        <v>1289</v>
      </c>
      <c r="R60" s="38"/>
      <c r="S60" s="38"/>
      <c r="T60" s="38"/>
      <c r="U60" s="38"/>
      <c r="V60" s="67"/>
      <c r="W60" s="38"/>
      <c r="X60" s="38"/>
      <c r="Y60" s="38"/>
      <c r="Z60" s="38"/>
      <c r="AA60" s="38"/>
      <c r="AB60" s="38"/>
      <c r="AC60" s="38"/>
    </row>
    <row r="61" spans="1:29">
      <c r="A61" s="6"/>
      <c r="B61" s="144"/>
      <c r="C61" s="55" t="s">
        <v>95</v>
      </c>
      <c r="D61" s="55"/>
      <c r="E61" s="55"/>
      <c r="F61" s="55"/>
      <c r="G61" s="55"/>
      <c r="H61" s="91" t="s">
        <v>183</v>
      </c>
      <c r="J61" s="97"/>
      <c r="K61" s="58"/>
      <c r="L61" s="58"/>
      <c r="M61" s="97"/>
      <c r="N61" s="97"/>
      <c r="O61" s="97"/>
      <c r="P61" s="59"/>
      <c r="Q61" s="97"/>
      <c r="R61" s="38"/>
      <c r="S61" s="38"/>
      <c r="T61" s="38"/>
      <c r="U61" s="38"/>
      <c r="V61" s="67"/>
      <c r="W61" s="38"/>
      <c r="X61" s="38"/>
      <c r="Y61" s="38"/>
      <c r="Z61" s="38"/>
      <c r="AA61" s="38"/>
      <c r="AB61" s="38"/>
      <c r="AC61" s="38"/>
    </row>
    <row r="62" spans="1:29">
      <c r="A62" s="6"/>
      <c r="B62" s="144"/>
      <c r="C62" s="55" t="s">
        <v>289</v>
      </c>
      <c r="D62" s="55"/>
      <c r="E62" s="55"/>
      <c r="F62" s="55"/>
      <c r="G62" s="55"/>
      <c r="H62" s="91" t="s">
        <v>183</v>
      </c>
      <c r="I62" s="107"/>
      <c r="J62" s="97"/>
      <c r="K62" s="58"/>
      <c r="L62" s="58"/>
      <c r="M62" s="97"/>
      <c r="N62" s="97"/>
      <c r="O62" s="97"/>
      <c r="P62" s="59"/>
      <c r="Q62" s="97"/>
      <c r="R62" s="38"/>
      <c r="S62" s="38"/>
      <c r="T62" s="38"/>
      <c r="U62" s="38"/>
      <c r="V62" s="67"/>
      <c r="W62" s="38"/>
      <c r="X62" s="38"/>
      <c r="Y62" s="38"/>
      <c r="Z62" s="38"/>
      <c r="AA62" s="38"/>
      <c r="AB62" s="38"/>
      <c r="AC62" s="38"/>
    </row>
    <row r="63" spans="1:29" ht="30">
      <c r="A63" s="6"/>
      <c r="B63" s="168" t="s">
        <v>82</v>
      </c>
      <c r="C63" s="55" t="s">
        <v>84</v>
      </c>
      <c r="D63" s="55"/>
      <c r="E63" s="55"/>
      <c r="F63" s="55"/>
      <c r="G63" s="55"/>
      <c r="H63" s="91" t="s">
        <v>183</v>
      </c>
      <c r="I63" s="107"/>
      <c r="J63" s="97"/>
      <c r="K63" s="68"/>
      <c r="L63" s="68"/>
      <c r="M63" s="97"/>
      <c r="N63" s="97"/>
      <c r="O63" s="97"/>
      <c r="P63" s="59"/>
      <c r="Q63" s="97"/>
      <c r="R63" s="38"/>
      <c r="S63" s="38"/>
      <c r="T63" s="38"/>
      <c r="U63" s="38"/>
      <c r="V63" s="69" t="s">
        <v>63</v>
      </c>
      <c r="W63" s="38"/>
      <c r="X63" s="38"/>
      <c r="Y63" s="38"/>
      <c r="Z63" s="38"/>
      <c r="AA63" s="38"/>
      <c r="AB63" s="38"/>
      <c r="AC63" s="38"/>
    </row>
    <row r="64" spans="1:29">
      <c r="A64" s="6"/>
      <c r="B64" s="144"/>
      <c r="C64" s="55" t="s">
        <v>83</v>
      </c>
      <c r="D64" s="55"/>
      <c r="E64" s="55"/>
      <c r="F64" s="55"/>
      <c r="G64" s="55"/>
      <c r="H64" s="91" t="s">
        <v>183</v>
      </c>
      <c r="I64" s="107"/>
      <c r="J64" s="97"/>
      <c r="K64" s="58"/>
      <c r="L64" s="58"/>
      <c r="M64" s="97"/>
      <c r="N64" s="97"/>
      <c r="O64" s="97"/>
      <c r="P64" s="59"/>
      <c r="Q64" s="97"/>
      <c r="R64" s="38"/>
      <c r="S64" s="38"/>
      <c r="T64" s="38"/>
      <c r="U64" s="38"/>
      <c r="V64" s="38"/>
      <c r="W64" s="38"/>
      <c r="X64" s="38"/>
      <c r="Y64" s="38"/>
      <c r="Z64" s="38"/>
      <c r="AA64" s="38"/>
      <c r="AB64" s="38"/>
      <c r="AC64" s="38"/>
    </row>
    <row r="65" spans="1:29" ht="240">
      <c r="A65" s="6"/>
      <c r="B65" s="144"/>
      <c r="C65" s="55" t="s">
        <v>166</v>
      </c>
      <c r="D65" s="55"/>
      <c r="E65" s="55"/>
      <c r="F65" s="55" t="s">
        <v>552</v>
      </c>
      <c r="G65" s="55" t="s">
        <v>299</v>
      </c>
      <c r="H65" s="91" t="s">
        <v>61</v>
      </c>
      <c r="I65" s="7" t="s">
        <v>553</v>
      </c>
      <c r="J65" s="97"/>
      <c r="K65" s="58"/>
      <c r="L65" s="58"/>
      <c r="M65" s="97"/>
      <c r="N65" s="97"/>
      <c r="O65" s="129" t="s">
        <v>1014</v>
      </c>
      <c r="P65" s="59"/>
      <c r="Q65" s="97"/>
      <c r="R65" s="38"/>
      <c r="S65" s="38"/>
      <c r="T65" s="38"/>
      <c r="U65" s="38"/>
      <c r="V65" s="38"/>
      <c r="W65" s="38"/>
      <c r="X65" s="38"/>
      <c r="Y65" s="38"/>
      <c r="Z65" s="38"/>
      <c r="AA65" s="38"/>
      <c r="AB65" s="38"/>
      <c r="AC65" s="38"/>
    </row>
    <row r="66" spans="1:29" ht="24.75">
      <c r="A66" s="6"/>
      <c r="B66" s="144"/>
      <c r="C66" s="55" t="s">
        <v>298</v>
      </c>
      <c r="D66" s="55"/>
      <c r="E66" s="55"/>
      <c r="F66" s="55"/>
      <c r="G66" s="55" t="s">
        <v>300</v>
      </c>
      <c r="H66" s="91" t="s">
        <v>183</v>
      </c>
      <c r="I66" s="107"/>
      <c r="J66" s="97"/>
      <c r="K66" s="58"/>
      <c r="L66" s="58"/>
      <c r="M66" s="97"/>
      <c r="N66" s="97"/>
      <c r="O66" s="97"/>
      <c r="P66" s="59"/>
      <c r="Q66" s="97"/>
      <c r="R66" s="38"/>
      <c r="S66" s="38"/>
      <c r="T66" s="38"/>
      <c r="U66" s="38"/>
      <c r="V66" s="38"/>
      <c r="W66" s="38"/>
      <c r="X66" s="38"/>
      <c r="Y66" s="38"/>
      <c r="Z66" s="38"/>
      <c r="AA66" s="38"/>
      <c r="AB66" s="38"/>
      <c r="AC66" s="38"/>
    </row>
    <row r="67" spans="1:29">
      <c r="A67" s="6"/>
      <c r="B67" s="144"/>
      <c r="C67" s="55" t="s">
        <v>297</v>
      </c>
      <c r="D67" s="55"/>
      <c r="E67" s="55"/>
      <c r="F67" s="55"/>
      <c r="G67" s="55"/>
      <c r="H67" s="91" t="s">
        <v>183</v>
      </c>
      <c r="I67" s="107"/>
      <c r="J67" s="97"/>
      <c r="K67" s="58"/>
      <c r="L67" s="58"/>
      <c r="M67" s="97"/>
      <c r="N67" s="97"/>
      <c r="O67" s="97"/>
      <c r="P67" s="59"/>
      <c r="Q67" s="97"/>
      <c r="R67" s="38"/>
      <c r="S67" s="38"/>
      <c r="T67" s="38"/>
      <c r="U67" s="38"/>
      <c r="V67" s="38"/>
      <c r="W67" s="38"/>
      <c r="X67" s="38"/>
      <c r="Y67" s="38"/>
      <c r="Z67" s="38"/>
      <c r="AA67" s="38"/>
      <c r="AB67" s="38"/>
      <c r="AC67" s="38"/>
    </row>
    <row r="68" spans="1:29">
      <c r="A68" s="6"/>
      <c r="B68" s="168" t="s">
        <v>301</v>
      </c>
      <c r="C68" s="55"/>
      <c r="D68" s="55"/>
      <c r="E68" s="55"/>
      <c r="F68" s="55"/>
      <c r="G68" s="55"/>
      <c r="H68" s="91"/>
      <c r="I68" s="107"/>
      <c r="J68" s="96"/>
      <c r="K68" s="55"/>
      <c r="L68" s="55"/>
      <c r="M68" s="96"/>
      <c r="N68" s="96"/>
      <c r="O68" s="96"/>
      <c r="P68" s="55"/>
      <c r="Q68" s="96"/>
      <c r="R68" s="38"/>
      <c r="S68" s="38"/>
      <c r="T68" s="38"/>
      <c r="U68" s="38"/>
      <c r="V68" s="38"/>
      <c r="W68" s="38"/>
      <c r="X68" s="38"/>
      <c r="Y68" s="38"/>
      <c r="Z68" s="38"/>
      <c r="AA68" s="38"/>
      <c r="AB68" s="38"/>
      <c r="AC68" s="38"/>
    </row>
    <row r="69" spans="1:29">
      <c r="A69" s="6"/>
      <c r="B69" s="168" t="s">
        <v>85</v>
      </c>
      <c r="C69" s="55" t="s">
        <v>91</v>
      </c>
      <c r="D69" s="55"/>
      <c r="E69" s="55"/>
      <c r="F69" s="55"/>
      <c r="G69" s="55"/>
      <c r="H69" s="91" t="s">
        <v>183</v>
      </c>
      <c r="I69" s="107"/>
      <c r="J69" s="96"/>
      <c r="K69" s="55"/>
      <c r="L69" s="55"/>
      <c r="M69" s="96"/>
      <c r="N69" s="96"/>
      <c r="O69" s="96"/>
      <c r="P69" s="55"/>
      <c r="Q69" s="96"/>
      <c r="R69" s="38"/>
      <c r="S69" s="38"/>
      <c r="T69" s="38"/>
      <c r="U69" s="38"/>
      <c r="V69" s="38"/>
      <c r="W69" s="38"/>
      <c r="X69" s="38"/>
      <c r="Y69" s="38"/>
      <c r="Z69" s="38"/>
      <c r="AA69" s="38"/>
      <c r="AB69" s="38"/>
      <c r="AC69" s="38"/>
    </row>
    <row r="70" spans="1:29">
      <c r="A70" s="6"/>
      <c r="B70" s="144"/>
      <c r="C70" s="55" t="s">
        <v>595</v>
      </c>
      <c r="D70" s="55"/>
      <c r="E70" s="55"/>
      <c r="F70" s="55"/>
      <c r="G70" s="55"/>
      <c r="H70" s="91" t="s">
        <v>183</v>
      </c>
      <c r="I70" s="107"/>
      <c r="J70" s="96"/>
      <c r="K70" s="55"/>
      <c r="L70" s="55"/>
      <c r="M70" s="96"/>
      <c r="N70" s="96"/>
      <c r="O70" s="96"/>
      <c r="P70" s="55"/>
      <c r="Q70" s="96"/>
      <c r="R70" s="38"/>
      <c r="S70" s="38"/>
      <c r="T70" s="38"/>
      <c r="U70" s="38"/>
      <c r="V70" s="38"/>
      <c r="W70" s="38"/>
      <c r="X70" s="38"/>
      <c r="Y70" s="38"/>
      <c r="Z70" s="38"/>
      <c r="AA70" s="38"/>
      <c r="AB70" s="38"/>
      <c r="AC70" s="38"/>
    </row>
    <row r="71" spans="1:29">
      <c r="A71" s="6"/>
      <c r="B71" s="144"/>
      <c r="C71" s="55" t="s">
        <v>554</v>
      </c>
      <c r="D71" s="55"/>
      <c r="E71" s="55"/>
      <c r="F71" s="55"/>
      <c r="G71" s="55"/>
      <c r="H71" s="91" t="s">
        <v>183</v>
      </c>
      <c r="I71" s="107"/>
      <c r="J71" s="96"/>
      <c r="K71" s="55"/>
      <c r="L71" s="55"/>
      <c r="M71" s="96"/>
      <c r="N71" s="96"/>
      <c r="O71" s="96"/>
      <c r="P71" s="55"/>
      <c r="Q71" s="96"/>
      <c r="R71" s="38"/>
      <c r="S71" s="38"/>
      <c r="T71" s="38"/>
      <c r="U71" s="38"/>
      <c r="V71" s="38"/>
      <c r="W71" s="38"/>
      <c r="X71" s="38"/>
      <c r="Y71" s="38"/>
      <c r="Z71" s="38"/>
      <c r="AA71" s="38"/>
      <c r="AB71" s="38"/>
      <c r="AC71" s="38"/>
    </row>
    <row r="72" spans="1:29" ht="36.75">
      <c r="A72" s="6"/>
      <c r="B72" s="144"/>
      <c r="C72" s="55" t="s">
        <v>303</v>
      </c>
      <c r="D72" s="55"/>
      <c r="E72" s="55"/>
      <c r="F72" s="55" t="s">
        <v>304</v>
      </c>
      <c r="G72" s="55" t="s">
        <v>305</v>
      </c>
      <c r="H72" s="91" t="s">
        <v>61</v>
      </c>
      <c r="I72" s="107"/>
      <c r="J72" s="96"/>
      <c r="K72" s="55"/>
      <c r="L72" s="55"/>
      <c r="M72" s="96"/>
      <c r="N72" s="96"/>
      <c r="O72" s="96"/>
      <c r="P72" s="55"/>
      <c r="Q72" s="96"/>
      <c r="R72" s="38"/>
      <c r="S72" s="38"/>
      <c r="T72" s="38"/>
      <c r="U72" s="38"/>
      <c r="V72" s="38"/>
      <c r="W72" s="38"/>
      <c r="X72" s="38"/>
      <c r="Y72" s="38"/>
      <c r="Z72" s="38"/>
      <c r="AA72" s="38"/>
      <c r="AB72" s="38"/>
      <c r="AC72" s="38"/>
    </row>
    <row r="73" spans="1:29" ht="24.75">
      <c r="A73" s="6"/>
      <c r="B73" s="144"/>
      <c r="C73" s="55" t="s">
        <v>302</v>
      </c>
      <c r="D73" s="55"/>
      <c r="E73" s="55"/>
      <c r="F73" s="55"/>
      <c r="G73" s="55" t="s">
        <v>309</v>
      </c>
      <c r="H73" s="91" t="s">
        <v>179</v>
      </c>
      <c r="I73" s="107"/>
      <c r="J73" s="96"/>
      <c r="K73" s="55"/>
      <c r="L73" s="55"/>
      <c r="M73" s="96"/>
      <c r="N73" s="96"/>
      <c r="O73" s="96"/>
      <c r="P73" s="55"/>
      <c r="Q73" s="96"/>
      <c r="R73" s="38"/>
      <c r="S73" s="38"/>
      <c r="T73" s="38"/>
      <c r="U73" s="38"/>
      <c r="V73" s="38"/>
      <c r="W73" s="38"/>
      <c r="X73" s="38"/>
      <c r="Y73" s="38"/>
      <c r="Z73" s="38"/>
      <c r="AA73" s="38"/>
      <c r="AB73" s="38"/>
      <c r="AC73" s="38"/>
    </row>
    <row r="74" spans="1:29" ht="24.75">
      <c r="A74" s="6"/>
      <c r="B74" s="170" t="s">
        <v>93</v>
      </c>
      <c r="C74" s="55" t="s">
        <v>310</v>
      </c>
      <c r="D74" s="55"/>
      <c r="E74" s="55"/>
      <c r="F74" s="55"/>
      <c r="G74" s="55"/>
      <c r="H74" s="91" t="s">
        <v>183</v>
      </c>
      <c r="I74" s="107"/>
      <c r="J74" s="96"/>
      <c r="K74" s="55"/>
      <c r="L74" s="55"/>
      <c r="M74" s="96"/>
      <c r="N74" s="96"/>
      <c r="O74" s="96"/>
      <c r="P74" s="55"/>
      <c r="Q74" s="96"/>
      <c r="R74" s="38"/>
      <c r="S74" s="38"/>
      <c r="T74" s="38"/>
      <c r="U74" s="38"/>
      <c r="V74" s="38"/>
      <c r="W74" s="38"/>
      <c r="X74" s="38"/>
      <c r="Y74" s="38"/>
      <c r="Z74" s="38"/>
      <c r="AA74" s="38"/>
      <c r="AB74" s="38"/>
      <c r="AC74" s="38"/>
    </row>
    <row r="75" spans="1:29" ht="24.75">
      <c r="A75" s="6"/>
      <c r="B75" s="144"/>
      <c r="C75" s="55" t="s">
        <v>327</v>
      </c>
      <c r="D75" s="55"/>
      <c r="E75" s="55"/>
      <c r="F75" s="55"/>
      <c r="G75" s="55" t="s">
        <v>311</v>
      </c>
      <c r="H75" s="91" t="s">
        <v>183</v>
      </c>
      <c r="I75" s="107"/>
      <c r="J75" s="96"/>
      <c r="K75" s="55"/>
      <c r="L75" s="55"/>
      <c r="M75" s="96"/>
      <c r="N75" s="96"/>
      <c r="O75" s="96"/>
      <c r="P75" s="55"/>
      <c r="Q75" s="96"/>
      <c r="R75" s="38"/>
      <c r="S75" s="38"/>
      <c r="T75" s="38"/>
      <c r="U75" s="38"/>
      <c r="V75" s="38"/>
      <c r="W75" s="38"/>
      <c r="X75" s="38"/>
      <c r="Y75" s="38"/>
      <c r="Z75" s="38"/>
      <c r="AA75" s="38"/>
      <c r="AB75" s="38"/>
      <c r="AC75" s="38"/>
    </row>
    <row r="76" spans="1:29" ht="24.75">
      <c r="A76" s="6"/>
      <c r="B76" s="144"/>
      <c r="C76" s="55" t="s">
        <v>328</v>
      </c>
      <c r="D76" s="55"/>
      <c r="E76" s="55"/>
      <c r="F76" s="55"/>
      <c r="G76" s="55" t="s">
        <v>312</v>
      </c>
      <c r="H76" s="91" t="s">
        <v>183</v>
      </c>
      <c r="I76" s="107"/>
      <c r="J76" s="96"/>
      <c r="K76" s="55"/>
      <c r="L76" s="55"/>
      <c r="M76" s="96"/>
      <c r="N76" s="96"/>
      <c r="O76" s="96"/>
      <c r="P76" s="55"/>
      <c r="Q76" s="96"/>
      <c r="R76" s="38"/>
      <c r="S76" s="38"/>
      <c r="T76" s="38"/>
      <c r="U76" s="38"/>
      <c r="V76" s="38"/>
      <c r="W76" s="38"/>
      <c r="X76" s="38"/>
      <c r="Y76" s="38"/>
      <c r="Z76" s="38"/>
      <c r="AA76" s="38"/>
      <c r="AB76" s="38"/>
      <c r="AC76" s="38"/>
    </row>
    <row r="77" spans="1:29">
      <c r="A77" s="6"/>
      <c r="C77" s="55" t="s">
        <v>92</v>
      </c>
      <c r="D77" s="55"/>
      <c r="E77" s="55"/>
      <c r="F77" s="55" t="s">
        <v>307</v>
      </c>
      <c r="G77" s="55" t="s">
        <v>308</v>
      </c>
      <c r="H77" s="91" t="s">
        <v>183</v>
      </c>
      <c r="I77" s="107"/>
      <c r="J77" s="96"/>
      <c r="K77" s="55"/>
      <c r="L77" s="55"/>
      <c r="M77" s="96"/>
      <c r="N77" s="96"/>
      <c r="O77" s="96"/>
      <c r="P77" s="55"/>
      <c r="Q77" s="96"/>
      <c r="R77" s="38"/>
      <c r="S77" s="38"/>
      <c r="T77" s="38"/>
      <c r="U77" s="38"/>
      <c r="V77" s="38"/>
      <c r="W77" s="38"/>
      <c r="X77" s="38"/>
      <c r="Y77" s="38"/>
      <c r="Z77" s="38"/>
      <c r="AA77" s="38"/>
      <c r="AB77" s="38"/>
      <c r="AC77" s="38"/>
    </row>
    <row r="78" spans="1:29" ht="24.75">
      <c r="A78" s="6"/>
      <c r="B78" s="144"/>
      <c r="C78" s="55" t="s">
        <v>318</v>
      </c>
      <c r="D78" s="55"/>
      <c r="E78" s="55"/>
      <c r="F78" s="55"/>
      <c r="G78" s="55"/>
      <c r="H78" s="91" t="s">
        <v>183</v>
      </c>
      <c r="I78" s="107"/>
      <c r="J78" s="96"/>
      <c r="K78" s="55"/>
      <c r="L78" s="55"/>
      <c r="M78" s="96"/>
      <c r="N78" s="96"/>
      <c r="O78" s="96"/>
      <c r="P78" s="55"/>
      <c r="Q78" s="96"/>
      <c r="R78" s="38"/>
      <c r="S78" s="38"/>
      <c r="T78" s="38"/>
      <c r="U78" s="38"/>
      <c r="V78" s="38"/>
      <c r="W78" s="38"/>
      <c r="X78" s="38"/>
      <c r="Y78" s="38"/>
      <c r="Z78" s="38"/>
      <c r="AA78" s="38"/>
      <c r="AB78" s="38"/>
      <c r="AC78" s="38"/>
    </row>
    <row r="79" spans="1:29" ht="156.75">
      <c r="A79" s="6"/>
      <c r="B79" s="170" t="s">
        <v>315</v>
      </c>
      <c r="C79" s="55" t="s">
        <v>306</v>
      </c>
      <c r="D79" s="55"/>
      <c r="E79" s="55"/>
      <c r="F79" s="55" t="s">
        <v>555</v>
      </c>
      <c r="G79" s="55" t="s">
        <v>1109</v>
      </c>
      <c r="H79" s="91" t="s">
        <v>183</v>
      </c>
      <c r="I79" s="107" t="s">
        <v>556</v>
      </c>
      <c r="J79" s="96"/>
      <c r="K79" s="55"/>
      <c r="L79" s="55"/>
      <c r="M79" s="96"/>
      <c r="N79" s="96"/>
      <c r="O79" s="96" t="s">
        <v>1110</v>
      </c>
      <c r="P79" s="55" t="s">
        <v>1469</v>
      </c>
      <c r="Q79" s="96"/>
      <c r="R79" s="38"/>
      <c r="S79" s="38"/>
      <c r="T79" s="38"/>
      <c r="U79" s="38"/>
      <c r="V79" s="38"/>
      <c r="W79" s="38"/>
      <c r="X79" s="38"/>
      <c r="Y79" s="38"/>
      <c r="Z79" s="38"/>
      <c r="AA79" s="38"/>
      <c r="AB79" s="38"/>
      <c r="AC79" s="38"/>
    </row>
    <row r="80" spans="1:29" ht="36.75">
      <c r="A80" s="6"/>
      <c r="B80" s="144"/>
      <c r="C80" s="55" t="s">
        <v>316</v>
      </c>
      <c r="D80" s="55"/>
      <c r="E80" s="55"/>
      <c r="F80" s="55"/>
      <c r="G80" s="55"/>
      <c r="H80" s="91" t="s">
        <v>183</v>
      </c>
      <c r="I80" s="107"/>
      <c r="J80" s="101"/>
      <c r="K80" s="55"/>
      <c r="L80" s="55"/>
      <c r="M80" s="96"/>
      <c r="N80" s="96"/>
      <c r="O80" s="96"/>
      <c r="P80" s="55"/>
      <c r="Q80" s="96"/>
      <c r="R80" s="38"/>
      <c r="S80" s="38"/>
      <c r="T80" s="38"/>
      <c r="U80" s="38"/>
      <c r="V80" s="38"/>
      <c r="W80" s="38"/>
      <c r="X80" s="38"/>
      <c r="Y80" s="38"/>
      <c r="Z80" s="38"/>
      <c r="AA80" s="38"/>
      <c r="AB80" s="38"/>
      <c r="AC80" s="38"/>
    </row>
    <row r="81" spans="1:29" ht="24.75">
      <c r="A81" s="6"/>
      <c r="B81" s="144"/>
      <c r="C81" s="55" t="s">
        <v>317</v>
      </c>
      <c r="D81" s="55"/>
      <c r="E81" s="55"/>
      <c r="F81" s="55"/>
      <c r="G81" s="55"/>
      <c r="H81" s="91" t="s">
        <v>183</v>
      </c>
      <c r="I81" s="107"/>
      <c r="J81" s="96"/>
      <c r="K81" s="55"/>
      <c r="L81" s="55"/>
      <c r="M81" s="96"/>
      <c r="N81" s="96"/>
      <c r="O81" s="96"/>
      <c r="P81" s="55"/>
      <c r="Q81" s="96"/>
      <c r="R81" s="38"/>
      <c r="S81" s="38"/>
      <c r="T81" s="38"/>
      <c r="U81" s="38"/>
      <c r="V81" s="38"/>
      <c r="W81" s="38"/>
      <c r="X81" s="38"/>
      <c r="Y81" s="38"/>
      <c r="Z81" s="38"/>
      <c r="AA81" s="38"/>
      <c r="AB81" s="38"/>
      <c r="AC81" s="38"/>
    </row>
    <row r="82" spans="1:29" ht="24.75">
      <c r="A82" s="6"/>
      <c r="B82" s="144"/>
      <c r="C82" s="55" t="s">
        <v>329</v>
      </c>
      <c r="D82" s="55"/>
      <c r="E82" s="55"/>
      <c r="F82" s="55" t="s">
        <v>557</v>
      </c>
      <c r="G82" s="55" t="s">
        <v>558</v>
      </c>
      <c r="H82" s="91" t="s">
        <v>183</v>
      </c>
      <c r="I82" s="107"/>
      <c r="J82" s="96"/>
      <c r="K82" s="55"/>
      <c r="L82" s="55"/>
      <c r="M82" s="96"/>
      <c r="N82" s="96"/>
      <c r="O82" s="96"/>
      <c r="P82" s="55"/>
      <c r="Q82" s="96"/>
      <c r="R82" s="38"/>
      <c r="S82" s="38"/>
      <c r="T82" s="38"/>
      <c r="U82" s="38"/>
      <c r="V82" s="38"/>
      <c r="W82" s="38"/>
      <c r="X82" s="38"/>
      <c r="Y82" s="38"/>
      <c r="Z82" s="38"/>
      <c r="AA82" s="38"/>
      <c r="AB82" s="38"/>
      <c r="AC82" s="38"/>
    </row>
    <row r="83" spans="1:29" ht="24.75">
      <c r="A83" s="6"/>
      <c r="B83" s="144"/>
      <c r="C83" s="55" t="s">
        <v>319</v>
      </c>
      <c r="D83" s="55"/>
      <c r="E83" s="55"/>
      <c r="F83" s="55" t="s">
        <v>334</v>
      </c>
      <c r="G83" s="55" t="s">
        <v>308</v>
      </c>
      <c r="H83" s="91" t="s">
        <v>183</v>
      </c>
      <c r="I83" s="107"/>
      <c r="J83" s="96"/>
      <c r="K83" s="55"/>
      <c r="L83" s="55"/>
      <c r="M83" s="96"/>
      <c r="N83" s="96"/>
      <c r="O83" s="96"/>
      <c r="P83" s="55"/>
      <c r="Q83" s="96"/>
      <c r="R83" s="38"/>
      <c r="S83" s="38"/>
      <c r="T83" s="38"/>
      <c r="U83" s="38"/>
      <c r="V83" s="38"/>
      <c r="W83" s="38"/>
      <c r="X83" s="38"/>
      <c r="Y83" s="38"/>
      <c r="Z83" s="38"/>
      <c r="AA83" s="38"/>
      <c r="AB83" s="38"/>
      <c r="AC83" s="38"/>
    </row>
    <row r="84" spans="1:29" ht="24.75">
      <c r="A84" s="6"/>
      <c r="B84" s="144"/>
      <c r="C84" s="55" t="s">
        <v>320</v>
      </c>
      <c r="D84" s="55"/>
      <c r="E84" s="55"/>
      <c r="F84" s="55"/>
      <c r="G84" s="55"/>
      <c r="H84" s="91" t="s">
        <v>183</v>
      </c>
      <c r="I84" s="107"/>
      <c r="J84" s="96"/>
      <c r="K84" s="55"/>
      <c r="L84" s="55"/>
      <c r="M84" s="96"/>
      <c r="N84" s="96"/>
      <c r="O84" s="96"/>
      <c r="P84" s="55"/>
      <c r="Q84" s="96"/>
      <c r="R84" s="38"/>
      <c r="S84" s="38"/>
      <c r="T84" s="38"/>
      <c r="U84" s="38"/>
      <c r="V84" s="38"/>
      <c r="W84" s="38"/>
      <c r="X84" s="38"/>
      <c r="Y84" s="38"/>
      <c r="Z84" s="38"/>
      <c r="AA84" s="38"/>
      <c r="AB84" s="38"/>
      <c r="AC84" s="38"/>
    </row>
    <row r="85" spans="1:29" ht="60.75">
      <c r="A85" s="6"/>
      <c r="B85" s="144"/>
      <c r="C85" s="55" t="s">
        <v>87</v>
      </c>
      <c r="D85" s="55"/>
      <c r="E85" s="102" t="s">
        <v>322</v>
      </c>
      <c r="F85" s="55"/>
      <c r="G85" s="55" t="s">
        <v>321</v>
      </c>
      <c r="H85" s="91" t="s">
        <v>183</v>
      </c>
      <c r="I85" s="107"/>
      <c r="J85" s="96"/>
      <c r="K85" s="55"/>
      <c r="L85" s="55"/>
      <c r="M85" s="96"/>
      <c r="N85" s="96"/>
      <c r="O85" s="96"/>
      <c r="P85" s="55"/>
      <c r="Q85" s="96"/>
      <c r="R85" s="38"/>
      <c r="S85" s="38"/>
      <c r="T85" s="38"/>
      <c r="U85" s="38"/>
      <c r="V85" s="38"/>
      <c r="W85" s="38"/>
      <c r="X85" s="38"/>
      <c r="Y85" s="38"/>
      <c r="Z85" s="38"/>
      <c r="AA85" s="38"/>
      <c r="AB85" s="38"/>
      <c r="AC85" s="38"/>
    </row>
    <row r="86" spans="1:29">
      <c r="A86" s="6"/>
      <c r="B86" s="144"/>
      <c r="C86" s="55" t="s">
        <v>289</v>
      </c>
      <c r="D86" s="55"/>
      <c r="E86" s="55"/>
      <c r="F86" s="55"/>
      <c r="G86" s="55"/>
      <c r="H86" s="91" t="s">
        <v>183</v>
      </c>
      <c r="I86" s="107"/>
      <c r="J86" s="96"/>
      <c r="K86" s="55"/>
      <c r="L86" s="55"/>
      <c r="M86" s="96"/>
      <c r="N86" s="96"/>
      <c r="O86" s="96"/>
      <c r="P86" s="55"/>
      <c r="Q86" s="96"/>
      <c r="R86" s="38"/>
      <c r="S86" s="38"/>
      <c r="T86" s="38"/>
      <c r="U86" s="38"/>
      <c r="V86" s="38"/>
      <c r="W86" s="38"/>
      <c r="X86" s="38"/>
      <c r="Y86" s="38"/>
      <c r="Z86" s="38"/>
      <c r="AA86" s="38"/>
      <c r="AB86" s="38"/>
      <c r="AC86" s="38"/>
    </row>
    <row r="87" spans="1:29" ht="72.75">
      <c r="A87" s="6"/>
      <c r="B87" s="170" t="s">
        <v>86</v>
      </c>
      <c r="C87" s="55" t="s">
        <v>323</v>
      </c>
      <c r="D87" s="55"/>
      <c r="E87" s="55"/>
      <c r="F87" s="55" t="s">
        <v>332</v>
      </c>
      <c r="G87" s="55"/>
      <c r="H87" s="91" t="s">
        <v>183</v>
      </c>
      <c r="I87" s="107" t="s">
        <v>560</v>
      </c>
      <c r="J87" s="96"/>
      <c r="K87" s="55"/>
      <c r="L87" s="55"/>
      <c r="M87" s="96"/>
      <c r="N87" s="96"/>
      <c r="O87" s="149" t="s">
        <v>1008</v>
      </c>
      <c r="P87" s="55"/>
      <c r="Q87" s="96"/>
      <c r="R87" s="38"/>
      <c r="S87" s="38"/>
      <c r="T87" s="38"/>
      <c r="U87" s="38"/>
      <c r="V87" s="38"/>
      <c r="W87" s="38"/>
      <c r="X87" s="38"/>
      <c r="Y87" s="38"/>
      <c r="Z87" s="38"/>
      <c r="AA87" s="38"/>
      <c r="AB87" s="38"/>
      <c r="AC87" s="38"/>
    </row>
    <row r="88" spans="1:29" ht="24.75">
      <c r="A88" s="6"/>
      <c r="B88" s="170" t="s">
        <v>584</v>
      </c>
      <c r="C88" s="55" t="s">
        <v>559</v>
      </c>
      <c r="D88" s="55"/>
      <c r="E88" s="55"/>
      <c r="F88" s="55"/>
      <c r="G88" s="55"/>
      <c r="H88" s="91" t="s">
        <v>183</v>
      </c>
      <c r="I88" s="107"/>
      <c r="J88" s="96"/>
      <c r="K88" s="55"/>
      <c r="L88" s="55"/>
      <c r="M88" s="96"/>
      <c r="N88" s="96"/>
      <c r="O88" s="96"/>
      <c r="P88" s="55"/>
      <c r="Q88" s="96"/>
      <c r="R88" s="38"/>
      <c r="S88" s="38"/>
      <c r="T88" s="38"/>
      <c r="U88" s="38"/>
      <c r="V88" s="38"/>
      <c r="W88" s="38"/>
      <c r="X88" s="38"/>
      <c r="Y88" s="38"/>
      <c r="Z88" s="38"/>
      <c r="AA88" s="38"/>
      <c r="AB88" s="38"/>
      <c r="AC88" s="38"/>
    </row>
    <row r="89" spans="1:29">
      <c r="A89" s="6"/>
      <c r="B89" s="144"/>
      <c r="C89" s="55" t="s">
        <v>597</v>
      </c>
      <c r="D89" s="55"/>
      <c r="E89" s="55"/>
      <c r="F89" s="55"/>
      <c r="G89" s="55"/>
      <c r="H89" s="91" t="s">
        <v>183</v>
      </c>
      <c r="I89" s="107"/>
      <c r="J89" s="96"/>
      <c r="K89" s="55"/>
      <c r="L89" s="55"/>
      <c r="M89" s="96"/>
      <c r="N89" s="96"/>
      <c r="O89" s="96"/>
      <c r="P89" s="55"/>
      <c r="Q89" s="96"/>
      <c r="R89" s="38"/>
      <c r="S89" s="38"/>
      <c r="T89" s="38"/>
      <c r="U89" s="38"/>
      <c r="V89" s="38"/>
      <c r="W89" s="38"/>
      <c r="X89" s="38"/>
      <c r="Y89" s="38"/>
      <c r="Z89" s="38"/>
      <c r="AA89" s="38"/>
      <c r="AB89" s="38"/>
      <c r="AC89" s="38"/>
    </row>
    <row r="90" spans="1:29" ht="24.75">
      <c r="A90" s="6"/>
      <c r="B90" s="144"/>
      <c r="C90" s="55" t="s">
        <v>585</v>
      </c>
      <c r="D90" s="55"/>
      <c r="E90" s="55"/>
      <c r="F90" s="55" t="s">
        <v>326</v>
      </c>
      <c r="G90" s="55" t="s">
        <v>312</v>
      </c>
      <c r="H90" s="91" t="s">
        <v>183</v>
      </c>
      <c r="I90" s="107"/>
      <c r="J90" s="96"/>
      <c r="K90" s="55"/>
      <c r="L90" s="55"/>
      <c r="M90" s="96"/>
      <c r="N90" s="96"/>
      <c r="O90" s="96"/>
      <c r="P90" s="55"/>
      <c r="Q90" s="96"/>
      <c r="R90" s="38"/>
      <c r="S90" s="38"/>
      <c r="T90" s="38"/>
      <c r="U90" s="38"/>
      <c r="V90" s="38"/>
      <c r="W90" s="38"/>
      <c r="X90" s="38"/>
      <c r="Y90" s="38"/>
      <c r="Z90" s="38"/>
      <c r="AA90" s="38"/>
      <c r="AB90" s="38"/>
      <c r="AC90" s="38"/>
    </row>
    <row r="91" spans="1:29" ht="45">
      <c r="A91" s="6"/>
      <c r="B91" s="144"/>
      <c r="C91" s="55" t="s">
        <v>586</v>
      </c>
      <c r="D91" s="55"/>
      <c r="E91" s="55"/>
      <c r="F91" s="55" t="s">
        <v>331</v>
      </c>
      <c r="G91" s="55" t="s">
        <v>325</v>
      </c>
      <c r="H91" s="91" t="s">
        <v>183</v>
      </c>
      <c r="I91" s="107" t="s">
        <v>561</v>
      </c>
      <c r="J91" s="96"/>
      <c r="K91" s="55"/>
      <c r="L91" s="55"/>
      <c r="M91" s="96"/>
      <c r="N91" s="96"/>
      <c r="O91" s="149" t="s">
        <v>1008</v>
      </c>
      <c r="P91" s="55"/>
      <c r="Q91" s="96"/>
      <c r="R91" s="38"/>
      <c r="S91" s="38"/>
      <c r="T91" s="38"/>
      <c r="U91" s="38"/>
      <c r="V91" s="38"/>
      <c r="W91" s="38"/>
      <c r="X91" s="38"/>
      <c r="Y91" s="38"/>
      <c r="Z91" s="38"/>
      <c r="AA91" s="38"/>
      <c r="AB91" s="38"/>
      <c r="AC91" s="38"/>
    </row>
    <row r="92" spans="1:29" ht="45">
      <c r="A92" s="6"/>
      <c r="B92" s="144"/>
      <c r="C92" s="55" t="s">
        <v>329</v>
      </c>
      <c r="D92" s="55"/>
      <c r="E92" s="55"/>
      <c r="F92" s="55" t="s">
        <v>333</v>
      </c>
      <c r="G92" s="55" t="s">
        <v>562</v>
      </c>
      <c r="H92" s="91" t="s">
        <v>183</v>
      </c>
      <c r="I92" s="107" t="s">
        <v>563</v>
      </c>
      <c r="J92" s="96"/>
      <c r="K92" s="55"/>
      <c r="L92" s="55"/>
      <c r="M92" s="96"/>
      <c r="N92" s="96"/>
      <c r="O92" s="149" t="s">
        <v>1008</v>
      </c>
      <c r="P92" s="55"/>
      <c r="Q92" s="96"/>
      <c r="R92" s="38"/>
      <c r="S92" s="38"/>
      <c r="T92" s="38"/>
      <c r="U92" s="38"/>
      <c r="V92" s="38"/>
      <c r="W92" s="38"/>
      <c r="X92" s="38"/>
      <c r="Y92" s="38"/>
      <c r="Z92" s="38"/>
      <c r="AA92" s="38"/>
      <c r="AB92" s="38"/>
      <c r="AC92" s="38"/>
    </row>
    <row r="93" spans="1:29">
      <c r="A93" s="6"/>
      <c r="B93" s="144"/>
      <c r="C93" s="55" t="s">
        <v>92</v>
      </c>
      <c r="D93" s="55"/>
      <c r="E93" s="55"/>
      <c r="F93" s="55" t="s">
        <v>307</v>
      </c>
      <c r="G93" s="55" t="s">
        <v>308</v>
      </c>
      <c r="H93" s="91" t="s">
        <v>183</v>
      </c>
      <c r="I93" s="107"/>
      <c r="J93" s="96"/>
      <c r="K93" s="55"/>
      <c r="L93" s="55"/>
      <c r="M93" s="96"/>
      <c r="N93" s="96"/>
      <c r="O93" s="96"/>
      <c r="P93" s="55"/>
      <c r="Q93" s="96"/>
      <c r="R93" s="38"/>
      <c r="S93" s="38"/>
      <c r="T93" s="38"/>
      <c r="U93" s="38"/>
      <c r="V93" s="38"/>
      <c r="W93" s="38"/>
      <c r="X93" s="38"/>
      <c r="Y93" s="38"/>
      <c r="Z93" s="38"/>
      <c r="AA93" s="38"/>
      <c r="AB93" s="38"/>
      <c r="AC93" s="38"/>
    </row>
    <row r="94" spans="1:29" ht="24.75">
      <c r="A94" s="6"/>
      <c r="B94" s="144"/>
      <c r="C94" s="55" t="s">
        <v>318</v>
      </c>
      <c r="D94" s="55"/>
      <c r="E94" s="55"/>
      <c r="F94" s="55"/>
      <c r="G94" s="55"/>
      <c r="H94" s="91" t="s">
        <v>183</v>
      </c>
      <c r="I94" s="107"/>
      <c r="J94" s="96"/>
      <c r="K94" s="55"/>
      <c r="L94" s="55"/>
      <c r="M94" s="96"/>
      <c r="N94" s="96"/>
      <c r="O94" s="96"/>
      <c r="P94" s="55"/>
      <c r="Q94" s="96"/>
      <c r="R94" s="38"/>
      <c r="S94" s="38"/>
      <c r="T94" s="38"/>
      <c r="U94" s="38"/>
      <c r="V94" s="38"/>
      <c r="W94" s="38"/>
      <c r="X94" s="38"/>
      <c r="Y94" s="38"/>
      <c r="Z94" s="38"/>
      <c r="AA94" s="38"/>
      <c r="AB94" s="38"/>
      <c r="AC94" s="38"/>
    </row>
    <row r="95" spans="1:29" ht="30.75" customHeight="1">
      <c r="A95" s="6"/>
      <c r="B95" s="144"/>
      <c r="C95" s="55" t="s">
        <v>336</v>
      </c>
      <c r="D95" s="55"/>
      <c r="E95" s="55" t="s">
        <v>338</v>
      </c>
      <c r="F95" s="55" t="s">
        <v>335</v>
      </c>
      <c r="G95" s="55" t="s">
        <v>565</v>
      </c>
      <c r="H95" s="91" t="s">
        <v>183</v>
      </c>
      <c r="I95" s="107" t="s">
        <v>564</v>
      </c>
      <c r="J95" s="96"/>
      <c r="K95" s="55"/>
      <c r="L95" s="55"/>
      <c r="M95" s="96"/>
      <c r="N95" s="96"/>
      <c r="O95" s="149" t="s">
        <v>1008</v>
      </c>
      <c r="P95" s="55"/>
      <c r="Q95" s="96"/>
      <c r="R95" s="38"/>
      <c r="S95" s="38"/>
      <c r="T95" s="38"/>
      <c r="U95" s="38"/>
      <c r="V95" s="38"/>
      <c r="W95" s="38"/>
      <c r="X95" s="38"/>
      <c r="Y95" s="38"/>
      <c r="Z95" s="38"/>
      <c r="AA95" s="38"/>
      <c r="AB95" s="38"/>
      <c r="AC95" s="38"/>
    </row>
    <row r="96" spans="1:29" ht="45">
      <c r="A96" s="6"/>
      <c r="B96" s="144"/>
      <c r="C96" s="55" t="s">
        <v>337</v>
      </c>
      <c r="D96" s="55"/>
      <c r="E96" s="55" t="s">
        <v>339</v>
      </c>
      <c r="F96" s="55" t="s">
        <v>335</v>
      </c>
      <c r="G96" s="55" t="s">
        <v>341</v>
      </c>
      <c r="H96" s="91" t="s">
        <v>183</v>
      </c>
      <c r="I96" s="107" t="s">
        <v>566</v>
      </c>
      <c r="J96" s="96"/>
      <c r="K96" s="55"/>
      <c r="L96" s="55"/>
      <c r="M96" s="96"/>
      <c r="N96" s="96"/>
      <c r="O96" s="149" t="s">
        <v>1008</v>
      </c>
      <c r="P96" s="55"/>
      <c r="Q96" s="96"/>
      <c r="R96" s="38"/>
      <c r="S96" s="38"/>
      <c r="T96" s="38"/>
      <c r="U96" s="38"/>
      <c r="V96" s="38"/>
      <c r="W96" s="38"/>
      <c r="X96" s="38"/>
      <c r="Y96" s="38"/>
      <c r="Z96" s="38"/>
      <c r="AA96" s="38"/>
      <c r="AB96" s="38"/>
      <c r="AC96" s="38"/>
    </row>
    <row r="97" spans="1:29" ht="45">
      <c r="A97" s="6"/>
      <c r="B97" s="144"/>
      <c r="C97" s="55" t="s">
        <v>587</v>
      </c>
      <c r="D97" s="55"/>
      <c r="E97" s="55"/>
      <c r="F97" s="55" t="s">
        <v>343</v>
      </c>
      <c r="G97" s="55" t="s">
        <v>342</v>
      </c>
      <c r="H97" s="91" t="s">
        <v>183</v>
      </c>
      <c r="I97" s="107" t="s">
        <v>567</v>
      </c>
      <c r="J97" s="96"/>
      <c r="K97" s="55"/>
      <c r="L97" s="55"/>
      <c r="M97" s="96"/>
      <c r="N97" s="96"/>
      <c r="O97" s="149" t="s">
        <v>1008</v>
      </c>
      <c r="P97" s="55"/>
      <c r="Q97" s="96"/>
      <c r="R97" s="38"/>
      <c r="S97" s="38"/>
      <c r="T97" s="38"/>
      <c r="U97" s="38"/>
      <c r="V97" s="38"/>
      <c r="W97" s="38"/>
      <c r="X97" s="38"/>
      <c r="Y97" s="38"/>
      <c r="Z97" s="38"/>
      <c r="AA97" s="38"/>
      <c r="AB97" s="38"/>
      <c r="AC97" s="38"/>
    </row>
    <row r="98" spans="1:29" ht="24.75">
      <c r="A98" s="6"/>
      <c r="B98" s="144"/>
      <c r="C98" s="55" t="s">
        <v>369</v>
      </c>
      <c r="D98" s="55"/>
      <c r="E98" s="55"/>
      <c r="F98" s="55" t="s">
        <v>344</v>
      </c>
      <c r="G98" s="55" t="s">
        <v>308</v>
      </c>
      <c r="H98" s="91" t="s">
        <v>183</v>
      </c>
      <c r="I98" s="107"/>
      <c r="J98" s="96"/>
      <c r="K98" s="55"/>
      <c r="L98" s="55"/>
      <c r="M98" s="96"/>
      <c r="N98" s="96"/>
      <c r="O98" s="96"/>
      <c r="P98" s="55"/>
      <c r="Q98" s="96"/>
      <c r="R98" s="38"/>
      <c r="S98" s="38"/>
      <c r="T98" s="38"/>
      <c r="U98" s="38"/>
      <c r="V98" s="38"/>
      <c r="W98" s="38"/>
      <c r="X98" s="38"/>
      <c r="Y98" s="38"/>
      <c r="Z98" s="38"/>
      <c r="AA98" s="38"/>
      <c r="AB98" s="38"/>
      <c r="AC98" s="38"/>
    </row>
    <row r="99" spans="1:29" ht="45">
      <c r="A99" s="6"/>
      <c r="B99" s="144"/>
      <c r="C99" s="55" t="s">
        <v>370</v>
      </c>
      <c r="D99" s="55"/>
      <c r="E99" s="55"/>
      <c r="F99" s="55" t="s">
        <v>343</v>
      </c>
      <c r="G99" s="55" t="s">
        <v>342</v>
      </c>
      <c r="H99" s="91" t="s">
        <v>183</v>
      </c>
      <c r="I99" s="107" t="s">
        <v>568</v>
      </c>
      <c r="J99" s="96"/>
      <c r="K99" s="55"/>
      <c r="L99" s="55"/>
      <c r="M99" s="96"/>
      <c r="N99" s="96"/>
      <c r="O99" s="149" t="s">
        <v>1008</v>
      </c>
      <c r="P99" s="55"/>
      <c r="Q99" s="96"/>
      <c r="R99" s="38"/>
      <c r="S99" s="38"/>
      <c r="T99" s="38"/>
      <c r="U99" s="38"/>
      <c r="V99" s="38"/>
      <c r="W99" s="38"/>
      <c r="X99" s="38"/>
      <c r="Y99" s="38"/>
      <c r="Z99" s="38"/>
      <c r="AA99" s="38"/>
      <c r="AB99" s="38"/>
      <c r="AC99" s="38"/>
    </row>
    <row r="100" spans="1:29" ht="24.75">
      <c r="A100" s="6"/>
      <c r="B100" s="144"/>
      <c r="C100" s="55" t="s">
        <v>340</v>
      </c>
      <c r="D100" s="55"/>
      <c r="E100" s="55"/>
      <c r="F100" s="55" t="s">
        <v>344</v>
      </c>
      <c r="G100" s="55" t="s">
        <v>308</v>
      </c>
      <c r="H100" s="91" t="s">
        <v>183</v>
      </c>
      <c r="I100" s="107"/>
      <c r="J100" s="96"/>
      <c r="K100" s="55"/>
      <c r="L100" s="55"/>
      <c r="M100" s="96"/>
      <c r="N100" s="96"/>
      <c r="O100" s="96"/>
      <c r="P100" s="55"/>
      <c r="Q100" s="96"/>
      <c r="R100" s="38"/>
      <c r="S100" s="38"/>
      <c r="T100" s="38"/>
      <c r="U100" s="38"/>
      <c r="V100" s="38"/>
      <c r="W100" s="38"/>
      <c r="X100" s="38"/>
      <c r="Y100" s="38"/>
      <c r="Z100" s="38"/>
      <c r="AA100" s="38"/>
      <c r="AB100" s="38"/>
      <c r="AC100" s="38"/>
    </row>
    <row r="101" spans="1:29" ht="24.75">
      <c r="A101" s="6"/>
      <c r="B101" s="144"/>
      <c r="C101" s="55" t="s">
        <v>569</v>
      </c>
      <c r="D101" s="55"/>
      <c r="E101" s="99">
        <v>370001</v>
      </c>
      <c r="F101" s="55" t="s">
        <v>346</v>
      </c>
      <c r="G101" s="55" t="s">
        <v>308</v>
      </c>
      <c r="H101" s="91" t="s">
        <v>183</v>
      </c>
      <c r="I101" s="107"/>
      <c r="J101" s="96"/>
      <c r="K101" s="55"/>
      <c r="L101" s="55"/>
      <c r="M101" s="96"/>
      <c r="N101" s="96"/>
      <c r="O101" s="96"/>
      <c r="P101" s="55"/>
      <c r="Q101" s="96"/>
      <c r="R101" s="38"/>
      <c r="S101" s="38"/>
      <c r="T101" s="38"/>
      <c r="U101" s="38"/>
      <c r="V101" s="38"/>
      <c r="W101" s="38"/>
      <c r="X101" s="38"/>
      <c r="Y101" s="38"/>
      <c r="Z101" s="38"/>
      <c r="AA101" s="38"/>
      <c r="AB101" s="38"/>
      <c r="AC101" s="38"/>
    </row>
    <row r="102" spans="1:29" ht="48.75">
      <c r="A102" s="6"/>
      <c r="B102" s="144"/>
      <c r="C102" s="55" t="s">
        <v>347</v>
      </c>
      <c r="D102" s="55"/>
      <c r="E102" s="99" t="s">
        <v>358</v>
      </c>
      <c r="F102" s="55" t="s">
        <v>284</v>
      </c>
      <c r="G102" s="55" t="s">
        <v>285</v>
      </c>
      <c r="H102" s="91" t="s">
        <v>183</v>
      </c>
      <c r="I102" s="107" t="s">
        <v>570</v>
      </c>
      <c r="J102" s="101">
        <v>1.5</v>
      </c>
      <c r="K102" s="55"/>
      <c r="L102" s="55"/>
      <c r="M102" s="96"/>
      <c r="N102" s="96"/>
      <c r="O102" s="96" t="s">
        <v>1008</v>
      </c>
      <c r="P102" s="55"/>
      <c r="Q102" s="96"/>
      <c r="R102" s="38"/>
      <c r="S102" s="38"/>
      <c r="T102" s="38"/>
      <c r="U102" s="38"/>
      <c r="V102" s="38"/>
      <c r="W102" s="38"/>
      <c r="X102" s="38"/>
      <c r="Y102" s="38"/>
      <c r="Z102" s="38"/>
      <c r="AA102" s="38"/>
      <c r="AB102" s="38"/>
      <c r="AC102" s="38"/>
    </row>
    <row r="103" spans="1:29" ht="36.75">
      <c r="A103" s="6"/>
      <c r="B103" s="144"/>
      <c r="C103" s="55" t="s">
        <v>348</v>
      </c>
      <c r="D103" s="55"/>
      <c r="E103" s="55"/>
      <c r="F103" s="55" t="s">
        <v>349</v>
      </c>
      <c r="G103" s="55" t="s">
        <v>308</v>
      </c>
      <c r="H103" s="91" t="s">
        <v>183</v>
      </c>
      <c r="I103" s="107"/>
      <c r="J103" s="96"/>
      <c r="K103" s="55"/>
      <c r="L103" s="55"/>
      <c r="M103" s="96"/>
      <c r="N103" s="96"/>
      <c r="O103" s="96"/>
      <c r="P103" s="55"/>
      <c r="Q103" s="96"/>
      <c r="R103" s="38"/>
      <c r="S103" s="38"/>
      <c r="T103" s="38"/>
      <c r="U103" s="38"/>
      <c r="V103" s="38"/>
      <c r="W103" s="38"/>
      <c r="X103" s="38"/>
      <c r="Y103" s="38"/>
      <c r="Z103" s="38"/>
      <c r="AA103" s="38"/>
      <c r="AB103" s="38"/>
      <c r="AC103" s="38"/>
    </row>
    <row r="104" spans="1:29" ht="84.75">
      <c r="A104" s="6"/>
      <c r="B104" s="144"/>
      <c r="C104" s="55" t="s">
        <v>350</v>
      </c>
      <c r="D104" s="55"/>
      <c r="E104" s="55"/>
      <c r="F104" s="55" t="s">
        <v>571</v>
      </c>
      <c r="G104" s="55" t="s">
        <v>356</v>
      </c>
      <c r="H104" s="91" t="s">
        <v>183</v>
      </c>
      <c r="I104" s="107" t="s">
        <v>572</v>
      </c>
      <c r="J104" s="96"/>
      <c r="K104" s="55"/>
      <c r="L104" s="55"/>
      <c r="M104" s="96"/>
      <c r="N104" s="96"/>
      <c r="O104" s="149" t="s">
        <v>1008</v>
      </c>
      <c r="P104" s="55"/>
      <c r="Q104" s="96"/>
      <c r="R104" s="38"/>
      <c r="S104" s="38"/>
      <c r="T104" s="38"/>
      <c r="U104" s="38"/>
      <c r="V104" s="38"/>
      <c r="W104" s="38"/>
      <c r="X104" s="38"/>
      <c r="Y104" s="38"/>
      <c r="Z104" s="38"/>
      <c r="AA104" s="38"/>
      <c r="AB104" s="38"/>
      <c r="AC104" s="38"/>
    </row>
    <row r="105" spans="1:29" ht="24.75">
      <c r="A105" s="6"/>
      <c r="B105" s="170" t="s">
        <v>351</v>
      </c>
      <c r="C105" s="55" t="s">
        <v>166</v>
      </c>
      <c r="D105" s="55"/>
      <c r="E105" s="55"/>
      <c r="F105" s="55" t="s">
        <v>352</v>
      </c>
      <c r="G105" s="55" t="s">
        <v>308</v>
      </c>
      <c r="H105" s="91" t="s">
        <v>183</v>
      </c>
      <c r="I105" s="107"/>
      <c r="J105" s="96"/>
      <c r="K105" s="55"/>
      <c r="L105" s="55"/>
      <c r="M105" s="96"/>
      <c r="N105" s="96"/>
      <c r="O105" s="96"/>
      <c r="P105" s="55"/>
      <c r="Q105" s="96"/>
      <c r="R105" s="38"/>
      <c r="S105" s="38"/>
      <c r="T105" s="38"/>
      <c r="U105" s="38"/>
      <c r="V105" s="38"/>
      <c r="W105" s="38"/>
      <c r="X105" s="38"/>
      <c r="Y105" s="38"/>
      <c r="Z105" s="38"/>
      <c r="AA105" s="38"/>
      <c r="AB105" s="38"/>
      <c r="AC105" s="38"/>
    </row>
    <row r="106" spans="1:29">
      <c r="A106" s="6"/>
      <c r="B106" s="144"/>
      <c r="C106" s="55" t="s">
        <v>297</v>
      </c>
      <c r="D106" s="55"/>
      <c r="E106" s="55"/>
      <c r="F106" s="55"/>
      <c r="G106" s="55"/>
      <c r="H106" s="91" t="s">
        <v>183</v>
      </c>
      <c r="I106" s="107"/>
      <c r="J106" s="96"/>
      <c r="K106" s="55"/>
      <c r="L106" s="55"/>
      <c r="M106" s="96"/>
      <c r="N106" s="96"/>
      <c r="O106" s="96"/>
      <c r="P106" s="55"/>
      <c r="Q106" s="96"/>
      <c r="R106" s="38"/>
      <c r="S106" s="38"/>
      <c r="T106" s="38"/>
      <c r="U106" s="38"/>
      <c r="V106" s="38"/>
      <c r="W106" s="38"/>
      <c r="X106" s="38"/>
      <c r="Y106" s="38"/>
      <c r="Z106" s="38"/>
      <c r="AA106" s="38"/>
      <c r="AB106" s="38"/>
      <c r="AC106" s="38"/>
    </row>
    <row r="107" spans="1:29" ht="24.75">
      <c r="A107" s="6"/>
      <c r="B107" s="144"/>
      <c r="C107" s="55" t="s">
        <v>353</v>
      </c>
      <c r="D107" s="55"/>
      <c r="E107" s="55"/>
      <c r="F107" s="55" t="s">
        <v>354</v>
      </c>
      <c r="G107" s="55" t="s">
        <v>355</v>
      </c>
      <c r="H107" s="91" t="s">
        <v>183</v>
      </c>
      <c r="I107" s="107"/>
      <c r="J107" s="96"/>
      <c r="K107" s="55"/>
      <c r="L107" s="55"/>
      <c r="M107" s="96"/>
      <c r="N107" s="96"/>
      <c r="O107" s="96"/>
      <c r="P107" s="55"/>
      <c r="Q107" s="96"/>
      <c r="R107" s="38"/>
      <c r="S107" s="38"/>
      <c r="T107" s="38"/>
      <c r="U107" s="38"/>
      <c r="V107" s="38"/>
      <c r="W107" s="38"/>
      <c r="X107" s="38"/>
      <c r="Y107" s="38"/>
      <c r="Z107" s="38"/>
      <c r="AA107" s="38"/>
      <c r="AB107" s="38"/>
      <c r="AC107" s="38"/>
    </row>
    <row r="108" spans="1:29">
      <c r="A108" s="6"/>
      <c r="B108" s="144"/>
      <c r="C108" s="55" t="s">
        <v>359</v>
      </c>
      <c r="D108" s="55"/>
      <c r="E108" s="55"/>
      <c r="F108" s="55" t="s">
        <v>360</v>
      </c>
      <c r="G108" s="55"/>
      <c r="H108" s="91" t="s">
        <v>183</v>
      </c>
      <c r="I108" s="107"/>
      <c r="J108" s="96"/>
      <c r="K108" s="55"/>
      <c r="L108" s="55"/>
      <c r="M108" s="96"/>
      <c r="N108" s="96"/>
      <c r="O108" s="96"/>
      <c r="P108" s="55"/>
      <c r="Q108" s="96"/>
      <c r="R108" s="38"/>
      <c r="S108" s="38"/>
      <c r="T108" s="38"/>
      <c r="U108" s="38"/>
      <c r="V108" s="38"/>
      <c r="W108" s="38"/>
      <c r="X108" s="38"/>
      <c r="Y108" s="38"/>
      <c r="Z108" s="38"/>
      <c r="AA108" s="38"/>
      <c r="AB108" s="38"/>
      <c r="AC108" s="38"/>
    </row>
    <row r="109" spans="1:29">
      <c r="A109" s="6"/>
      <c r="B109" s="170" t="s">
        <v>588</v>
      </c>
      <c r="C109" s="55" t="s">
        <v>357</v>
      </c>
      <c r="D109" s="55"/>
      <c r="E109" s="55"/>
      <c r="F109" s="55"/>
      <c r="G109" s="55"/>
      <c r="H109" s="91" t="s">
        <v>183</v>
      </c>
      <c r="I109" s="107"/>
      <c r="J109" s="96"/>
      <c r="K109" s="55"/>
      <c r="L109" s="55"/>
      <c r="M109" s="96"/>
      <c r="N109" s="96"/>
      <c r="O109" s="96"/>
      <c r="P109" s="55"/>
      <c r="Q109" s="96"/>
      <c r="R109" s="38"/>
      <c r="S109" s="38"/>
      <c r="T109" s="38"/>
      <c r="U109" s="38"/>
      <c r="V109" s="38"/>
      <c r="W109" s="38"/>
      <c r="X109" s="38"/>
      <c r="Y109" s="38"/>
      <c r="Z109" s="38"/>
      <c r="AA109" s="38"/>
      <c r="AB109" s="38"/>
      <c r="AC109" s="38"/>
    </row>
    <row r="110" spans="1:29" ht="60.75">
      <c r="A110" s="6"/>
      <c r="B110" s="170" t="s">
        <v>589</v>
      </c>
      <c r="C110" s="55" t="s">
        <v>323</v>
      </c>
      <c r="D110" s="55"/>
      <c r="E110" s="55"/>
      <c r="F110" s="55" t="s">
        <v>324</v>
      </c>
      <c r="G110" s="55"/>
      <c r="H110" s="91" t="s">
        <v>183</v>
      </c>
      <c r="I110" s="107" t="s">
        <v>573</v>
      </c>
      <c r="J110" s="96"/>
      <c r="K110" s="55"/>
      <c r="L110" s="55"/>
      <c r="M110" s="96"/>
      <c r="N110" s="96"/>
      <c r="O110" s="149" t="s">
        <v>1008</v>
      </c>
      <c r="P110" s="55"/>
      <c r="Q110" s="96"/>
      <c r="R110" s="38"/>
      <c r="S110" s="38"/>
      <c r="T110" s="38"/>
      <c r="U110" s="38"/>
      <c r="V110" s="38"/>
      <c r="W110" s="38"/>
      <c r="X110" s="38"/>
      <c r="Y110" s="38"/>
      <c r="Z110" s="38"/>
      <c r="AA110" s="38"/>
      <c r="AB110" s="38"/>
      <c r="AC110" s="38"/>
    </row>
    <row r="111" spans="1:29" ht="24.75">
      <c r="A111" s="6"/>
      <c r="B111" s="144"/>
      <c r="C111" s="55" t="s">
        <v>361</v>
      </c>
      <c r="D111" s="55"/>
      <c r="E111" s="55"/>
      <c r="F111" s="55" t="s">
        <v>326</v>
      </c>
      <c r="G111" s="55" t="s">
        <v>312</v>
      </c>
      <c r="H111" s="91" t="s">
        <v>183</v>
      </c>
      <c r="I111" s="107"/>
      <c r="J111" s="96"/>
      <c r="K111" s="55"/>
      <c r="L111" s="55"/>
      <c r="M111" s="96"/>
      <c r="N111" s="96"/>
      <c r="O111" s="96"/>
      <c r="P111" s="55"/>
      <c r="Q111" s="96"/>
      <c r="R111" s="38"/>
      <c r="S111" s="38"/>
      <c r="T111" s="38"/>
      <c r="U111" s="38"/>
      <c r="V111" s="38"/>
      <c r="W111" s="38"/>
      <c r="X111" s="38"/>
      <c r="Y111" s="38"/>
      <c r="Z111" s="38"/>
      <c r="AA111" s="38"/>
      <c r="AB111" s="38"/>
      <c r="AC111" s="38"/>
    </row>
    <row r="112" spans="1:29" ht="45">
      <c r="A112" s="6"/>
      <c r="B112" s="144"/>
      <c r="C112" s="55" t="s">
        <v>362</v>
      </c>
      <c r="D112" s="55"/>
      <c r="E112" s="55"/>
      <c r="F112" s="55" t="s">
        <v>331</v>
      </c>
      <c r="G112" s="55" t="s">
        <v>325</v>
      </c>
      <c r="H112" s="91" t="s">
        <v>183</v>
      </c>
      <c r="I112" s="107" t="s">
        <v>574</v>
      </c>
      <c r="J112" s="96"/>
      <c r="K112" s="55"/>
      <c r="L112" s="55"/>
      <c r="M112" s="96"/>
      <c r="N112" s="96"/>
      <c r="O112" s="149" t="s">
        <v>1008</v>
      </c>
      <c r="P112" s="55"/>
      <c r="Q112" s="96"/>
      <c r="R112" s="38"/>
      <c r="S112" s="38"/>
      <c r="T112" s="38"/>
      <c r="U112" s="38"/>
      <c r="V112" s="38"/>
      <c r="W112" s="38"/>
      <c r="X112" s="38"/>
      <c r="Y112" s="38"/>
      <c r="Z112" s="38"/>
      <c r="AA112" s="38"/>
      <c r="AB112" s="38"/>
      <c r="AC112" s="38"/>
    </row>
    <row r="113" spans="1:29" ht="24.75">
      <c r="A113" s="6"/>
      <c r="B113" s="144"/>
      <c r="C113" s="55" t="s">
        <v>329</v>
      </c>
      <c r="D113" s="55"/>
      <c r="E113" s="55"/>
      <c r="F113" s="55" t="s">
        <v>576</v>
      </c>
      <c r="G113" s="55" t="s">
        <v>575</v>
      </c>
      <c r="H113" s="91" t="s">
        <v>183</v>
      </c>
      <c r="I113" s="107"/>
      <c r="J113" s="96"/>
      <c r="K113" s="55"/>
      <c r="L113" s="55"/>
      <c r="M113" s="96"/>
      <c r="N113" s="96"/>
      <c r="O113" s="96"/>
      <c r="P113" s="55"/>
      <c r="Q113" s="96"/>
      <c r="R113" s="38"/>
      <c r="S113" s="38"/>
      <c r="T113" s="38"/>
      <c r="U113" s="38"/>
      <c r="V113" s="38"/>
      <c r="W113" s="38"/>
      <c r="X113" s="38"/>
      <c r="Y113" s="38"/>
      <c r="Z113" s="38"/>
      <c r="AA113" s="38"/>
      <c r="AB113" s="38"/>
      <c r="AC113" s="38"/>
    </row>
    <row r="114" spans="1:29" ht="24.75">
      <c r="A114" s="6"/>
      <c r="B114" s="144"/>
      <c r="C114" s="55" t="s">
        <v>363</v>
      </c>
      <c r="D114" s="55"/>
      <c r="E114" s="55"/>
      <c r="F114" s="55" t="s">
        <v>577</v>
      </c>
      <c r="G114" s="55" t="s">
        <v>308</v>
      </c>
      <c r="H114" s="91" t="s">
        <v>183</v>
      </c>
      <c r="I114" s="107"/>
      <c r="J114" s="96"/>
      <c r="K114" s="55"/>
      <c r="L114" s="55"/>
      <c r="M114" s="96"/>
      <c r="N114" s="96"/>
      <c r="O114" s="96"/>
      <c r="P114" s="55"/>
      <c r="Q114" s="96"/>
      <c r="R114" s="38"/>
      <c r="S114" s="38"/>
      <c r="T114" s="38"/>
      <c r="U114" s="38"/>
      <c r="V114" s="38"/>
      <c r="W114" s="38"/>
      <c r="X114" s="38"/>
      <c r="Y114" s="38"/>
      <c r="Z114" s="38"/>
      <c r="AA114" s="38"/>
      <c r="AB114" s="38"/>
      <c r="AC114" s="38"/>
    </row>
    <row r="115" spans="1:29" ht="45">
      <c r="A115" s="6"/>
      <c r="B115" s="144"/>
      <c r="C115" s="55" t="s">
        <v>368</v>
      </c>
      <c r="D115" s="55"/>
      <c r="E115" s="55"/>
      <c r="F115" s="55" t="s">
        <v>365</v>
      </c>
      <c r="G115" s="55" t="s">
        <v>366</v>
      </c>
      <c r="H115" s="91" t="s">
        <v>183</v>
      </c>
      <c r="I115" s="107" t="s">
        <v>579</v>
      </c>
      <c r="J115" s="96"/>
      <c r="K115" s="55"/>
      <c r="L115" s="55"/>
      <c r="M115" s="96"/>
      <c r="N115" s="96"/>
      <c r="O115" s="149" t="s">
        <v>1008</v>
      </c>
      <c r="P115" s="55"/>
      <c r="Q115" s="96"/>
      <c r="R115" s="38"/>
      <c r="S115" s="38"/>
      <c r="T115" s="38"/>
      <c r="U115" s="38"/>
      <c r="V115" s="38"/>
      <c r="W115" s="38"/>
      <c r="X115" s="38"/>
      <c r="Y115" s="38"/>
      <c r="Z115" s="38"/>
      <c r="AA115" s="38"/>
      <c r="AB115" s="38"/>
      <c r="AC115" s="38"/>
    </row>
    <row r="116" spans="1:29" ht="24.75">
      <c r="A116" s="6"/>
      <c r="B116" s="144"/>
      <c r="C116" s="55" t="s">
        <v>367</v>
      </c>
      <c r="D116" s="55"/>
      <c r="E116" s="55"/>
      <c r="F116" s="55" t="s">
        <v>577</v>
      </c>
      <c r="G116" s="55" t="s">
        <v>308</v>
      </c>
      <c r="H116" s="91" t="s">
        <v>183</v>
      </c>
      <c r="I116" s="107"/>
      <c r="J116" s="96"/>
      <c r="K116" s="55"/>
      <c r="L116" s="55"/>
      <c r="M116" s="96"/>
      <c r="N116" s="96"/>
      <c r="O116" s="96"/>
      <c r="P116" s="55"/>
      <c r="Q116" s="96"/>
      <c r="R116" s="38"/>
      <c r="S116" s="38"/>
      <c r="T116" s="38"/>
      <c r="U116" s="38"/>
      <c r="V116" s="38"/>
      <c r="W116" s="38"/>
      <c r="X116" s="38"/>
      <c r="Y116" s="38"/>
      <c r="Z116" s="38"/>
      <c r="AA116" s="38"/>
      <c r="AB116" s="38"/>
      <c r="AC116" s="38"/>
    </row>
    <row r="117" spans="1:29" ht="45">
      <c r="A117" s="6"/>
      <c r="B117" s="144"/>
      <c r="C117" s="55" t="s">
        <v>364</v>
      </c>
      <c r="D117" s="55"/>
      <c r="E117" s="55"/>
      <c r="F117" s="55" t="s">
        <v>365</v>
      </c>
      <c r="G117" s="55" t="s">
        <v>366</v>
      </c>
      <c r="H117" s="91" t="s">
        <v>183</v>
      </c>
      <c r="I117" s="107" t="s">
        <v>580</v>
      </c>
      <c r="J117" s="96"/>
      <c r="K117" s="55"/>
      <c r="L117" s="55"/>
      <c r="M117" s="96"/>
      <c r="N117" s="96"/>
      <c r="O117" s="149" t="s">
        <v>1008</v>
      </c>
      <c r="P117" s="55"/>
      <c r="Q117" s="96"/>
      <c r="R117" s="38"/>
      <c r="S117" s="38"/>
      <c r="T117" s="38"/>
      <c r="U117" s="38"/>
      <c r="V117" s="38"/>
      <c r="W117" s="38"/>
      <c r="X117" s="38"/>
      <c r="Y117" s="38"/>
      <c r="Z117" s="38"/>
      <c r="AA117" s="38"/>
      <c r="AB117" s="38"/>
      <c r="AC117" s="38"/>
    </row>
    <row r="118" spans="1:29" ht="24.75">
      <c r="A118" s="6"/>
      <c r="B118" s="144"/>
      <c r="C118" s="55" t="s">
        <v>345</v>
      </c>
      <c r="D118" s="55"/>
      <c r="E118" s="99">
        <v>370001</v>
      </c>
      <c r="F118" s="55" t="s">
        <v>578</v>
      </c>
      <c r="G118" s="55" t="s">
        <v>308</v>
      </c>
      <c r="H118" s="91" t="s">
        <v>183</v>
      </c>
      <c r="I118" s="107"/>
      <c r="J118" s="96"/>
      <c r="K118" s="55"/>
      <c r="L118" s="55"/>
      <c r="M118" s="96"/>
      <c r="N118" s="96"/>
      <c r="O118" s="96"/>
      <c r="P118" s="55"/>
      <c r="Q118" s="96"/>
      <c r="R118" s="38"/>
      <c r="S118" s="38"/>
      <c r="T118" s="38"/>
      <c r="U118" s="38"/>
      <c r="V118" s="38"/>
      <c r="W118" s="38"/>
      <c r="X118" s="38"/>
      <c r="Y118" s="38"/>
      <c r="Z118" s="38"/>
      <c r="AA118" s="38"/>
      <c r="AB118" s="38"/>
      <c r="AC118" s="38"/>
    </row>
    <row r="119" spans="1:29" ht="72.75">
      <c r="A119" s="6"/>
      <c r="B119" s="144"/>
      <c r="C119" s="55" t="s">
        <v>347</v>
      </c>
      <c r="D119" s="55"/>
      <c r="E119" s="99">
        <v>312312</v>
      </c>
      <c r="F119" s="55" t="s">
        <v>581</v>
      </c>
      <c r="G119" s="55" t="s">
        <v>582</v>
      </c>
      <c r="H119" s="91" t="s">
        <v>183</v>
      </c>
      <c r="I119" s="107" t="s">
        <v>583</v>
      </c>
      <c r="J119" s="101">
        <v>1.6</v>
      </c>
      <c r="K119" s="55"/>
      <c r="L119" s="55"/>
      <c r="M119" s="96"/>
      <c r="N119" s="96"/>
      <c r="O119" s="96" t="s">
        <v>1008</v>
      </c>
      <c r="P119" s="55"/>
      <c r="Q119" s="96"/>
      <c r="R119" s="38"/>
      <c r="S119" s="38"/>
      <c r="T119" s="38"/>
      <c r="U119" s="38"/>
      <c r="V119" s="38"/>
      <c r="W119" s="38"/>
      <c r="X119" s="38"/>
      <c r="Y119" s="38"/>
      <c r="Z119" s="38"/>
      <c r="AA119" s="38"/>
      <c r="AB119" s="38"/>
      <c r="AC119" s="38"/>
    </row>
    <row r="120" spans="1:29" ht="24.75">
      <c r="A120" s="6"/>
      <c r="B120" s="144"/>
      <c r="C120" s="55" t="s">
        <v>371</v>
      </c>
      <c r="D120" s="55"/>
      <c r="E120" s="55"/>
      <c r="F120" s="55"/>
      <c r="G120" s="55"/>
      <c r="H120" s="91" t="s">
        <v>183</v>
      </c>
      <c r="I120" s="107"/>
      <c r="J120" s="96"/>
      <c r="K120" s="55"/>
      <c r="L120" s="55"/>
      <c r="M120" s="96"/>
      <c r="N120" s="96"/>
      <c r="O120" s="96"/>
      <c r="P120" s="55"/>
      <c r="Q120" s="96"/>
      <c r="R120" s="38"/>
      <c r="S120" s="38"/>
      <c r="T120" s="38"/>
      <c r="U120" s="38"/>
      <c r="V120" s="38"/>
      <c r="W120" s="38"/>
      <c r="X120" s="38"/>
      <c r="Y120" s="38"/>
      <c r="Z120" s="38"/>
      <c r="AA120" s="38"/>
      <c r="AB120" s="38"/>
      <c r="AC120" s="38"/>
    </row>
    <row r="121" spans="1:29" ht="132.75">
      <c r="A121" s="6"/>
      <c r="B121" s="144"/>
      <c r="C121" s="55" t="s">
        <v>372</v>
      </c>
      <c r="D121" s="55"/>
      <c r="E121" s="55"/>
      <c r="F121" s="55" t="s">
        <v>592</v>
      </c>
      <c r="G121" s="55" t="s">
        <v>591</v>
      </c>
      <c r="H121" s="91" t="s">
        <v>183</v>
      </c>
      <c r="I121" s="107" t="s">
        <v>1015</v>
      </c>
      <c r="J121" s="109">
        <v>1.7</v>
      </c>
      <c r="K121" s="55"/>
      <c r="L121" s="55"/>
      <c r="M121" s="96"/>
      <c r="N121" s="96"/>
      <c r="O121" s="149" t="s">
        <v>1008</v>
      </c>
      <c r="P121" s="55"/>
      <c r="Q121" s="96"/>
      <c r="R121" s="38"/>
      <c r="S121" s="38"/>
      <c r="T121" s="38"/>
      <c r="U121" s="38"/>
      <c r="V121" s="38"/>
      <c r="W121" s="38"/>
      <c r="X121" s="38"/>
      <c r="Y121" s="38"/>
      <c r="Z121" s="38"/>
      <c r="AA121" s="38"/>
      <c r="AB121" s="38"/>
      <c r="AC121" s="38"/>
    </row>
    <row r="122" spans="1:29">
      <c r="A122" s="6"/>
      <c r="B122" s="170" t="s">
        <v>590</v>
      </c>
      <c r="C122" s="55" t="s">
        <v>373</v>
      </c>
      <c r="D122" s="55"/>
      <c r="E122" s="55"/>
      <c r="F122" s="55"/>
      <c r="G122" s="55"/>
      <c r="H122" s="91" t="s">
        <v>183</v>
      </c>
      <c r="I122" s="55"/>
      <c r="J122" s="96"/>
      <c r="K122" s="55"/>
      <c r="L122" s="55"/>
      <c r="M122" s="96"/>
      <c r="N122" s="96"/>
      <c r="O122" s="96"/>
      <c r="P122" s="55"/>
      <c r="Q122" s="96"/>
      <c r="R122" s="38"/>
      <c r="S122" s="38"/>
      <c r="T122" s="38"/>
      <c r="U122" s="38"/>
      <c r="V122" s="38"/>
      <c r="W122" s="38"/>
      <c r="X122" s="38"/>
      <c r="Y122" s="38"/>
      <c r="Z122" s="38"/>
      <c r="AA122" s="38"/>
      <c r="AB122" s="38"/>
      <c r="AC122" s="38"/>
    </row>
    <row r="123" spans="1:29">
      <c r="A123" s="6"/>
      <c r="B123" s="170" t="s">
        <v>596</v>
      </c>
      <c r="C123" s="55" t="s">
        <v>172</v>
      </c>
      <c r="D123" s="55"/>
      <c r="E123" s="55"/>
      <c r="F123" s="55"/>
      <c r="G123" s="55"/>
      <c r="H123" s="91" t="s">
        <v>183</v>
      </c>
      <c r="I123" s="55"/>
      <c r="J123" s="96"/>
      <c r="K123" s="55"/>
      <c r="L123" s="55"/>
      <c r="M123" s="96"/>
      <c r="N123" s="96"/>
      <c r="O123" s="96"/>
      <c r="P123" s="55"/>
      <c r="Q123" s="96"/>
      <c r="R123" s="38"/>
      <c r="S123" s="38"/>
      <c r="T123" s="38"/>
      <c r="U123" s="38"/>
      <c r="V123" s="38"/>
      <c r="W123" s="38"/>
      <c r="X123" s="38"/>
      <c r="Y123" s="38"/>
      <c r="Z123" s="38"/>
      <c r="AA123" s="38"/>
      <c r="AB123" s="38"/>
      <c r="AC123" s="38"/>
    </row>
    <row r="124" spans="1:29">
      <c r="A124" s="6"/>
      <c r="B124" s="144"/>
      <c r="C124" s="55" t="s">
        <v>598</v>
      </c>
      <c r="D124" s="55"/>
      <c r="E124" s="55"/>
      <c r="F124" s="55"/>
      <c r="G124" s="55"/>
      <c r="H124" s="91" t="s">
        <v>183</v>
      </c>
      <c r="I124" s="55"/>
      <c r="J124" s="96"/>
      <c r="K124" s="55"/>
      <c r="L124" s="55"/>
      <c r="M124" s="96"/>
      <c r="N124" s="96"/>
      <c r="O124" s="96"/>
      <c r="P124" s="55"/>
      <c r="Q124" s="96"/>
      <c r="R124" s="38"/>
      <c r="S124" s="38"/>
      <c r="T124" s="38"/>
      <c r="U124" s="38"/>
      <c r="V124" s="38"/>
      <c r="W124" s="38"/>
      <c r="X124" s="38"/>
      <c r="Y124" s="38"/>
      <c r="Z124" s="38"/>
      <c r="AA124" s="38"/>
      <c r="AB124" s="38"/>
      <c r="AC124" s="38"/>
    </row>
    <row r="125" spans="1:29">
      <c r="A125" s="6"/>
      <c r="B125" s="144"/>
      <c r="C125" s="55" t="s">
        <v>297</v>
      </c>
      <c r="D125" s="55"/>
      <c r="E125" s="55"/>
      <c r="F125" s="55"/>
      <c r="G125" s="55"/>
      <c r="H125" s="91" t="s">
        <v>183</v>
      </c>
      <c r="I125" s="55"/>
      <c r="J125" s="96"/>
      <c r="K125" s="55"/>
      <c r="L125" s="55"/>
      <c r="M125" s="96"/>
      <c r="N125" s="96"/>
      <c r="O125" s="96"/>
      <c r="P125" s="55"/>
      <c r="Q125" s="96"/>
      <c r="R125" s="38"/>
      <c r="S125" s="38"/>
      <c r="T125" s="38"/>
      <c r="U125" s="38"/>
      <c r="V125" s="38"/>
      <c r="W125" s="38"/>
      <c r="X125" s="38"/>
      <c r="Y125" s="38"/>
      <c r="Z125" s="38"/>
      <c r="AA125" s="38"/>
      <c r="AB125" s="38"/>
      <c r="AC125" s="38"/>
    </row>
    <row r="126" spans="1:29" ht="24.75">
      <c r="A126" s="6"/>
      <c r="B126" s="170" t="s">
        <v>90</v>
      </c>
      <c r="C126" s="55" t="s">
        <v>89</v>
      </c>
      <c r="D126" s="55"/>
      <c r="E126" s="55"/>
      <c r="F126" s="55"/>
      <c r="G126" s="55"/>
      <c r="H126" s="91" t="s">
        <v>183</v>
      </c>
      <c r="I126" s="55"/>
      <c r="J126" s="96"/>
      <c r="K126" s="55"/>
      <c r="L126" s="55"/>
      <c r="M126" s="96"/>
      <c r="N126" s="96"/>
      <c r="O126" s="96"/>
      <c r="P126" s="55"/>
      <c r="Q126" s="96"/>
      <c r="R126" s="38"/>
      <c r="S126" s="38"/>
      <c r="T126" s="38"/>
      <c r="U126" s="38"/>
      <c r="V126" s="38"/>
      <c r="W126" s="38"/>
      <c r="X126" s="38"/>
      <c r="Y126" s="38"/>
      <c r="Z126" s="38"/>
      <c r="AA126" s="38"/>
      <c r="AB126" s="38"/>
      <c r="AC126" s="38"/>
    </row>
    <row r="127" spans="1:29">
      <c r="A127" s="6"/>
      <c r="B127" s="144"/>
      <c r="C127" s="55" t="s">
        <v>374</v>
      </c>
      <c r="D127" s="55"/>
      <c r="E127" s="55"/>
      <c r="F127" s="55"/>
      <c r="G127" s="55"/>
      <c r="H127" s="91" t="s">
        <v>179</v>
      </c>
      <c r="I127" s="55"/>
      <c r="J127" s="96"/>
      <c r="K127" s="55"/>
      <c r="L127" s="55"/>
      <c r="M127" s="96"/>
      <c r="N127" s="96"/>
      <c r="O127" s="96"/>
      <c r="P127" s="55"/>
      <c r="Q127" s="96"/>
      <c r="R127" s="38"/>
      <c r="S127" s="38"/>
      <c r="T127" s="38"/>
      <c r="U127" s="38"/>
      <c r="V127" s="38"/>
      <c r="W127" s="38"/>
      <c r="X127" s="38"/>
      <c r="Y127" s="38"/>
      <c r="Z127" s="38"/>
      <c r="AA127" s="38"/>
      <c r="AB127" s="38"/>
      <c r="AC127" s="38"/>
    </row>
    <row r="128" spans="1:29" ht="240.75">
      <c r="A128" s="6"/>
      <c r="B128" s="170" t="s">
        <v>708</v>
      </c>
      <c r="C128" s="55" t="s">
        <v>709</v>
      </c>
      <c r="D128" s="55"/>
      <c r="E128" s="55"/>
      <c r="F128" s="55" t="s">
        <v>710</v>
      </c>
      <c r="G128" s="55" t="s">
        <v>711</v>
      </c>
      <c r="H128" s="91" t="s">
        <v>61</v>
      </c>
      <c r="I128" s="55" t="s">
        <v>712</v>
      </c>
      <c r="J128" s="96"/>
      <c r="K128" s="55"/>
      <c r="L128" s="55"/>
      <c r="M128" s="96"/>
      <c r="N128" s="96"/>
      <c r="O128" s="96" t="s">
        <v>1016</v>
      </c>
      <c r="P128" s="55"/>
      <c r="Q128" s="96"/>
      <c r="R128" s="38"/>
      <c r="S128" s="38"/>
      <c r="T128" s="38"/>
      <c r="U128" s="38"/>
      <c r="V128" s="38"/>
      <c r="W128" s="38"/>
      <c r="X128" s="38"/>
      <c r="Y128" s="38"/>
      <c r="Z128" s="38"/>
      <c r="AA128" s="38"/>
      <c r="AB128" s="38"/>
      <c r="AC128" s="38"/>
    </row>
    <row r="129" spans="1:29" ht="36.75">
      <c r="A129" s="6"/>
      <c r="B129" s="144"/>
      <c r="C129" s="121" t="s">
        <v>713</v>
      </c>
      <c r="D129" s="55"/>
      <c r="E129" s="55"/>
      <c r="F129" s="55"/>
      <c r="G129" s="55"/>
      <c r="H129" s="91" t="s">
        <v>183</v>
      </c>
      <c r="I129" s="99" t="s">
        <v>714</v>
      </c>
      <c r="J129" s="101">
        <v>2.5</v>
      </c>
      <c r="K129" s="55"/>
      <c r="L129" s="55"/>
      <c r="M129" s="96"/>
      <c r="N129" s="96"/>
      <c r="O129" s="96" t="s">
        <v>922</v>
      </c>
      <c r="P129" s="55"/>
      <c r="Q129" s="96"/>
      <c r="R129" s="38"/>
      <c r="S129" s="38"/>
      <c r="T129" s="38"/>
      <c r="U129" s="38"/>
      <c r="V129" s="38"/>
      <c r="W129" s="38"/>
      <c r="X129" s="38"/>
      <c r="Y129" s="38"/>
      <c r="Z129" s="38"/>
      <c r="AA129" s="38"/>
      <c r="AB129" s="38"/>
      <c r="AC129" s="38"/>
    </row>
    <row r="130" spans="1:29">
      <c r="A130" s="370" t="s">
        <v>1165</v>
      </c>
      <c r="B130" s="371"/>
      <c r="C130" s="371"/>
      <c r="D130" s="371"/>
      <c r="E130" s="371"/>
      <c r="F130" s="371"/>
      <c r="G130" s="371"/>
      <c r="H130" s="371"/>
      <c r="I130" s="371"/>
      <c r="J130" s="371"/>
      <c r="K130" s="371"/>
      <c r="L130" s="371"/>
      <c r="M130" s="371"/>
      <c r="N130" s="371"/>
      <c r="O130" s="371"/>
      <c r="P130" s="371"/>
      <c r="Q130" s="372"/>
      <c r="R130" s="38"/>
      <c r="S130" s="38"/>
      <c r="T130" s="38"/>
      <c r="U130" s="38"/>
      <c r="V130" s="38"/>
      <c r="W130" s="38"/>
      <c r="X130" s="38"/>
      <c r="Y130" s="38"/>
      <c r="Z130" s="38"/>
      <c r="AA130" s="38"/>
      <c r="AB130" s="38"/>
      <c r="AC130" s="38"/>
    </row>
    <row r="131" spans="1:29">
      <c r="A131" s="31" t="s">
        <v>1154</v>
      </c>
      <c r="B131" s="177" t="s">
        <v>1176</v>
      </c>
      <c r="C131" s="6"/>
      <c r="D131" s="6"/>
      <c r="E131" s="6"/>
      <c r="F131" s="6"/>
      <c r="G131" s="6"/>
      <c r="H131" s="91" t="s">
        <v>183</v>
      </c>
      <c r="I131" s="55"/>
      <c r="J131" s="96"/>
      <c r="K131" s="55"/>
      <c r="L131" s="55"/>
      <c r="M131" s="96"/>
      <c r="N131" s="96"/>
      <c r="O131" s="96"/>
      <c r="P131" s="55"/>
      <c r="Q131" s="96"/>
      <c r="R131" s="38"/>
      <c r="S131" s="38"/>
      <c r="T131" s="38"/>
      <c r="U131" s="38"/>
      <c r="V131" s="38"/>
      <c r="W131" s="38"/>
      <c r="X131" s="38"/>
      <c r="Y131" s="38"/>
      <c r="Z131" s="38"/>
      <c r="AA131" s="38"/>
      <c r="AB131" s="38"/>
      <c r="AC131" s="38"/>
    </row>
    <row r="132" spans="1:29" ht="16.5" customHeight="1">
      <c r="A132" s="6"/>
      <c r="B132" s="173" t="s">
        <v>1175</v>
      </c>
      <c r="C132" s="176" t="s">
        <v>1075</v>
      </c>
      <c r="D132" s="55" t="s">
        <v>1075</v>
      </c>
      <c r="E132" s="55"/>
      <c r="F132" s="55"/>
      <c r="G132" s="55"/>
      <c r="H132" s="91" t="s">
        <v>183</v>
      </c>
      <c r="J132" s="96"/>
      <c r="K132" s="55"/>
      <c r="L132" s="55"/>
      <c r="M132" s="96"/>
      <c r="N132" s="96"/>
      <c r="O132" s="96"/>
      <c r="P132" s="55"/>
      <c r="Q132" s="96"/>
      <c r="R132" s="38"/>
      <c r="S132" s="38"/>
      <c r="T132" s="38"/>
      <c r="U132" s="38"/>
      <c r="V132" s="38"/>
      <c r="W132" s="38"/>
      <c r="X132" s="38"/>
      <c r="Y132" s="38"/>
      <c r="Z132" s="38"/>
      <c r="AA132" s="38"/>
      <c r="AB132" s="38"/>
      <c r="AC132" s="38"/>
    </row>
    <row r="133" spans="1:29">
      <c r="A133" s="6"/>
      <c r="B133" s="173" t="s">
        <v>1167</v>
      </c>
      <c r="C133" s="144" t="s">
        <v>1155</v>
      </c>
      <c r="D133" s="55"/>
      <c r="E133" s="55"/>
      <c r="F133" s="55"/>
      <c r="G133" s="55"/>
      <c r="H133" s="91" t="s">
        <v>183</v>
      </c>
      <c r="I133" s="55"/>
      <c r="J133" s="96"/>
      <c r="K133" s="55"/>
      <c r="L133" s="55"/>
      <c r="M133" s="96"/>
      <c r="N133" s="96"/>
      <c r="O133" s="96"/>
      <c r="P133" s="55"/>
      <c r="Q133" s="96"/>
      <c r="R133" s="38"/>
      <c r="S133" s="38"/>
      <c r="T133" s="38"/>
      <c r="U133" s="38"/>
      <c r="V133" s="38"/>
      <c r="W133" s="38"/>
      <c r="X133" s="38"/>
      <c r="Y133" s="38"/>
      <c r="Z133" s="38"/>
      <c r="AA133" s="38"/>
      <c r="AB133" s="38"/>
      <c r="AC133" s="38"/>
    </row>
    <row r="134" spans="1:29">
      <c r="A134" s="6"/>
      <c r="B134" s="173" t="s">
        <v>1168</v>
      </c>
      <c r="C134" s="174" t="s">
        <v>1156</v>
      </c>
      <c r="D134" s="55"/>
      <c r="E134" s="55"/>
      <c r="F134" s="55"/>
      <c r="G134" s="55"/>
      <c r="H134" s="91" t="s">
        <v>183</v>
      </c>
      <c r="I134" s="55"/>
      <c r="J134" s="96"/>
      <c r="K134" s="55"/>
      <c r="L134" s="55"/>
      <c r="M134" s="96"/>
      <c r="N134" s="96"/>
      <c r="O134" s="96"/>
      <c r="P134" s="55"/>
      <c r="Q134" s="96"/>
      <c r="R134" s="38"/>
      <c r="S134" s="38"/>
      <c r="T134" s="38"/>
      <c r="U134" s="38"/>
      <c r="V134" s="38"/>
      <c r="W134" s="38"/>
      <c r="X134" s="38"/>
      <c r="Y134" s="38"/>
      <c r="Z134" s="38"/>
      <c r="AA134" s="38"/>
      <c r="AB134" s="38"/>
      <c r="AC134" s="38"/>
    </row>
    <row r="135" spans="1:29">
      <c r="A135" s="6"/>
      <c r="B135" s="173" t="s">
        <v>1166</v>
      </c>
      <c r="C135" s="55" t="s">
        <v>1157</v>
      </c>
      <c r="D135" s="55"/>
      <c r="E135" s="55"/>
      <c r="F135" s="55"/>
      <c r="G135" s="55"/>
      <c r="H135" s="91" t="s">
        <v>183</v>
      </c>
      <c r="I135" s="55"/>
      <c r="J135" s="96"/>
      <c r="K135" s="55"/>
      <c r="L135" s="55"/>
      <c r="M135" s="96"/>
      <c r="N135" s="96"/>
      <c r="O135" s="96"/>
      <c r="P135" s="55"/>
      <c r="Q135" s="96"/>
      <c r="R135" s="38"/>
      <c r="S135" s="38"/>
      <c r="T135" s="38"/>
      <c r="U135" s="38"/>
      <c r="V135" s="38"/>
      <c r="W135" s="38"/>
      <c r="X135" s="38"/>
      <c r="Y135" s="38"/>
      <c r="Z135" s="38"/>
      <c r="AA135" s="38"/>
      <c r="AB135" s="38"/>
      <c r="AC135" s="38"/>
    </row>
    <row r="136" spans="1:29" ht="24.75">
      <c r="A136" s="6"/>
      <c r="B136" s="175" t="s">
        <v>1169</v>
      </c>
      <c r="C136" s="144" t="s">
        <v>1158</v>
      </c>
      <c r="D136" s="55"/>
      <c r="E136" s="55"/>
      <c r="F136" s="55"/>
      <c r="G136" s="55"/>
      <c r="H136" s="91" t="s">
        <v>183</v>
      </c>
      <c r="I136" s="55"/>
      <c r="J136" s="96"/>
      <c r="K136" s="55"/>
      <c r="L136" s="55"/>
      <c r="M136" s="96"/>
      <c r="N136" s="96"/>
      <c r="O136" s="96"/>
      <c r="P136" s="55"/>
      <c r="Q136" s="96"/>
      <c r="R136" s="38"/>
      <c r="S136" s="38"/>
      <c r="T136" s="38"/>
      <c r="U136" s="38"/>
      <c r="V136" s="38"/>
      <c r="W136" s="38"/>
      <c r="X136" s="38"/>
      <c r="Y136" s="38"/>
      <c r="Z136" s="38"/>
      <c r="AA136" s="38"/>
      <c r="AB136" s="38"/>
      <c r="AC136" s="38"/>
    </row>
    <row r="137" spans="1:29">
      <c r="A137" s="6"/>
      <c r="B137" s="173" t="s">
        <v>1159</v>
      </c>
      <c r="C137" s="55" t="s">
        <v>1160</v>
      </c>
      <c r="D137" s="55"/>
      <c r="E137" s="55"/>
      <c r="F137" s="55"/>
      <c r="G137" s="55"/>
      <c r="H137" s="91" t="s">
        <v>183</v>
      </c>
      <c r="I137" s="55"/>
      <c r="J137" s="96"/>
      <c r="K137" s="55"/>
      <c r="L137" s="55"/>
      <c r="M137" s="96"/>
      <c r="N137" s="96"/>
      <c r="O137" s="96"/>
      <c r="P137" s="55"/>
      <c r="Q137" s="96"/>
      <c r="R137" s="38"/>
      <c r="S137" s="38"/>
      <c r="T137" s="38"/>
      <c r="U137" s="38"/>
      <c r="V137" s="38"/>
      <c r="W137" s="38"/>
      <c r="X137" s="38"/>
      <c r="Y137" s="38"/>
      <c r="Z137" s="38"/>
      <c r="AA137" s="38"/>
      <c r="AB137" s="38"/>
      <c r="AC137" s="38"/>
    </row>
    <row r="138" spans="1:29" ht="96.75">
      <c r="A138" s="6"/>
      <c r="B138" s="173" t="s">
        <v>1161</v>
      </c>
      <c r="C138" s="55" t="s">
        <v>1162</v>
      </c>
      <c r="D138" s="55"/>
      <c r="E138" s="55"/>
      <c r="F138" s="55"/>
      <c r="G138" s="55"/>
      <c r="H138" s="91" t="s">
        <v>61</v>
      </c>
      <c r="I138" s="55"/>
      <c r="J138" s="96"/>
      <c r="K138" s="55"/>
      <c r="L138" s="55"/>
      <c r="M138" s="96"/>
      <c r="N138" s="96"/>
      <c r="O138" s="96" t="s">
        <v>1290</v>
      </c>
      <c r="P138" s="55"/>
      <c r="Q138" s="96"/>
      <c r="R138" s="38"/>
      <c r="S138" s="38"/>
      <c r="T138" s="38"/>
      <c r="U138" s="38"/>
      <c r="V138" s="38"/>
      <c r="W138" s="38"/>
      <c r="X138" s="38"/>
      <c r="Y138" s="38"/>
      <c r="Z138" s="38"/>
      <c r="AA138" s="38"/>
      <c r="AB138" s="38"/>
      <c r="AC138" s="38"/>
    </row>
    <row r="139" spans="1:29">
      <c r="A139" s="6"/>
      <c r="B139" s="173" t="s">
        <v>1164</v>
      </c>
      <c r="C139" s="55" t="s">
        <v>1163</v>
      </c>
      <c r="D139" s="55"/>
      <c r="E139" s="55"/>
      <c r="F139" s="55"/>
      <c r="G139" s="55"/>
      <c r="H139" s="91" t="s">
        <v>183</v>
      </c>
      <c r="I139" s="55"/>
      <c r="J139" s="96"/>
      <c r="K139" s="55"/>
      <c r="L139" s="55"/>
      <c r="M139" s="96"/>
      <c r="N139" s="96"/>
      <c r="O139" s="96"/>
      <c r="P139" s="55"/>
      <c r="Q139" s="96"/>
      <c r="R139" s="38"/>
      <c r="S139" s="38"/>
      <c r="T139" s="38"/>
      <c r="U139" s="38"/>
      <c r="V139" s="38"/>
      <c r="W139" s="38"/>
      <c r="X139" s="38"/>
      <c r="Y139" s="38"/>
      <c r="Z139" s="38"/>
      <c r="AA139" s="38"/>
      <c r="AB139" s="38"/>
      <c r="AC139" s="38"/>
    </row>
    <row r="140" spans="1:29">
      <c r="A140" s="6"/>
      <c r="B140" s="173" t="s">
        <v>1172</v>
      </c>
      <c r="C140" s="55" t="s">
        <v>1170</v>
      </c>
      <c r="D140" s="55"/>
      <c r="E140" s="55"/>
      <c r="F140" s="55"/>
      <c r="G140" s="55"/>
      <c r="H140" s="91" t="s">
        <v>183</v>
      </c>
      <c r="I140" s="55"/>
      <c r="J140" s="96"/>
      <c r="K140" s="55"/>
      <c r="L140" s="55"/>
      <c r="M140" s="96"/>
      <c r="N140" s="96"/>
      <c r="O140" s="96"/>
      <c r="P140" s="55"/>
      <c r="Q140" s="96"/>
      <c r="R140" s="38"/>
      <c r="S140" s="38"/>
      <c r="T140" s="38"/>
      <c r="U140" s="38"/>
      <c r="V140" s="38"/>
      <c r="W140" s="38"/>
      <c r="X140" s="38"/>
      <c r="Y140" s="38"/>
      <c r="Z140" s="38"/>
      <c r="AA140" s="38"/>
      <c r="AB140" s="38"/>
      <c r="AC140" s="38"/>
    </row>
    <row r="141" spans="1:29">
      <c r="A141" s="6"/>
      <c r="B141" s="173" t="s">
        <v>1171</v>
      </c>
      <c r="C141" s="55" t="s">
        <v>797</v>
      </c>
      <c r="D141" s="55"/>
      <c r="E141" s="55"/>
      <c r="F141" s="55"/>
      <c r="G141" s="55"/>
      <c r="H141" s="91" t="s">
        <v>183</v>
      </c>
      <c r="I141" s="55"/>
      <c r="J141" s="96"/>
      <c r="K141" s="55"/>
      <c r="L141" s="55"/>
      <c r="M141" s="96"/>
      <c r="N141" s="96"/>
      <c r="O141" s="96"/>
      <c r="P141" s="55"/>
      <c r="Q141" s="96"/>
      <c r="R141" s="38"/>
      <c r="S141" s="38"/>
      <c r="T141" s="38"/>
      <c r="U141" s="38"/>
      <c r="V141" s="38"/>
      <c r="W141" s="38"/>
      <c r="X141" s="38"/>
      <c r="Y141" s="38"/>
      <c r="Z141" s="38"/>
      <c r="AA141" s="38"/>
      <c r="AB141" s="38"/>
      <c r="AC141" s="38"/>
    </row>
    <row r="142" spans="1:29" ht="108.75">
      <c r="A142" s="6"/>
      <c r="B142" s="177" t="s">
        <v>1173</v>
      </c>
      <c r="C142" s="55" t="s">
        <v>1174</v>
      </c>
      <c r="D142" s="55"/>
      <c r="E142" s="55"/>
      <c r="F142" s="55"/>
      <c r="G142" s="55"/>
      <c r="H142" s="91" t="s">
        <v>61</v>
      </c>
      <c r="I142" s="55"/>
      <c r="J142" s="96">
        <v>2.1</v>
      </c>
      <c r="K142" s="55"/>
      <c r="L142" s="55"/>
      <c r="M142" s="96" t="s">
        <v>719</v>
      </c>
      <c r="N142" s="96"/>
      <c r="O142" s="96" t="s">
        <v>719</v>
      </c>
      <c r="P142" s="55"/>
      <c r="Q142" s="96"/>
      <c r="R142" s="38"/>
      <c r="S142" s="38"/>
      <c r="T142" s="38"/>
      <c r="U142" s="38"/>
      <c r="V142" s="38"/>
      <c r="W142" s="38"/>
      <c r="X142" s="38"/>
      <c r="Y142" s="38"/>
      <c r="Z142" s="38"/>
      <c r="AA142" s="38"/>
      <c r="AB142" s="38"/>
      <c r="AC142" s="38"/>
    </row>
    <row r="143" spans="1:29" ht="72.75">
      <c r="A143" s="6"/>
      <c r="B143" s="6"/>
      <c r="C143" s="55" t="s">
        <v>1311</v>
      </c>
      <c r="D143" s="55"/>
      <c r="E143" s="55"/>
      <c r="F143" s="55"/>
      <c r="G143" s="55"/>
      <c r="H143" s="91" t="s">
        <v>61</v>
      </c>
      <c r="I143" s="55"/>
      <c r="J143" s="96">
        <v>2.2999999999999998</v>
      </c>
      <c r="K143" s="55"/>
      <c r="L143" s="55"/>
      <c r="M143" s="96" t="s">
        <v>719</v>
      </c>
      <c r="N143" s="205"/>
      <c r="O143" s="205" t="s">
        <v>1317</v>
      </c>
      <c r="P143" s="55"/>
      <c r="Q143" s="96"/>
      <c r="R143" s="38"/>
      <c r="S143" s="38"/>
      <c r="T143" s="38"/>
      <c r="U143" s="38"/>
      <c r="V143" s="38"/>
      <c r="W143" s="38"/>
      <c r="X143" s="38"/>
      <c r="Y143" s="38"/>
      <c r="Z143" s="38"/>
      <c r="AA143" s="38"/>
      <c r="AB143" s="38"/>
      <c r="AC143" s="38"/>
    </row>
    <row r="144" spans="1:29" ht="108.75">
      <c r="A144" s="6"/>
      <c r="B144" s="144"/>
      <c r="C144" s="55" t="s">
        <v>1310</v>
      </c>
      <c r="D144" s="55"/>
      <c r="E144" s="55"/>
      <c r="F144" s="55"/>
      <c r="G144" s="55"/>
      <c r="H144" s="91" t="s">
        <v>61</v>
      </c>
      <c r="I144" s="55"/>
      <c r="J144" s="96">
        <v>2.2000000000000002</v>
      </c>
      <c r="K144" s="55"/>
      <c r="L144" s="55"/>
      <c r="M144" s="198" t="s">
        <v>719</v>
      </c>
      <c r="N144" s="198" t="s">
        <v>1459</v>
      </c>
      <c r="O144" s="197" t="s">
        <v>1291</v>
      </c>
      <c r="P144" s="226" t="s">
        <v>1461</v>
      </c>
      <c r="Q144" s="96"/>
      <c r="R144" s="38"/>
      <c r="S144" s="38"/>
      <c r="T144" s="38"/>
      <c r="U144" s="38"/>
      <c r="V144" s="38"/>
      <c r="W144" s="38"/>
      <c r="X144" s="38"/>
      <c r="Y144" s="38"/>
      <c r="Z144" s="38"/>
      <c r="AA144" s="38"/>
      <c r="AB144" s="38"/>
      <c r="AC144" s="38"/>
    </row>
    <row r="145" spans="1:29" ht="84.75" customHeight="1">
      <c r="A145" s="6"/>
      <c r="B145" s="144"/>
      <c r="C145" s="55" t="s">
        <v>1177</v>
      </c>
      <c r="D145" s="55"/>
      <c r="E145" s="55"/>
      <c r="F145" s="55"/>
      <c r="G145" s="55"/>
      <c r="H145" s="91" t="s">
        <v>61</v>
      </c>
      <c r="I145" s="55"/>
      <c r="J145" s="96"/>
      <c r="K145" s="55"/>
      <c r="L145" s="55"/>
      <c r="M145" s="96" t="s">
        <v>719</v>
      </c>
      <c r="N145" s="96"/>
      <c r="O145" s="96" t="s">
        <v>1289</v>
      </c>
      <c r="P145" s="227" t="s">
        <v>1460</v>
      </c>
      <c r="Q145" s="96"/>
      <c r="R145" s="38"/>
      <c r="S145" s="38"/>
      <c r="T145" s="38"/>
      <c r="U145" s="38"/>
      <c r="V145" s="38"/>
      <c r="W145" s="38"/>
      <c r="X145" s="38"/>
      <c r="Y145" s="38"/>
      <c r="Z145" s="38"/>
      <c r="AA145" s="38"/>
      <c r="AB145" s="38"/>
      <c r="AC145" s="38"/>
    </row>
    <row r="146" spans="1:29">
      <c r="A146" s="6"/>
      <c r="B146" s="144"/>
      <c r="C146" s="55" t="s">
        <v>1178</v>
      </c>
      <c r="D146" s="55"/>
      <c r="E146" s="55"/>
      <c r="F146" s="55"/>
      <c r="G146" s="55"/>
      <c r="H146" s="91" t="s">
        <v>183</v>
      </c>
      <c r="I146" s="55"/>
      <c r="J146" s="96"/>
      <c r="K146" s="55"/>
      <c r="L146" s="55"/>
      <c r="M146" s="96"/>
      <c r="N146" s="96"/>
      <c r="O146" s="96"/>
      <c r="P146" s="55"/>
      <c r="Q146" s="96"/>
      <c r="R146" s="38"/>
      <c r="S146" s="38"/>
      <c r="T146" s="38"/>
      <c r="U146" s="38"/>
      <c r="V146" s="38"/>
      <c r="W146" s="38"/>
      <c r="X146" s="38"/>
      <c r="Y146" s="38"/>
      <c r="Z146" s="38"/>
      <c r="AA146" s="38"/>
      <c r="AB146" s="38"/>
      <c r="AC146" s="38"/>
    </row>
    <row r="147" spans="1:29">
      <c r="A147" s="6"/>
      <c r="B147" s="144"/>
      <c r="C147" s="55" t="s">
        <v>1179</v>
      </c>
      <c r="D147" s="55"/>
      <c r="E147" s="55"/>
      <c r="F147" s="55"/>
      <c r="G147" s="55"/>
      <c r="H147" s="91" t="s">
        <v>183</v>
      </c>
      <c r="I147" s="55"/>
      <c r="J147" s="96"/>
      <c r="K147" s="55"/>
      <c r="L147" s="55"/>
      <c r="M147" s="96"/>
      <c r="N147" s="96"/>
      <c r="O147" s="96"/>
      <c r="P147" s="55"/>
      <c r="Q147" s="96"/>
      <c r="R147" s="38"/>
      <c r="S147" s="38"/>
      <c r="T147" s="38"/>
      <c r="U147" s="38"/>
      <c r="V147" s="38"/>
      <c r="W147" s="38"/>
      <c r="X147" s="38"/>
      <c r="Y147" s="38"/>
      <c r="Z147" s="38"/>
      <c r="AA147" s="38"/>
      <c r="AB147" s="38"/>
      <c r="AC147" s="38"/>
    </row>
    <row r="148" spans="1:29" ht="24.75">
      <c r="A148" s="6"/>
      <c r="B148" s="144"/>
      <c r="C148" s="329" t="s">
        <v>1312</v>
      </c>
      <c r="D148" s="55"/>
      <c r="E148" s="55"/>
      <c r="F148" s="55"/>
      <c r="G148" s="55"/>
      <c r="H148" s="91" t="s">
        <v>183</v>
      </c>
      <c r="I148" s="55"/>
      <c r="J148" s="96"/>
      <c r="K148" s="55"/>
      <c r="L148" s="55"/>
      <c r="M148" s="96"/>
      <c r="N148" s="96"/>
      <c r="O148" s="96"/>
      <c r="P148" s="55"/>
      <c r="Q148" s="96"/>
      <c r="R148" s="38"/>
      <c r="S148" s="38"/>
      <c r="T148" s="38"/>
      <c r="U148" s="38"/>
      <c r="V148" s="38"/>
      <c r="W148" s="38"/>
      <c r="X148" s="38"/>
      <c r="Y148" s="38"/>
      <c r="Z148" s="38"/>
      <c r="AA148" s="38"/>
      <c r="AB148" s="38"/>
      <c r="AC148" s="38"/>
    </row>
    <row r="149" spans="1:29">
      <c r="A149" s="6"/>
      <c r="B149" s="177" t="s">
        <v>1180</v>
      </c>
      <c r="C149" s="55" t="s">
        <v>1181</v>
      </c>
      <c r="D149" s="55"/>
      <c r="E149" s="55"/>
      <c r="F149" s="55"/>
      <c r="G149" s="55"/>
      <c r="H149" s="91" t="s">
        <v>183</v>
      </c>
      <c r="I149" s="55"/>
      <c r="J149" s="96"/>
      <c r="K149" s="55"/>
      <c r="L149" s="55"/>
      <c r="M149" s="96"/>
      <c r="N149" s="96"/>
      <c r="O149" s="96"/>
      <c r="P149" s="55"/>
      <c r="Q149" s="96"/>
      <c r="R149" s="38"/>
      <c r="S149" s="38"/>
      <c r="T149" s="38"/>
      <c r="U149" s="38"/>
      <c r="V149" s="38"/>
      <c r="W149" s="38"/>
      <c r="X149" s="38"/>
      <c r="Y149" s="38"/>
      <c r="Z149" s="38"/>
      <c r="AA149" s="38"/>
      <c r="AB149" s="38"/>
      <c r="AC149" s="38"/>
    </row>
    <row r="150" spans="1:29" ht="84.75">
      <c r="A150" s="6"/>
      <c r="B150" s="144"/>
      <c r="C150" s="55" t="s">
        <v>1292</v>
      </c>
      <c r="D150" s="55"/>
      <c r="E150" s="55"/>
      <c r="F150" s="55"/>
      <c r="G150" s="55"/>
      <c r="H150" s="257" t="s">
        <v>1462</v>
      </c>
      <c r="I150" s="55"/>
      <c r="J150" s="96"/>
      <c r="K150" s="55"/>
      <c r="L150" s="55"/>
      <c r="M150" s="256" t="s">
        <v>1293</v>
      </c>
      <c r="N150" s="198"/>
      <c r="O150" s="256" t="s">
        <v>1294</v>
      </c>
      <c r="P150" s="55"/>
      <c r="Q150" s="96"/>
      <c r="R150" s="38"/>
      <c r="S150" s="38"/>
      <c r="T150" s="38"/>
      <c r="U150" s="38"/>
      <c r="V150" s="38"/>
      <c r="W150" s="38"/>
      <c r="X150" s="38"/>
      <c r="Y150" s="38"/>
      <c r="Z150" s="38"/>
      <c r="AA150" s="38"/>
      <c r="AB150" s="38"/>
      <c r="AC150" s="38"/>
    </row>
    <row r="151" spans="1:29" ht="132.75">
      <c r="A151" s="6"/>
      <c r="B151" s="177" t="s">
        <v>1295</v>
      </c>
      <c r="C151" s="55" t="s">
        <v>1355</v>
      </c>
      <c r="D151" s="55"/>
      <c r="E151" s="55"/>
      <c r="F151" s="55"/>
      <c r="G151" s="55"/>
      <c r="H151" s="148" t="s">
        <v>62</v>
      </c>
      <c r="I151" s="55"/>
      <c r="J151" s="96"/>
      <c r="K151" s="55"/>
      <c r="L151" s="55"/>
      <c r="M151" s="198" t="s">
        <v>1465</v>
      </c>
      <c r="N151" s="198" t="s">
        <v>1465</v>
      </c>
      <c r="O151" s="207" t="s">
        <v>1467</v>
      </c>
      <c r="P151" s="55"/>
      <c r="Q151" s="96"/>
      <c r="R151" s="38"/>
      <c r="S151" s="38"/>
      <c r="T151" s="38"/>
      <c r="U151" s="38"/>
      <c r="V151" s="38"/>
      <c r="W151" s="38"/>
      <c r="X151" s="38"/>
      <c r="Y151" s="38"/>
      <c r="Z151" s="38"/>
      <c r="AA151" s="38"/>
      <c r="AB151" s="38"/>
      <c r="AC151" s="38"/>
    </row>
    <row r="152" spans="1:29" ht="36.75">
      <c r="A152" s="6"/>
      <c r="B152" s="144"/>
      <c r="C152" s="55" t="s">
        <v>1296</v>
      </c>
      <c r="D152" s="55"/>
      <c r="E152" s="55"/>
      <c r="F152" s="55"/>
      <c r="G152" s="55"/>
      <c r="H152" s="148" t="s">
        <v>62</v>
      </c>
      <c r="I152" s="55"/>
      <c r="J152" s="96"/>
      <c r="K152" s="55"/>
      <c r="L152" s="55"/>
      <c r="M152" s="198" t="s">
        <v>1466</v>
      </c>
      <c r="N152" s="198" t="s">
        <v>1318</v>
      </c>
      <c r="O152" s="207" t="s">
        <v>1468</v>
      </c>
      <c r="P152" s="55"/>
      <c r="Q152" s="96"/>
      <c r="R152" s="38"/>
      <c r="S152" s="38"/>
      <c r="T152" s="38"/>
      <c r="U152" s="38"/>
      <c r="V152" s="38"/>
      <c r="W152" s="38"/>
      <c r="X152" s="38"/>
      <c r="Y152" s="38"/>
      <c r="Z152" s="38"/>
      <c r="AA152" s="38"/>
      <c r="AB152" s="38"/>
      <c r="AC152" s="38"/>
    </row>
    <row r="153" spans="1:29" ht="36.75">
      <c r="A153" s="6"/>
      <c r="B153" s="144"/>
      <c r="C153" s="55" t="s">
        <v>1463</v>
      </c>
      <c r="D153" s="55"/>
      <c r="E153" s="55"/>
      <c r="F153" s="55"/>
      <c r="G153" s="55"/>
      <c r="H153" s="231" t="s">
        <v>183</v>
      </c>
      <c r="I153" s="55"/>
      <c r="J153" s="96"/>
      <c r="K153" s="55"/>
      <c r="L153" s="55"/>
      <c r="M153" s="198" t="s">
        <v>1459</v>
      </c>
      <c r="N153" s="96"/>
      <c r="O153" s="96" t="s">
        <v>1464</v>
      </c>
      <c r="P153" s="55"/>
      <c r="Q153" s="96"/>
      <c r="R153" s="38"/>
      <c r="S153" s="38"/>
      <c r="T153" s="38"/>
      <c r="U153" s="38"/>
      <c r="V153" s="38"/>
      <c r="W153" s="38"/>
      <c r="X153" s="38"/>
      <c r="Y153" s="38"/>
      <c r="Z153" s="38"/>
      <c r="AA153" s="38"/>
      <c r="AB153" s="38"/>
      <c r="AC153" s="38"/>
    </row>
    <row r="154" spans="1:29">
      <c r="A154" s="6"/>
      <c r="B154" s="144"/>
      <c r="C154" s="55"/>
      <c r="D154" s="55"/>
      <c r="E154" s="55"/>
      <c r="F154" s="55"/>
      <c r="G154" s="55"/>
      <c r="H154" s="96"/>
      <c r="I154" s="55"/>
      <c r="J154" s="96"/>
      <c r="K154" s="55"/>
      <c r="L154" s="55"/>
      <c r="M154" s="96"/>
      <c r="N154" s="96"/>
      <c r="O154" s="96"/>
      <c r="P154" s="55"/>
      <c r="Q154" s="96"/>
      <c r="R154" s="38"/>
      <c r="S154" s="38"/>
      <c r="T154" s="38"/>
      <c r="U154" s="38"/>
      <c r="V154" s="38"/>
      <c r="W154" s="38"/>
      <c r="X154" s="38"/>
      <c r="Y154" s="38"/>
      <c r="Z154" s="38"/>
      <c r="AA154" s="38"/>
      <c r="AB154" s="38"/>
      <c r="AC154" s="38"/>
    </row>
    <row r="155" spans="1:29">
      <c r="A155" s="6"/>
      <c r="B155" s="144"/>
      <c r="C155" s="55"/>
      <c r="D155" s="55"/>
      <c r="E155" s="55"/>
      <c r="F155" s="55"/>
      <c r="G155" s="55"/>
      <c r="H155" s="96"/>
      <c r="I155" s="55"/>
      <c r="J155" s="96"/>
      <c r="K155" s="55"/>
      <c r="L155" s="55"/>
      <c r="M155" s="96"/>
      <c r="N155" s="96"/>
      <c r="O155" s="96"/>
      <c r="P155" s="55"/>
      <c r="Q155" s="96"/>
      <c r="R155" s="38"/>
      <c r="S155" s="38"/>
      <c r="T155" s="38"/>
      <c r="U155" s="38"/>
      <c r="V155" s="38"/>
      <c r="W155" s="38"/>
      <c r="X155" s="38"/>
      <c r="Y155" s="38"/>
      <c r="Z155" s="38"/>
      <c r="AA155" s="38"/>
      <c r="AB155" s="38"/>
      <c r="AC155" s="38"/>
    </row>
    <row r="156" spans="1:29">
      <c r="A156" s="6"/>
      <c r="B156" s="144"/>
      <c r="C156" s="55"/>
      <c r="D156" s="55"/>
      <c r="E156" s="55"/>
      <c r="F156" s="55"/>
      <c r="G156" s="55"/>
      <c r="H156" s="96"/>
      <c r="I156" s="55"/>
      <c r="J156" s="96"/>
      <c r="K156" s="55"/>
      <c r="L156" s="55"/>
      <c r="M156" s="96"/>
      <c r="N156" s="96"/>
      <c r="O156" s="96"/>
      <c r="P156" s="55"/>
      <c r="Q156" s="96"/>
      <c r="R156" s="38"/>
      <c r="S156" s="38"/>
      <c r="T156" s="38"/>
      <c r="U156" s="38"/>
      <c r="V156" s="38"/>
      <c r="W156" s="38"/>
      <c r="X156" s="38"/>
      <c r="Y156" s="38"/>
      <c r="Z156" s="38"/>
      <c r="AA156" s="38"/>
      <c r="AB156" s="38"/>
      <c r="AC156" s="38"/>
    </row>
    <row r="157" spans="1:29">
      <c r="A157" s="6"/>
      <c r="B157" s="144"/>
      <c r="C157" s="55"/>
      <c r="D157" s="55"/>
      <c r="E157" s="55"/>
      <c r="F157" s="55"/>
      <c r="G157" s="55"/>
      <c r="H157" s="96"/>
      <c r="I157" s="55"/>
      <c r="J157" s="96"/>
      <c r="K157" s="55"/>
      <c r="L157" s="55"/>
      <c r="M157" s="96"/>
      <c r="N157" s="96"/>
      <c r="O157" s="96"/>
      <c r="P157" s="55"/>
      <c r="Q157" s="96"/>
      <c r="R157" s="38"/>
      <c r="S157" s="38"/>
      <c r="T157" s="38"/>
      <c r="U157" s="38"/>
      <c r="V157" s="38"/>
      <c r="W157" s="38"/>
      <c r="X157" s="38"/>
      <c r="Y157" s="38"/>
      <c r="Z157" s="38"/>
      <c r="AA157" s="38"/>
      <c r="AB157" s="38"/>
      <c r="AC157" s="38"/>
    </row>
    <row r="158" spans="1:29">
      <c r="A158" s="6"/>
      <c r="B158" s="144"/>
      <c r="C158" s="55"/>
      <c r="D158" s="55"/>
      <c r="E158" s="55"/>
      <c r="F158" s="55"/>
      <c r="G158" s="55"/>
      <c r="H158" s="96"/>
      <c r="I158" s="55"/>
      <c r="J158" s="96"/>
      <c r="K158" s="55"/>
      <c r="L158" s="55"/>
      <c r="M158" s="96"/>
      <c r="N158" s="96"/>
      <c r="O158" s="96"/>
      <c r="P158" s="55"/>
      <c r="Q158" s="96"/>
      <c r="R158" s="38"/>
      <c r="S158" s="38"/>
      <c r="T158" s="38"/>
      <c r="U158" s="38"/>
      <c r="V158" s="38"/>
      <c r="W158" s="38"/>
      <c r="X158" s="38"/>
      <c r="Y158" s="38"/>
      <c r="Z158" s="38"/>
      <c r="AA158" s="38"/>
      <c r="AB158" s="38"/>
      <c r="AC158" s="38"/>
    </row>
    <row r="159" spans="1:29">
      <c r="A159" s="6"/>
      <c r="B159" s="144"/>
      <c r="C159" s="55"/>
      <c r="D159" s="55"/>
      <c r="E159" s="55"/>
      <c r="F159" s="55"/>
      <c r="G159" s="55"/>
      <c r="H159" s="96"/>
      <c r="I159" s="55"/>
      <c r="J159" s="96"/>
      <c r="K159" s="55"/>
      <c r="L159" s="55"/>
      <c r="M159" s="96"/>
      <c r="N159" s="96"/>
      <c r="O159" s="96"/>
      <c r="P159" s="55"/>
      <c r="Q159" s="96"/>
      <c r="R159" s="38"/>
      <c r="S159" s="38"/>
      <c r="T159" s="38"/>
      <c r="U159" s="38"/>
      <c r="V159" s="38"/>
      <c r="W159" s="38"/>
      <c r="X159" s="38"/>
      <c r="Y159" s="38"/>
      <c r="Z159" s="38"/>
      <c r="AA159" s="38"/>
      <c r="AB159" s="38"/>
      <c r="AC159" s="38"/>
    </row>
    <row r="160" spans="1:29">
      <c r="A160" s="6"/>
      <c r="B160" s="144"/>
      <c r="C160" s="55"/>
      <c r="D160" s="55"/>
      <c r="E160" s="55"/>
      <c r="F160" s="55"/>
      <c r="G160" s="55"/>
      <c r="H160" s="96"/>
      <c r="I160" s="55"/>
      <c r="J160" s="96"/>
      <c r="K160" s="55"/>
      <c r="L160" s="55"/>
      <c r="M160" s="96"/>
      <c r="N160" s="96"/>
      <c r="O160" s="96"/>
      <c r="P160" s="55"/>
      <c r="Q160" s="96"/>
      <c r="R160" s="38"/>
      <c r="S160" s="38"/>
      <c r="T160" s="38"/>
      <c r="U160" s="38"/>
      <c r="V160" s="38"/>
      <c r="W160" s="38"/>
      <c r="X160" s="38"/>
      <c r="Y160" s="38"/>
      <c r="Z160" s="38"/>
      <c r="AA160" s="38"/>
      <c r="AB160" s="38"/>
      <c r="AC160" s="38"/>
    </row>
    <row r="161" spans="1:29">
      <c r="A161" s="6"/>
      <c r="B161" s="144"/>
      <c r="C161" s="55"/>
      <c r="D161" s="55"/>
      <c r="E161" s="55"/>
      <c r="F161" s="55"/>
      <c r="G161" s="55"/>
      <c r="H161" s="96"/>
      <c r="I161" s="55"/>
      <c r="J161" s="96"/>
      <c r="K161" s="55"/>
      <c r="L161" s="55"/>
      <c r="M161" s="96"/>
      <c r="N161" s="96"/>
      <c r="O161" s="96"/>
      <c r="P161" s="55"/>
      <c r="Q161" s="96"/>
      <c r="R161" s="38"/>
      <c r="S161" s="38"/>
      <c r="T161" s="38"/>
      <c r="U161" s="38"/>
      <c r="V161" s="38"/>
      <c r="W161" s="38"/>
      <c r="X161" s="38"/>
      <c r="Y161" s="38"/>
      <c r="Z161" s="38"/>
      <c r="AA161" s="38"/>
      <c r="AB161" s="38"/>
      <c r="AC161" s="38"/>
    </row>
    <row r="162" spans="1:29">
      <c r="A162" s="6"/>
      <c r="B162" s="144"/>
      <c r="C162" s="55"/>
      <c r="D162" s="55"/>
      <c r="E162" s="55"/>
      <c r="F162" s="55"/>
      <c r="G162" s="55"/>
      <c r="H162" s="96"/>
      <c r="I162" s="55"/>
      <c r="J162" s="96"/>
      <c r="K162" s="55"/>
      <c r="L162" s="55"/>
      <c r="M162" s="96"/>
      <c r="N162" s="96"/>
      <c r="O162" s="96"/>
      <c r="P162" s="55"/>
      <c r="Q162" s="96"/>
      <c r="R162" s="38"/>
      <c r="S162" s="38"/>
      <c r="T162" s="38"/>
      <c r="U162" s="38"/>
      <c r="V162" s="38"/>
      <c r="W162" s="38"/>
      <c r="X162" s="38"/>
      <c r="Y162" s="38"/>
      <c r="Z162" s="38"/>
      <c r="AA162" s="38"/>
      <c r="AB162" s="38"/>
      <c r="AC162" s="38"/>
    </row>
    <row r="163" spans="1:29">
      <c r="A163" s="6"/>
      <c r="B163" s="144"/>
      <c r="C163" s="55"/>
      <c r="D163" s="55"/>
      <c r="E163" s="55"/>
      <c r="F163" s="55"/>
      <c r="G163" s="55"/>
      <c r="H163" s="96"/>
      <c r="I163" s="55"/>
      <c r="J163" s="96"/>
      <c r="K163" s="55"/>
      <c r="L163" s="55"/>
      <c r="M163" s="96"/>
      <c r="N163" s="96"/>
      <c r="O163" s="96"/>
      <c r="P163" s="55"/>
      <c r="Q163" s="96"/>
      <c r="R163" s="38"/>
      <c r="S163" s="38"/>
      <c r="T163" s="38"/>
      <c r="U163" s="38"/>
      <c r="V163" s="38"/>
      <c r="W163" s="38"/>
      <c r="X163" s="38"/>
      <c r="Y163" s="38"/>
      <c r="Z163" s="38"/>
      <c r="AA163" s="38"/>
      <c r="AB163" s="38"/>
      <c r="AC163" s="38"/>
    </row>
    <row r="164" spans="1:29">
      <c r="A164" s="6"/>
      <c r="B164" s="144"/>
      <c r="C164" s="55"/>
      <c r="D164" s="55"/>
      <c r="E164" s="55"/>
      <c r="F164" s="55"/>
      <c r="G164" s="55"/>
      <c r="H164" s="96"/>
      <c r="I164" s="55"/>
      <c r="J164" s="96"/>
      <c r="K164" s="55"/>
      <c r="L164" s="55"/>
      <c r="M164" s="96"/>
      <c r="N164" s="96"/>
      <c r="O164" s="96"/>
      <c r="P164" s="55"/>
      <c r="Q164" s="96"/>
      <c r="R164" s="38"/>
      <c r="S164" s="38"/>
      <c r="T164" s="38"/>
      <c r="U164" s="38"/>
      <c r="V164" s="38"/>
      <c r="W164" s="38"/>
      <c r="X164" s="38"/>
      <c r="Y164" s="38"/>
      <c r="Z164" s="38"/>
      <c r="AA164" s="38"/>
      <c r="AB164" s="38"/>
      <c r="AC164" s="38"/>
    </row>
    <row r="165" spans="1:29">
      <c r="A165" s="6"/>
      <c r="B165" s="144"/>
      <c r="C165" s="55"/>
      <c r="D165" s="55"/>
      <c r="E165" s="55"/>
      <c r="F165" s="55"/>
      <c r="G165" s="55"/>
      <c r="H165" s="96"/>
      <c r="I165" s="55"/>
      <c r="J165" s="96"/>
      <c r="K165" s="55"/>
      <c r="L165" s="55"/>
      <c r="M165" s="96"/>
      <c r="N165" s="96"/>
      <c r="O165" s="96"/>
      <c r="P165" s="55"/>
      <c r="Q165" s="96"/>
      <c r="R165" s="38"/>
      <c r="S165" s="38"/>
      <c r="T165" s="38"/>
      <c r="U165" s="38"/>
      <c r="V165" s="38"/>
      <c r="W165" s="38"/>
      <c r="X165" s="38"/>
      <c r="Y165" s="38"/>
      <c r="Z165" s="38"/>
      <c r="AA165" s="38"/>
      <c r="AB165" s="38"/>
      <c r="AC165" s="38"/>
    </row>
    <row r="166" spans="1:29">
      <c r="A166" s="6"/>
      <c r="B166" s="144"/>
      <c r="C166" s="55"/>
      <c r="D166" s="55"/>
      <c r="E166" s="55"/>
      <c r="F166" s="55"/>
      <c r="G166" s="55"/>
      <c r="H166" s="96"/>
      <c r="I166" s="55"/>
      <c r="J166" s="96"/>
      <c r="K166" s="55"/>
      <c r="L166" s="55"/>
      <c r="M166" s="96"/>
      <c r="N166" s="96"/>
      <c r="O166" s="96"/>
      <c r="P166" s="55"/>
      <c r="Q166" s="96"/>
      <c r="R166" s="38"/>
      <c r="S166" s="38"/>
      <c r="T166" s="38"/>
      <c r="U166" s="38"/>
      <c r="V166" s="38"/>
      <c r="W166" s="38"/>
      <c r="X166" s="38"/>
      <c r="Y166" s="38"/>
      <c r="Z166" s="38"/>
      <c r="AA166" s="38"/>
      <c r="AB166" s="38"/>
      <c r="AC166" s="38"/>
    </row>
    <row r="167" spans="1:29">
      <c r="A167" s="6"/>
      <c r="B167" s="144"/>
      <c r="C167" s="55"/>
      <c r="D167" s="55"/>
      <c r="E167" s="55"/>
      <c r="F167" s="55"/>
      <c r="G167" s="55"/>
      <c r="H167" s="96"/>
      <c r="I167" s="55"/>
      <c r="J167" s="96"/>
      <c r="K167" s="55"/>
      <c r="L167" s="55"/>
      <c r="M167" s="96"/>
      <c r="N167" s="96"/>
      <c r="O167" s="96"/>
      <c r="P167" s="55"/>
      <c r="Q167" s="96"/>
      <c r="R167" s="38"/>
      <c r="S167" s="38"/>
      <c r="T167" s="38"/>
      <c r="U167" s="38"/>
      <c r="V167" s="38"/>
      <c r="W167" s="38"/>
      <c r="X167" s="38"/>
      <c r="Y167" s="38"/>
      <c r="Z167" s="38"/>
      <c r="AA167" s="38"/>
      <c r="AB167" s="38"/>
      <c r="AC167" s="38"/>
    </row>
    <row r="168" spans="1:29">
      <c r="A168" s="6"/>
      <c r="B168" s="144"/>
      <c r="C168" s="55"/>
      <c r="D168" s="55"/>
      <c r="E168" s="55"/>
      <c r="F168" s="55"/>
      <c r="G168" s="55"/>
      <c r="H168" s="96"/>
      <c r="I168" s="55"/>
      <c r="J168" s="96"/>
      <c r="K168" s="55"/>
      <c r="L168" s="55"/>
      <c r="M168" s="96"/>
      <c r="N168" s="96"/>
      <c r="O168" s="96"/>
      <c r="P168" s="55"/>
      <c r="Q168" s="96"/>
      <c r="R168" s="38"/>
      <c r="S168" s="38"/>
      <c r="T168" s="38"/>
      <c r="U168" s="38"/>
      <c r="V168" s="38"/>
      <c r="W168" s="38"/>
      <c r="X168" s="38"/>
      <c r="Y168" s="38"/>
      <c r="Z168" s="38"/>
      <c r="AA168" s="38"/>
      <c r="AB168" s="38"/>
      <c r="AC168" s="38"/>
    </row>
    <row r="169" spans="1:29">
      <c r="A169" s="6"/>
      <c r="B169" s="144"/>
      <c r="C169" s="55"/>
      <c r="D169" s="55"/>
      <c r="E169" s="55"/>
      <c r="F169" s="55"/>
      <c r="G169" s="55"/>
      <c r="H169" s="96"/>
      <c r="I169" s="55"/>
      <c r="J169" s="96"/>
      <c r="K169" s="55"/>
      <c r="L169" s="55"/>
      <c r="M169" s="96"/>
      <c r="N169" s="96"/>
      <c r="O169" s="96"/>
      <c r="P169" s="55"/>
      <c r="Q169" s="96"/>
      <c r="R169" s="38"/>
      <c r="S169" s="38"/>
      <c r="T169" s="38"/>
      <c r="U169" s="38"/>
      <c r="V169" s="38"/>
      <c r="W169" s="38"/>
      <c r="X169" s="38"/>
      <c r="Y169" s="38"/>
      <c r="Z169" s="38"/>
      <c r="AA169" s="38"/>
      <c r="AB169" s="38"/>
      <c r="AC169" s="38"/>
    </row>
    <row r="170" spans="1:29">
      <c r="A170" s="6"/>
      <c r="B170" s="144"/>
      <c r="C170" s="55"/>
      <c r="D170" s="55"/>
      <c r="E170" s="55"/>
      <c r="F170" s="55"/>
      <c r="G170" s="55"/>
      <c r="H170" s="96"/>
      <c r="I170" s="55"/>
      <c r="J170" s="96"/>
      <c r="K170" s="55"/>
      <c r="L170" s="55"/>
      <c r="M170" s="96"/>
      <c r="N170" s="96"/>
      <c r="O170" s="96"/>
      <c r="P170" s="55"/>
      <c r="Q170" s="96"/>
      <c r="R170" s="38"/>
      <c r="S170" s="38"/>
      <c r="T170" s="38"/>
      <c r="U170" s="38"/>
      <c r="V170" s="38"/>
      <c r="W170" s="38"/>
      <c r="X170" s="38"/>
      <c r="Y170" s="38"/>
      <c r="Z170" s="38"/>
      <c r="AA170" s="38"/>
      <c r="AB170" s="38"/>
      <c r="AC170" s="38"/>
    </row>
    <row r="171" spans="1:29">
      <c r="A171" s="6"/>
      <c r="B171" s="144"/>
      <c r="C171" s="55"/>
      <c r="D171" s="55"/>
      <c r="E171" s="55"/>
      <c r="F171" s="55"/>
      <c r="G171" s="55"/>
      <c r="H171" s="96"/>
      <c r="I171" s="55"/>
      <c r="J171" s="96"/>
      <c r="K171" s="55"/>
      <c r="L171" s="55"/>
      <c r="M171" s="96"/>
      <c r="N171" s="96"/>
      <c r="O171" s="96"/>
      <c r="P171" s="55"/>
      <c r="Q171" s="96"/>
      <c r="R171" s="38"/>
      <c r="S171" s="38"/>
      <c r="T171" s="38"/>
      <c r="U171" s="38"/>
      <c r="V171" s="38"/>
      <c r="W171" s="38"/>
      <c r="X171" s="38"/>
      <c r="Y171" s="38"/>
      <c r="Z171" s="38"/>
      <c r="AA171" s="38"/>
      <c r="AB171" s="38"/>
      <c r="AC171" s="38"/>
    </row>
    <row r="172" spans="1:29">
      <c r="A172" s="6"/>
      <c r="B172" s="144"/>
      <c r="C172" s="55"/>
      <c r="D172" s="55"/>
      <c r="E172" s="55"/>
      <c r="F172" s="55"/>
      <c r="G172" s="55"/>
      <c r="H172" s="96"/>
      <c r="I172" s="55"/>
      <c r="J172" s="96"/>
      <c r="K172" s="55"/>
      <c r="L172" s="55"/>
      <c r="M172" s="96"/>
      <c r="N172" s="96"/>
      <c r="O172" s="96"/>
      <c r="P172" s="55"/>
      <c r="Q172" s="96"/>
      <c r="R172" s="38"/>
      <c r="S172" s="38"/>
      <c r="T172" s="38"/>
      <c r="U172" s="38"/>
      <c r="V172" s="38"/>
      <c r="W172" s="38"/>
      <c r="X172" s="38"/>
      <c r="Y172" s="38"/>
      <c r="Z172" s="38"/>
      <c r="AA172" s="38"/>
      <c r="AB172" s="38"/>
      <c r="AC172" s="38"/>
    </row>
    <row r="173" spans="1:29">
      <c r="A173" s="6"/>
      <c r="B173" s="144"/>
      <c r="C173" s="55"/>
      <c r="D173" s="55"/>
      <c r="E173" s="55"/>
      <c r="F173" s="55"/>
      <c r="G173" s="55"/>
      <c r="H173" s="96"/>
      <c r="I173" s="55"/>
      <c r="J173" s="96"/>
      <c r="K173" s="55"/>
      <c r="L173" s="55"/>
      <c r="M173" s="96"/>
      <c r="N173" s="96"/>
      <c r="O173" s="96"/>
      <c r="P173" s="55"/>
      <c r="Q173" s="96"/>
      <c r="R173" s="38"/>
      <c r="S173" s="38"/>
      <c r="T173" s="38"/>
      <c r="U173" s="38"/>
      <c r="V173" s="38"/>
      <c r="W173" s="38"/>
      <c r="X173" s="38"/>
      <c r="Y173" s="38"/>
      <c r="Z173" s="38"/>
      <c r="AA173" s="38"/>
      <c r="AB173" s="38"/>
      <c r="AC173" s="38"/>
    </row>
    <row r="174" spans="1:29">
      <c r="A174" s="6"/>
      <c r="B174" s="144"/>
      <c r="C174" s="55"/>
      <c r="D174" s="55"/>
      <c r="E174" s="55"/>
      <c r="F174" s="55"/>
      <c r="G174" s="55"/>
      <c r="H174" s="96"/>
      <c r="I174" s="55"/>
      <c r="J174" s="96"/>
      <c r="K174" s="55"/>
      <c r="L174" s="55"/>
      <c r="M174" s="96"/>
      <c r="N174" s="96"/>
      <c r="O174" s="96"/>
      <c r="P174" s="55"/>
      <c r="Q174" s="96"/>
      <c r="R174" s="38"/>
      <c r="S174" s="38"/>
      <c r="T174" s="38"/>
      <c r="U174" s="38"/>
      <c r="V174" s="38"/>
      <c r="W174" s="38"/>
      <c r="X174" s="38"/>
      <c r="Y174" s="38"/>
      <c r="Z174" s="38"/>
      <c r="AA174" s="38"/>
      <c r="AB174" s="38"/>
      <c r="AC174" s="38"/>
    </row>
    <row r="175" spans="1:29">
      <c r="A175" s="6"/>
      <c r="B175" s="144"/>
      <c r="C175" s="55"/>
      <c r="D175" s="55"/>
      <c r="E175" s="55"/>
      <c r="F175" s="55"/>
      <c r="G175" s="55"/>
      <c r="H175" s="96"/>
      <c r="I175" s="55"/>
      <c r="J175" s="96"/>
      <c r="K175" s="55"/>
      <c r="L175" s="55"/>
      <c r="M175" s="96"/>
      <c r="N175" s="96"/>
      <c r="O175" s="96"/>
      <c r="P175" s="55"/>
      <c r="Q175" s="96"/>
      <c r="R175" s="38"/>
      <c r="S175" s="38"/>
      <c r="T175" s="38"/>
      <c r="U175" s="38"/>
      <c r="V175" s="38"/>
      <c r="W175" s="38"/>
      <c r="X175" s="38"/>
      <c r="Y175" s="38"/>
      <c r="Z175" s="38"/>
      <c r="AA175" s="38"/>
      <c r="AB175" s="38"/>
      <c r="AC175" s="38"/>
    </row>
    <row r="176" spans="1:29">
      <c r="A176" s="6"/>
      <c r="B176" s="144"/>
      <c r="C176" s="55"/>
      <c r="D176" s="55"/>
      <c r="E176" s="55"/>
      <c r="F176" s="55"/>
      <c r="G176" s="55"/>
      <c r="H176" s="96"/>
      <c r="I176" s="55"/>
      <c r="J176" s="96"/>
      <c r="K176" s="55"/>
      <c r="L176" s="55"/>
      <c r="M176" s="96"/>
      <c r="N176" s="96"/>
      <c r="O176" s="96"/>
      <c r="P176" s="55"/>
      <c r="Q176" s="96"/>
      <c r="R176" s="38"/>
      <c r="S176" s="38"/>
      <c r="T176" s="38"/>
      <c r="U176" s="38"/>
      <c r="V176" s="38"/>
      <c r="W176" s="38"/>
      <c r="X176" s="38"/>
      <c r="Y176" s="38"/>
      <c r="Z176" s="38"/>
      <c r="AA176" s="38"/>
      <c r="AB176" s="38"/>
      <c r="AC176" s="38"/>
    </row>
    <row r="177" spans="1:29">
      <c r="A177" s="6"/>
      <c r="B177" s="144"/>
      <c r="C177" s="55"/>
      <c r="D177" s="55"/>
      <c r="E177" s="55"/>
      <c r="F177" s="55"/>
      <c r="G177" s="55"/>
      <c r="H177" s="96"/>
      <c r="I177" s="55"/>
      <c r="J177" s="96"/>
      <c r="K177" s="55"/>
      <c r="L177" s="55"/>
      <c r="M177" s="96"/>
      <c r="N177" s="96"/>
      <c r="O177" s="96"/>
      <c r="P177" s="55"/>
      <c r="Q177" s="96"/>
      <c r="R177" s="38"/>
      <c r="S177" s="38"/>
      <c r="T177" s="38"/>
      <c r="U177" s="38"/>
      <c r="V177" s="38"/>
      <c r="W177" s="38"/>
      <c r="X177" s="38"/>
      <c r="Y177" s="38"/>
      <c r="Z177" s="38"/>
      <c r="AA177" s="38"/>
      <c r="AB177" s="38"/>
      <c r="AC177" s="38"/>
    </row>
    <row r="178" spans="1:29">
      <c r="A178" s="6"/>
      <c r="B178" s="144"/>
      <c r="C178" s="55"/>
      <c r="D178" s="55"/>
      <c r="E178" s="55"/>
      <c r="F178" s="55"/>
      <c r="G178" s="55"/>
      <c r="H178" s="96"/>
      <c r="I178" s="55"/>
      <c r="J178" s="96"/>
      <c r="K178" s="55"/>
      <c r="L178" s="55"/>
      <c r="M178" s="96"/>
      <c r="N178" s="96"/>
      <c r="O178" s="96"/>
      <c r="P178" s="55"/>
      <c r="Q178" s="96"/>
      <c r="R178" s="38"/>
      <c r="S178" s="38"/>
      <c r="T178" s="38"/>
      <c r="U178" s="38"/>
      <c r="V178" s="38"/>
      <c r="W178" s="38"/>
      <c r="X178" s="38"/>
      <c r="Y178" s="38"/>
      <c r="Z178" s="38"/>
      <c r="AA178" s="38"/>
      <c r="AB178" s="38"/>
      <c r="AC178" s="38"/>
    </row>
    <row r="179" spans="1:29">
      <c r="A179" s="6"/>
      <c r="B179" s="144"/>
      <c r="C179" s="55"/>
      <c r="D179" s="55"/>
      <c r="E179" s="55"/>
      <c r="F179" s="55"/>
      <c r="G179" s="55"/>
      <c r="H179" s="96"/>
      <c r="I179" s="55"/>
      <c r="J179" s="96"/>
      <c r="K179" s="55"/>
      <c r="L179" s="55"/>
      <c r="M179" s="96"/>
      <c r="N179" s="96"/>
      <c r="O179" s="96"/>
      <c r="P179" s="55"/>
      <c r="Q179" s="96"/>
      <c r="R179" s="38"/>
      <c r="S179" s="38"/>
      <c r="T179" s="38"/>
      <c r="U179" s="38"/>
      <c r="V179" s="38"/>
      <c r="W179" s="38"/>
      <c r="X179" s="38"/>
      <c r="Y179" s="38"/>
      <c r="Z179" s="38"/>
      <c r="AA179" s="38"/>
      <c r="AB179" s="38"/>
      <c r="AC179" s="38"/>
    </row>
    <row r="180" spans="1:29">
      <c r="A180" s="6"/>
      <c r="B180" s="144"/>
      <c r="C180" s="55"/>
      <c r="D180" s="55"/>
      <c r="E180" s="55"/>
      <c r="F180" s="55"/>
      <c r="G180" s="55"/>
      <c r="H180" s="96"/>
      <c r="I180" s="55"/>
      <c r="J180" s="96"/>
      <c r="K180" s="55"/>
      <c r="L180" s="55"/>
      <c r="M180" s="96"/>
      <c r="N180" s="96"/>
      <c r="O180" s="96"/>
      <c r="P180" s="55"/>
      <c r="Q180" s="96"/>
      <c r="R180" s="38"/>
      <c r="S180" s="38"/>
      <c r="T180" s="38"/>
      <c r="U180" s="38"/>
      <c r="V180" s="38"/>
      <c r="W180" s="38"/>
      <c r="X180" s="38"/>
      <c r="Y180" s="38"/>
      <c r="Z180" s="38"/>
      <c r="AA180" s="38"/>
      <c r="AB180" s="38"/>
      <c r="AC180" s="38"/>
    </row>
    <row r="181" spans="1:29">
      <c r="A181" s="6"/>
      <c r="B181" s="144"/>
      <c r="C181" s="55"/>
      <c r="D181" s="55"/>
      <c r="E181" s="55"/>
      <c r="F181" s="55"/>
      <c r="G181" s="55"/>
      <c r="H181" s="96"/>
      <c r="I181" s="55"/>
      <c r="J181" s="96"/>
      <c r="K181" s="55"/>
      <c r="L181" s="55"/>
      <c r="M181" s="96"/>
      <c r="N181" s="96"/>
      <c r="O181" s="96"/>
      <c r="P181" s="55"/>
      <c r="Q181" s="96"/>
      <c r="R181" s="38"/>
      <c r="S181" s="38"/>
      <c r="T181" s="38"/>
      <c r="U181" s="38"/>
      <c r="V181" s="38"/>
      <c r="W181" s="38"/>
      <c r="X181" s="38"/>
      <c r="Y181" s="38"/>
      <c r="Z181" s="38"/>
      <c r="AA181" s="38"/>
      <c r="AB181" s="38"/>
      <c r="AC181" s="38"/>
    </row>
    <row r="182" spans="1:29">
      <c r="A182" s="6"/>
      <c r="B182" s="144"/>
      <c r="C182" s="55"/>
      <c r="D182" s="55"/>
      <c r="E182" s="55"/>
      <c r="F182" s="55"/>
      <c r="G182" s="55"/>
      <c r="H182" s="96"/>
      <c r="I182" s="55"/>
      <c r="J182" s="96"/>
      <c r="K182" s="55"/>
      <c r="L182" s="55"/>
      <c r="M182" s="96"/>
      <c r="N182" s="96"/>
      <c r="O182" s="96"/>
      <c r="P182" s="55"/>
      <c r="Q182" s="96"/>
      <c r="R182" s="38"/>
      <c r="S182" s="38"/>
      <c r="T182" s="38"/>
      <c r="U182" s="38"/>
      <c r="V182" s="38"/>
      <c r="W182" s="38"/>
      <c r="X182" s="38"/>
      <c r="Y182" s="38"/>
      <c r="Z182" s="38"/>
      <c r="AA182" s="38"/>
      <c r="AB182" s="38"/>
      <c r="AC182" s="38"/>
    </row>
    <row r="183" spans="1:29">
      <c r="A183" s="6"/>
      <c r="B183" s="144"/>
      <c r="C183" s="55"/>
      <c r="D183" s="55"/>
      <c r="E183" s="55"/>
      <c r="F183" s="55"/>
      <c r="G183" s="55"/>
      <c r="H183" s="96"/>
      <c r="I183" s="55"/>
      <c r="J183" s="96"/>
      <c r="K183" s="55"/>
      <c r="L183" s="55"/>
      <c r="M183" s="96"/>
      <c r="N183" s="96"/>
      <c r="O183" s="96"/>
      <c r="P183" s="55"/>
      <c r="Q183" s="96"/>
      <c r="R183" s="38"/>
      <c r="S183" s="38"/>
      <c r="T183" s="38"/>
      <c r="U183" s="38"/>
      <c r="V183" s="38"/>
      <c r="W183" s="38"/>
      <c r="X183" s="38"/>
      <c r="Y183" s="38"/>
      <c r="Z183" s="38"/>
      <c r="AA183" s="38"/>
      <c r="AB183" s="38"/>
      <c r="AC183" s="38"/>
    </row>
    <row r="184" spans="1:29">
      <c r="A184" s="6"/>
      <c r="B184" s="144"/>
      <c r="C184" s="55"/>
      <c r="D184" s="55"/>
      <c r="E184" s="55"/>
      <c r="F184" s="55"/>
      <c r="G184" s="55"/>
      <c r="H184" s="96"/>
      <c r="I184" s="55"/>
      <c r="J184" s="96"/>
      <c r="K184" s="55"/>
      <c r="L184" s="55"/>
      <c r="M184" s="96"/>
      <c r="N184" s="96"/>
      <c r="O184" s="96"/>
      <c r="P184" s="55"/>
      <c r="Q184" s="96"/>
      <c r="R184" s="38"/>
      <c r="S184" s="38"/>
      <c r="T184" s="38"/>
      <c r="U184" s="38"/>
      <c r="V184" s="38"/>
      <c r="W184" s="38"/>
      <c r="X184" s="38"/>
      <c r="Y184" s="38"/>
      <c r="Z184" s="38"/>
      <c r="AA184" s="38"/>
      <c r="AB184" s="38"/>
      <c r="AC184" s="38"/>
    </row>
    <row r="185" spans="1:29">
      <c r="A185" s="6"/>
      <c r="B185" s="144"/>
      <c r="C185" s="55"/>
      <c r="D185" s="55"/>
      <c r="E185" s="55"/>
      <c r="F185" s="55"/>
      <c r="G185" s="55"/>
      <c r="H185" s="96"/>
      <c r="I185" s="55"/>
      <c r="J185" s="96"/>
      <c r="K185" s="55"/>
      <c r="L185" s="55"/>
      <c r="M185" s="96"/>
      <c r="N185" s="96"/>
      <c r="O185" s="96"/>
      <c r="P185" s="55"/>
      <c r="Q185" s="96"/>
      <c r="R185" s="38"/>
      <c r="S185" s="38"/>
      <c r="T185" s="38"/>
      <c r="U185" s="38"/>
      <c r="V185" s="38"/>
      <c r="W185" s="38"/>
      <c r="X185" s="38"/>
      <c r="Y185" s="38"/>
      <c r="Z185" s="38"/>
      <c r="AA185" s="38"/>
      <c r="AB185" s="38"/>
      <c r="AC185" s="38"/>
    </row>
    <row r="186" spans="1:29" ht="15" customHeight="1">
      <c r="A186" s="6"/>
      <c r="B186" s="144"/>
      <c r="C186" s="55"/>
      <c r="D186" s="55"/>
      <c r="E186" s="55"/>
      <c r="F186" s="55"/>
      <c r="G186" s="55"/>
      <c r="H186" s="96"/>
      <c r="I186" s="55"/>
      <c r="J186" s="96"/>
      <c r="K186" s="55"/>
      <c r="L186" s="55"/>
      <c r="M186" s="96"/>
      <c r="N186" s="96"/>
      <c r="O186" s="96"/>
      <c r="P186" s="55"/>
      <c r="Q186" s="96"/>
      <c r="R186" s="38"/>
      <c r="S186" s="38"/>
      <c r="T186" s="38"/>
      <c r="U186" s="38"/>
      <c r="V186" s="38"/>
      <c r="W186" s="38"/>
      <c r="X186" s="38"/>
      <c r="Y186" s="38"/>
      <c r="Z186" s="38"/>
      <c r="AA186" s="38"/>
      <c r="AB186" s="38"/>
      <c r="AC186" s="38"/>
    </row>
    <row r="187" spans="1:29">
      <c r="A187" s="6"/>
      <c r="B187" s="144"/>
      <c r="C187" s="55"/>
      <c r="D187" s="55"/>
      <c r="E187" s="55"/>
      <c r="F187" s="55"/>
      <c r="G187" s="55"/>
      <c r="H187" s="96"/>
      <c r="I187" s="55"/>
      <c r="J187" s="96"/>
      <c r="K187" s="55"/>
      <c r="L187" s="55"/>
      <c r="M187" s="96"/>
      <c r="N187" s="96"/>
      <c r="O187" s="96"/>
      <c r="P187" s="55"/>
      <c r="Q187" s="96"/>
      <c r="R187" s="38"/>
      <c r="S187" s="38"/>
      <c r="T187" s="38"/>
      <c r="U187" s="38"/>
      <c r="V187" s="38"/>
      <c r="W187" s="38"/>
      <c r="X187" s="38"/>
      <c r="Y187" s="38"/>
      <c r="Z187" s="38"/>
      <c r="AA187" s="38"/>
      <c r="AB187" s="38"/>
      <c r="AC187" s="38"/>
    </row>
    <row r="188" spans="1:29">
      <c r="A188" s="6"/>
      <c r="B188" s="144"/>
      <c r="C188" s="55"/>
      <c r="D188" s="55"/>
      <c r="E188" s="55"/>
      <c r="F188" s="55"/>
      <c r="G188" s="55"/>
      <c r="H188" s="96"/>
      <c r="I188" s="55"/>
      <c r="J188" s="96"/>
      <c r="K188" s="55"/>
      <c r="L188" s="55"/>
      <c r="M188" s="96"/>
      <c r="N188" s="96"/>
      <c r="O188" s="96"/>
      <c r="P188" s="55"/>
      <c r="Q188" s="96"/>
      <c r="R188" s="38"/>
      <c r="S188" s="38"/>
      <c r="T188" s="38"/>
      <c r="U188" s="38"/>
      <c r="V188" s="38"/>
      <c r="W188" s="38"/>
      <c r="X188" s="38"/>
      <c r="Y188" s="38"/>
      <c r="Z188" s="38"/>
      <c r="AA188" s="38"/>
      <c r="AB188" s="38"/>
      <c r="AC188" s="38"/>
    </row>
    <row r="189" spans="1:29">
      <c r="A189" s="6"/>
      <c r="B189" s="144"/>
      <c r="C189" s="55"/>
      <c r="D189" s="55"/>
      <c r="E189" s="55"/>
      <c r="F189" s="55"/>
      <c r="G189" s="55"/>
      <c r="H189" s="96"/>
      <c r="I189" s="55"/>
      <c r="J189" s="96"/>
      <c r="K189" s="55"/>
      <c r="L189" s="55"/>
      <c r="M189" s="96"/>
      <c r="N189" s="96"/>
      <c r="O189" s="96"/>
      <c r="P189" s="55"/>
      <c r="Q189" s="96"/>
      <c r="R189" s="38"/>
      <c r="S189" s="38"/>
      <c r="T189" s="38"/>
      <c r="U189" s="38"/>
      <c r="V189" s="38"/>
      <c r="W189" s="38"/>
      <c r="X189" s="38"/>
      <c r="Y189" s="38"/>
      <c r="Z189" s="38"/>
      <c r="AA189" s="38"/>
      <c r="AB189" s="38"/>
      <c r="AC189" s="38"/>
    </row>
    <row r="190" spans="1:29">
      <c r="A190" s="6"/>
      <c r="B190" s="144"/>
      <c r="C190" s="55"/>
      <c r="D190" s="55"/>
      <c r="E190" s="55"/>
      <c r="F190" s="55"/>
      <c r="G190" s="55"/>
      <c r="H190" s="96"/>
      <c r="I190" s="55"/>
      <c r="J190" s="96"/>
      <c r="K190" s="55"/>
      <c r="L190" s="55"/>
      <c r="M190" s="96"/>
      <c r="N190" s="96"/>
      <c r="O190" s="96"/>
      <c r="P190" s="55"/>
      <c r="Q190" s="96"/>
      <c r="R190" s="38"/>
      <c r="S190" s="38"/>
      <c r="T190" s="38"/>
      <c r="U190" s="38"/>
      <c r="V190" s="38"/>
      <c r="W190" s="38"/>
      <c r="X190" s="38"/>
      <c r="Y190" s="38"/>
      <c r="Z190" s="38"/>
      <c r="AA190" s="38"/>
      <c r="AB190" s="38"/>
      <c r="AC190" s="38"/>
    </row>
    <row r="191" spans="1:29">
      <c r="A191" s="6"/>
      <c r="B191" s="144"/>
      <c r="C191" s="55"/>
      <c r="D191" s="55"/>
      <c r="E191" s="55"/>
      <c r="F191" s="55"/>
      <c r="G191" s="55"/>
      <c r="H191" s="96"/>
      <c r="I191" s="55"/>
      <c r="J191" s="96"/>
      <c r="K191" s="55"/>
      <c r="L191" s="55"/>
      <c r="M191" s="96"/>
      <c r="N191" s="96"/>
      <c r="O191" s="96"/>
      <c r="P191" s="55"/>
      <c r="Q191" s="96"/>
      <c r="R191" s="38"/>
      <c r="S191" s="38"/>
      <c r="T191" s="38"/>
      <c r="U191" s="38"/>
      <c r="V191" s="38"/>
      <c r="W191" s="38"/>
      <c r="X191" s="38"/>
      <c r="Y191" s="38"/>
      <c r="Z191" s="38"/>
      <c r="AA191" s="38"/>
      <c r="AB191" s="38"/>
      <c r="AC191" s="38"/>
    </row>
    <row r="192" spans="1:29">
      <c r="A192" s="6"/>
      <c r="B192" s="144"/>
      <c r="C192" s="55"/>
      <c r="D192" s="55"/>
      <c r="E192" s="55"/>
      <c r="F192" s="55"/>
      <c r="G192" s="55"/>
      <c r="H192" s="96"/>
      <c r="I192" s="55"/>
      <c r="J192" s="96"/>
      <c r="K192" s="55"/>
      <c r="L192" s="55"/>
      <c r="M192" s="96"/>
      <c r="N192" s="96"/>
      <c r="O192" s="96"/>
      <c r="P192" s="55"/>
      <c r="Q192" s="96"/>
      <c r="R192" s="38"/>
      <c r="S192" s="38"/>
      <c r="T192" s="38"/>
      <c r="U192" s="38"/>
      <c r="V192" s="38"/>
      <c r="W192" s="38"/>
      <c r="X192" s="38"/>
      <c r="Y192" s="38"/>
      <c r="Z192" s="38"/>
      <c r="AA192" s="38"/>
      <c r="AB192" s="38"/>
      <c r="AC192" s="38"/>
    </row>
    <row r="193" spans="1:29">
      <c r="A193" s="6"/>
      <c r="B193" s="144"/>
      <c r="C193" s="55"/>
      <c r="D193" s="55"/>
      <c r="E193" s="55"/>
      <c r="F193" s="55"/>
      <c r="G193" s="55"/>
      <c r="H193" s="96"/>
      <c r="I193" s="55"/>
      <c r="J193" s="96"/>
      <c r="K193" s="55"/>
      <c r="L193" s="55"/>
      <c r="M193" s="96"/>
      <c r="N193" s="96"/>
      <c r="O193" s="96"/>
      <c r="P193" s="55"/>
      <c r="Q193" s="96"/>
      <c r="R193" s="38"/>
      <c r="S193" s="38"/>
      <c r="T193" s="38"/>
      <c r="U193" s="38"/>
      <c r="V193" s="38"/>
      <c r="W193" s="38"/>
      <c r="X193" s="38"/>
      <c r="Y193" s="38"/>
      <c r="Z193" s="38"/>
      <c r="AA193" s="38"/>
      <c r="AB193" s="38"/>
      <c r="AC193" s="38"/>
    </row>
    <row r="194" spans="1:29">
      <c r="B194" s="72"/>
      <c r="C194" s="73"/>
      <c r="D194" s="73"/>
      <c r="E194" s="73"/>
      <c r="F194" s="73"/>
      <c r="G194" s="72"/>
      <c r="H194" s="171"/>
      <c r="I194" s="67"/>
      <c r="J194" s="98"/>
      <c r="K194" s="72"/>
      <c r="L194" s="72"/>
      <c r="M194" s="98"/>
      <c r="N194" s="98"/>
      <c r="O194" s="98"/>
      <c r="P194" s="38"/>
      <c r="Q194" s="98"/>
      <c r="R194" s="38"/>
      <c r="S194" s="38"/>
      <c r="T194" s="38"/>
      <c r="U194" s="38"/>
      <c r="V194" s="38"/>
      <c r="W194" s="38"/>
      <c r="X194" s="38"/>
      <c r="Y194" s="38"/>
      <c r="Z194" s="38"/>
      <c r="AA194" s="38"/>
      <c r="AB194" s="38"/>
      <c r="AC194" s="38"/>
    </row>
    <row r="195" spans="1:29">
      <c r="B195" s="72"/>
      <c r="C195" s="73"/>
      <c r="D195" s="73"/>
      <c r="E195" s="73"/>
      <c r="F195" s="73"/>
      <c r="G195" s="72"/>
      <c r="H195" s="171"/>
      <c r="I195" s="67"/>
      <c r="J195" s="98"/>
      <c r="K195" s="72"/>
      <c r="L195" s="72"/>
      <c r="M195" s="98"/>
      <c r="N195" s="98"/>
      <c r="O195" s="98"/>
      <c r="P195" s="38"/>
      <c r="Q195" s="98"/>
      <c r="R195" s="38"/>
      <c r="S195" s="38"/>
      <c r="T195" s="38"/>
      <c r="U195" s="38"/>
      <c r="V195" s="38"/>
      <c r="W195" s="38"/>
      <c r="X195" s="38"/>
      <c r="Y195" s="38"/>
      <c r="Z195" s="38"/>
      <c r="AA195" s="38"/>
      <c r="AB195" s="38"/>
      <c r="AC195" s="38"/>
    </row>
    <row r="196" spans="1:29">
      <c r="B196" s="72"/>
      <c r="C196" s="73"/>
      <c r="D196" s="73"/>
      <c r="E196" s="73"/>
      <c r="F196" s="73"/>
      <c r="G196" s="72"/>
      <c r="H196" s="171"/>
      <c r="I196" s="67"/>
      <c r="J196" s="98"/>
      <c r="K196" s="72"/>
      <c r="L196" s="72"/>
      <c r="M196" s="98"/>
      <c r="N196" s="98"/>
      <c r="O196" s="98"/>
      <c r="P196" s="38"/>
      <c r="Q196" s="98"/>
      <c r="R196" s="38"/>
      <c r="S196" s="38"/>
      <c r="T196" s="38"/>
      <c r="U196" s="38"/>
      <c r="V196" s="38"/>
      <c r="W196" s="38"/>
      <c r="X196" s="38"/>
      <c r="Y196" s="38"/>
      <c r="Z196" s="38"/>
      <c r="AA196" s="38"/>
      <c r="AB196" s="38"/>
      <c r="AC196" s="38"/>
    </row>
    <row r="197" spans="1:29">
      <c r="B197" s="72"/>
      <c r="C197" s="73"/>
      <c r="D197" s="73"/>
      <c r="E197" s="73"/>
      <c r="F197" s="73"/>
      <c r="G197" s="72"/>
      <c r="H197" s="171"/>
      <c r="I197" s="67"/>
      <c r="J197" s="98"/>
      <c r="K197" s="72"/>
      <c r="L197" s="72"/>
      <c r="M197" s="98"/>
      <c r="N197" s="98"/>
      <c r="O197" s="98"/>
      <c r="P197" s="38"/>
      <c r="Q197" s="98"/>
      <c r="R197" s="38"/>
      <c r="S197" s="38"/>
      <c r="T197" s="38"/>
      <c r="U197" s="38"/>
      <c r="V197" s="38"/>
      <c r="W197" s="38"/>
      <c r="X197" s="38"/>
      <c r="Y197" s="38"/>
      <c r="Z197" s="38"/>
      <c r="AA197" s="38"/>
      <c r="AB197" s="38"/>
      <c r="AC197" s="38"/>
    </row>
    <row r="198" spans="1:29">
      <c r="B198" s="72"/>
      <c r="C198" s="73"/>
      <c r="D198" s="73"/>
      <c r="E198" s="73"/>
      <c r="F198" s="73"/>
      <c r="G198" s="72"/>
      <c r="H198" s="171"/>
      <c r="I198" s="67"/>
      <c r="J198" s="98"/>
      <c r="K198" s="72"/>
      <c r="L198" s="72"/>
      <c r="M198" s="98"/>
      <c r="N198" s="98"/>
      <c r="O198" s="98"/>
      <c r="P198" s="38"/>
      <c r="Q198" s="98"/>
      <c r="R198" s="38"/>
      <c r="S198" s="38"/>
      <c r="T198" s="38"/>
      <c r="U198" s="38"/>
      <c r="V198" s="38"/>
      <c r="W198" s="38"/>
      <c r="X198" s="38"/>
      <c r="Y198" s="38"/>
      <c r="Z198" s="38"/>
      <c r="AA198" s="38"/>
      <c r="AB198" s="38"/>
      <c r="AC198" s="38"/>
    </row>
    <row r="199" spans="1:29">
      <c r="B199" s="72"/>
      <c r="C199" s="73"/>
      <c r="D199" s="73"/>
      <c r="E199" s="73"/>
      <c r="F199" s="73"/>
      <c r="G199" s="72"/>
      <c r="H199" s="171"/>
      <c r="I199" s="67"/>
      <c r="J199" s="98"/>
      <c r="K199" s="72"/>
      <c r="L199" s="72"/>
      <c r="M199" s="98"/>
      <c r="N199" s="98"/>
      <c r="O199" s="98"/>
      <c r="P199" s="38"/>
      <c r="Q199" s="98"/>
      <c r="R199" s="38"/>
      <c r="S199" s="38"/>
      <c r="T199" s="38"/>
      <c r="U199" s="38"/>
      <c r="V199" s="38"/>
      <c r="W199" s="38"/>
      <c r="X199" s="38"/>
      <c r="Y199" s="38"/>
      <c r="Z199" s="38"/>
      <c r="AA199" s="38"/>
      <c r="AB199" s="38"/>
      <c r="AC199" s="38"/>
    </row>
    <row r="200" spans="1:29">
      <c r="B200" s="72"/>
      <c r="C200" s="73"/>
      <c r="D200" s="73"/>
      <c r="E200" s="73"/>
      <c r="F200" s="73"/>
      <c r="G200" s="72"/>
      <c r="H200" s="171"/>
      <c r="I200" s="67"/>
      <c r="J200" s="98"/>
      <c r="K200" s="72"/>
      <c r="L200" s="72"/>
      <c r="M200" s="98"/>
      <c r="N200" s="98"/>
      <c r="O200" s="98"/>
      <c r="P200" s="38"/>
      <c r="Q200" s="98"/>
      <c r="R200" s="38"/>
      <c r="S200" s="38"/>
      <c r="T200" s="38"/>
      <c r="U200" s="38"/>
      <c r="V200" s="38"/>
      <c r="W200" s="38"/>
      <c r="X200" s="38"/>
      <c r="Y200" s="38"/>
      <c r="Z200" s="38"/>
      <c r="AA200" s="38"/>
      <c r="AB200" s="38"/>
      <c r="AC200" s="38"/>
    </row>
    <row r="201" spans="1:29">
      <c r="B201" s="72"/>
      <c r="C201" s="73"/>
      <c r="D201" s="73"/>
      <c r="E201" s="73"/>
      <c r="F201" s="73"/>
      <c r="G201" s="72"/>
      <c r="H201" s="171"/>
      <c r="I201" s="67"/>
      <c r="J201" s="98"/>
      <c r="K201" s="72"/>
      <c r="L201" s="72"/>
      <c r="M201" s="98"/>
      <c r="N201" s="98"/>
      <c r="O201" s="98"/>
      <c r="P201" s="38"/>
      <c r="Q201" s="98"/>
      <c r="R201" s="38"/>
      <c r="S201" s="38"/>
      <c r="T201" s="38"/>
      <c r="U201" s="38"/>
      <c r="V201" s="38"/>
      <c r="W201" s="38"/>
      <c r="X201" s="38"/>
      <c r="Y201" s="38"/>
      <c r="Z201" s="38"/>
      <c r="AA201" s="38"/>
      <c r="AB201" s="38"/>
      <c r="AC201" s="38"/>
    </row>
    <row r="202" spans="1:29">
      <c r="B202" s="72"/>
      <c r="C202" s="73"/>
      <c r="D202" s="73"/>
      <c r="E202" s="73"/>
      <c r="F202" s="73"/>
      <c r="G202" s="72"/>
      <c r="H202" s="171"/>
      <c r="I202" s="67"/>
      <c r="J202" s="98"/>
      <c r="K202" s="72"/>
      <c r="L202" s="72"/>
      <c r="M202" s="98"/>
      <c r="N202" s="98"/>
      <c r="O202" s="98"/>
      <c r="P202" s="38"/>
      <c r="Q202" s="98"/>
      <c r="R202" s="38"/>
      <c r="S202" s="38"/>
      <c r="T202" s="38"/>
      <c r="U202" s="38"/>
      <c r="V202" s="38"/>
      <c r="W202" s="38"/>
      <c r="X202" s="38"/>
      <c r="Y202" s="38"/>
      <c r="Z202" s="38"/>
      <c r="AA202" s="38"/>
      <c r="AB202" s="38"/>
      <c r="AC202" s="38"/>
    </row>
    <row r="203" spans="1:29">
      <c r="B203" s="72"/>
      <c r="C203" s="73"/>
      <c r="D203" s="73"/>
      <c r="E203" s="73"/>
      <c r="F203" s="73"/>
      <c r="G203" s="72"/>
      <c r="H203" s="171"/>
      <c r="I203" s="67"/>
      <c r="J203" s="98"/>
      <c r="K203" s="72"/>
      <c r="L203" s="72"/>
      <c r="M203" s="98"/>
      <c r="N203" s="98"/>
      <c r="O203" s="98"/>
      <c r="P203" s="38"/>
      <c r="Q203" s="98"/>
      <c r="R203" s="38"/>
      <c r="S203" s="38"/>
      <c r="T203" s="38"/>
      <c r="U203" s="38"/>
      <c r="V203" s="38"/>
      <c r="W203" s="38"/>
      <c r="X203" s="38"/>
      <c r="Y203" s="38"/>
      <c r="Z203" s="38"/>
      <c r="AA203" s="38"/>
      <c r="AB203" s="38"/>
      <c r="AC203" s="38"/>
    </row>
    <row r="204" spans="1:29">
      <c r="B204" s="72"/>
      <c r="C204" s="73"/>
      <c r="D204" s="73"/>
      <c r="E204" s="73"/>
      <c r="F204" s="73"/>
      <c r="G204" s="72"/>
      <c r="H204" s="171"/>
      <c r="I204" s="67"/>
      <c r="J204" s="98"/>
      <c r="K204" s="72"/>
      <c r="L204" s="72"/>
      <c r="M204" s="98"/>
      <c r="N204" s="98"/>
      <c r="O204" s="98"/>
      <c r="P204" s="38"/>
      <c r="Q204" s="98"/>
      <c r="R204" s="38"/>
      <c r="S204" s="38"/>
      <c r="T204" s="38"/>
      <c r="U204" s="38"/>
      <c r="V204" s="38"/>
      <c r="W204" s="38"/>
      <c r="X204" s="38"/>
      <c r="Y204" s="38"/>
      <c r="Z204" s="38"/>
      <c r="AA204" s="38"/>
      <c r="AB204" s="38"/>
      <c r="AC204" s="38"/>
    </row>
    <row r="205" spans="1:29">
      <c r="B205" s="72"/>
      <c r="C205" s="73"/>
      <c r="D205" s="73"/>
      <c r="E205" s="73"/>
      <c r="F205" s="73"/>
      <c r="G205" s="72"/>
      <c r="H205" s="171"/>
      <c r="I205" s="67"/>
      <c r="J205" s="98"/>
      <c r="K205" s="72"/>
      <c r="L205" s="72"/>
      <c r="M205" s="98"/>
      <c r="N205" s="98"/>
      <c r="O205" s="98"/>
      <c r="P205" s="38"/>
      <c r="Q205" s="98"/>
      <c r="R205" s="38"/>
      <c r="S205" s="38"/>
      <c r="T205" s="38"/>
      <c r="U205" s="38"/>
      <c r="V205" s="38"/>
      <c r="W205" s="38"/>
      <c r="X205" s="38"/>
      <c r="Y205" s="38"/>
      <c r="Z205" s="38"/>
      <c r="AA205" s="38"/>
      <c r="AB205" s="38"/>
      <c r="AC205" s="38"/>
    </row>
    <row r="206" spans="1:29">
      <c r="B206" s="72"/>
      <c r="C206" s="73"/>
      <c r="D206" s="73"/>
      <c r="E206" s="73"/>
      <c r="F206" s="73"/>
      <c r="G206" s="72"/>
      <c r="H206" s="171"/>
      <c r="I206" s="67"/>
      <c r="J206" s="98"/>
      <c r="K206" s="72"/>
      <c r="L206" s="72"/>
      <c r="M206" s="98"/>
      <c r="N206" s="98"/>
      <c r="O206" s="98"/>
      <c r="P206" s="38"/>
      <c r="Q206" s="98"/>
      <c r="R206" s="38"/>
      <c r="S206" s="38"/>
      <c r="T206" s="38"/>
      <c r="U206" s="38"/>
      <c r="V206" s="38"/>
      <c r="W206" s="38"/>
      <c r="X206" s="38"/>
      <c r="Y206" s="38"/>
      <c r="Z206" s="38"/>
      <c r="AA206" s="38"/>
      <c r="AB206" s="38"/>
      <c r="AC206" s="38"/>
    </row>
    <row r="207" spans="1:29">
      <c r="B207" s="72"/>
      <c r="C207" s="73"/>
      <c r="D207" s="73"/>
      <c r="E207" s="73"/>
      <c r="F207" s="73"/>
      <c r="G207" s="72"/>
      <c r="H207" s="171"/>
      <c r="I207" s="67"/>
      <c r="J207" s="98"/>
      <c r="K207" s="72"/>
      <c r="L207" s="72"/>
      <c r="M207" s="98"/>
      <c r="N207" s="98"/>
      <c r="O207" s="98"/>
      <c r="P207" s="38"/>
      <c r="Q207" s="98"/>
      <c r="R207" s="38"/>
      <c r="S207" s="38"/>
      <c r="T207" s="38"/>
      <c r="U207" s="38"/>
      <c r="V207" s="38"/>
      <c r="W207" s="38"/>
      <c r="X207" s="38"/>
      <c r="Y207" s="38"/>
      <c r="Z207" s="38"/>
      <c r="AA207" s="38"/>
      <c r="AB207" s="38"/>
      <c r="AC207" s="38"/>
    </row>
    <row r="208" spans="1:29">
      <c r="B208" s="72"/>
      <c r="C208" s="73"/>
      <c r="D208" s="73"/>
      <c r="E208" s="73"/>
      <c r="F208" s="73"/>
      <c r="G208" s="72"/>
      <c r="H208" s="171"/>
      <c r="I208" s="67"/>
      <c r="J208" s="98"/>
      <c r="K208" s="72"/>
      <c r="L208" s="72"/>
      <c r="M208" s="98"/>
      <c r="N208" s="98"/>
      <c r="O208" s="98"/>
      <c r="P208" s="38"/>
      <c r="Q208" s="98"/>
      <c r="R208" s="38"/>
      <c r="S208" s="38"/>
      <c r="T208" s="38"/>
      <c r="U208" s="38"/>
      <c r="V208" s="38"/>
      <c r="W208" s="38"/>
      <c r="X208" s="38"/>
      <c r="Y208" s="38"/>
      <c r="Z208" s="38"/>
      <c r="AA208" s="38"/>
      <c r="AB208" s="38"/>
      <c r="AC208" s="38"/>
    </row>
    <row r="209" spans="2:29">
      <c r="B209" s="72"/>
      <c r="C209" s="73"/>
      <c r="D209" s="73"/>
      <c r="E209" s="73"/>
      <c r="F209" s="73"/>
      <c r="G209" s="72"/>
      <c r="H209" s="171"/>
      <c r="I209" s="67"/>
      <c r="J209" s="98"/>
      <c r="K209" s="72"/>
      <c r="L209" s="72"/>
      <c r="M209" s="98"/>
      <c r="N209" s="98"/>
      <c r="O209" s="98"/>
      <c r="P209" s="38"/>
      <c r="Q209" s="98"/>
      <c r="R209" s="38"/>
      <c r="S209" s="38"/>
      <c r="T209" s="38"/>
      <c r="U209" s="38"/>
      <c r="V209" s="38"/>
      <c r="W209" s="38"/>
      <c r="X209" s="38"/>
      <c r="Y209" s="38"/>
      <c r="Z209" s="38"/>
      <c r="AA209" s="38"/>
      <c r="AB209" s="38"/>
      <c r="AC209" s="38"/>
    </row>
    <row r="210" spans="2:29">
      <c r="B210" s="72"/>
      <c r="C210" s="73"/>
      <c r="D210" s="73"/>
      <c r="E210" s="73"/>
      <c r="F210" s="73"/>
      <c r="G210" s="72"/>
      <c r="H210" s="171"/>
      <c r="I210" s="67"/>
      <c r="J210" s="98"/>
      <c r="K210" s="72"/>
      <c r="L210" s="72"/>
      <c r="M210" s="98"/>
      <c r="N210" s="98"/>
      <c r="O210" s="98"/>
      <c r="P210" s="38"/>
      <c r="Q210" s="98"/>
      <c r="R210" s="38"/>
      <c r="S210" s="38"/>
      <c r="T210" s="38"/>
      <c r="U210" s="38"/>
      <c r="V210" s="38"/>
      <c r="W210" s="38"/>
      <c r="X210" s="38"/>
      <c r="Y210" s="38"/>
      <c r="Z210" s="38"/>
      <c r="AA210" s="38"/>
      <c r="AB210" s="38"/>
      <c r="AC210" s="38"/>
    </row>
    <row r="211" spans="2:29">
      <c r="B211" s="72"/>
      <c r="C211" s="73"/>
      <c r="D211" s="73"/>
      <c r="E211" s="73"/>
      <c r="F211" s="73"/>
      <c r="G211" s="72"/>
      <c r="H211" s="171"/>
      <c r="I211" s="67"/>
      <c r="J211" s="98"/>
      <c r="K211" s="72"/>
      <c r="L211" s="72"/>
      <c r="M211" s="98"/>
      <c r="N211" s="98"/>
      <c r="O211" s="98"/>
      <c r="P211" s="38"/>
      <c r="Q211" s="98"/>
      <c r="R211" s="38"/>
      <c r="S211" s="38"/>
      <c r="T211" s="38"/>
      <c r="U211" s="38"/>
      <c r="V211" s="38"/>
      <c r="W211" s="38"/>
      <c r="X211" s="38"/>
      <c r="Y211" s="38"/>
      <c r="Z211" s="38"/>
      <c r="AA211" s="38"/>
      <c r="AB211" s="38"/>
      <c r="AC211" s="38"/>
    </row>
    <row r="212" spans="2:29">
      <c r="B212" s="72"/>
      <c r="C212" s="73"/>
      <c r="D212" s="73"/>
      <c r="E212" s="73"/>
      <c r="F212" s="73"/>
      <c r="G212" s="72"/>
      <c r="H212" s="171"/>
      <c r="I212" s="67"/>
      <c r="J212" s="98"/>
      <c r="K212" s="72"/>
      <c r="L212" s="72"/>
      <c r="M212" s="98"/>
      <c r="N212" s="98"/>
      <c r="O212" s="98"/>
      <c r="P212" s="38"/>
      <c r="Q212" s="98"/>
      <c r="R212" s="38"/>
      <c r="S212" s="38"/>
      <c r="T212" s="38"/>
      <c r="U212" s="38"/>
      <c r="V212" s="38"/>
      <c r="W212" s="38"/>
      <c r="X212" s="38"/>
      <c r="Y212" s="38"/>
      <c r="Z212" s="38"/>
      <c r="AA212" s="38"/>
      <c r="AB212" s="38"/>
      <c r="AC212" s="38"/>
    </row>
    <row r="213" spans="2:29">
      <c r="B213" s="72"/>
      <c r="C213" s="73"/>
      <c r="D213" s="73"/>
      <c r="E213" s="73"/>
      <c r="F213" s="73"/>
      <c r="G213" s="72"/>
      <c r="H213" s="171"/>
      <c r="I213" s="67"/>
      <c r="J213" s="98"/>
      <c r="K213" s="72"/>
      <c r="L213" s="72"/>
      <c r="M213" s="98"/>
      <c r="N213" s="98"/>
      <c r="O213" s="98"/>
      <c r="P213" s="38"/>
      <c r="Q213" s="98"/>
      <c r="R213" s="38"/>
      <c r="S213" s="38"/>
      <c r="T213" s="38"/>
      <c r="U213" s="38"/>
      <c r="V213" s="38"/>
      <c r="W213" s="38"/>
      <c r="X213" s="38"/>
      <c r="Y213" s="38"/>
      <c r="Z213" s="38"/>
      <c r="AA213" s="38"/>
      <c r="AB213" s="38"/>
      <c r="AC213" s="38"/>
    </row>
    <row r="214" spans="2:29">
      <c r="B214" s="72"/>
      <c r="C214" s="73"/>
      <c r="D214" s="73"/>
      <c r="E214" s="73"/>
      <c r="F214" s="73"/>
      <c r="G214" s="72"/>
      <c r="H214" s="171"/>
      <c r="I214" s="67"/>
      <c r="J214" s="98"/>
      <c r="K214" s="72"/>
      <c r="L214" s="72"/>
      <c r="M214" s="98"/>
      <c r="N214" s="98"/>
      <c r="O214" s="98"/>
      <c r="P214" s="38"/>
      <c r="Q214" s="98"/>
      <c r="R214" s="38"/>
      <c r="S214" s="38"/>
      <c r="T214" s="38"/>
      <c r="U214" s="38"/>
      <c r="V214" s="38"/>
      <c r="W214" s="38"/>
      <c r="X214" s="38"/>
      <c r="Y214" s="38"/>
      <c r="Z214" s="38"/>
      <c r="AA214" s="38"/>
      <c r="AB214" s="38"/>
      <c r="AC214" s="38"/>
    </row>
    <row r="215" spans="2:29">
      <c r="B215" s="72"/>
      <c r="C215" s="73"/>
      <c r="D215" s="73"/>
      <c r="E215" s="73"/>
      <c r="F215" s="73"/>
      <c r="G215" s="72"/>
      <c r="H215" s="171"/>
      <c r="I215" s="67"/>
      <c r="J215" s="98"/>
      <c r="K215" s="72"/>
      <c r="L215" s="72"/>
      <c r="M215" s="98"/>
      <c r="N215" s="98"/>
      <c r="O215" s="98"/>
      <c r="P215" s="38"/>
      <c r="Q215" s="98"/>
      <c r="R215" s="38"/>
      <c r="S215" s="38"/>
      <c r="T215" s="38"/>
      <c r="U215" s="38"/>
      <c r="V215" s="38"/>
      <c r="W215" s="38"/>
      <c r="X215" s="38"/>
      <c r="Y215" s="38"/>
      <c r="Z215" s="38"/>
      <c r="AA215" s="38"/>
      <c r="AB215" s="38"/>
      <c r="AC215" s="38"/>
    </row>
    <row r="216" spans="2:29">
      <c r="B216" s="72"/>
      <c r="C216" s="73"/>
      <c r="D216" s="73"/>
      <c r="E216" s="73"/>
      <c r="F216" s="73"/>
      <c r="G216" s="72"/>
      <c r="H216" s="171"/>
      <c r="I216" s="67"/>
      <c r="J216" s="98"/>
      <c r="K216" s="72"/>
      <c r="L216" s="72"/>
      <c r="M216" s="98"/>
      <c r="N216" s="98"/>
      <c r="O216" s="98"/>
      <c r="P216" s="38"/>
      <c r="Q216" s="98"/>
      <c r="R216" s="38"/>
      <c r="S216" s="38"/>
      <c r="T216" s="38"/>
      <c r="U216" s="38"/>
      <c r="V216" s="38"/>
      <c r="W216" s="38"/>
      <c r="X216" s="38"/>
      <c r="Y216" s="38"/>
      <c r="Z216" s="38"/>
      <c r="AA216" s="38"/>
      <c r="AB216" s="38"/>
      <c r="AC216" s="38"/>
    </row>
    <row r="217" spans="2:29">
      <c r="B217" s="72"/>
      <c r="C217" s="73"/>
      <c r="D217" s="73"/>
      <c r="E217" s="73"/>
      <c r="F217" s="73"/>
      <c r="G217" s="72"/>
      <c r="H217" s="171"/>
      <c r="I217" s="67"/>
      <c r="J217" s="98"/>
      <c r="K217" s="72"/>
      <c r="L217" s="72"/>
      <c r="M217" s="98"/>
      <c r="N217" s="98"/>
      <c r="O217" s="98"/>
      <c r="P217" s="38"/>
      <c r="Q217" s="98"/>
      <c r="R217" s="38"/>
      <c r="S217" s="38"/>
      <c r="T217" s="38"/>
      <c r="U217" s="38"/>
      <c r="V217" s="38"/>
      <c r="W217" s="38"/>
      <c r="X217" s="38"/>
      <c r="Y217" s="38"/>
      <c r="Z217" s="38"/>
      <c r="AA217" s="38"/>
      <c r="AB217" s="38"/>
      <c r="AC217" s="38"/>
    </row>
    <row r="218" spans="2:29">
      <c r="B218" s="72"/>
      <c r="C218" s="73"/>
      <c r="D218" s="73"/>
      <c r="E218" s="73"/>
      <c r="F218" s="73"/>
      <c r="G218" s="72"/>
      <c r="H218" s="171"/>
      <c r="I218" s="67"/>
      <c r="J218" s="98"/>
      <c r="K218" s="72"/>
      <c r="L218" s="72"/>
      <c r="M218" s="98"/>
      <c r="N218" s="98"/>
      <c r="O218" s="98"/>
      <c r="P218" s="38"/>
      <c r="Q218" s="98"/>
      <c r="R218" s="38"/>
      <c r="S218" s="38"/>
      <c r="T218" s="38"/>
      <c r="U218" s="38"/>
      <c r="V218" s="38"/>
      <c r="W218" s="38"/>
      <c r="X218" s="38"/>
      <c r="Y218" s="38"/>
      <c r="Z218" s="38"/>
      <c r="AA218" s="38"/>
      <c r="AB218" s="38"/>
      <c r="AC218" s="38"/>
    </row>
    <row r="219" spans="2:29">
      <c r="B219" s="38"/>
      <c r="C219" s="69"/>
      <c r="D219" s="69"/>
      <c r="E219" s="69"/>
      <c r="F219" s="69"/>
      <c r="G219" s="38"/>
      <c r="H219" s="171"/>
      <c r="I219" s="67"/>
      <c r="J219" s="98"/>
      <c r="K219" s="38"/>
      <c r="L219" s="38"/>
      <c r="M219" s="98"/>
      <c r="N219" s="98"/>
      <c r="O219" s="98"/>
      <c r="P219" s="38"/>
      <c r="Q219" s="98"/>
      <c r="R219" s="38"/>
      <c r="S219" s="38"/>
      <c r="T219" s="38"/>
      <c r="U219" s="38"/>
      <c r="V219" s="38"/>
      <c r="W219" s="38"/>
      <c r="X219" s="38"/>
      <c r="Y219" s="38"/>
      <c r="Z219" s="38"/>
      <c r="AA219" s="38"/>
      <c r="AB219" s="38"/>
      <c r="AC219" s="38"/>
    </row>
    <row r="220" spans="2:29">
      <c r="B220" s="38"/>
      <c r="C220" s="69"/>
      <c r="D220" s="69"/>
      <c r="E220" s="69"/>
      <c r="F220" s="69"/>
      <c r="G220" s="38"/>
      <c r="H220" s="171"/>
      <c r="I220" s="67"/>
      <c r="J220" s="98"/>
      <c r="K220" s="38"/>
      <c r="L220" s="38"/>
      <c r="M220" s="98"/>
      <c r="N220" s="98"/>
      <c r="O220" s="98"/>
      <c r="P220" s="38"/>
      <c r="Q220" s="98"/>
      <c r="R220" s="38"/>
      <c r="S220" s="38"/>
      <c r="T220" s="38"/>
      <c r="U220" s="38"/>
      <c r="V220" s="38"/>
      <c r="W220" s="38"/>
      <c r="X220" s="38"/>
      <c r="Y220" s="38"/>
      <c r="Z220" s="38"/>
      <c r="AA220" s="38"/>
      <c r="AB220" s="38"/>
      <c r="AC220" s="38"/>
    </row>
    <row r="221" spans="2:29">
      <c r="B221" s="38"/>
      <c r="C221" s="69"/>
      <c r="D221" s="69"/>
      <c r="E221" s="69"/>
      <c r="F221" s="69"/>
      <c r="G221" s="38"/>
      <c r="H221" s="171"/>
      <c r="I221" s="67"/>
      <c r="J221" s="98"/>
      <c r="K221" s="38"/>
      <c r="L221" s="38"/>
      <c r="M221" s="98"/>
      <c r="N221" s="98"/>
      <c r="O221" s="98"/>
      <c r="P221" s="38"/>
      <c r="Q221" s="98"/>
      <c r="R221" s="38"/>
      <c r="S221" s="38"/>
      <c r="T221" s="38"/>
      <c r="U221" s="38"/>
      <c r="V221" s="38"/>
      <c r="W221" s="38"/>
      <c r="X221" s="38"/>
      <c r="Y221" s="38"/>
      <c r="Z221" s="38"/>
      <c r="AA221" s="38"/>
      <c r="AB221" s="38"/>
      <c r="AC221" s="38"/>
    </row>
    <row r="222" spans="2:29">
      <c r="B222" s="38"/>
      <c r="C222" s="69"/>
      <c r="D222" s="69"/>
      <c r="E222" s="69"/>
      <c r="F222" s="69"/>
      <c r="G222" s="38"/>
      <c r="H222" s="171"/>
      <c r="I222" s="67"/>
      <c r="J222" s="98"/>
      <c r="K222" s="38"/>
      <c r="L222" s="38"/>
      <c r="M222" s="98"/>
      <c r="N222" s="98"/>
      <c r="O222" s="98"/>
      <c r="P222" s="38"/>
      <c r="Q222" s="98"/>
      <c r="R222" s="38"/>
      <c r="S222" s="38"/>
      <c r="T222" s="38"/>
      <c r="U222" s="38"/>
      <c r="V222" s="38"/>
      <c r="W222" s="38"/>
      <c r="X222" s="38"/>
      <c r="Y222" s="38"/>
      <c r="Z222" s="38"/>
      <c r="AA222" s="38"/>
      <c r="AB222" s="38"/>
      <c r="AC222" s="38"/>
    </row>
    <row r="223" spans="2:29">
      <c r="B223" s="38"/>
      <c r="C223" s="69"/>
      <c r="D223" s="69"/>
      <c r="E223" s="69"/>
      <c r="F223" s="69"/>
      <c r="G223" s="38"/>
      <c r="H223" s="171"/>
      <c r="I223" s="67"/>
      <c r="J223" s="98"/>
      <c r="K223" s="38"/>
      <c r="L223" s="38"/>
      <c r="M223" s="98"/>
      <c r="N223" s="98"/>
      <c r="O223" s="98"/>
      <c r="P223" s="38"/>
      <c r="Q223" s="98"/>
      <c r="R223" s="38"/>
      <c r="S223" s="38"/>
      <c r="T223" s="38"/>
      <c r="U223" s="38"/>
      <c r="V223" s="38"/>
      <c r="W223" s="38"/>
      <c r="X223" s="38"/>
      <c r="Y223" s="38"/>
      <c r="Z223" s="38"/>
      <c r="AA223" s="38"/>
      <c r="AB223" s="38"/>
      <c r="AC223" s="38"/>
    </row>
    <row r="224" spans="2:29">
      <c r="B224" s="38"/>
      <c r="C224" s="69"/>
      <c r="D224" s="69"/>
      <c r="E224" s="69"/>
      <c r="F224" s="69"/>
      <c r="G224" s="38"/>
      <c r="H224" s="171"/>
      <c r="I224" s="67"/>
      <c r="J224" s="98"/>
      <c r="K224" s="38"/>
      <c r="L224" s="38"/>
      <c r="M224" s="98"/>
      <c r="N224" s="98"/>
      <c r="O224" s="98"/>
      <c r="P224" s="38"/>
      <c r="Q224" s="98"/>
      <c r="R224" s="38"/>
      <c r="S224" s="38"/>
      <c r="T224" s="38"/>
      <c r="U224" s="38"/>
      <c r="V224" s="38"/>
      <c r="W224" s="38"/>
      <c r="X224" s="38"/>
      <c r="Y224" s="38"/>
      <c r="Z224" s="38"/>
      <c r="AA224" s="38"/>
      <c r="AB224" s="38"/>
      <c r="AC224" s="38"/>
    </row>
    <row r="225" spans="2:29">
      <c r="B225" s="38"/>
      <c r="C225" s="69"/>
      <c r="D225" s="69"/>
      <c r="E225" s="69"/>
      <c r="F225" s="69"/>
      <c r="G225" s="38"/>
      <c r="H225" s="171"/>
      <c r="I225" s="67"/>
      <c r="J225" s="98"/>
      <c r="K225" s="38"/>
      <c r="L225" s="38"/>
      <c r="M225" s="98"/>
      <c r="N225" s="98"/>
      <c r="O225" s="98"/>
      <c r="P225" s="38"/>
      <c r="Q225" s="98"/>
      <c r="R225" s="38"/>
      <c r="S225" s="38"/>
      <c r="T225" s="38"/>
      <c r="U225" s="38"/>
      <c r="V225" s="38"/>
      <c r="W225" s="38"/>
      <c r="X225" s="38"/>
      <c r="Y225" s="38"/>
      <c r="Z225" s="38"/>
      <c r="AA225" s="38"/>
      <c r="AB225" s="38"/>
      <c r="AC225" s="38"/>
    </row>
    <row r="226" spans="2:29">
      <c r="B226" s="38"/>
      <c r="C226" s="69"/>
      <c r="D226" s="69"/>
      <c r="E226" s="69"/>
      <c r="F226" s="69"/>
      <c r="G226" s="38"/>
      <c r="H226" s="171"/>
      <c r="I226" s="67"/>
      <c r="J226" s="98"/>
      <c r="K226" s="38"/>
      <c r="L226" s="38"/>
      <c r="M226" s="98"/>
      <c r="N226" s="98"/>
      <c r="O226" s="98"/>
      <c r="P226" s="38"/>
      <c r="Q226" s="98"/>
      <c r="R226" s="38"/>
      <c r="S226" s="38"/>
      <c r="T226" s="38"/>
      <c r="U226" s="38"/>
      <c r="V226" s="38"/>
      <c r="W226" s="38"/>
      <c r="X226" s="38"/>
      <c r="Y226" s="38"/>
      <c r="Z226" s="38"/>
      <c r="AA226" s="38"/>
      <c r="AB226" s="38"/>
      <c r="AC226" s="38"/>
    </row>
    <row r="227" spans="2:29">
      <c r="B227" s="38"/>
      <c r="C227" s="69"/>
      <c r="D227" s="69"/>
      <c r="E227" s="69"/>
      <c r="F227" s="69"/>
      <c r="G227" s="38"/>
      <c r="H227" s="171"/>
      <c r="I227" s="67"/>
      <c r="J227" s="98"/>
      <c r="K227" s="38"/>
      <c r="L227" s="38"/>
      <c r="M227" s="98"/>
      <c r="N227" s="98"/>
      <c r="O227" s="98"/>
      <c r="P227" s="38"/>
      <c r="Q227" s="98"/>
      <c r="R227" s="38"/>
      <c r="S227" s="38"/>
      <c r="T227" s="38"/>
      <c r="U227" s="38"/>
      <c r="V227" s="38"/>
      <c r="W227" s="38"/>
      <c r="X227" s="38"/>
      <c r="Y227" s="38"/>
      <c r="Z227" s="38"/>
      <c r="AA227" s="38"/>
      <c r="AB227" s="38"/>
      <c r="AC227" s="38"/>
    </row>
    <row r="228" spans="2:29">
      <c r="B228" s="38"/>
      <c r="C228" s="69"/>
      <c r="D228" s="69"/>
      <c r="E228" s="69"/>
      <c r="F228" s="69"/>
      <c r="G228" s="38"/>
      <c r="H228" s="171"/>
      <c r="I228" s="67"/>
      <c r="J228" s="98"/>
      <c r="K228" s="38"/>
      <c r="L228" s="38"/>
      <c r="M228" s="98"/>
      <c r="N228" s="98"/>
      <c r="O228" s="98"/>
      <c r="P228" s="38"/>
      <c r="Q228" s="98"/>
      <c r="R228" s="38"/>
      <c r="S228" s="38"/>
      <c r="T228" s="38"/>
      <c r="U228" s="38"/>
      <c r="V228" s="38"/>
      <c r="W228" s="38"/>
      <c r="X228" s="38"/>
      <c r="Y228" s="38"/>
      <c r="Z228" s="38"/>
      <c r="AA228" s="38"/>
      <c r="AB228" s="38"/>
      <c r="AC228" s="38"/>
    </row>
    <row r="229" spans="2:29">
      <c r="B229" s="38"/>
      <c r="C229" s="69"/>
      <c r="D229" s="69"/>
      <c r="E229" s="69"/>
      <c r="F229" s="69"/>
      <c r="G229" s="38"/>
      <c r="H229" s="171"/>
      <c r="I229" s="67"/>
      <c r="J229" s="98"/>
      <c r="K229" s="38"/>
      <c r="L229" s="38"/>
      <c r="M229" s="98"/>
      <c r="N229" s="98"/>
      <c r="O229" s="98"/>
      <c r="P229" s="38"/>
      <c r="Q229" s="98"/>
      <c r="R229" s="38"/>
      <c r="S229" s="38"/>
      <c r="T229" s="38"/>
      <c r="U229" s="38"/>
      <c r="V229" s="38"/>
      <c r="W229" s="38"/>
      <c r="X229" s="38"/>
      <c r="Y229" s="38"/>
      <c r="Z229" s="38"/>
      <c r="AA229" s="38"/>
      <c r="AB229" s="38"/>
      <c r="AC229" s="38"/>
    </row>
    <row r="230" spans="2:29">
      <c r="B230" s="38"/>
      <c r="C230" s="69"/>
      <c r="D230" s="69"/>
      <c r="E230" s="69"/>
      <c r="F230" s="69"/>
      <c r="G230" s="38"/>
      <c r="H230" s="171"/>
      <c r="I230" s="67"/>
      <c r="J230" s="98"/>
      <c r="K230" s="38"/>
      <c r="L230" s="38"/>
      <c r="M230" s="98"/>
      <c r="N230" s="98"/>
      <c r="O230" s="98"/>
      <c r="P230" s="38"/>
      <c r="Q230" s="98"/>
      <c r="R230" s="38"/>
      <c r="S230" s="38"/>
      <c r="T230" s="38"/>
      <c r="U230" s="38"/>
      <c r="V230" s="38"/>
      <c r="W230" s="38"/>
      <c r="X230" s="38"/>
      <c r="Y230" s="38"/>
      <c r="Z230" s="38"/>
      <c r="AA230" s="38"/>
      <c r="AB230" s="38"/>
      <c r="AC230" s="38"/>
    </row>
    <row r="231" spans="2:29">
      <c r="B231" s="38"/>
      <c r="C231" s="69"/>
      <c r="D231" s="69"/>
      <c r="E231" s="69"/>
      <c r="F231" s="69"/>
      <c r="G231" s="38"/>
      <c r="H231" s="171"/>
      <c r="I231" s="67"/>
      <c r="J231" s="98"/>
      <c r="K231" s="38"/>
      <c r="L231" s="38"/>
      <c r="M231" s="98"/>
      <c r="N231" s="98"/>
      <c r="O231" s="98"/>
      <c r="P231" s="38"/>
      <c r="Q231" s="98"/>
      <c r="R231" s="38"/>
      <c r="S231" s="38"/>
      <c r="T231" s="38"/>
      <c r="U231" s="38"/>
      <c r="V231" s="38"/>
      <c r="W231" s="38"/>
      <c r="X231" s="38"/>
      <c r="Y231" s="38"/>
      <c r="Z231" s="38"/>
      <c r="AA231" s="38"/>
      <c r="AB231" s="38"/>
      <c r="AC231" s="38"/>
    </row>
    <row r="232" spans="2:29">
      <c r="B232" s="38"/>
      <c r="C232" s="69"/>
      <c r="D232" s="69"/>
      <c r="E232" s="69"/>
      <c r="F232" s="69"/>
      <c r="G232" s="38"/>
      <c r="H232" s="171"/>
      <c r="I232" s="67"/>
      <c r="J232" s="98"/>
      <c r="K232" s="38"/>
      <c r="L232" s="38"/>
      <c r="M232" s="98"/>
      <c r="N232" s="98"/>
      <c r="O232" s="98"/>
      <c r="P232" s="38"/>
      <c r="Q232" s="98"/>
      <c r="R232" s="38"/>
      <c r="S232" s="38"/>
      <c r="T232" s="38"/>
      <c r="U232" s="38"/>
      <c r="V232" s="38"/>
      <c r="W232" s="38"/>
      <c r="X232" s="38"/>
      <c r="Y232" s="38"/>
      <c r="Z232" s="38"/>
      <c r="AA232" s="38"/>
      <c r="AB232" s="38"/>
      <c r="AC232" s="38"/>
    </row>
    <row r="233" spans="2:29">
      <c r="B233" s="38"/>
      <c r="C233" s="69"/>
      <c r="D233" s="69"/>
      <c r="E233" s="69"/>
      <c r="F233" s="69"/>
      <c r="G233" s="38"/>
      <c r="H233" s="171"/>
      <c r="I233" s="67"/>
      <c r="J233" s="98"/>
      <c r="K233" s="38"/>
      <c r="L233" s="38"/>
      <c r="M233" s="98"/>
      <c r="N233" s="98"/>
      <c r="O233" s="98"/>
      <c r="P233" s="38"/>
      <c r="Q233" s="98"/>
      <c r="R233" s="38"/>
      <c r="S233" s="38"/>
      <c r="T233" s="38"/>
      <c r="U233" s="38"/>
      <c r="V233" s="38"/>
      <c r="W233" s="38"/>
      <c r="X233" s="38"/>
      <c r="Y233" s="38"/>
      <c r="Z233" s="38"/>
      <c r="AA233" s="38"/>
      <c r="AB233" s="38"/>
      <c r="AC233" s="38"/>
    </row>
    <row r="234" spans="2:29">
      <c r="B234" s="38"/>
      <c r="C234" s="69"/>
      <c r="D234" s="69"/>
      <c r="E234" s="69"/>
      <c r="F234" s="69"/>
      <c r="G234" s="38"/>
      <c r="H234" s="171"/>
      <c r="I234" s="67"/>
      <c r="J234" s="98"/>
      <c r="K234" s="38"/>
      <c r="L234" s="38"/>
      <c r="M234" s="98"/>
      <c r="N234" s="98"/>
      <c r="O234" s="98"/>
      <c r="P234" s="38"/>
      <c r="Q234" s="98"/>
      <c r="R234" s="38"/>
      <c r="S234" s="38"/>
      <c r="T234" s="38"/>
      <c r="U234" s="38"/>
      <c r="V234" s="38"/>
      <c r="W234" s="38"/>
      <c r="X234" s="38"/>
      <c r="Y234" s="38"/>
      <c r="Z234" s="38"/>
      <c r="AA234" s="38"/>
      <c r="AB234" s="38"/>
      <c r="AC234" s="38"/>
    </row>
    <row r="235" spans="2:29">
      <c r="B235" s="38"/>
      <c r="C235" s="69"/>
      <c r="D235" s="69"/>
      <c r="E235" s="69"/>
      <c r="F235" s="69"/>
      <c r="G235" s="38"/>
      <c r="H235" s="171"/>
      <c r="I235" s="67"/>
      <c r="J235" s="98"/>
      <c r="K235" s="38"/>
      <c r="L235" s="38"/>
      <c r="M235" s="98"/>
      <c r="N235" s="98"/>
      <c r="O235" s="98"/>
      <c r="P235" s="38"/>
      <c r="Q235" s="98"/>
      <c r="R235" s="38"/>
      <c r="S235" s="38"/>
      <c r="T235" s="38"/>
      <c r="U235" s="38"/>
      <c r="V235" s="38"/>
      <c r="W235" s="38"/>
      <c r="X235" s="38"/>
      <c r="Y235" s="38"/>
      <c r="Z235" s="38"/>
      <c r="AA235" s="38"/>
      <c r="AB235" s="38"/>
      <c r="AC235" s="38"/>
    </row>
    <row r="236" spans="2:29">
      <c r="B236" s="38"/>
      <c r="C236" s="69"/>
      <c r="D236" s="69"/>
      <c r="E236" s="69"/>
      <c r="F236" s="69"/>
      <c r="G236" s="38"/>
      <c r="H236" s="171"/>
      <c r="I236" s="67"/>
      <c r="J236" s="98"/>
      <c r="K236" s="38"/>
      <c r="L236" s="38"/>
      <c r="M236" s="98"/>
      <c r="N236" s="98"/>
      <c r="O236" s="98"/>
      <c r="P236" s="38"/>
      <c r="Q236" s="98"/>
      <c r="R236" s="38"/>
      <c r="S236" s="38"/>
      <c r="T236" s="38"/>
      <c r="U236" s="38"/>
      <c r="V236" s="38"/>
      <c r="W236" s="38"/>
      <c r="X236" s="38"/>
      <c r="Y236" s="38"/>
      <c r="Z236" s="38"/>
      <c r="AA236" s="38"/>
      <c r="AB236" s="38"/>
      <c r="AC236" s="38"/>
    </row>
    <row r="237" spans="2:29">
      <c r="B237" s="38"/>
      <c r="C237" s="69"/>
      <c r="D237" s="69"/>
      <c r="E237" s="69"/>
      <c r="F237" s="69"/>
      <c r="G237" s="38"/>
      <c r="H237" s="171"/>
      <c r="I237" s="67"/>
      <c r="J237" s="98"/>
      <c r="K237" s="38"/>
      <c r="L237" s="38"/>
      <c r="M237" s="98"/>
      <c r="N237" s="98"/>
      <c r="O237" s="98"/>
      <c r="P237" s="38"/>
      <c r="Q237" s="98"/>
      <c r="R237" s="38"/>
      <c r="S237" s="38"/>
      <c r="T237" s="38"/>
      <c r="U237" s="38"/>
      <c r="V237" s="38"/>
      <c r="W237" s="38"/>
      <c r="X237" s="38"/>
      <c r="Y237" s="38"/>
      <c r="Z237" s="38"/>
      <c r="AA237" s="38"/>
      <c r="AB237" s="38"/>
      <c r="AC237" s="38"/>
    </row>
    <row r="238" spans="2:29">
      <c r="B238" s="38"/>
      <c r="C238" s="69"/>
      <c r="D238" s="69"/>
      <c r="E238" s="69"/>
      <c r="F238" s="69"/>
      <c r="G238" s="38"/>
      <c r="H238" s="171"/>
      <c r="I238" s="67"/>
      <c r="J238" s="98"/>
      <c r="K238" s="38"/>
      <c r="L238" s="38"/>
      <c r="M238" s="98"/>
      <c r="N238" s="98"/>
      <c r="O238" s="98"/>
      <c r="P238" s="38"/>
      <c r="Q238" s="98"/>
      <c r="R238" s="38"/>
      <c r="S238" s="38"/>
      <c r="T238" s="38"/>
      <c r="U238" s="38"/>
      <c r="V238" s="38"/>
      <c r="W238" s="38"/>
      <c r="X238" s="38"/>
      <c r="Y238" s="38"/>
      <c r="Z238" s="38"/>
      <c r="AA238" s="38"/>
      <c r="AB238" s="38"/>
      <c r="AC238" s="38"/>
    </row>
    <row r="239" spans="2:29">
      <c r="B239" s="38"/>
      <c r="C239" s="69"/>
      <c r="D239" s="69"/>
      <c r="E239" s="69"/>
      <c r="F239" s="69"/>
      <c r="G239" s="38"/>
      <c r="H239" s="171"/>
      <c r="I239" s="67"/>
      <c r="J239" s="98"/>
      <c r="K239" s="38"/>
      <c r="L239" s="38"/>
      <c r="M239" s="98"/>
      <c r="N239" s="98"/>
      <c r="O239" s="98"/>
      <c r="P239" s="38"/>
      <c r="Q239" s="98"/>
      <c r="R239" s="38"/>
      <c r="S239" s="38"/>
      <c r="T239" s="38"/>
      <c r="U239" s="38"/>
      <c r="V239" s="38"/>
      <c r="W239" s="38"/>
      <c r="X239" s="38"/>
      <c r="Y239" s="38"/>
      <c r="Z239" s="38"/>
      <c r="AA239" s="38"/>
      <c r="AB239" s="38"/>
      <c r="AC239" s="38"/>
    </row>
    <row r="240" spans="2:29">
      <c r="B240" s="38"/>
      <c r="C240" s="69"/>
      <c r="D240" s="69"/>
      <c r="E240" s="69"/>
      <c r="F240" s="69"/>
      <c r="G240" s="38"/>
      <c r="H240" s="171"/>
      <c r="I240" s="67"/>
      <c r="J240" s="98"/>
      <c r="K240" s="38"/>
      <c r="L240" s="38"/>
      <c r="M240" s="98"/>
      <c r="N240" s="98"/>
      <c r="O240" s="98"/>
      <c r="P240" s="38"/>
      <c r="Q240" s="98"/>
      <c r="R240" s="38"/>
      <c r="S240" s="38"/>
      <c r="T240" s="38"/>
      <c r="U240" s="38"/>
      <c r="V240" s="38"/>
      <c r="W240" s="38"/>
      <c r="X240" s="38"/>
      <c r="Y240" s="38"/>
      <c r="Z240" s="38"/>
      <c r="AA240" s="38"/>
      <c r="AB240" s="38"/>
      <c r="AC240" s="38"/>
    </row>
    <row r="241" spans="2:29">
      <c r="B241" s="38"/>
      <c r="C241" s="69"/>
      <c r="D241" s="69"/>
      <c r="E241" s="69"/>
      <c r="F241" s="69"/>
      <c r="G241" s="38"/>
      <c r="H241" s="171"/>
      <c r="I241" s="67"/>
      <c r="J241" s="98"/>
      <c r="K241" s="38"/>
      <c r="L241" s="38"/>
      <c r="M241" s="98"/>
      <c r="N241" s="98"/>
      <c r="O241" s="98"/>
      <c r="P241" s="38"/>
      <c r="Q241" s="98"/>
      <c r="R241" s="38"/>
      <c r="S241" s="38"/>
      <c r="T241" s="38"/>
      <c r="U241" s="38"/>
      <c r="V241" s="38"/>
      <c r="W241" s="38"/>
      <c r="X241" s="38"/>
      <c r="Y241" s="38"/>
      <c r="Z241" s="38"/>
      <c r="AA241" s="38"/>
      <c r="AB241" s="38"/>
      <c r="AC241" s="38"/>
    </row>
    <row r="242" spans="2:29">
      <c r="B242" s="38"/>
      <c r="C242" s="69"/>
      <c r="D242" s="69"/>
      <c r="E242" s="69"/>
      <c r="F242" s="69"/>
      <c r="G242" s="38"/>
      <c r="H242" s="171"/>
      <c r="I242" s="67"/>
      <c r="J242" s="98"/>
      <c r="K242" s="38"/>
      <c r="L242" s="38"/>
      <c r="M242" s="98"/>
      <c r="N242" s="98"/>
      <c r="O242" s="98"/>
      <c r="P242" s="38"/>
      <c r="Q242" s="98"/>
      <c r="R242" s="38"/>
      <c r="S242" s="38"/>
      <c r="T242" s="38"/>
      <c r="U242" s="38"/>
      <c r="V242" s="38"/>
      <c r="W242" s="38"/>
      <c r="X242" s="38"/>
      <c r="Y242" s="38"/>
      <c r="Z242" s="38"/>
      <c r="AA242" s="38"/>
      <c r="AB242" s="38"/>
      <c r="AC242" s="38"/>
    </row>
    <row r="243" spans="2:29">
      <c r="B243" s="38"/>
      <c r="C243" s="69"/>
      <c r="D243" s="69"/>
      <c r="E243" s="69"/>
      <c r="F243" s="69"/>
      <c r="G243" s="38"/>
      <c r="H243" s="171"/>
      <c r="I243" s="67"/>
      <c r="J243" s="98"/>
      <c r="K243" s="38"/>
      <c r="L243" s="38"/>
      <c r="M243" s="98"/>
      <c r="N243" s="98"/>
      <c r="O243" s="98"/>
      <c r="P243" s="38"/>
      <c r="Q243" s="98"/>
      <c r="R243" s="38"/>
      <c r="S243" s="38"/>
      <c r="T243" s="38"/>
      <c r="U243" s="38"/>
      <c r="V243" s="38"/>
      <c r="W243" s="38"/>
      <c r="X243" s="38"/>
      <c r="Y243" s="38"/>
      <c r="Z243" s="38"/>
      <c r="AA243" s="38"/>
      <c r="AB243" s="38"/>
      <c r="AC243" s="38"/>
    </row>
    <row r="244" spans="2:29">
      <c r="B244" s="38"/>
      <c r="C244" s="69"/>
      <c r="D244" s="69"/>
      <c r="E244" s="69"/>
      <c r="F244" s="69"/>
      <c r="G244" s="38"/>
      <c r="H244" s="171"/>
      <c r="I244" s="67"/>
      <c r="J244" s="98"/>
      <c r="K244" s="38"/>
      <c r="L244" s="38"/>
      <c r="M244" s="98"/>
      <c r="N244" s="98"/>
      <c r="O244" s="98"/>
      <c r="P244" s="38"/>
      <c r="Q244" s="98"/>
      <c r="R244" s="38"/>
      <c r="S244" s="38"/>
      <c r="T244" s="38"/>
      <c r="U244" s="38"/>
      <c r="V244" s="38"/>
      <c r="W244" s="38"/>
      <c r="X244" s="38"/>
      <c r="Y244" s="38"/>
      <c r="Z244" s="38"/>
      <c r="AA244" s="38"/>
      <c r="AB244" s="38"/>
      <c r="AC244" s="38"/>
    </row>
    <row r="245" spans="2:29">
      <c r="B245" s="38"/>
      <c r="C245" s="69"/>
      <c r="D245" s="69"/>
      <c r="E245" s="69"/>
      <c r="F245" s="69"/>
      <c r="G245" s="38"/>
      <c r="H245" s="171"/>
      <c r="I245" s="67"/>
      <c r="J245" s="98"/>
      <c r="K245" s="38"/>
      <c r="L245" s="38"/>
      <c r="M245" s="98"/>
      <c r="N245" s="98"/>
      <c r="O245" s="98"/>
      <c r="P245" s="38"/>
      <c r="Q245" s="98"/>
      <c r="R245" s="38"/>
      <c r="S245" s="38"/>
      <c r="T245" s="38"/>
      <c r="U245" s="38"/>
      <c r="V245" s="38"/>
      <c r="W245" s="38"/>
      <c r="X245" s="38"/>
      <c r="Y245" s="38"/>
      <c r="Z245" s="38"/>
      <c r="AA245" s="38"/>
      <c r="AB245" s="38"/>
      <c r="AC245" s="38"/>
    </row>
    <row r="246" spans="2:29">
      <c r="B246" s="38"/>
      <c r="C246" s="69"/>
      <c r="D246" s="69"/>
      <c r="E246" s="69"/>
      <c r="F246" s="69"/>
      <c r="G246" s="38"/>
      <c r="H246" s="171"/>
      <c r="I246" s="67"/>
      <c r="J246" s="98"/>
      <c r="K246" s="38"/>
      <c r="L246" s="38"/>
      <c r="M246" s="98"/>
      <c r="N246" s="98"/>
      <c r="O246" s="98"/>
      <c r="P246" s="38"/>
      <c r="Q246" s="98"/>
      <c r="R246" s="38"/>
      <c r="S246" s="38"/>
      <c r="T246" s="38"/>
      <c r="U246" s="38"/>
      <c r="V246" s="38"/>
      <c r="W246" s="38"/>
      <c r="X246" s="38"/>
      <c r="Y246" s="38"/>
      <c r="Z246" s="38"/>
      <c r="AA246" s="38"/>
      <c r="AB246" s="38"/>
      <c r="AC246" s="38"/>
    </row>
    <row r="247" spans="2:29">
      <c r="B247" s="38"/>
      <c r="C247" s="69"/>
      <c r="D247" s="69"/>
      <c r="E247" s="69"/>
      <c r="F247" s="69"/>
      <c r="G247" s="38"/>
      <c r="H247" s="171"/>
      <c r="I247" s="67"/>
      <c r="J247" s="98"/>
      <c r="K247" s="38"/>
      <c r="L247" s="38"/>
      <c r="M247" s="98"/>
      <c r="N247" s="98"/>
      <c r="O247" s="98"/>
      <c r="P247" s="38"/>
      <c r="Q247" s="98"/>
      <c r="R247" s="38"/>
      <c r="S247" s="38"/>
      <c r="T247" s="38"/>
      <c r="U247" s="38"/>
      <c r="V247" s="38"/>
      <c r="W247" s="38"/>
      <c r="X247" s="38"/>
      <c r="Y247" s="38"/>
      <c r="Z247" s="38"/>
      <c r="AA247" s="38"/>
      <c r="AB247" s="38"/>
      <c r="AC247" s="38"/>
    </row>
    <row r="248" spans="2:29">
      <c r="B248" s="38"/>
      <c r="C248" s="69"/>
      <c r="D248" s="69"/>
      <c r="E248" s="69"/>
      <c r="F248" s="69"/>
      <c r="G248" s="38"/>
      <c r="H248" s="171"/>
      <c r="I248" s="67"/>
      <c r="J248" s="98"/>
      <c r="K248" s="38"/>
      <c r="L248" s="38"/>
      <c r="M248" s="98"/>
      <c r="N248" s="98"/>
      <c r="O248" s="98"/>
      <c r="P248" s="38"/>
      <c r="Q248" s="98"/>
      <c r="R248" s="38"/>
      <c r="S248" s="38"/>
      <c r="T248" s="38"/>
      <c r="U248" s="38"/>
      <c r="V248" s="38"/>
      <c r="W248" s="38"/>
      <c r="X248" s="38"/>
      <c r="Y248" s="38"/>
      <c r="Z248" s="38"/>
      <c r="AA248" s="38"/>
      <c r="AB248" s="38"/>
      <c r="AC248" s="38"/>
    </row>
    <row r="249" spans="2:29">
      <c r="B249" s="38"/>
      <c r="C249" s="69"/>
      <c r="D249" s="69"/>
      <c r="E249" s="69"/>
      <c r="F249" s="69"/>
      <c r="G249" s="38"/>
      <c r="H249" s="171"/>
      <c r="I249" s="67"/>
      <c r="J249" s="98"/>
      <c r="K249" s="38"/>
      <c r="L249" s="38"/>
      <c r="M249" s="98"/>
      <c r="N249" s="98"/>
      <c r="O249" s="98"/>
      <c r="P249" s="38"/>
      <c r="Q249" s="98"/>
      <c r="R249" s="38"/>
      <c r="S249" s="38"/>
      <c r="T249" s="38"/>
      <c r="U249" s="38"/>
      <c r="V249" s="38"/>
      <c r="W249" s="38"/>
      <c r="X249" s="38"/>
      <c r="Y249" s="38"/>
      <c r="Z249" s="38"/>
      <c r="AA249" s="38"/>
      <c r="AB249" s="38"/>
      <c r="AC249" s="38"/>
    </row>
    <row r="250" spans="2:29">
      <c r="B250" s="38"/>
      <c r="C250" s="69"/>
      <c r="D250" s="69"/>
      <c r="E250" s="69"/>
      <c r="F250" s="69"/>
      <c r="G250" s="38"/>
      <c r="H250" s="171"/>
      <c r="I250" s="67"/>
      <c r="J250" s="98"/>
      <c r="K250" s="38"/>
      <c r="L250" s="38"/>
      <c r="M250" s="98"/>
      <c r="N250" s="98"/>
      <c r="O250" s="98"/>
      <c r="P250" s="38"/>
      <c r="Q250" s="98"/>
      <c r="R250" s="38"/>
      <c r="S250" s="38"/>
      <c r="T250" s="38"/>
      <c r="U250" s="38"/>
      <c r="V250" s="38"/>
      <c r="W250" s="38"/>
      <c r="X250" s="38"/>
      <c r="Y250" s="38"/>
      <c r="Z250" s="38"/>
      <c r="AA250" s="38"/>
      <c r="AB250" s="38"/>
      <c r="AC250" s="38"/>
    </row>
    <row r="251" spans="2:29">
      <c r="B251" s="38"/>
      <c r="C251" s="69"/>
      <c r="D251" s="69"/>
      <c r="E251" s="69"/>
      <c r="F251" s="69"/>
      <c r="G251" s="38"/>
      <c r="H251" s="171"/>
      <c r="I251" s="67"/>
      <c r="J251" s="98"/>
      <c r="K251" s="38"/>
      <c r="L251" s="38"/>
      <c r="M251" s="98"/>
      <c r="N251" s="98"/>
      <c r="O251" s="98"/>
      <c r="P251" s="38"/>
      <c r="Q251" s="98"/>
      <c r="R251" s="38"/>
      <c r="S251" s="38"/>
      <c r="T251" s="38"/>
      <c r="U251" s="38"/>
      <c r="V251" s="38"/>
      <c r="W251" s="38"/>
      <c r="X251" s="38"/>
      <c r="Y251" s="38"/>
      <c r="Z251" s="38"/>
      <c r="AA251" s="38"/>
      <c r="AB251" s="38"/>
      <c r="AC251" s="38"/>
    </row>
    <row r="252" spans="2:29">
      <c r="B252" s="38"/>
      <c r="C252" s="69"/>
      <c r="D252" s="69"/>
      <c r="E252" s="69"/>
      <c r="F252" s="69"/>
      <c r="G252" s="38"/>
      <c r="H252" s="171"/>
      <c r="I252" s="67"/>
      <c r="J252" s="98"/>
      <c r="K252" s="38"/>
      <c r="L252" s="38"/>
      <c r="M252" s="98"/>
      <c r="N252" s="98"/>
      <c r="O252" s="98"/>
      <c r="P252" s="38"/>
      <c r="Q252" s="98"/>
      <c r="R252" s="38"/>
      <c r="S252" s="38"/>
      <c r="T252" s="38"/>
      <c r="U252" s="38"/>
      <c r="V252" s="38"/>
      <c r="W252" s="38"/>
      <c r="X252" s="38"/>
      <c r="Y252" s="38"/>
      <c r="Z252" s="38"/>
      <c r="AA252" s="38"/>
      <c r="AB252" s="38"/>
      <c r="AC252" s="38"/>
    </row>
    <row r="253" spans="2:29">
      <c r="B253" s="38"/>
      <c r="C253" s="69"/>
      <c r="D253" s="69"/>
      <c r="E253" s="69"/>
      <c r="F253" s="69"/>
      <c r="G253" s="38"/>
      <c r="H253" s="171"/>
      <c r="I253" s="67"/>
      <c r="J253" s="98"/>
      <c r="K253" s="38"/>
      <c r="L253" s="38"/>
      <c r="M253" s="98"/>
      <c r="N253" s="98"/>
      <c r="O253" s="98"/>
      <c r="P253" s="38"/>
      <c r="Q253" s="98"/>
      <c r="R253" s="38"/>
      <c r="S253" s="38"/>
      <c r="T253" s="38"/>
      <c r="U253" s="38"/>
      <c r="V253" s="38"/>
      <c r="W253" s="38"/>
      <c r="X253" s="38"/>
      <c r="Y253" s="38"/>
      <c r="Z253" s="38"/>
      <c r="AA253" s="38"/>
      <c r="AB253" s="38"/>
      <c r="AC253" s="38"/>
    </row>
    <row r="254" spans="2:29">
      <c r="B254" s="38"/>
      <c r="C254" s="69"/>
      <c r="D254" s="69"/>
      <c r="E254" s="69"/>
      <c r="F254" s="69"/>
      <c r="G254" s="38"/>
      <c r="H254" s="171"/>
      <c r="I254" s="67"/>
      <c r="J254" s="98"/>
      <c r="K254" s="38"/>
      <c r="L254" s="38"/>
      <c r="M254" s="98"/>
      <c r="N254" s="98"/>
      <c r="O254" s="98"/>
      <c r="P254" s="38"/>
      <c r="Q254" s="98"/>
      <c r="R254" s="38"/>
      <c r="S254" s="38"/>
      <c r="T254" s="38"/>
      <c r="U254" s="38"/>
      <c r="V254" s="38"/>
      <c r="W254" s="38"/>
      <c r="X254" s="38"/>
      <c r="Y254" s="38"/>
      <c r="Z254" s="38"/>
      <c r="AA254" s="38"/>
      <c r="AB254" s="38"/>
      <c r="AC254" s="38"/>
    </row>
    <row r="255" spans="2:29">
      <c r="B255" s="38"/>
      <c r="C255" s="69"/>
      <c r="D255" s="69"/>
      <c r="E255" s="69"/>
      <c r="F255" s="69"/>
      <c r="G255" s="38"/>
      <c r="H255" s="171"/>
      <c r="I255" s="67"/>
      <c r="J255" s="98"/>
      <c r="K255" s="38"/>
      <c r="L255" s="38"/>
      <c r="M255" s="98"/>
      <c r="N255" s="98"/>
      <c r="O255" s="98"/>
      <c r="P255" s="38"/>
      <c r="Q255" s="98"/>
      <c r="R255" s="38"/>
      <c r="S255" s="38"/>
      <c r="T255" s="38"/>
      <c r="U255" s="38"/>
      <c r="V255" s="38"/>
      <c r="W255" s="38"/>
      <c r="X255" s="38"/>
      <c r="Y255" s="38"/>
      <c r="Z255" s="38"/>
      <c r="AA255" s="38"/>
      <c r="AB255" s="38"/>
      <c r="AC255" s="38"/>
    </row>
    <row r="256" spans="2:29">
      <c r="B256" s="38"/>
      <c r="C256" s="69"/>
      <c r="D256" s="69"/>
      <c r="E256" s="69"/>
      <c r="F256" s="69"/>
      <c r="G256" s="38"/>
      <c r="H256" s="171"/>
      <c r="I256" s="67"/>
      <c r="J256" s="98"/>
      <c r="K256" s="38"/>
      <c r="L256" s="38"/>
      <c r="M256" s="98"/>
      <c r="N256" s="98"/>
      <c r="O256" s="98"/>
      <c r="P256" s="38"/>
      <c r="Q256" s="98"/>
      <c r="R256" s="38"/>
      <c r="S256" s="38"/>
      <c r="T256" s="38"/>
      <c r="U256" s="38"/>
      <c r="V256" s="38"/>
      <c r="W256" s="38"/>
      <c r="X256" s="38"/>
      <c r="Y256" s="38"/>
      <c r="Z256" s="38"/>
      <c r="AA256" s="38"/>
      <c r="AB256" s="38"/>
      <c r="AC256" s="38"/>
    </row>
    <row r="257" spans="2:29">
      <c r="B257" s="38"/>
      <c r="C257" s="69"/>
      <c r="D257" s="69"/>
      <c r="E257" s="69"/>
      <c r="F257" s="69"/>
      <c r="G257" s="38"/>
      <c r="H257" s="171"/>
      <c r="I257" s="67"/>
      <c r="J257" s="98"/>
      <c r="K257" s="38"/>
      <c r="L257" s="38"/>
      <c r="M257" s="98"/>
      <c r="N257" s="98"/>
      <c r="O257" s="98"/>
      <c r="P257" s="38"/>
      <c r="Q257" s="98"/>
      <c r="R257" s="38"/>
      <c r="S257" s="38"/>
      <c r="T257" s="38"/>
      <c r="U257" s="38"/>
      <c r="V257" s="38"/>
      <c r="W257" s="38"/>
      <c r="X257" s="38"/>
      <c r="Y257" s="38"/>
      <c r="Z257" s="38"/>
      <c r="AA257" s="38"/>
      <c r="AB257" s="38"/>
      <c r="AC257" s="38"/>
    </row>
    <row r="258" spans="2:29">
      <c r="B258" s="38"/>
      <c r="C258" s="69"/>
      <c r="D258" s="69"/>
      <c r="E258" s="69"/>
      <c r="F258" s="69"/>
      <c r="G258" s="38"/>
      <c r="H258" s="171"/>
      <c r="I258" s="67"/>
      <c r="J258" s="98"/>
      <c r="K258" s="38"/>
      <c r="L258" s="38"/>
      <c r="M258" s="98"/>
      <c r="N258" s="98"/>
      <c r="O258" s="98"/>
      <c r="P258" s="38"/>
      <c r="Q258" s="98"/>
      <c r="R258" s="38"/>
      <c r="S258" s="38"/>
      <c r="T258" s="38"/>
      <c r="U258" s="38"/>
      <c r="V258" s="38"/>
      <c r="W258" s="38"/>
      <c r="X258" s="38"/>
      <c r="Y258" s="38"/>
      <c r="Z258" s="38"/>
      <c r="AA258" s="38"/>
      <c r="AB258" s="38"/>
      <c r="AC258" s="38"/>
    </row>
    <row r="259" spans="2:29">
      <c r="B259" s="38"/>
      <c r="C259" s="69"/>
      <c r="D259" s="69"/>
      <c r="E259" s="69"/>
      <c r="F259" s="69"/>
      <c r="G259" s="38"/>
      <c r="H259" s="171"/>
      <c r="I259" s="67"/>
      <c r="J259" s="98"/>
      <c r="K259" s="38"/>
      <c r="L259" s="38"/>
      <c r="M259" s="98"/>
      <c r="N259" s="98"/>
      <c r="O259" s="98"/>
      <c r="P259" s="38"/>
      <c r="Q259" s="98"/>
      <c r="R259" s="38"/>
      <c r="S259" s="38"/>
      <c r="T259" s="38"/>
      <c r="U259" s="38"/>
      <c r="V259" s="38"/>
      <c r="W259" s="38"/>
      <c r="X259" s="38"/>
      <c r="Y259" s="38"/>
      <c r="Z259" s="38"/>
      <c r="AA259" s="38"/>
      <c r="AB259" s="38"/>
      <c r="AC259" s="38"/>
    </row>
    <row r="260" spans="2:29">
      <c r="B260" s="38"/>
      <c r="C260" s="69"/>
      <c r="D260" s="69"/>
      <c r="E260" s="69"/>
      <c r="F260" s="69"/>
      <c r="G260" s="38"/>
      <c r="H260" s="171"/>
      <c r="I260" s="67"/>
      <c r="J260" s="98"/>
      <c r="K260" s="38"/>
      <c r="L260" s="38"/>
      <c r="M260" s="98"/>
      <c r="N260" s="98"/>
      <c r="O260" s="98"/>
      <c r="P260" s="38"/>
      <c r="Q260" s="98"/>
      <c r="R260" s="38"/>
      <c r="S260" s="38"/>
      <c r="T260" s="38"/>
      <c r="U260" s="38"/>
      <c r="V260" s="38"/>
      <c r="W260" s="38"/>
      <c r="X260" s="38"/>
      <c r="Y260" s="38"/>
      <c r="Z260" s="38"/>
      <c r="AA260" s="38"/>
      <c r="AB260" s="38"/>
      <c r="AC260" s="38"/>
    </row>
    <row r="261" spans="2:29">
      <c r="B261" s="38"/>
      <c r="C261" s="69"/>
      <c r="D261" s="69"/>
      <c r="E261" s="69"/>
      <c r="F261" s="69"/>
      <c r="G261" s="38"/>
      <c r="H261" s="171"/>
      <c r="I261" s="67"/>
      <c r="J261" s="98"/>
      <c r="K261" s="38"/>
      <c r="L261" s="38"/>
      <c r="M261" s="98"/>
      <c r="N261" s="98"/>
      <c r="O261" s="98"/>
      <c r="P261" s="38"/>
      <c r="Q261" s="98"/>
      <c r="R261" s="38"/>
      <c r="S261" s="38"/>
      <c r="T261" s="38"/>
      <c r="U261" s="38"/>
      <c r="V261" s="38"/>
      <c r="W261" s="38"/>
      <c r="X261" s="38"/>
      <c r="Y261" s="38"/>
      <c r="Z261" s="38"/>
      <c r="AA261" s="38"/>
      <c r="AB261" s="38"/>
      <c r="AC261" s="38"/>
    </row>
    <row r="262" spans="2:29">
      <c r="B262" s="38"/>
      <c r="C262" s="69"/>
      <c r="D262" s="69"/>
      <c r="E262" s="69"/>
      <c r="F262" s="69"/>
      <c r="G262" s="38"/>
      <c r="H262" s="171"/>
      <c r="I262" s="67"/>
      <c r="J262" s="98"/>
      <c r="K262" s="38"/>
      <c r="L262" s="38"/>
      <c r="M262" s="98"/>
      <c r="N262" s="98"/>
      <c r="O262" s="98"/>
      <c r="P262" s="38"/>
      <c r="Q262" s="98"/>
      <c r="R262" s="38"/>
      <c r="S262" s="38"/>
      <c r="T262" s="38"/>
      <c r="U262" s="38"/>
      <c r="V262" s="38"/>
      <c r="W262" s="38"/>
      <c r="X262" s="38"/>
      <c r="Y262" s="38"/>
      <c r="Z262" s="38"/>
      <c r="AA262" s="38"/>
      <c r="AB262" s="38"/>
      <c r="AC262" s="38"/>
    </row>
    <row r="263" spans="2:29">
      <c r="B263" s="38"/>
      <c r="C263" s="69"/>
      <c r="D263" s="69"/>
      <c r="E263" s="69"/>
      <c r="F263" s="69"/>
      <c r="G263" s="38"/>
      <c r="H263" s="171"/>
      <c r="I263" s="67"/>
      <c r="J263" s="98"/>
      <c r="K263" s="38"/>
      <c r="L263" s="38"/>
      <c r="M263" s="98"/>
      <c r="N263" s="98"/>
      <c r="O263" s="98"/>
      <c r="P263" s="38"/>
      <c r="Q263" s="98"/>
      <c r="R263" s="38"/>
      <c r="S263" s="38"/>
      <c r="T263" s="38"/>
      <c r="U263" s="38"/>
      <c r="V263" s="38"/>
      <c r="W263" s="38"/>
      <c r="X263" s="38"/>
      <c r="Y263" s="38"/>
      <c r="Z263" s="38"/>
      <c r="AA263" s="38"/>
      <c r="AB263" s="38"/>
      <c r="AC263" s="38"/>
    </row>
    <row r="264" spans="2:29">
      <c r="B264" s="38"/>
      <c r="C264" s="69"/>
      <c r="D264" s="69"/>
      <c r="E264" s="69"/>
      <c r="F264" s="69"/>
      <c r="G264" s="38"/>
      <c r="H264" s="171"/>
      <c r="I264" s="67"/>
      <c r="J264" s="98"/>
      <c r="K264" s="38"/>
      <c r="L264" s="38"/>
      <c r="M264" s="98"/>
      <c r="N264" s="98"/>
      <c r="O264" s="98"/>
      <c r="P264" s="38"/>
      <c r="Q264" s="98"/>
      <c r="R264" s="38"/>
      <c r="S264" s="38"/>
      <c r="T264" s="38"/>
      <c r="U264" s="38"/>
      <c r="V264" s="38"/>
      <c r="W264" s="38"/>
      <c r="X264" s="38"/>
      <c r="Y264" s="38"/>
      <c r="Z264" s="38"/>
      <c r="AA264" s="38"/>
      <c r="AB264" s="38"/>
      <c r="AC264" s="38"/>
    </row>
    <row r="265" spans="2:29">
      <c r="B265" s="38"/>
      <c r="C265" s="69"/>
      <c r="D265" s="69"/>
      <c r="E265" s="69"/>
      <c r="F265" s="69"/>
      <c r="G265" s="38"/>
      <c r="H265" s="171"/>
      <c r="I265" s="67"/>
      <c r="J265" s="98"/>
      <c r="K265" s="38"/>
      <c r="L265" s="38"/>
      <c r="M265" s="98"/>
      <c r="N265" s="98"/>
      <c r="O265" s="98"/>
      <c r="P265" s="38"/>
      <c r="Q265" s="98"/>
      <c r="R265" s="38"/>
      <c r="S265" s="38"/>
      <c r="T265" s="38"/>
      <c r="U265" s="38"/>
      <c r="V265" s="38"/>
      <c r="W265" s="38"/>
      <c r="X265" s="38"/>
      <c r="Y265" s="38"/>
      <c r="Z265" s="38"/>
      <c r="AA265" s="38"/>
      <c r="AB265" s="38"/>
      <c r="AC265" s="38"/>
    </row>
    <row r="266" spans="2:29">
      <c r="B266" s="38"/>
      <c r="C266" s="69"/>
      <c r="D266" s="69"/>
      <c r="E266" s="69"/>
      <c r="F266" s="69"/>
      <c r="G266" s="38"/>
      <c r="H266" s="171"/>
      <c r="I266" s="67"/>
      <c r="J266" s="98"/>
      <c r="K266" s="38"/>
      <c r="L266" s="38"/>
      <c r="M266" s="98"/>
      <c r="N266" s="98"/>
      <c r="O266" s="98"/>
      <c r="P266" s="38"/>
      <c r="Q266" s="98"/>
      <c r="R266" s="38"/>
      <c r="S266" s="38"/>
      <c r="T266" s="38"/>
      <c r="U266" s="38"/>
      <c r="V266" s="38"/>
      <c r="W266" s="38"/>
      <c r="X266" s="38"/>
      <c r="Y266" s="38"/>
      <c r="Z266" s="38"/>
      <c r="AA266" s="38"/>
      <c r="AB266" s="38"/>
      <c r="AC266" s="38"/>
    </row>
    <row r="267" spans="2:29">
      <c r="B267" s="38"/>
      <c r="C267" s="69"/>
      <c r="D267" s="69"/>
      <c r="E267" s="69"/>
      <c r="F267" s="69"/>
      <c r="G267" s="38"/>
      <c r="H267" s="171"/>
      <c r="I267" s="67"/>
      <c r="J267" s="98"/>
      <c r="K267" s="38"/>
      <c r="L267" s="38"/>
      <c r="M267" s="98"/>
      <c r="N267" s="98"/>
      <c r="O267" s="98"/>
      <c r="P267" s="38"/>
      <c r="Q267" s="98"/>
      <c r="R267" s="38"/>
      <c r="S267" s="38"/>
      <c r="T267" s="38"/>
      <c r="U267" s="38"/>
      <c r="V267" s="38"/>
      <c r="W267" s="38"/>
      <c r="X267" s="38"/>
      <c r="Y267" s="38"/>
      <c r="Z267" s="38"/>
      <c r="AA267" s="38"/>
      <c r="AB267" s="38"/>
      <c r="AC267" s="38"/>
    </row>
    <row r="268" spans="2:29">
      <c r="B268" s="38"/>
      <c r="C268" s="69"/>
      <c r="D268" s="69"/>
      <c r="E268" s="69"/>
      <c r="F268" s="69"/>
      <c r="G268" s="38"/>
      <c r="H268" s="171"/>
      <c r="I268" s="67"/>
      <c r="J268" s="98"/>
      <c r="K268" s="38"/>
      <c r="L268" s="38"/>
      <c r="M268" s="98"/>
      <c r="N268" s="98"/>
      <c r="O268" s="98"/>
      <c r="P268" s="38"/>
      <c r="Q268" s="98"/>
      <c r="R268" s="38"/>
      <c r="S268" s="38"/>
      <c r="T268" s="38"/>
      <c r="U268" s="38"/>
      <c r="V268" s="38"/>
      <c r="W268" s="38"/>
      <c r="X268" s="38"/>
      <c r="Y268" s="38"/>
      <c r="Z268" s="38"/>
      <c r="AA268" s="38"/>
      <c r="AB268" s="38"/>
      <c r="AC268" s="38"/>
    </row>
    <row r="269" spans="2:29">
      <c r="B269" s="38"/>
      <c r="C269" s="69"/>
      <c r="D269" s="69"/>
      <c r="E269" s="69"/>
      <c r="F269" s="69"/>
      <c r="G269" s="38"/>
      <c r="H269" s="171"/>
      <c r="I269" s="67"/>
      <c r="J269" s="98"/>
      <c r="K269" s="38"/>
      <c r="L269" s="38"/>
      <c r="M269" s="98"/>
      <c r="N269" s="98"/>
      <c r="O269" s="98"/>
      <c r="P269" s="38"/>
      <c r="Q269" s="98"/>
      <c r="R269" s="38"/>
      <c r="S269" s="38"/>
      <c r="T269" s="38"/>
      <c r="U269" s="38"/>
      <c r="V269" s="38"/>
      <c r="W269" s="38"/>
      <c r="X269" s="38"/>
      <c r="Y269" s="38"/>
      <c r="Z269" s="38"/>
      <c r="AA269" s="38"/>
      <c r="AB269" s="38"/>
      <c r="AC269" s="38"/>
    </row>
    <row r="270" spans="2:29">
      <c r="B270" s="38"/>
      <c r="C270" s="69"/>
      <c r="D270" s="69"/>
      <c r="E270" s="69"/>
      <c r="F270" s="69"/>
      <c r="G270" s="38"/>
      <c r="H270" s="171"/>
      <c r="I270" s="67"/>
      <c r="J270" s="98"/>
      <c r="K270" s="38"/>
      <c r="L270" s="38"/>
      <c r="M270" s="98"/>
      <c r="N270" s="98"/>
      <c r="O270" s="98"/>
      <c r="P270" s="38"/>
      <c r="Q270" s="98"/>
      <c r="R270" s="38"/>
      <c r="S270" s="38"/>
      <c r="T270" s="38"/>
      <c r="U270" s="38"/>
      <c r="V270" s="38"/>
      <c r="W270" s="38"/>
      <c r="X270" s="38"/>
      <c r="Y270" s="38"/>
      <c r="Z270" s="38"/>
      <c r="AA270" s="38"/>
      <c r="AB270" s="38"/>
      <c r="AC270" s="38"/>
    </row>
    <row r="271" spans="2:29">
      <c r="B271" s="38"/>
      <c r="C271" s="69"/>
      <c r="D271" s="69"/>
      <c r="E271" s="69"/>
      <c r="F271" s="69"/>
      <c r="G271" s="38"/>
      <c r="H271" s="171"/>
      <c r="I271" s="67"/>
      <c r="J271" s="98"/>
      <c r="K271" s="38"/>
      <c r="L271" s="38"/>
      <c r="M271" s="98"/>
      <c r="N271" s="98"/>
      <c r="O271" s="98"/>
      <c r="P271" s="38"/>
      <c r="Q271" s="98"/>
      <c r="R271" s="38"/>
      <c r="S271" s="38"/>
      <c r="T271" s="38"/>
      <c r="U271" s="38"/>
      <c r="V271" s="38"/>
      <c r="W271" s="38"/>
      <c r="X271" s="38"/>
      <c r="Y271" s="38"/>
      <c r="Z271" s="38"/>
      <c r="AA271" s="38"/>
      <c r="AB271" s="38"/>
      <c r="AC271" s="38"/>
    </row>
    <row r="272" spans="2:29">
      <c r="B272" s="38"/>
      <c r="C272" s="69"/>
      <c r="D272" s="69"/>
      <c r="E272" s="69"/>
      <c r="F272" s="69"/>
      <c r="G272" s="38"/>
      <c r="H272" s="171"/>
      <c r="I272" s="67"/>
      <c r="J272" s="98"/>
      <c r="K272" s="38"/>
      <c r="L272" s="38"/>
      <c r="M272" s="98"/>
      <c r="N272" s="98"/>
      <c r="O272" s="98"/>
      <c r="P272" s="38"/>
      <c r="Q272" s="98"/>
      <c r="R272" s="38"/>
      <c r="S272" s="38"/>
      <c r="T272" s="38"/>
      <c r="U272" s="38"/>
      <c r="V272" s="38"/>
      <c r="W272" s="38"/>
      <c r="X272" s="38"/>
      <c r="Y272" s="38"/>
      <c r="Z272" s="38"/>
      <c r="AA272" s="38"/>
      <c r="AB272" s="38"/>
      <c r="AC272" s="38"/>
    </row>
    <row r="273" spans="2:29">
      <c r="B273" s="38"/>
      <c r="C273" s="69"/>
      <c r="D273" s="69"/>
      <c r="E273" s="69"/>
      <c r="F273" s="69"/>
      <c r="G273" s="38"/>
      <c r="H273" s="171"/>
      <c r="I273" s="67"/>
      <c r="J273" s="98"/>
      <c r="K273" s="38"/>
      <c r="L273" s="38"/>
      <c r="M273" s="98"/>
      <c r="N273" s="98"/>
      <c r="O273" s="98"/>
      <c r="P273" s="38"/>
      <c r="Q273" s="98"/>
      <c r="R273" s="38"/>
      <c r="S273" s="38"/>
      <c r="T273" s="38"/>
      <c r="U273" s="38"/>
      <c r="V273" s="38"/>
      <c r="W273" s="38"/>
      <c r="X273" s="38"/>
      <c r="Y273" s="38"/>
      <c r="Z273" s="38"/>
      <c r="AA273" s="38"/>
      <c r="AB273" s="38"/>
      <c r="AC273" s="38"/>
    </row>
    <row r="274" spans="2:29">
      <c r="B274" s="38"/>
      <c r="C274" s="69"/>
      <c r="D274" s="69"/>
      <c r="E274" s="69"/>
      <c r="F274" s="69"/>
      <c r="G274" s="38"/>
      <c r="H274" s="171"/>
      <c r="I274" s="67"/>
      <c r="J274" s="98"/>
      <c r="K274" s="38"/>
      <c r="L274" s="38"/>
      <c r="M274" s="98"/>
      <c r="N274" s="98"/>
      <c r="O274" s="98"/>
      <c r="P274" s="38"/>
      <c r="Q274" s="98"/>
      <c r="R274" s="38"/>
      <c r="S274" s="38"/>
      <c r="T274" s="38"/>
      <c r="U274" s="38"/>
      <c r="V274" s="38"/>
      <c r="W274" s="38"/>
      <c r="X274" s="38"/>
      <c r="Y274" s="38"/>
      <c r="Z274" s="38"/>
      <c r="AA274" s="38"/>
      <c r="AB274" s="38"/>
      <c r="AC274" s="38"/>
    </row>
    <row r="275" spans="2:29">
      <c r="B275" s="38"/>
      <c r="C275" s="69"/>
      <c r="D275" s="69"/>
      <c r="E275" s="69"/>
      <c r="F275" s="69"/>
      <c r="G275" s="38"/>
      <c r="H275" s="171"/>
      <c r="I275" s="67"/>
      <c r="J275" s="98"/>
      <c r="K275" s="38"/>
      <c r="L275" s="38"/>
      <c r="M275" s="98"/>
      <c r="N275" s="98"/>
      <c r="O275" s="98"/>
      <c r="P275" s="38"/>
      <c r="Q275" s="98"/>
      <c r="R275" s="38"/>
      <c r="S275" s="38"/>
      <c r="T275" s="38"/>
      <c r="U275" s="38"/>
      <c r="V275" s="38"/>
      <c r="W275" s="38"/>
      <c r="X275" s="38"/>
      <c r="Y275" s="38"/>
      <c r="Z275" s="38"/>
      <c r="AA275" s="38"/>
      <c r="AB275" s="38"/>
      <c r="AC275" s="38"/>
    </row>
    <row r="276" spans="2:29">
      <c r="B276" s="38"/>
      <c r="C276" s="69"/>
      <c r="D276" s="69"/>
      <c r="E276" s="69"/>
      <c r="F276" s="69"/>
      <c r="G276" s="38"/>
      <c r="H276" s="171"/>
      <c r="I276" s="67"/>
      <c r="J276" s="98"/>
      <c r="K276" s="38"/>
      <c r="L276" s="38"/>
      <c r="M276" s="98"/>
      <c r="N276" s="98"/>
      <c r="O276" s="98"/>
      <c r="P276" s="38"/>
      <c r="Q276" s="98"/>
      <c r="R276" s="38"/>
      <c r="S276" s="38"/>
      <c r="T276" s="38"/>
      <c r="U276" s="38"/>
      <c r="V276" s="38"/>
      <c r="W276" s="38"/>
      <c r="X276" s="38"/>
      <c r="Y276" s="38"/>
      <c r="Z276" s="38"/>
      <c r="AA276" s="38"/>
      <c r="AB276" s="38"/>
      <c r="AC276" s="38"/>
    </row>
    <row r="277" spans="2:29">
      <c r="B277" s="38"/>
      <c r="C277" s="69"/>
      <c r="D277" s="69"/>
      <c r="E277" s="69"/>
      <c r="F277" s="69"/>
      <c r="G277" s="38"/>
      <c r="H277" s="171"/>
      <c r="I277" s="67"/>
      <c r="J277" s="98"/>
      <c r="K277" s="38"/>
      <c r="L277" s="38"/>
      <c r="M277" s="98"/>
      <c r="N277" s="98"/>
      <c r="O277" s="98"/>
      <c r="P277" s="38"/>
      <c r="Q277" s="98"/>
      <c r="R277" s="38"/>
      <c r="S277" s="38"/>
      <c r="T277" s="38"/>
      <c r="U277" s="38"/>
      <c r="V277" s="38"/>
      <c r="W277" s="38"/>
      <c r="X277" s="38"/>
      <c r="Y277" s="38"/>
      <c r="Z277" s="38"/>
      <c r="AA277" s="38"/>
      <c r="AB277" s="38"/>
      <c r="AC277" s="38"/>
    </row>
    <row r="278" spans="2:29">
      <c r="B278" s="38"/>
      <c r="C278" s="69"/>
      <c r="D278" s="69"/>
      <c r="E278" s="69"/>
      <c r="F278" s="69"/>
      <c r="G278" s="38"/>
      <c r="H278" s="171"/>
      <c r="I278" s="67"/>
      <c r="J278" s="98"/>
      <c r="K278" s="38"/>
      <c r="L278" s="38"/>
      <c r="M278" s="98"/>
      <c r="N278" s="98"/>
      <c r="O278" s="98"/>
      <c r="P278" s="38"/>
      <c r="Q278" s="98"/>
      <c r="R278" s="38"/>
      <c r="S278" s="38"/>
      <c r="T278" s="38"/>
      <c r="U278" s="38"/>
      <c r="V278" s="38"/>
      <c r="W278" s="38"/>
      <c r="X278" s="38"/>
      <c r="Y278" s="38"/>
      <c r="Z278" s="38"/>
      <c r="AA278" s="38"/>
      <c r="AB278" s="38"/>
      <c r="AC278" s="38"/>
    </row>
    <row r="279" spans="2:29">
      <c r="B279" s="38"/>
      <c r="C279" s="69"/>
      <c r="D279" s="69"/>
      <c r="E279" s="69"/>
      <c r="F279" s="69"/>
      <c r="G279" s="38"/>
      <c r="H279" s="171"/>
      <c r="I279" s="67"/>
      <c r="J279" s="98"/>
      <c r="K279" s="38"/>
      <c r="L279" s="38"/>
      <c r="M279" s="98"/>
      <c r="N279" s="98"/>
      <c r="O279" s="98"/>
      <c r="P279" s="38"/>
      <c r="Q279" s="98"/>
      <c r="R279" s="38"/>
      <c r="S279" s="38"/>
      <c r="T279" s="38"/>
      <c r="U279" s="38"/>
      <c r="V279" s="38"/>
      <c r="W279" s="38"/>
      <c r="X279" s="38"/>
      <c r="Y279" s="38"/>
      <c r="Z279" s="38"/>
      <c r="AA279" s="38"/>
      <c r="AB279" s="38"/>
      <c r="AC279" s="38"/>
    </row>
    <row r="280" spans="2:29">
      <c r="H280" s="171"/>
      <c r="I280" s="67"/>
    </row>
    <row r="281" spans="2:29">
      <c r="H281" s="171"/>
      <c r="I281" s="67"/>
    </row>
    <row r="282" spans="2:29">
      <c r="H282" s="171"/>
      <c r="I282" s="67"/>
    </row>
    <row r="283" spans="2:29">
      <c r="H283" s="171"/>
      <c r="I283" s="67"/>
    </row>
    <row r="284" spans="2:29">
      <c r="H284" s="171"/>
      <c r="I284" s="67"/>
    </row>
    <row r="285" spans="2:29">
      <c r="H285" s="171"/>
      <c r="I285" s="67"/>
    </row>
    <row r="286" spans="2:29">
      <c r="H286" s="171"/>
      <c r="I286" s="67"/>
    </row>
    <row r="287" spans="2:29">
      <c r="H287" s="171"/>
      <c r="I287" s="67"/>
    </row>
    <row r="288" spans="2:29">
      <c r="H288" s="171"/>
      <c r="I288" s="67"/>
    </row>
    <row r="289" spans="8:9">
      <c r="H289" s="171"/>
      <c r="I289" s="67"/>
    </row>
    <row r="290" spans="8:9">
      <c r="H290" s="171"/>
      <c r="I290" s="67"/>
    </row>
    <row r="291" spans="8:9">
      <c r="H291" s="171"/>
      <c r="I291" s="67"/>
    </row>
    <row r="292" spans="8:9">
      <c r="H292" s="171"/>
      <c r="I292" s="67"/>
    </row>
    <row r="293" spans="8:9">
      <c r="H293" s="171"/>
      <c r="I293" s="67"/>
    </row>
    <row r="294" spans="8:9">
      <c r="H294" s="171"/>
      <c r="I294" s="67"/>
    </row>
    <row r="295" spans="8:9">
      <c r="H295" s="171"/>
      <c r="I295" s="67"/>
    </row>
    <row r="296" spans="8:9">
      <c r="H296" s="171"/>
      <c r="I296" s="67"/>
    </row>
    <row r="297" spans="8:9">
      <c r="H297" s="171"/>
      <c r="I297" s="67"/>
    </row>
    <row r="298" spans="8:9">
      <c r="H298" s="171"/>
      <c r="I298" s="67"/>
    </row>
    <row r="299" spans="8:9">
      <c r="H299" s="171"/>
      <c r="I299" s="67"/>
    </row>
    <row r="300" spans="8:9">
      <c r="H300" s="171"/>
      <c r="I300" s="67"/>
    </row>
    <row r="301" spans="8:9">
      <c r="H301" s="171"/>
      <c r="I301" s="67"/>
    </row>
    <row r="302" spans="8:9">
      <c r="H302" s="171"/>
      <c r="I302" s="67"/>
    </row>
    <row r="303" spans="8:9">
      <c r="H303" s="171"/>
      <c r="I303" s="67"/>
    </row>
    <row r="304" spans="8:9">
      <c r="H304" s="171"/>
      <c r="I304" s="67"/>
    </row>
    <row r="305" spans="8:9">
      <c r="H305" s="171"/>
      <c r="I305" s="67"/>
    </row>
    <row r="306" spans="8:9">
      <c r="H306" s="171"/>
      <c r="I306" s="67"/>
    </row>
    <row r="307" spans="8:9">
      <c r="H307" s="171"/>
      <c r="I307" s="67"/>
    </row>
    <row r="308" spans="8:9">
      <c r="H308" s="171"/>
      <c r="I308" s="67"/>
    </row>
    <row r="309" spans="8:9">
      <c r="H309" s="171"/>
      <c r="I309" s="67"/>
    </row>
    <row r="310" spans="8:9">
      <c r="H310" s="171"/>
      <c r="I310" s="67"/>
    </row>
    <row r="311" spans="8:9">
      <c r="H311" s="171"/>
      <c r="I311" s="67"/>
    </row>
    <row r="312" spans="8:9">
      <c r="H312" s="171"/>
      <c r="I312" s="67"/>
    </row>
    <row r="313" spans="8:9">
      <c r="H313" s="171"/>
      <c r="I313" s="67"/>
    </row>
    <row r="314" spans="8:9">
      <c r="H314" s="171"/>
      <c r="I314" s="67"/>
    </row>
    <row r="315" spans="8:9">
      <c r="H315" s="171"/>
      <c r="I315" s="67"/>
    </row>
    <row r="316" spans="8:9">
      <c r="H316" s="171"/>
      <c r="I316" s="67"/>
    </row>
    <row r="317" spans="8:9">
      <c r="H317" s="171"/>
      <c r="I317" s="67"/>
    </row>
    <row r="318" spans="8:9">
      <c r="H318" s="171"/>
      <c r="I318" s="67"/>
    </row>
    <row r="319" spans="8:9">
      <c r="H319" s="171"/>
      <c r="I319" s="67"/>
    </row>
    <row r="320" spans="8:9">
      <c r="H320" s="171"/>
      <c r="I320" s="67"/>
    </row>
    <row r="321" spans="8:9">
      <c r="H321" s="171"/>
      <c r="I321" s="67"/>
    </row>
    <row r="322" spans="8:9">
      <c r="H322" s="171"/>
      <c r="I322" s="67"/>
    </row>
    <row r="323" spans="8:9">
      <c r="H323" s="171"/>
    </row>
    <row r="324" spans="8:9">
      <c r="H324" s="171"/>
    </row>
    <row r="325" spans="8:9">
      <c r="H325" s="171"/>
    </row>
    <row r="326" spans="8:9">
      <c r="H326" s="171"/>
    </row>
    <row r="327" spans="8:9">
      <c r="H327" s="171"/>
    </row>
    <row r="328" spans="8:9">
      <c r="H328" s="171"/>
    </row>
    <row r="329" spans="8:9">
      <c r="H329" s="171"/>
    </row>
    <row r="330" spans="8:9">
      <c r="H330" s="171"/>
    </row>
    <row r="331" spans="8:9">
      <c r="H331" s="171"/>
    </row>
    <row r="332" spans="8:9">
      <c r="H332" s="171"/>
    </row>
    <row r="333" spans="8:9">
      <c r="H333" s="171"/>
    </row>
    <row r="334" spans="8:9">
      <c r="H334" s="171"/>
    </row>
    <row r="335" spans="8:9">
      <c r="H335" s="171"/>
    </row>
    <row r="336" spans="8:9">
      <c r="H336" s="171"/>
    </row>
    <row r="337" spans="8:8">
      <c r="H337" s="171"/>
    </row>
    <row r="338" spans="8:8">
      <c r="H338" s="171"/>
    </row>
    <row r="339" spans="8:8">
      <c r="H339" s="171"/>
    </row>
    <row r="340" spans="8:8">
      <c r="H340" s="171"/>
    </row>
    <row r="341" spans="8:8">
      <c r="H341" s="171"/>
    </row>
    <row r="342" spans="8:8">
      <c r="H342" s="171"/>
    </row>
    <row r="343" spans="8:8">
      <c r="H343" s="171"/>
    </row>
    <row r="344" spans="8:8">
      <c r="H344" s="171"/>
    </row>
    <row r="345" spans="8:8">
      <c r="H345" s="171"/>
    </row>
    <row r="346" spans="8:8">
      <c r="H346" s="171"/>
    </row>
    <row r="347" spans="8:8">
      <c r="H347" s="171"/>
    </row>
    <row r="348" spans="8:8">
      <c r="H348" s="171"/>
    </row>
    <row r="349" spans="8:8">
      <c r="H349" s="171"/>
    </row>
    <row r="350" spans="8:8">
      <c r="H350" s="171"/>
    </row>
    <row r="351" spans="8:8">
      <c r="H351" s="171"/>
    </row>
    <row r="352" spans="8:8">
      <c r="H352" s="171"/>
    </row>
    <row r="353" spans="8:8">
      <c r="H353" s="171"/>
    </row>
    <row r="354" spans="8:8">
      <c r="H354" s="171"/>
    </row>
    <row r="355" spans="8:8">
      <c r="H355" s="171"/>
    </row>
    <row r="356" spans="8:8">
      <c r="H356" s="171"/>
    </row>
    <row r="357" spans="8:8">
      <c r="H357" s="171"/>
    </row>
    <row r="358" spans="8:8">
      <c r="H358" s="171"/>
    </row>
    <row r="359" spans="8:8">
      <c r="H359" s="171"/>
    </row>
    <row r="360" spans="8:8">
      <c r="H360" s="171"/>
    </row>
    <row r="361" spans="8:8">
      <c r="H361" s="171"/>
    </row>
    <row r="362" spans="8:8">
      <c r="H362" s="171"/>
    </row>
    <row r="363" spans="8:8">
      <c r="H363" s="171"/>
    </row>
    <row r="364" spans="8:8">
      <c r="H364" s="171"/>
    </row>
    <row r="365" spans="8:8">
      <c r="H365" s="171"/>
    </row>
    <row r="366" spans="8:8">
      <c r="H366" s="171"/>
    </row>
    <row r="367" spans="8:8">
      <c r="H367" s="171"/>
    </row>
    <row r="368" spans="8:8">
      <c r="H368" s="171"/>
    </row>
    <row r="369" spans="8:8">
      <c r="H369" s="171"/>
    </row>
    <row r="370" spans="8:8">
      <c r="H370" s="171"/>
    </row>
    <row r="371" spans="8:8">
      <c r="H371" s="171"/>
    </row>
    <row r="372" spans="8:8">
      <c r="H372" s="171"/>
    </row>
    <row r="373" spans="8:8">
      <c r="H373" s="171"/>
    </row>
    <row r="374" spans="8:8">
      <c r="H374" s="171"/>
    </row>
    <row r="375" spans="8:8">
      <c r="H375" s="171"/>
    </row>
    <row r="376" spans="8:8">
      <c r="H376" s="171"/>
    </row>
    <row r="377" spans="8:8">
      <c r="H377" s="171"/>
    </row>
    <row r="378" spans="8:8">
      <c r="H378" s="171"/>
    </row>
    <row r="379" spans="8:8">
      <c r="H379" s="171"/>
    </row>
    <row r="380" spans="8:8">
      <c r="H380" s="171"/>
    </row>
    <row r="381" spans="8:8">
      <c r="H381" s="171"/>
    </row>
    <row r="382" spans="8:8">
      <c r="H382" s="171"/>
    </row>
    <row r="383" spans="8:8">
      <c r="H383" s="171"/>
    </row>
    <row r="384" spans="8:8">
      <c r="H384" s="171"/>
    </row>
    <row r="385" spans="8:8">
      <c r="H385" s="171"/>
    </row>
    <row r="386" spans="8:8">
      <c r="H386" s="171"/>
    </row>
    <row r="387" spans="8:8">
      <c r="H387" s="171"/>
    </row>
    <row r="388" spans="8:8">
      <c r="H388" s="171"/>
    </row>
    <row r="389" spans="8:8">
      <c r="H389" s="171"/>
    </row>
    <row r="390" spans="8:8">
      <c r="H390" s="171"/>
    </row>
    <row r="391" spans="8:8">
      <c r="H391" s="171"/>
    </row>
    <row r="392" spans="8:8">
      <c r="H392" s="171"/>
    </row>
    <row r="393" spans="8:8">
      <c r="H393" s="171"/>
    </row>
    <row r="394" spans="8:8">
      <c r="H394" s="171"/>
    </row>
    <row r="395" spans="8:8">
      <c r="H395" s="171"/>
    </row>
    <row r="396" spans="8:8">
      <c r="H396" s="171"/>
    </row>
    <row r="397" spans="8:8">
      <c r="H397" s="171"/>
    </row>
    <row r="398" spans="8:8">
      <c r="H398" s="171"/>
    </row>
    <row r="399" spans="8:8">
      <c r="H399" s="171"/>
    </row>
    <row r="400" spans="8:8">
      <c r="H400" s="171"/>
    </row>
    <row r="401" spans="8:8">
      <c r="H401" s="171"/>
    </row>
    <row r="402" spans="8:8">
      <c r="H402" s="171"/>
    </row>
    <row r="403" spans="8:8">
      <c r="H403" s="171"/>
    </row>
    <row r="404" spans="8:8">
      <c r="H404" s="171"/>
    </row>
    <row r="405" spans="8:8">
      <c r="H405" s="171"/>
    </row>
    <row r="406" spans="8:8">
      <c r="H406" s="171"/>
    </row>
    <row r="407" spans="8:8">
      <c r="H407" s="171"/>
    </row>
    <row r="408" spans="8:8">
      <c r="H408" s="171"/>
    </row>
    <row r="409" spans="8:8">
      <c r="H409" s="171"/>
    </row>
    <row r="410" spans="8:8">
      <c r="H410" s="171"/>
    </row>
    <row r="411" spans="8:8">
      <c r="H411" s="171"/>
    </row>
    <row r="412" spans="8:8">
      <c r="H412" s="171"/>
    </row>
    <row r="413" spans="8:8">
      <c r="H413" s="171"/>
    </row>
    <row r="414" spans="8:8">
      <c r="H414" s="171"/>
    </row>
    <row r="415" spans="8:8">
      <c r="H415" s="171"/>
    </row>
    <row r="416" spans="8:8">
      <c r="H416" s="171"/>
    </row>
    <row r="417" spans="8:8">
      <c r="H417" s="171"/>
    </row>
    <row r="418" spans="8:8">
      <c r="H418" s="171"/>
    </row>
    <row r="419" spans="8:8">
      <c r="H419" s="171"/>
    </row>
    <row r="420" spans="8:8">
      <c r="H420" s="171"/>
    </row>
    <row r="421" spans="8:8">
      <c r="H421" s="171"/>
    </row>
    <row r="422" spans="8:8">
      <c r="H422" s="171"/>
    </row>
    <row r="423" spans="8:8">
      <c r="H423" s="171"/>
    </row>
    <row r="424" spans="8:8">
      <c r="H424" s="171"/>
    </row>
    <row r="425" spans="8:8">
      <c r="H425" s="171"/>
    </row>
    <row r="426" spans="8:8">
      <c r="H426" s="171"/>
    </row>
    <row r="427" spans="8:8">
      <c r="H427" s="171"/>
    </row>
    <row r="428" spans="8:8">
      <c r="H428" s="171"/>
    </row>
    <row r="429" spans="8:8">
      <c r="H429" s="171"/>
    </row>
    <row r="430" spans="8:8">
      <c r="H430" s="171"/>
    </row>
    <row r="431" spans="8:8">
      <c r="H431" s="171"/>
    </row>
    <row r="432" spans="8:8">
      <c r="H432" s="171"/>
    </row>
    <row r="433" spans="8:8">
      <c r="H433" s="171"/>
    </row>
    <row r="434" spans="8:8">
      <c r="H434" s="171"/>
    </row>
    <row r="435" spans="8:8">
      <c r="H435" s="171"/>
    </row>
    <row r="436" spans="8:8">
      <c r="H436" s="171"/>
    </row>
    <row r="437" spans="8:8">
      <c r="H437" s="171"/>
    </row>
    <row r="438" spans="8:8">
      <c r="H438" s="171"/>
    </row>
    <row r="439" spans="8:8">
      <c r="H439" s="171"/>
    </row>
    <row r="440" spans="8:8">
      <c r="H440" s="171"/>
    </row>
    <row r="441" spans="8:8">
      <c r="H441" s="171"/>
    </row>
    <row r="442" spans="8:8">
      <c r="H442" s="171"/>
    </row>
    <row r="443" spans="8:8">
      <c r="H443" s="171"/>
    </row>
    <row r="444" spans="8:8">
      <c r="H444" s="171"/>
    </row>
    <row r="445" spans="8:8">
      <c r="H445" s="171"/>
    </row>
    <row r="446" spans="8:8">
      <c r="H446" s="171"/>
    </row>
    <row r="447" spans="8:8">
      <c r="H447" s="171"/>
    </row>
    <row r="448" spans="8:8">
      <c r="H448" s="171"/>
    </row>
    <row r="449" spans="8:8">
      <c r="H449" s="171"/>
    </row>
    <row r="450" spans="8:8">
      <c r="H450" s="171"/>
    </row>
    <row r="451" spans="8:8">
      <c r="H451" s="171"/>
    </row>
    <row r="452" spans="8:8">
      <c r="H452" s="171"/>
    </row>
    <row r="453" spans="8:8">
      <c r="H453" s="171"/>
    </row>
    <row r="454" spans="8:8">
      <c r="H454" s="171"/>
    </row>
    <row r="455" spans="8:8">
      <c r="H455" s="171"/>
    </row>
    <row r="456" spans="8:8">
      <c r="H456" s="171"/>
    </row>
    <row r="457" spans="8:8">
      <c r="H457" s="171"/>
    </row>
    <row r="458" spans="8:8">
      <c r="H458" s="171"/>
    </row>
    <row r="459" spans="8:8">
      <c r="H459" s="171"/>
    </row>
    <row r="460" spans="8:8">
      <c r="H460" s="171"/>
    </row>
    <row r="461" spans="8:8">
      <c r="H461" s="171"/>
    </row>
    <row r="462" spans="8:8">
      <c r="H462" s="171"/>
    </row>
    <row r="463" spans="8:8">
      <c r="H463" s="171"/>
    </row>
    <row r="464" spans="8:8">
      <c r="H464" s="171"/>
    </row>
    <row r="465" spans="8:8">
      <c r="H465" s="171"/>
    </row>
    <row r="466" spans="8:8">
      <c r="H466" s="171"/>
    </row>
    <row r="467" spans="8:8">
      <c r="H467" s="171"/>
    </row>
    <row r="468" spans="8:8">
      <c r="H468" s="171"/>
    </row>
    <row r="469" spans="8:8">
      <c r="H469" s="171"/>
    </row>
    <row r="470" spans="8:8">
      <c r="H470" s="171"/>
    </row>
    <row r="471" spans="8:8">
      <c r="H471" s="171"/>
    </row>
    <row r="472" spans="8:8">
      <c r="H472" s="171"/>
    </row>
    <row r="473" spans="8:8">
      <c r="H473" s="171"/>
    </row>
    <row r="474" spans="8:8">
      <c r="H474" s="171"/>
    </row>
    <row r="475" spans="8:8">
      <c r="H475" s="171"/>
    </row>
    <row r="476" spans="8:8">
      <c r="H476" s="171"/>
    </row>
    <row r="477" spans="8:8">
      <c r="H477" s="171"/>
    </row>
    <row r="478" spans="8:8">
      <c r="H478" s="171"/>
    </row>
    <row r="479" spans="8:8">
      <c r="H479" s="171"/>
    </row>
    <row r="480" spans="8:8">
      <c r="H480" s="171"/>
    </row>
    <row r="481" spans="8:8">
      <c r="H481" s="171"/>
    </row>
    <row r="482" spans="8:8">
      <c r="H482" s="171"/>
    </row>
    <row r="483" spans="8:8">
      <c r="H483" s="171"/>
    </row>
    <row r="484" spans="8:8">
      <c r="H484" s="171"/>
    </row>
    <row r="485" spans="8:8">
      <c r="H485" s="171"/>
    </row>
    <row r="486" spans="8:8">
      <c r="H486" s="171"/>
    </row>
    <row r="487" spans="8:8">
      <c r="H487" s="171"/>
    </row>
    <row r="488" spans="8:8">
      <c r="H488" s="171"/>
    </row>
    <row r="489" spans="8:8">
      <c r="H489" s="171"/>
    </row>
    <row r="490" spans="8:8">
      <c r="H490" s="171"/>
    </row>
    <row r="491" spans="8:8">
      <c r="H491" s="171"/>
    </row>
    <row r="492" spans="8:8">
      <c r="H492" s="171"/>
    </row>
    <row r="493" spans="8:8">
      <c r="H493" s="171"/>
    </row>
    <row r="494" spans="8:8">
      <c r="H494" s="171"/>
    </row>
    <row r="495" spans="8:8">
      <c r="H495" s="171"/>
    </row>
    <row r="496" spans="8:8">
      <c r="H496" s="171"/>
    </row>
    <row r="497" spans="8:8">
      <c r="H497" s="171"/>
    </row>
    <row r="498" spans="8:8">
      <c r="H498" s="171"/>
    </row>
    <row r="499" spans="8:8">
      <c r="H499" s="171"/>
    </row>
    <row r="500" spans="8:8">
      <c r="H500" s="171"/>
    </row>
    <row r="501" spans="8:8">
      <c r="H501" s="171"/>
    </row>
    <row r="502" spans="8:8">
      <c r="H502" s="171"/>
    </row>
    <row r="503" spans="8:8">
      <c r="H503" s="171"/>
    </row>
    <row r="504" spans="8:8">
      <c r="H504" s="171"/>
    </row>
    <row r="505" spans="8:8">
      <c r="H505" s="171"/>
    </row>
    <row r="506" spans="8:8">
      <c r="H506" s="171"/>
    </row>
    <row r="507" spans="8:8">
      <c r="H507" s="171"/>
    </row>
    <row r="508" spans="8:8">
      <c r="H508" s="171"/>
    </row>
    <row r="509" spans="8:8">
      <c r="H509" s="171"/>
    </row>
    <row r="510" spans="8:8">
      <c r="H510" s="171"/>
    </row>
    <row r="511" spans="8:8">
      <c r="H511" s="171"/>
    </row>
    <row r="512" spans="8:8">
      <c r="H512" s="171"/>
    </row>
    <row r="513" spans="8:8">
      <c r="H513" s="171"/>
    </row>
    <row r="514" spans="8:8">
      <c r="H514" s="171"/>
    </row>
    <row r="515" spans="8:8">
      <c r="H515" s="171"/>
    </row>
    <row r="516" spans="8:8">
      <c r="H516" s="171"/>
    </row>
    <row r="517" spans="8:8">
      <c r="H517" s="171"/>
    </row>
    <row r="518" spans="8:8">
      <c r="H518" s="171"/>
    </row>
    <row r="519" spans="8:8">
      <c r="H519" s="171"/>
    </row>
    <row r="520" spans="8:8">
      <c r="H520" s="171"/>
    </row>
    <row r="521" spans="8:8">
      <c r="H521" s="171"/>
    </row>
    <row r="522" spans="8:8">
      <c r="H522" s="171"/>
    </row>
    <row r="523" spans="8:8">
      <c r="H523" s="171"/>
    </row>
    <row r="524" spans="8:8">
      <c r="H524" s="171"/>
    </row>
    <row r="525" spans="8:8">
      <c r="H525" s="171"/>
    </row>
    <row r="526" spans="8:8">
      <c r="H526" s="171"/>
    </row>
    <row r="527" spans="8:8">
      <c r="H527" s="171"/>
    </row>
    <row r="528" spans="8:8">
      <c r="H528" s="171"/>
    </row>
    <row r="529" spans="8:8">
      <c r="H529" s="171"/>
    </row>
    <row r="530" spans="8:8">
      <c r="H530" s="171"/>
    </row>
    <row r="531" spans="8:8">
      <c r="H531" s="171"/>
    </row>
    <row r="532" spans="8:8">
      <c r="H532" s="171"/>
    </row>
    <row r="533" spans="8:8">
      <c r="H533" s="171"/>
    </row>
    <row r="534" spans="8:8">
      <c r="H534" s="171"/>
    </row>
    <row r="535" spans="8:8">
      <c r="H535" s="171"/>
    </row>
    <row r="536" spans="8:8">
      <c r="H536" s="171"/>
    </row>
    <row r="537" spans="8:8">
      <c r="H537" s="171"/>
    </row>
    <row r="538" spans="8:8">
      <c r="H538" s="171"/>
    </row>
    <row r="539" spans="8:8">
      <c r="H539" s="171"/>
    </row>
    <row r="540" spans="8:8">
      <c r="H540" s="171"/>
    </row>
    <row r="541" spans="8:8">
      <c r="H541" s="171"/>
    </row>
    <row r="542" spans="8:8">
      <c r="H542" s="171"/>
    </row>
    <row r="543" spans="8:8">
      <c r="H543" s="171"/>
    </row>
    <row r="544" spans="8:8">
      <c r="H544" s="171"/>
    </row>
    <row r="545" spans="8:8">
      <c r="H545" s="171"/>
    </row>
    <row r="546" spans="8:8">
      <c r="H546" s="171"/>
    </row>
    <row r="547" spans="8:8">
      <c r="H547" s="171"/>
    </row>
    <row r="548" spans="8:8">
      <c r="H548" s="171"/>
    </row>
    <row r="549" spans="8:8">
      <c r="H549" s="171"/>
    </row>
    <row r="550" spans="8:8">
      <c r="H550" s="171"/>
    </row>
    <row r="551" spans="8:8">
      <c r="H551" s="171"/>
    </row>
    <row r="552" spans="8:8">
      <c r="H552" s="171"/>
    </row>
    <row r="553" spans="8:8">
      <c r="H553" s="171"/>
    </row>
    <row r="554" spans="8:8">
      <c r="H554" s="171"/>
    </row>
    <row r="555" spans="8:8">
      <c r="H555" s="171"/>
    </row>
    <row r="556" spans="8:8">
      <c r="H556" s="171"/>
    </row>
    <row r="557" spans="8:8">
      <c r="H557" s="171"/>
    </row>
    <row r="558" spans="8:8">
      <c r="H558" s="171"/>
    </row>
    <row r="559" spans="8:8">
      <c r="H559" s="171"/>
    </row>
    <row r="560" spans="8:8">
      <c r="H560" s="171"/>
    </row>
    <row r="561" spans="8:8">
      <c r="H561" s="171"/>
    </row>
    <row r="562" spans="8:8">
      <c r="H562" s="171"/>
    </row>
    <row r="563" spans="8:8">
      <c r="H563" s="171"/>
    </row>
    <row r="564" spans="8:8">
      <c r="H564" s="171"/>
    </row>
    <row r="565" spans="8:8">
      <c r="H565" s="171"/>
    </row>
    <row r="566" spans="8:8">
      <c r="H566" s="171"/>
    </row>
    <row r="567" spans="8:8">
      <c r="H567" s="171"/>
    </row>
    <row r="568" spans="8:8">
      <c r="H568" s="171"/>
    </row>
    <row r="569" spans="8:8">
      <c r="H569" s="171"/>
    </row>
    <row r="570" spans="8:8">
      <c r="H570" s="171"/>
    </row>
    <row r="571" spans="8:8">
      <c r="H571" s="171"/>
    </row>
    <row r="572" spans="8:8">
      <c r="H572" s="171"/>
    </row>
    <row r="573" spans="8:8">
      <c r="H573" s="171"/>
    </row>
    <row r="574" spans="8:8">
      <c r="H574" s="171"/>
    </row>
    <row r="575" spans="8:8">
      <c r="H575" s="171"/>
    </row>
    <row r="576" spans="8:8">
      <c r="H576" s="171"/>
    </row>
    <row r="577" spans="8:8">
      <c r="H577" s="171"/>
    </row>
    <row r="578" spans="8:8">
      <c r="H578" s="171"/>
    </row>
    <row r="579" spans="8:8">
      <c r="H579" s="171"/>
    </row>
    <row r="580" spans="8:8">
      <c r="H580" s="171"/>
    </row>
    <row r="581" spans="8:8">
      <c r="H581" s="171"/>
    </row>
    <row r="582" spans="8:8">
      <c r="H582" s="171"/>
    </row>
    <row r="583" spans="8:8">
      <c r="H583" s="171"/>
    </row>
    <row r="584" spans="8:8">
      <c r="H584" s="171"/>
    </row>
    <row r="585" spans="8:8">
      <c r="H585" s="171"/>
    </row>
    <row r="586" spans="8:8">
      <c r="H586" s="171"/>
    </row>
    <row r="587" spans="8:8">
      <c r="H587" s="171"/>
    </row>
    <row r="588" spans="8:8">
      <c r="H588" s="171"/>
    </row>
    <row r="589" spans="8:8">
      <c r="H589" s="171"/>
    </row>
    <row r="590" spans="8:8">
      <c r="H590" s="171"/>
    </row>
    <row r="591" spans="8:8">
      <c r="H591" s="171"/>
    </row>
    <row r="592" spans="8:8">
      <c r="H592" s="171"/>
    </row>
    <row r="593" spans="8:8">
      <c r="H593" s="171"/>
    </row>
    <row r="594" spans="8:8">
      <c r="H594" s="171"/>
    </row>
    <row r="595" spans="8:8">
      <c r="H595" s="171"/>
    </row>
    <row r="596" spans="8:8">
      <c r="H596" s="171"/>
    </row>
    <row r="597" spans="8:8">
      <c r="H597" s="171"/>
    </row>
    <row r="598" spans="8:8">
      <c r="H598" s="171"/>
    </row>
    <row r="599" spans="8:8">
      <c r="H599" s="171"/>
    </row>
    <row r="600" spans="8:8">
      <c r="H600" s="171"/>
    </row>
    <row r="601" spans="8:8">
      <c r="H601" s="171"/>
    </row>
    <row r="602" spans="8:8">
      <c r="H602" s="171"/>
    </row>
    <row r="603" spans="8:8">
      <c r="H603" s="171"/>
    </row>
    <row r="604" spans="8:8">
      <c r="H604" s="171"/>
    </row>
    <row r="605" spans="8:8">
      <c r="H605" s="171"/>
    </row>
    <row r="606" spans="8:8">
      <c r="H606" s="171"/>
    </row>
    <row r="607" spans="8:8">
      <c r="H607" s="171"/>
    </row>
    <row r="608" spans="8:8">
      <c r="H608" s="171"/>
    </row>
    <row r="609" spans="8:8">
      <c r="H609" s="171"/>
    </row>
    <row r="610" spans="8:8">
      <c r="H610" s="171"/>
    </row>
    <row r="611" spans="8:8">
      <c r="H611" s="171"/>
    </row>
    <row r="612" spans="8:8">
      <c r="H612" s="171"/>
    </row>
    <row r="613" spans="8:8">
      <c r="H613" s="171"/>
    </row>
    <row r="614" spans="8:8">
      <c r="H614" s="171"/>
    </row>
    <row r="615" spans="8:8">
      <c r="H615" s="171"/>
    </row>
    <row r="616" spans="8:8">
      <c r="H616" s="171"/>
    </row>
    <row r="617" spans="8:8">
      <c r="H617" s="171"/>
    </row>
    <row r="618" spans="8:8">
      <c r="H618" s="171"/>
    </row>
    <row r="619" spans="8:8">
      <c r="H619" s="171"/>
    </row>
    <row r="620" spans="8:8">
      <c r="H620" s="171"/>
    </row>
    <row r="621" spans="8:8">
      <c r="H621" s="171"/>
    </row>
    <row r="622" spans="8:8">
      <c r="H622" s="171"/>
    </row>
    <row r="623" spans="8:8">
      <c r="H623" s="171"/>
    </row>
    <row r="624" spans="8:8">
      <c r="H624" s="171"/>
    </row>
    <row r="625" spans="8:8">
      <c r="H625" s="171"/>
    </row>
    <row r="626" spans="8:8">
      <c r="H626" s="171"/>
    </row>
    <row r="627" spans="8:8">
      <c r="H627" s="171"/>
    </row>
    <row r="628" spans="8:8">
      <c r="H628" s="171"/>
    </row>
    <row r="629" spans="8:8">
      <c r="H629" s="171"/>
    </row>
    <row r="630" spans="8:8">
      <c r="H630" s="171"/>
    </row>
    <row r="631" spans="8:8">
      <c r="H631" s="171"/>
    </row>
    <row r="632" spans="8:8">
      <c r="H632" s="171"/>
    </row>
    <row r="633" spans="8:8">
      <c r="H633" s="171"/>
    </row>
    <row r="634" spans="8:8">
      <c r="H634" s="171"/>
    </row>
    <row r="635" spans="8:8">
      <c r="H635" s="171"/>
    </row>
    <row r="636" spans="8:8">
      <c r="H636" s="171"/>
    </row>
    <row r="637" spans="8:8">
      <c r="H637" s="171"/>
    </row>
    <row r="638" spans="8:8">
      <c r="H638" s="171"/>
    </row>
    <row r="639" spans="8:8">
      <c r="H639" s="171"/>
    </row>
    <row r="640" spans="8:8">
      <c r="H640" s="171"/>
    </row>
    <row r="641" spans="8:8">
      <c r="H641" s="171"/>
    </row>
    <row r="642" spans="8:8">
      <c r="H642" s="171"/>
    </row>
    <row r="643" spans="8:8">
      <c r="H643" s="171"/>
    </row>
    <row r="644" spans="8:8">
      <c r="H644" s="171"/>
    </row>
    <row r="645" spans="8:8">
      <c r="H645" s="171"/>
    </row>
    <row r="646" spans="8:8">
      <c r="H646" s="171"/>
    </row>
    <row r="647" spans="8:8">
      <c r="H647" s="171"/>
    </row>
    <row r="648" spans="8:8">
      <c r="H648" s="171"/>
    </row>
    <row r="649" spans="8:8">
      <c r="H649" s="171"/>
    </row>
    <row r="650" spans="8:8">
      <c r="H650" s="171"/>
    </row>
    <row r="651" spans="8:8">
      <c r="H651" s="171"/>
    </row>
    <row r="652" spans="8:8">
      <c r="H652" s="171"/>
    </row>
    <row r="653" spans="8:8">
      <c r="H653" s="171"/>
    </row>
    <row r="654" spans="8:8">
      <c r="H654" s="171"/>
    </row>
    <row r="655" spans="8:8">
      <c r="H655" s="171"/>
    </row>
    <row r="656" spans="8:8">
      <c r="H656" s="171"/>
    </row>
    <row r="657" spans="8:8">
      <c r="H657" s="171"/>
    </row>
    <row r="658" spans="8:8">
      <c r="H658" s="171"/>
    </row>
    <row r="659" spans="8:8">
      <c r="H659" s="171"/>
    </row>
    <row r="660" spans="8:8">
      <c r="H660" s="171"/>
    </row>
    <row r="661" spans="8:8">
      <c r="H661" s="171"/>
    </row>
    <row r="662" spans="8:8">
      <c r="H662" s="171"/>
    </row>
    <row r="663" spans="8:8">
      <c r="H663" s="171"/>
    </row>
    <row r="664" spans="8:8">
      <c r="H664" s="171"/>
    </row>
    <row r="665" spans="8:8">
      <c r="H665" s="171"/>
    </row>
    <row r="666" spans="8:8">
      <c r="H666" s="171"/>
    </row>
    <row r="667" spans="8:8">
      <c r="H667" s="171"/>
    </row>
    <row r="668" spans="8:8">
      <c r="H668" s="171"/>
    </row>
    <row r="669" spans="8:8">
      <c r="H669" s="171"/>
    </row>
    <row r="670" spans="8:8">
      <c r="H670" s="171"/>
    </row>
    <row r="671" spans="8:8">
      <c r="H671" s="171"/>
    </row>
    <row r="672" spans="8:8">
      <c r="H672" s="171"/>
    </row>
    <row r="673" spans="8:8">
      <c r="H673" s="171"/>
    </row>
    <row r="674" spans="8:8">
      <c r="H674" s="171"/>
    </row>
    <row r="675" spans="8:8">
      <c r="H675" s="171"/>
    </row>
    <row r="676" spans="8:8">
      <c r="H676" s="171"/>
    </row>
    <row r="677" spans="8:8">
      <c r="H677" s="171"/>
    </row>
    <row r="678" spans="8:8">
      <c r="H678" s="171"/>
    </row>
    <row r="679" spans="8:8">
      <c r="H679" s="171"/>
    </row>
    <row r="680" spans="8:8">
      <c r="H680" s="171"/>
    </row>
    <row r="681" spans="8:8">
      <c r="H681" s="171"/>
    </row>
    <row r="682" spans="8:8">
      <c r="H682" s="171"/>
    </row>
    <row r="683" spans="8:8">
      <c r="H683" s="171"/>
    </row>
    <row r="684" spans="8:8">
      <c r="H684" s="171"/>
    </row>
    <row r="685" spans="8:8">
      <c r="H685" s="171"/>
    </row>
    <row r="686" spans="8:8">
      <c r="H686" s="171"/>
    </row>
    <row r="687" spans="8:8">
      <c r="H687" s="171"/>
    </row>
    <row r="688" spans="8:8">
      <c r="H688" s="171"/>
    </row>
    <row r="689" spans="8:8">
      <c r="H689" s="171"/>
    </row>
    <row r="690" spans="8:8">
      <c r="H690" s="171"/>
    </row>
    <row r="691" spans="8:8">
      <c r="H691" s="171"/>
    </row>
    <row r="692" spans="8:8">
      <c r="H692" s="171"/>
    </row>
    <row r="693" spans="8:8">
      <c r="H693" s="171"/>
    </row>
    <row r="694" spans="8:8">
      <c r="H694" s="171"/>
    </row>
    <row r="695" spans="8:8">
      <c r="H695" s="171"/>
    </row>
    <row r="696" spans="8:8">
      <c r="H696" s="171"/>
    </row>
    <row r="697" spans="8:8">
      <c r="H697" s="171"/>
    </row>
    <row r="698" spans="8:8">
      <c r="H698" s="171"/>
    </row>
    <row r="699" spans="8:8">
      <c r="H699" s="171"/>
    </row>
    <row r="700" spans="8:8">
      <c r="H700" s="171"/>
    </row>
    <row r="701" spans="8:8">
      <c r="H701" s="171"/>
    </row>
    <row r="702" spans="8:8">
      <c r="H702" s="171"/>
    </row>
    <row r="703" spans="8:8">
      <c r="H703" s="171"/>
    </row>
    <row r="704" spans="8:8">
      <c r="H704" s="171"/>
    </row>
    <row r="705" spans="8:8">
      <c r="H705" s="171"/>
    </row>
    <row r="706" spans="8:8">
      <c r="H706" s="171"/>
    </row>
    <row r="707" spans="8:8">
      <c r="H707" s="171"/>
    </row>
    <row r="708" spans="8:8">
      <c r="H708" s="171"/>
    </row>
    <row r="709" spans="8:8">
      <c r="H709" s="171"/>
    </row>
    <row r="710" spans="8:8">
      <c r="H710" s="171"/>
    </row>
    <row r="711" spans="8:8">
      <c r="H711" s="171"/>
    </row>
    <row r="712" spans="8:8">
      <c r="H712" s="171"/>
    </row>
    <row r="713" spans="8:8">
      <c r="H713" s="171"/>
    </row>
    <row r="714" spans="8:8">
      <c r="H714" s="171"/>
    </row>
    <row r="715" spans="8:8">
      <c r="H715" s="171"/>
    </row>
    <row r="716" spans="8:8">
      <c r="H716" s="171"/>
    </row>
    <row r="717" spans="8:8">
      <c r="H717" s="171"/>
    </row>
    <row r="718" spans="8:8">
      <c r="H718" s="171"/>
    </row>
    <row r="719" spans="8:8">
      <c r="H719" s="171"/>
    </row>
    <row r="720" spans="8:8">
      <c r="H720" s="171"/>
    </row>
    <row r="721" spans="8:8">
      <c r="H721" s="171"/>
    </row>
    <row r="722" spans="8:8">
      <c r="H722" s="171"/>
    </row>
    <row r="723" spans="8:8">
      <c r="H723" s="171"/>
    </row>
    <row r="724" spans="8:8">
      <c r="H724" s="171"/>
    </row>
    <row r="725" spans="8:8">
      <c r="H725" s="171"/>
    </row>
    <row r="726" spans="8:8">
      <c r="H726" s="171"/>
    </row>
    <row r="727" spans="8:8">
      <c r="H727" s="171"/>
    </row>
    <row r="728" spans="8:8">
      <c r="H728" s="171"/>
    </row>
    <row r="729" spans="8:8">
      <c r="H729" s="171"/>
    </row>
    <row r="730" spans="8:8">
      <c r="H730" s="171"/>
    </row>
    <row r="731" spans="8:8">
      <c r="H731" s="171"/>
    </row>
    <row r="732" spans="8:8">
      <c r="H732" s="171"/>
    </row>
    <row r="733" spans="8:8">
      <c r="H733" s="171"/>
    </row>
    <row r="734" spans="8:8">
      <c r="H734" s="171"/>
    </row>
    <row r="735" spans="8:8">
      <c r="H735" s="171"/>
    </row>
    <row r="736" spans="8:8">
      <c r="H736" s="171"/>
    </row>
    <row r="737" spans="8:8">
      <c r="H737" s="171"/>
    </row>
    <row r="738" spans="8:8">
      <c r="H738" s="171"/>
    </row>
    <row r="739" spans="8:8">
      <c r="H739" s="171"/>
    </row>
    <row r="740" spans="8:8">
      <c r="H740" s="171"/>
    </row>
    <row r="741" spans="8:8">
      <c r="H741" s="171"/>
    </row>
    <row r="742" spans="8:8">
      <c r="H742" s="171"/>
    </row>
    <row r="743" spans="8:8">
      <c r="H743" s="171"/>
    </row>
    <row r="744" spans="8:8">
      <c r="H744" s="171"/>
    </row>
    <row r="745" spans="8:8">
      <c r="H745" s="171"/>
    </row>
    <row r="746" spans="8:8">
      <c r="H746" s="171"/>
    </row>
    <row r="747" spans="8:8">
      <c r="H747" s="171"/>
    </row>
    <row r="748" spans="8:8">
      <c r="H748" s="171"/>
    </row>
    <row r="749" spans="8:8">
      <c r="H749" s="171"/>
    </row>
    <row r="750" spans="8:8">
      <c r="H750" s="171"/>
    </row>
    <row r="751" spans="8:8">
      <c r="H751" s="171"/>
    </row>
    <row r="752" spans="8:8">
      <c r="H752" s="171"/>
    </row>
    <row r="753" spans="8:8">
      <c r="H753" s="171"/>
    </row>
    <row r="754" spans="8:8">
      <c r="H754" s="171"/>
    </row>
    <row r="755" spans="8:8">
      <c r="H755" s="171"/>
    </row>
    <row r="756" spans="8:8">
      <c r="H756" s="171"/>
    </row>
    <row r="757" spans="8:8">
      <c r="H757" s="171"/>
    </row>
    <row r="758" spans="8:8">
      <c r="H758" s="171"/>
    </row>
    <row r="759" spans="8:8">
      <c r="H759" s="171"/>
    </row>
    <row r="760" spans="8:8">
      <c r="H760" s="171"/>
    </row>
    <row r="761" spans="8:8">
      <c r="H761" s="171"/>
    </row>
    <row r="762" spans="8:8">
      <c r="H762" s="171"/>
    </row>
    <row r="763" spans="8:8">
      <c r="H763" s="171"/>
    </row>
    <row r="764" spans="8:8">
      <c r="H764" s="171"/>
    </row>
    <row r="765" spans="8:8">
      <c r="H765" s="171"/>
    </row>
    <row r="766" spans="8:8">
      <c r="H766" s="171"/>
    </row>
    <row r="767" spans="8:8">
      <c r="H767" s="171"/>
    </row>
    <row r="768" spans="8:8">
      <c r="H768" s="171"/>
    </row>
    <row r="769" spans="8:8">
      <c r="H769" s="171"/>
    </row>
    <row r="770" spans="8:8">
      <c r="H770" s="171"/>
    </row>
    <row r="771" spans="8:8">
      <c r="H771" s="171"/>
    </row>
    <row r="772" spans="8:8">
      <c r="H772" s="171"/>
    </row>
    <row r="773" spans="8:8">
      <c r="H773" s="171"/>
    </row>
    <row r="774" spans="8:8">
      <c r="H774" s="171"/>
    </row>
    <row r="775" spans="8:8">
      <c r="H775" s="171"/>
    </row>
    <row r="776" spans="8:8">
      <c r="H776" s="171"/>
    </row>
    <row r="777" spans="8:8">
      <c r="H777" s="171"/>
    </row>
    <row r="778" spans="8:8">
      <c r="H778" s="171"/>
    </row>
    <row r="779" spans="8:8">
      <c r="H779" s="171"/>
    </row>
    <row r="780" spans="8:8">
      <c r="H780" s="171"/>
    </row>
    <row r="781" spans="8:8">
      <c r="H781" s="171"/>
    </row>
    <row r="782" spans="8:8">
      <c r="H782" s="171"/>
    </row>
    <row r="783" spans="8:8">
      <c r="H783" s="171"/>
    </row>
    <row r="784" spans="8:8">
      <c r="H784" s="171"/>
    </row>
    <row r="785" spans="8:8">
      <c r="H785" s="171"/>
    </row>
    <row r="786" spans="8:8">
      <c r="H786" s="171"/>
    </row>
    <row r="787" spans="8:8">
      <c r="H787" s="171"/>
    </row>
    <row r="788" spans="8:8">
      <c r="H788" s="171"/>
    </row>
    <row r="789" spans="8:8">
      <c r="H789" s="171"/>
    </row>
    <row r="790" spans="8:8">
      <c r="H790" s="171"/>
    </row>
    <row r="791" spans="8:8">
      <c r="H791" s="171"/>
    </row>
    <row r="792" spans="8:8">
      <c r="H792" s="171"/>
    </row>
    <row r="793" spans="8:8">
      <c r="H793" s="171"/>
    </row>
    <row r="794" spans="8:8">
      <c r="H794" s="171"/>
    </row>
    <row r="795" spans="8:8">
      <c r="H795" s="171"/>
    </row>
    <row r="796" spans="8:8">
      <c r="H796" s="171"/>
    </row>
    <row r="797" spans="8:8">
      <c r="H797" s="171"/>
    </row>
    <row r="798" spans="8:8">
      <c r="H798" s="171"/>
    </row>
    <row r="799" spans="8:8">
      <c r="H799" s="171"/>
    </row>
    <row r="800" spans="8:8">
      <c r="H800" s="171"/>
    </row>
    <row r="801" spans="8:8">
      <c r="H801" s="171"/>
    </row>
    <row r="802" spans="8:8">
      <c r="H802" s="171"/>
    </row>
    <row r="803" spans="8:8">
      <c r="H803" s="171"/>
    </row>
    <row r="804" spans="8:8">
      <c r="H804" s="171"/>
    </row>
    <row r="805" spans="8:8">
      <c r="H805" s="171"/>
    </row>
    <row r="806" spans="8:8">
      <c r="H806" s="171"/>
    </row>
    <row r="807" spans="8:8">
      <c r="H807" s="171"/>
    </row>
    <row r="808" spans="8:8">
      <c r="H808" s="171"/>
    </row>
    <row r="809" spans="8:8">
      <c r="H809" s="171"/>
    </row>
    <row r="810" spans="8:8">
      <c r="H810" s="171"/>
    </row>
    <row r="811" spans="8:8">
      <c r="H811" s="171"/>
    </row>
    <row r="812" spans="8:8">
      <c r="H812" s="171"/>
    </row>
    <row r="813" spans="8:8">
      <c r="H813" s="171"/>
    </row>
    <row r="814" spans="8:8">
      <c r="H814" s="171"/>
    </row>
    <row r="815" spans="8:8">
      <c r="H815" s="171"/>
    </row>
    <row r="816" spans="8:8">
      <c r="H816" s="171"/>
    </row>
    <row r="817" spans="8:8">
      <c r="H817" s="171"/>
    </row>
    <row r="818" spans="8:8">
      <c r="H818" s="171"/>
    </row>
    <row r="819" spans="8:8">
      <c r="H819" s="171"/>
    </row>
    <row r="820" spans="8:8">
      <c r="H820" s="171"/>
    </row>
    <row r="821" spans="8:8">
      <c r="H821" s="171"/>
    </row>
    <row r="822" spans="8:8">
      <c r="H822" s="171"/>
    </row>
    <row r="823" spans="8:8">
      <c r="H823" s="171"/>
    </row>
    <row r="824" spans="8:8">
      <c r="H824" s="171"/>
    </row>
    <row r="825" spans="8:8">
      <c r="H825" s="171"/>
    </row>
    <row r="826" spans="8:8">
      <c r="H826" s="171"/>
    </row>
    <row r="827" spans="8:8">
      <c r="H827" s="171"/>
    </row>
    <row r="828" spans="8:8">
      <c r="H828" s="171"/>
    </row>
    <row r="829" spans="8:8">
      <c r="H829" s="171"/>
    </row>
    <row r="830" spans="8:8">
      <c r="H830" s="171"/>
    </row>
    <row r="831" spans="8:8">
      <c r="H831" s="171"/>
    </row>
    <row r="832" spans="8:8">
      <c r="H832" s="171"/>
    </row>
    <row r="833" spans="8:8">
      <c r="H833" s="171"/>
    </row>
    <row r="834" spans="8:8">
      <c r="H834" s="171"/>
    </row>
    <row r="835" spans="8:8">
      <c r="H835" s="171"/>
    </row>
    <row r="836" spans="8:8">
      <c r="H836" s="171"/>
    </row>
    <row r="837" spans="8:8">
      <c r="H837" s="171"/>
    </row>
    <row r="838" spans="8:8">
      <c r="H838" s="171"/>
    </row>
    <row r="839" spans="8:8">
      <c r="H839" s="171"/>
    </row>
    <row r="840" spans="8:8">
      <c r="H840" s="171"/>
    </row>
    <row r="841" spans="8:8">
      <c r="H841" s="171"/>
    </row>
    <row r="842" spans="8:8">
      <c r="H842" s="171"/>
    </row>
    <row r="843" spans="8:8">
      <c r="H843" s="171"/>
    </row>
    <row r="844" spans="8:8">
      <c r="H844" s="171"/>
    </row>
    <row r="845" spans="8:8">
      <c r="H845" s="171"/>
    </row>
    <row r="846" spans="8:8">
      <c r="H846" s="171"/>
    </row>
    <row r="847" spans="8:8">
      <c r="H847" s="171"/>
    </row>
    <row r="848" spans="8:8">
      <c r="H848" s="171"/>
    </row>
    <row r="849" spans="8:8">
      <c r="H849" s="171"/>
    </row>
    <row r="850" spans="8:8">
      <c r="H850" s="171"/>
    </row>
    <row r="851" spans="8:8">
      <c r="H851" s="171"/>
    </row>
    <row r="852" spans="8:8">
      <c r="H852" s="171"/>
    </row>
    <row r="853" spans="8:8">
      <c r="H853" s="171"/>
    </row>
    <row r="854" spans="8:8">
      <c r="H854" s="171"/>
    </row>
    <row r="855" spans="8:8">
      <c r="H855" s="171"/>
    </row>
    <row r="856" spans="8:8">
      <c r="H856" s="171"/>
    </row>
    <row r="857" spans="8:8">
      <c r="H857" s="171"/>
    </row>
    <row r="858" spans="8:8">
      <c r="H858" s="171"/>
    </row>
    <row r="859" spans="8:8">
      <c r="H859" s="171"/>
    </row>
    <row r="860" spans="8:8">
      <c r="H860" s="171"/>
    </row>
    <row r="861" spans="8:8">
      <c r="H861" s="171"/>
    </row>
    <row r="862" spans="8:8">
      <c r="H862" s="171"/>
    </row>
    <row r="863" spans="8:8">
      <c r="H863" s="171"/>
    </row>
    <row r="864" spans="8:8">
      <c r="H864" s="171"/>
    </row>
    <row r="865" spans="8:8">
      <c r="H865" s="171"/>
    </row>
    <row r="866" spans="8:8">
      <c r="H866" s="171"/>
    </row>
    <row r="867" spans="8:8">
      <c r="H867" s="171"/>
    </row>
    <row r="868" spans="8:8">
      <c r="H868" s="171"/>
    </row>
    <row r="869" spans="8:8">
      <c r="H869" s="171"/>
    </row>
    <row r="870" spans="8:8">
      <c r="H870" s="171"/>
    </row>
    <row r="871" spans="8:8">
      <c r="H871" s="171"/>
    </row>
    <row r="872" spans="8:8">
      <c r="H872" s="171"/>
    </row>
    <row r="873" spans="8:8">
      <c r="H873" s="171"/>
    </row>
    <row r="874" spans="8:8">
      <c r="H874" s="171"/>
    </row>
    <row r="875" spans="8:8">
      <c r="H875" s="171"/>
    </row>
    <row r="876" spans="8:8">
      <c r="H876" s="171"/>
    </row>
    <row r="877" spans="8:8">
      <c r="H877" s="171"/>
    </row>
    <row r="878" spans="8:8">
      <c r="H878" s="171"/>
    </row>
    <row r="879" spans="8:8">
      <c r="H879" s="171"/>
    </row>
    <row r="880" spans="8:8">
      <c r="H880" s="171"/>
    </row>
    <row r="881" spans="8:8">
      <c r="H881" s="171"/>
    </row>
    <row r="882" spans="8:8">
      <c r="H882" s="171"/>
    </row>
    <row r="883" spans="8:8">
      <c r="H883" s="171"/>
    </row>
    <row r="884" spans="8:8">
      <c r="H884" s="171"/>
    </row>
    <row r="885" spans="8:8">
      <c r="H885" s="171"/>
    </row>
    <row r="886" spans="8:8">
      <c r="H886" s="171"/>
    </row>
    <row r="887" spans="8:8">
      <c r="H887" s="171"/>
    </row>
    <row r="888" spans="8:8">
      <c r="H888" s="171"/>
    </row>
    <row r="889" spans="8:8">
      <c r="H889" s="171"/>
    </row>
    <row r="890" spans="8:8">
      <c r="H890" s="171"/>
    </row>
    <row r="891" spans="8:8">
      <c r="H891" s="171"/>
    </row>
    <row r="892" spans="8:8">
      <c r="H892" s="171"/>
    </row>
    <row r="893" spans="8:8">
      <c r="H893" s="171"/>
    </row>
    <row r="894" spans="8:8">
      <c r="H894" s="171"/>
    </row>
    <row r="895" spans="8:8">
      <c r="H895" s="171"/>
    </row>
    <row r="896" spans="8:8">
      <c r="H896" s="171"/>
    </row>
    <row r="897" spans="8:8">
      <c r="H897" s="171"/>
    </row>
    <row r="898" spans="8:8">
      <c r="H898" s="171"/>
    </row>
    <row r="899" spans="8:8">
      <c r="H899" s="171"/>
    </row>
    <row r="900" spans="8:8">
      <c r="H900" s="171"/>
    </row>
    <row r="901" spans="8:8">
      <c r="H901" s="171"/>
    </row>
    <row r="902" spans="8:8">
      <c r="H902" s="171"/>
    </row>
    <row r="903" spans="8:8">
      <c r="H903" s="171"/>
    </row>
    <row r="904" spans="8:8">
      <c r="H904" s="171"/>
    </row>
    <row r="905" spans="8:8">
      <c r="H905" s="171"/>
    </row>
    <row r="906" spans="8:8">
      <c r="H906" s="171"/>
    </row>
    <row r="907" spans="8:8">
      <c r="H907" s="171"/>
    </row>
    <row r="908" spans="8:8">
      <c r="H908" s="171"/>
    </row>
    <row r="909" spans="8:8">
      <c r="H909" s="171"/>
    </row>
    <row r="910" spans="8:8">
      <c r="H910" s="171"/>
    </row>
    <row r="911" spans="8:8">
      <c r="H911" s="171"/>
    </row>
    <row r="912" spans="8:8">
      <c r="H912" s="171"/>
    </row>
    <row r="913" spans="8:8">
      <c r="H913" s="171"/>
    </row>
    <row r="914" spans="8:8">
      <c r="H914" s="171"/>
    </row>
    <row r="915" spans="8:8">
      <c r="H915" s="171"/>
    </row>
    <row r="916" spans="8:8">
      <c r="H916" s="171"/>
    </row>
    <row r="917" spans="8:8">
      <c r="H917" s="171"/>
    </row>
    <row r="918" spans="8:8">
      <c r="H918" s="171"/>
    </row>
    <row r="919" spans="8:8">
      <c r="H919" s="171"/>
    </row>
    <row r="920" spans="8:8">
      <c r="H920" s="171"/>
    </row>
    <row r="921" spans="8:8">
      <c r="H921" s="171"/>
    </row>
    <row r="922" spans="8:8">
      <c r="H922" s="171"/>
    </row>
    <row r="923" spans="8:8">
      <c r="H923" s="171"/>
    </row>
    <row r="924" spans="8:8">
      <c r="H924" s="171"/>
    </row>
    <row r="925" spans="8:8">
      <c r="H925" s="171"/>
    </row>
    <row r="926" spans="8:8">
      <c r="H926" s="171"/>
    </row>
    <row r="927" spans="8:8">
      <c r="H927" s="171"/>
    </row>
    <row r="928" spans="8:8">
      <c r="H928" s="171"/>
    </row>
    <row r="929" spans="8:8">
      <c r="H929" s="171"/>
    </row>
    <row r="930" spans="8:8">
      <c r="H930" s="171"/>
    </row>
    <row r="931" spans="8:8">
      <c r="H931" s="171"/>
    </row>
    <row r="932" spans="8:8">
      <c r="H932" s="171"/>
    </row>
    <row r="933" spans="8:8">
      <c r="H933" s="171"/>
    </row>
    <row r="934" spans="8:8">
      <c r="H934" s="171"/>
    </row>
    <row r="935" spans="8:8">
      <c r="H935" s="171"/>
    </row>
    <row r="936" spans="8:8">
      <c r="H936" s="171"/>
    </row>
    <row r="937" spans="8:8">
      <c r="H937" s="171"/>
    </row>
    <row r="938" spans="8:8">
      <c r="H938" s="171"/>
    </row>
    <row r="939" spans="8:8">
      <c r="H939" s="171"/>
    </row>
    <row r="940" spans="8:8">
      <c r="H940" s="171"/>
    </row>
    <row r="941" spans="8:8">
      <c r="H941" s="171"/>
    </row>
    <row r="942" spans="8:8">
      <c r="H942" s="171"/>
    </row>
    <row r="943" spans="8:8">
      <c r="H943" s="171"/>
    </row>
    <row r="944" spans="8:8">
      <c r="H944" s="171"/>
    </row>
    <row r="945" spans="8:8">
      <c r="H945" s="171"/>
    </row>
    <row r="946" spans="8:8">
      <c r="H946" s="171"/>
    </row>
    <row r="947" spans="8:8">
      <c r="H947" s="171"/>
    </row>
    <row r="948" spans="8:8">
      <c r="H948" s="171"/>
    </row>
    <row r="949" spans="8:8">
      <c r="H949" s="171"/>
    </row>
    <row r="950" spans="8:8">
      <c r="H950" s="171"/>
    </row>
    <row r="951" spans="8:8">
      <c r="H951" s="171"/>
    </row>
    <row r="952" spans="8:8">
      <c r="H952" s="171"/>
    </row>
    <row r="953" spans="8:8">
      <c r="H953" s="171"/>
    </row>
    <row r="954" spans="8:8">
      <c r="H954" s="171"/>
    </row>
    <row r="955" spans="8:8">
      <c r="H955" s="171"/>
    </row>
    <row r="956" spans="8:8">
      <c r="H956" s="171"/>
    </row>
    <row r="957" spans="8:8">
      <c r="H957" s="171"/>
    </row>
    <row r="958" spans="8:8">
      <c r="H958" s="171"/>
    </row>
    <row r="959" spans="8:8">
      <c r="H959" s="171"/>
    </row>
    <row r="960" spans="8:8">
      <c r="H960" s="171"/>
    </row>
    <row r="961" spans="8:8">
      <c r="H961" s="171"/>
    </row>
    <row r="962" spans="8:8">
      <c r="H962" s="171"/>
    </row>
    <row r="963" spans="8:8">
      <c r="H963" s="171"/>
    </row>
    <row r="964" spans="8:8">
      <c r="H964" s="171"/>
    </row>
    <row r="965" spans="8:8">
      <c r="H965" s="171"/>
    </row>
    <row r="966" spans="8:8">
      <c r="H966" s="171"/>
    </row>
    <row r="967" spans="8:8">
      <c r="H967" s="171"/>
    </row>
    <row r="968" spans="8:8">
      <c r="H968" s="171"/>
    </row>
    <row r="969" spans="8:8">
      <c r="H969" s="171"/>
    </row>
    <row r="970" spans="8:8">
      <c r="H970" s="171"/>
    </row>
    <row r="971" spans="8:8">
      <c r="H971" s="171"/>
    </row>
    <row r="972" spans="8:8">
      <c r="H972" s="171"/>
    </row>
    <row r="973" spans="8:8">
      <c r="H973" s="171"/>
    </row>
    <row r="974" spans="8:8">
      <c r="H974" s="171"/>
    </row>
    <row r="975" spans="8:8">
      <c r="H975" s="171"/>
    </row>
    <row r="976" spans="8:8">
      <c r="H976" s="171"/>
    </row>
    <row r="977" spans="8:8">
      <c r="H977" s="171"/>
    </row>
    <row r="978" spans="8:8">
      <c r="H978" s="171"/>
    </row>
    <row r="979" spans="8:8">
      <c r="H979" s="171"/>
    </row>
    <row r="980" spans="8:8">
      <c r="H980" s="171"/>
    </row>
    <row r="981" spans="8:8">
      <c r="H981" s="171"/>
    </row>
    <row r="982" spans="8:8">
      <c r="H982" s="171"/>
    </row>
    <row r="983" spans="8:8">
      <c r="H983" s="171"/>
    </row>
    <row r="984" spans="8:8">
      <c r="H984" s="171"/>
    </row>
    <row r="985" spans="8:8">
      <c r="H985" s="171"/>
    </row>
    <row r="986" spans="8:8">
      <c r="H986" s="171"/>
    </row>
    <row r="987" spans="8:8">
      <c r="H987" s="171"/>
    </row>
    <row r="988" spans="8:8">
      <c r="H988" s="171"/>
    </row>
    <row r="989" spans="8:8">
      <c r="H989" s="171"/>
    </row>
    <row r="990" spans="8:8">
      <c r="H990" s="171"/>
    </row>
    <row r="991" spans="8:8">
      <c r="H991" s="171"/>
    </row>
    <row r="992" spans="8:8">
      <c r="H992" s="171"/>
    </row>
    <row r="993" spans="8:8">
      <c r="H993" s="171"/>
    </row>
    <row r="994" spans="8:8">
      <c r="H994" s="171"/>
    </row>
    <row r="995" spans="8:8">
      <c r="H995" s="171"/>
    </row>
    <row r="996" spans="8:8">
      <c r="H996" s="171"/>
    </row>
    <row r="997" spans="8:8">
      <c r="H997" s="171"/>
    </row>
    <row r="998" spans="8:8">
      <c r="H998" s="171"/>
    </row>
    <row r="999" spans="8:8">
      <c r="H999" s="171"/>
    </row>
    <row r="1000" spans="8:8">
      <c r="H1000" s="171"/>
    </row>
    <row r="1001" spans="8:8">
      <c r="H1001" s="171"/>
    </row>
    <row r="1002" spans="8:8">
      <c r="H1002" s="171"/>
    </row>
    <row r="1003" spans="8:8">
      <c r="H1003" s="171"/>
    </row>
    <row r="1004" spans="8:8">
      <c r="H1004" s="171"/>
    </row>
    <row r="1005" spans="8:8">
      <c r="H1005" s="171"/>
    </row>
    <row r="1006" spans="8:8">
      <c r="H1006" s="171"/>
    </row>
    <row r="1007" spans="8:8">
      <c r="H1007" s="171"/>
    </row>
    <row r="1008" spans="8:8">
      <c r="H1008" s="171"/>
    </row>
    <row r="1009" spans="8:8">
      <c r="H1009" s="171"/>
    </row>
    <row r="1010" spans="8:8">
      <c r="H1010" s="171"/>
    </row>
    <row r="1011" spans="8:8">
      <c r="H1011" s="171"/>
    </row>
    <row r="1012" spans="8:8">
      <c r="H1012" s="171"/>
    </row>
    <row r="1013" spans="8:8">
      <c r="H1013" s="171"/>
    </row>
    <row r="1014" spans="8:8">
      <c r="H1014" s="171"/>
    </row>
    <row r="1015" spans="8:8">
      <c r="H1015" s="171"/>
    </row>
    <row r="1016" spans="8:8">
      <c r="H1016" s="171"/>
    </row>
    <row r="1017" spans="8:8">
      <c r="H1017" s="171"/>
    </row>
    <row r="1018" spans="8:8">
      <c r="H1018" s="171"/>
    </row>
    <row r="1019" spans="8:8">
      <c r="H1019" s="171"/>
    </row>
    <row r="1020" spans="8:8">
      <c r="H1020" s="171"/>
    </row>
    <row r="1021" spans="8:8">
      <c r="H1021" s="171"/>
    </row>
    <row r="1022" spans="8:8">
      <c r="H1022" s="171"/>
    </row>
    <row r="1023" spans="8:8">
      <c r="H1023" s="171"/>
    </row>
    <row r="1024" spans="8:8">
      <c r="H1024" s="171"/>
    </row>
    <row r="1025" spans="8:8">
      <c r="H1025" s="171"/>
    </row>
    <row r="1026" spans="8:8">
      <c r="H1026" s="171"/>
    </row>
    <row r="1027" spans="8:8">
      <c r="H1027" s="171"/>
    </row>
    <row r="1028" spans="8:8">
      <c r="H1028" s="171"/>
    </row>
    <row r="1029" spans="8:8">
      <c r="H1029" s="171"/>
    </row>
    <row r="1030" spans="8:8">
      <c r="H1030" s="171"/>
    </row>
    <row r="1031" spans="8:8">
      <c r="H1031" s="171"/>
    </row>
    <row r="1032" spans="8:8">
      <c r="H1032" s="171"/>
    </row>
    <row r="1033" spans="8:8">
      <c r="H1033" s="171"/>
    </row>
    <row r="1034" spans="8:8">
      <c r="H1034" s="171"/>
    </row>
    <row r="1035" spans="8:8">
      <c r="H1035" s="171"/>
    </row>
    <row r="1036" spans="8:8">
      <c r="H1036" s="171"/>
    </row>
    <row r="1037" spans="8:8">
      <c r="H1037" s="171"/>
    </row>
    <row r="1038" spans="8:8">
      <c r="H1038" s="171"/>
    </row>
    <row r="1039" spans="8:8">
      <c r="H1039" s="171"/>
    </row>
    <row r="1040" spans="8:8">
      <c r="H1040" s="171"/>
    </row>
    <row r="1041" spans="8:8">
      <c r="H1041" s="171"/>
    </row>
    <row r="1042" spans="8:8">
      <c r="H1042" s="171"/>
    </row>
    <row r="1043" spans="8:8">
      <c r="H1043" s="171"/>
    </row>
    <row r="1044" spans="8:8">
      <c r="H1044" s="171"/>
    </row>
    <row r="1045" spans="8:8">
      <c r="H1045" s="171"/>
    </row>
    <row r="1046" spans="8:8">
      <c r="H1046" s="171"/>
    </row>
    <row r="1047" spans="8:8">
      <c r="H1047" s="171"/>
    </row>
    <row r="1048" spans="8:8">
      <c r="H1048" s="171"/>
    </row>
    <row r="1049" spans="8:8">
      <c r="H1049" s="171"/>
    </row>
    <row r="1050" spans="8:8">
      <c r="H1050" s="171"/>
    </row>
    <row r="1051" spans="8:8">
      <c r="H1051" s="171"/>
    </row>
    <row r="1052" spans="8:8">
      <c r="H1052" s="171"/>
    </row>
    <row r="1053" spans="8:8">
      <c r="H1053" s="171"/>
    </row>
    <row r="1054" spans="8:8">
      <c r="H1054" s="171"/>
    </row>
    <row r="1055" spans="8:8">
      <c r="H1055" s="171"/>
    </row>
    <row r="1056" spans="8:8">
      <c r="H1056" s="171"/>
    </row>
    <row r="1057" spans="8:8">
      <c r="H1057" s="171"/>
    </row>
    <row r="1058" spans="8:8">
      <c r="H1058" s="171"/>
    </row>
    <row r="1059" spans="8:8">
      <c r="H1059" s="171"/>
    </row>
  </sheetData>
  <autoFilter ref="H4:H153"/>
  <mergeCells count="1">
    <mergeCell ref="A130:Q130"/>
  </mergeCells>
  <conditionalFormatting sqref="H323:H1059 H4:H5 H85:H91 H97 H45:H79 H12:H43 H147:H149">
    <cfRule type="containsText" dxfId="761" priority="140" operator="containsText" text="Pass">
      <formula>NOT(ISERROR(SEARCH("Pass",H4)))</formula>
    </cfRule>
  </conditionalFormatting>
  <conditionalFormatting sqref="H323:H1059 H4:H5 H85:H91 H97 H45:H79 H12:H43 H147:H149">
    <cfRule type="containsText" dxfId="760" priority="141" operator="containsText" text="Fail">
      <formula>NOT(ISERROR(SEARCH("Fail",H4)))</formula>
    </cfRule>
  </conditionalFormatting>
  <conditionalFormatting sqref="H323:H1059 H4">
    <cfRule type="containsText" dxfId="759" priority="142" operator="containsText" text="Pending">
      <formula>NOT(ISERROR(SEARCH("Pending",H4)))</formula>
    </cfRule>
  </conditionalFormatting>
  <conditionalFormatting sqref="H323:H1059">
    <cfRule type="expression" dxfId="758" priority="143">
      <formula>LEN(TRIM(H323))=0</formula>
    </cfRule>
  </conditionalFormatting>
  <conditionalFormatting sqref="H323:H1059 H4">
    <cfRule type="containsText" dxfId="757" priority="144" operator="containsText" text="New">
      <formula>NOT(ISERROR(SEARCH("New",H4)))</formula>
    </cfRule>
  </conditionalFormatting>
  <conditionalFormatting sqref="K64:L67 K74:L80 K13:L62">
    <cfRule type="containsText" dxfId="756" priority="137" operator="containsText" text="Medium">
      <formula>NOT(ISERROR(SEARCH("Medium",K13)))</formula>
    </cfRule>
    <cfRule type="containsText" dxfId="755" priority="138" operator="containsText" text="Low">
      <formula>NOT(ISERROR(SEARCH("Low",K13)))</formula>
    </cfRule>
    <cfRule type="containsText" dxfId="754" priority="139" operator="containsText" text="High">
      <formula>NOT(ISERROR(SEARCH("High",K13)))</formula>
    </cfRule>
  </conditionalFormatting>
  <conditionalFormatting sqref="K9:L12">
    <cfRule type="containsText" dxfId="753" priority="134" operator="containsText" text="Low">
      <formula>NOT(ISERROR(SEARCH("Low",K9)))</formula>
    </cfRule>
    <cfRule type="containsText" dxfId="752" priority="135" operator="containsText" text="Medium">
      <formula>NOT(ISERROR(SEARCH("Medium",K9)))</formula>
    </cfRule>
    <cfRule type="containsText" dxfId="751" priority="136" operator="containsText" text="High">
      <formula>NOT(ISERROR(SEARCH("High",K9)))</formula>
    </cfRule>
  </conditionalFormatting>
  <conditionalFormatting sqref="H5 H85:H91 H97 H45:H79 H12:H43 H147:H149">
    <cfRule type="containsText" dxfId="750" priority="123" operator="containsText" text="Remaining to check">
      <formula>NOT(ISERROR(SEARCH("Remaining to check",H5)))</formula>
    </cfRule>
  </conditionalFormatting>
  <conditionalFormatting sqref="H6:H9 H11">
    <cfRule type="containsText" dxfId="749" priority="119" operator="containsText" text="Pass">
      <formula>NOT(ISERROR(SEARCH("Pass",H6)))</formula>
    </cfRule>
  </conditionalFormatting>
  <conditionalFormatting sqref="H6:H9 H11">
    <cfRule type="containsText" dxfId="748" priority="120" operator="containsText" text="Fail">
      <formula>NOT(ISERROR(SEARCH("Fail",H6)))</formula>
    </cfRule>
  </conditionalFormatting>
  <conditionalFormatting sqref="H6:H9 H11">
    <cfRule type="containsText" dxfId="747" priority="118" operator="containsText" text="Remaining to check">
      <formula>NOT(ISERROR(SEARCH("Remaining to check",H6)))</formula>
    </cfRule>
  </conditionalFormatting>
  <conditionalFormatting sqref="H44">
    <cfRule type="containsText" dxfId="746" priority="110" operator="containsText" text="Pass">
      <formula>NOT(ISERROR(SEARCH("Pass",H44)))</formula>
    </cfRule>
  </conditionalFormatting>
  <conditionalFormatting sqref="H44">
    <cfRule type="containsText" dxfId="745" priority="111" operator="containsText" text="Fail">
      <formula>NOT(ISERROR(SEARCH("Fail",H44)))</formula>
    </cfRule>
  </conditionalFormatting>
  <conditionalFormatting sqref="H44">
    <cfRule type="containsText" dxfId="744" priority="109" operator="containsText" text="Remaining to check">
      <formula>NOT(ISERROR(SEARCH("Remaining to check",H44)))</formula>
    </cfRule>
  </conditionalFormatting>
  <conditionalFormatting sqref="H80">
    <cfRule type="containsText" dxfId="743" priority="104" operator="containsText" text="Pass">
      <formula>NOT(ISERROR(SEARCH("Pass",H80)))</formula>
    </cfRule>
  </conditionalFormatting>
  <conditionalFormatting sqref="H80">
    <cfRule type="containsText" dxfId="742" priority="105" operator="containsText" text="Fail">
      <formula>NOT(ISERROR(SEARCH("Fail",H80)))</formula>
    </cfRule>
  </conditionalFormatting>
  <conditionalFormatting sqref="H80">
    <cfRule type="containsText" dxfId="741" priority="103" operator="containsText" text="Remaining to check">
      <formula>NOT(ISERROR(SEARCH("Remaining to check",H80)))</formula>
    </cfRule>
  </conditionalFormatting>
  <conditionalFormatting sqref="H81">
    <cfRule type="containsText" dxfId="740" priority="101" operator="containsText" text="Pass">
      <formula>NOT(ISERROR(SEARCH("Pass",H81)))</formula>
    </cfRule>
  </conditionalFormatting>
  <conditionalFormatting sqref="H81">
    <cfRule type="containsText" dxfId="739" priority="102" operator="containsText" text="Fail">
      <formula>NOT(ISERROR(SEARCH("Fail",H81)))</formula>
    </cfRule>
  </conditionalFormatting>
  <conditionalFormatting sqref="H81">
    <cfRule type="containsText" dxfId="738" priority="100" operator="containsText" text="Remaining to check">
      <formula>NOT(ISERROR(SEARCH("Remaining to check",H81)))</formula>
    </cfRule>
  </conditionalFormatting>
  <conditionalFormatting sqref="H82">
    <cfRule type="containsText" dxfId="737" priority="98" operator="containsText" text="Pass">
      <formula>NOT(ISERROR(SEARCH("Pass",H82)))</formula>
    </cfRule>
  </conditionalFormatting>
  <conditionalFormatting sqref="H82">
    <cfRule type="containsText" dxfId="736" priority="99" operator="containsText" text="Fail">
      <formula>NOT(ISERROR(SEARCH("Fail",H82)))</formula>
    </cfRule>
  </conditionalFormatting>
  <conditionalFormatting sqref="H82">
    <cfRule type="containsText" dxfId="735" priority="97" operator="containsText" text="Remaining to check">
      <formula>NOT(ISERROR(SEARCH("Remaining to check",H82)))</formula>
    </cfRule>
  </conditionalFormatting>
  <conditionalFormatting sqref="H83">
    <cfRule type="containsText" dxfId="734" priority="95" operator="containsText" text="Pass">
      <formula>NOT(ISERROR(SEARCH("Pass",H83)))</formula>
    </cfRule>
  </conditionalFormatting>
  <conditionalFormatting sqref="H83">
    <cfRule type="containsText" dxfId="733" priority="96" operator="containsText" text="Fail">
      <formula>NOT(ISERROR(SEARCH("Fail",H83)))</formula>
    </cfRule>
  </conditionalFormatting>
  <conditionalFormatting sqref="H83">
    <cfRule type="containsText" dxfId="732" priority="94" operator="containsText" text="Remaining to check">
      <formula>NOT(ISERROR(SEARCH("Remaining to check",H83)))</formula>
    </cfRule>
  </conditionalFormatting>
  <conditionalFormatting sqref="H84">
    <cfRule type="containsText" dxfId="731" priority="92" operator="containsText" text="Pass">
      <formula>NOT(ISERROR(SEARCH("Pass",H84)))</formula>
    </cfRule>
  </conditionalFormatting>
  <conditionalFormatting sqref="H84">
    <cfRule type="containsText" dxfId="730" priority="93" operator="containsText" text="Fail">
      <formula>NOT(ISERROR(SEARCH("Fail",H84)))</formula>
    </cfRule>
  </conditionalFormatting>
  <conditionalFormatting sqref="H84">
    <cfRule type="containsText" dxfId="729" priority="91" operator="containsText" text="Remaining to check">
      <formula>NOT(ISERROR(SEARCH("Remaining to check",H84)))</formula>
    </cfRule>
  </conditionalFormatting>
  <conditionalFormatting sqref="H92">
    <cfRule type="containsText" dxfId="728" priority="89" operator="containsText" text="Pass">
      <formula>NOT(ISERROR(SEARCH("Pass",H92)))</formula>
    </cfRule>
  </conditionalFormatting>
  <conditionalFormatting sqref="H92">
    <cfRule type="containsText" dxfId="727" priority="90" operator="containsText" text="Fail">
      <formula>NOT(ISERROR(SEARCH("Fail",H92)))</formula>
    </cfRule>
  </conditionalFormatting>
  <conditionalFormatting sqref="H92">
    <cfRule type="containsText" dxfId="726" priority="88" operator="containsText" text="Remaining to check">
      <formula>NOT(ISERROR(SEARCH("Remaining to check",H92)))</formula>
    </cfRule>
  </conditionalFormatting>
  <conditionalFormatting sqref="H93:H94">
    <cfRule type="containsText" dxfId="725" priority="86" operator="containsText" text="Pass">
      <formula>NOT(ISERROR(SEARCH("Pass",H93)))</formula>
    </cfRule>
  </conditionalFormatting>
  <conditionalFormatting sqref="H93:H94">
    <cfRule type="containsText" dxfId="724" priority="87" operator="containsText" text="Fail">
      <formula>NOT(ISERROR(SEARCH("Fail",H93)))</formula>
    </cfRule>
  </conditionalFormatting>
  <conditionalFormatting sqref="H93:H94">
    <cfRule type="containsText" dxfId="723" priority="85" operator="containsText" text="Remaining to check">
      <formula>NOT(ISERROR(SEARCH("Remaining to check",H93)))</formula>
    </cfRule>
  </conditionalFormatting>
  <conditionalFormatting sqref="H95:H96">
    <cfRule type="containsText" dxfId="722" priority="83" operator="containsText" text="Pass">
      <formula>NOT(ISERROR(SEARCH("Pass",H95)))</formula>
    </cfRule>
  </conditionalFormatting>
  <conditionalFormatting sqref="H95:H96">
    <cfRule type="containsText" dxfId="721" priority="84" operator="containsText" text="Fail">
      <formula>NOT(ISERROR(SEARCH("Fail",H95)))</formula>
    </cfRule>
  </conditionalFormatting>
  <conditionalFormatting sqref="H95:H96">
    <cfRule type="containsText" dxfId="720" priority="82" operator="containsText" text="Remaining to check">
      <formula>NOT(ISERROR(SEARCH("Remaining to check",H95)))</formula>
    </cfRule>
  </conditionalFormatting>
  <conditionalFormatting sqref="H102">
    <cfRule type="containsText" dxfId="719" priority="76" operator="containsText" text="Remaining to check">
      <formula>NOT(ISERROR(SEARCH("Remaining to check",H102)))</formula>
    </cfRule>
  </conditionalFormatting>
  <conditionalFormatting sqref="H98 H103:H112 H101">
    <cfRule type="containsText" dxfId="718" priority="80" operator="containsText" text="Pass">
      <formula>NOT(ISERROR(SEARCH("Pass",H98)))</formula>
    </cfRule>
  </conditionalFormatting>
  <conditionalFormatting sqref="H98 H103:H112 H101">
    <cfRule type="containsText" dxfId="717" priority="81" operator="containsText" text="Fail">
      <formula>NOT(ISERROR(SEARCH("Fail",H98)))</formula>
    </cfRule>
  </conditionalFormatting>
  <conditionalFormatting sqref="H98 H103:H112 H101">
    <cfRule type="containsText" dxfId="716" priority="79" operator="containsText" text="Remaining to check">
      <formula>NOT(ISERROR(SEARCH("Remaining to check",H98)))</formula>
    </cfRule>
  </conditionalFormatting>
  <conditionalFormatting sqref="H102">
    <cfRule type="containsText" dxfId="715" priority="77" operator="containsText" text="Pass">
      <formula>NOT(ISERROR(SEARCH("Pass",H102)))</formula>
    </cfRule>
  </conditionalFormatting>
  <conditionalFormatting sqref="H102">
    <cfRule type="containsText" dxfId="714" priority="78" operator="containsText" text="Fail">
      <formula>NOT(ISERROR(SEARCH("Fail",H102)))</formula>
    </cfRule>
  </conditionalFormatting>
  <conditionalFormatting sqref="H114:H115">
    <cfRule type="containsText" dxfId="713" priority="67" operator="containsText" text="Remaining to check">
      <formula>NOT(ISERROR(SEARCH("Remaining to check",H114)))</formula>
    </cfRule>
  </conditionalFormatting>
  <conditionalFormatting sqref="H114:H115">
    <cfRule type="containsText" dxfId="712" priority="68" operator="containsText" text="Pass">
      <formula>NOT(ISERROR(SEARCH("Pass",H114)))</formula>
    </cfRule>
  </conditionalFormatting>
  <conditionalFormatting sqref="H114:H115">
    <cfRule type="containsText" dxfId="711" priority="69" operator="containsText" text="Fail">
      <formula>NOT(ISERROR(SEARCH("Fail",H114)))</formula>
    </cfRule>
  </conditionalFormatting>
  <conditionalFormatting sqref="H113">
    <cfRule type="containsText" dxfId="710" priority="71" operator="containsText" text="Pass">
      <formula>NOT(ISERROR(SEARCH("Pass",H113)))</formula>
    </cfRule>
  </conditionalFormatting>
  <conditionalFormatting sqref="H113">
    <cfRule type="containsText" dxfId="709" priority="72" operator="containsText" text="Fail">
      <formula>NOT(ISERROR(SEARCH("Fail",H113)))</formula>
    </cfRule>
  </conditionalFormatting>
  <conditionalFormatting sqref="H113">
    <cfRule type="containsText" dxfId="708" priority="70" operator="containsText" text="Remaining to check">
      <formula>NOT(ISERROR(SEARCH("Remaining to check",H113)))</formula>
    </cfRule>
  </conditionalFormatting>
  <conditionalFormatting sqref="H119">
    <cfRule type="containsText" dxfId="707" priority="53" operator="containsText" text="Pass">
      <formula>NOT(ISERROR(SEARCH("Pass",H119)))</formula>
    </cfRule>
  </conditionalFormatting>
  <conditionalFormatting sqref="H119">
    <cfRule type="containsText" dxfId="706" priority="54" operator="containsText" text="Fail">
      <formula>NOT(ISERROR(SEARCH("Fail",H119)))</formula>
    </cfRule>
  </conditionalFormatting>
  <conditionalFormatting sqref="H119">
    <cfRule type="containsText" dxfId="705" priority="52" operator="containsText" text="Remaining to check">
      <formula>NOT(ISERROR(SEARCH("Remaining to check",H119)))</formula>
    </cfRule>
  </conditionalFormatting>
  <conditionalFormatting sqref="H116:H117">
    <cfRule type="containsText" dxfId="704" priority="65" operator="containsText" text="Pass">
      <formula>NOT(ISERROR(SEARCH("Pass",H116)))</formula>
    </cfRule>
  </conditionalFormatting>
  <conditionalFormatting sqref="H116:H117">
    <cfRule type="containsText" dxfId="703" priority="66" operator="containsText" text="Fail">
      <formula>NOT(ISERROR(SEARCH("Fail",H116)))</formula>
    </cfRule>
  </conditionalFormatting>
  <conditionalFormatting sqref="H116:H117">
    <cfRule type="containsText" dxfId="702" priority="64" operator="containsText" text="Remaining to check">
      <formula>NOT(ISERROR(SEARCH("Remaining to check",H116)))</formula>
    </cfRule>
  </conditionalFormatting>
  <conditionalFormatting sqref="H99">
    <cfRule type="containsText" dxfId="701" priority="62" operator="containsText" text="Pass">
      <formula>NOT(ISERROR(SEARCH("Pass",H99)))</formula>
    </cfRule>
  </conditionalFormatting>
  <conditionalFormatting sqref="H99">
    <cfRule type="containsText" dxfId="700" priority="63" operator="containsText" text="Fail">
      <formula>NOT(ISERROR(SEARCH("Fail",H99)))</formula>
    </cfRule>
  </conditionalFormatting>
  <conditionalFormatting sqref="H99">
    <cfRule type="containsText" dxfId="699" priority="61" operator="containsText" text="Remaining to check">
      <formula>NOT(ISERROR(SEARCH("Remaining to check",H99)))</formula>
    </cfRule>
  </conditionalFormatting>
  <conditionalFormatting sqref="H100">
    <cfRule type="containsText" dxfId="698" priority="59" operator="containsText" text="Pass">
      <formula>NOT(ISERROR(SEARCH("Pass",H100)))</formula>
    </cfRule>
  </conditionalFormatting>
  <conditionalFormatting sqref="H100">
    <cfRule type="containsText" dxfId="697" priority="60" operator="containsText" text="Fail">
      <formula>NOT(ISERROR(SEARCH("Fail",H100)))</formula>
    </cfRule>
  </conditionalFormatting>
  <conditionalFormatting sqref="H100">
    <cfRule type="containsText" dxfId="696" priority="58" operator="containsText" text="Remaining to check">
      <formula>NOT(ISERROR(SEARCH("Remaining to check",H100)))</formula>
    </cfRule>
  </conditionalFormatting>
  <conditionalFormatting sqref="H122:H125">
    <cfRule type="containsText" dxfId="695" priority="43" operator="containsText" text="Remaining to check">
      <formula>NOT(ISERROR(SEARCH("Remaining to check",H122)))</formula>
    </cfRule>
  </conditionalFormatting>
  <conditionalFormatting sqref="H118">
    <cfRule type="containsText" dxfId="694" priority="56" operator="containsText" text="Pass">
      <formula>NOT(ISERROR(SEARCH("Pass",H118)))</formula>
    </cfRule>
  </conditionalFormatting>
  <conditionalFormatting sqref="H118">
    <cfRule type="containsText" dxfId="693" priority="57" operator="containsText" text="Fail">
      <formula>NOT(ISERROR(SEARCH("Fail",H118)))</formula>
    </cfRule>
  </conditionalFormatting>
  <conditionalFormatting sqref="H118">
    <cfRule type="containsText" dxfId="692" priority="55" operator="containsText" text="Remaining to check">
      <formula>NOT(ISERROR(SEARCH("Remaining to check",H118)))</formula>
    </cfRule>
  </conditionalFormatting>
  <conditionalFormatting sqref="H122:H125">
    <cfRule type="containsText" dxfId="691" priority="44" operator="containsText" text="Pass">
      <formula>NOT(ISERROR(SEARCH("Pass",H122)))</formula>
    </cfRule>
  </conditionalFormatting>
  <conditionalFormatting sqref="H122:H125">
    <cfRule type="containsText" dxfId="690" priority="45" operator="containsText" text="Fail">
      <formula>NOT(ISERROR(SEARCH("Fail",H122)))</formula>
    </cfRule>
  </conditionalFormatting>
  <conditionalFormatting sqref="H120">
    <cfRule type="containsText" dxfId="689" priority="50" operator="containsText" text="Pass">
      <formula>NOT(ISERROR(SEARCH("Pass",H120)))</formula>
    </cfRule>
  </conditionalFormatting>
  <conditionalFormatting sqref="H120">
    <cfRule type="containsText" dxfId="688" priority="51" operator="containsText" text="Fail">
      <formula>NOT(ISERROR(SEARCH("Fail",H120)))</formula>
    </cfRule>
  </conditionalFormatting>
  <conditionalFormatting sqref="H120">
    <cfRule type="containsText" dxfId="687" priority="49" operator="containsText" text="Remaining to check">
      <formula>NOT(ISERROR(SEARCH("Remaining to check",H120)))</formula>
    </cfRule>
  </conditionalFormatting>
  <conditionalFormatting sqref="H121">
    <cfRule type="containsText" dxfId="686" priority="47" operator="containsText" text="Pass">
      <formula>NOT(ISERROR(SEARCH("Pass",H121)))</formula>
    </cfRule>
  </conditionalFormatting>
  <conditionalFormatting sqref="H121">
    <cfRule type="containsText" dxfId="685" priority="48" operator="containsText" text="Fail">
      <formula>NOT(ISERROR(SEARCH("Fail",H121)))</formula>
    </cfRule>
  </conditionalFormatting>
  <conditionalFormatting sqref="H121">
    <cfRule type="containsText" dxfId="684" priority="46" operator="containsText" text="Remaining to check">
      <formula>NOT(ISERROR(SEARCH("Remaining to check",H121)))</formula>
    </cfRule>
  </conditionalFormatting>
  <conditionalFormatting sqref="H126">
    <cfRule type="containsText" dxfId="683" priority="41" operator="containsText" text="Pass">
      <formula>NOT(ISERROR(SEARCH("Pass",H126)))</formula>
    </cfRule>
  </conditionalFormatting>
  <conditionalFormatting sqref="H126">
    <cfRule type="containsText" dxfId="682" priority="42" operator="containsText" text="Fail">
      <formula>NOT(ISERROR(SEARCH("Fail",H126)))</formula>
    </cfRule>
  </conditionalFormatting>
  <conditionalFormatting sqref="H126">
    <cfRule type="containsText" dxfId="681" priority="40" operator="containsText" text="Remaining to check">
      <formula>NOT(ISERROR(SEARCH("Remaining to check",H126)))</formula>
    </cfRule>
  </conditionalFormatting>
  <conditionalFormatting sqref="H127">
    <cfRule type="containsText" dxfId="680" priority="38" operator="containsText" text="Pass">
      <formula>NOT(ISERROR(SEARCH("Pass",H127)))</formula>
    </cfRule>
  </conditionalFormatting>
  <conditionalFormatting sqref="H127">
    <cfRule type="containsText" dxfId="679" priority="39" operator="containsText" text="Fail">
      <formula>NOT(ISERROR(SEARCH("Fail",H127)))</formula>
    </cfRule>
  </conditionalFormatting>
  <conditionalFormatting sqref="H127">
    <cfRule type="containsText" dxfId="678" priority="37" operator="containsText" text="Remaining to check">
      <formula>NOT(ISERROR(SEARCH("Remaining to check",H127)))</formula>
    </cfRule>
  </conditionalFormatting>
  <conditionalFormatting sqref="H128:H129">
    <cfRule type="containsText" dxfId="677" priority="35" operator="containsText" text="Pass">
      <formula>NOT(ISERROR(SEARCH("Pass",H128)))</formula>
    </cfRule>
  </conditionalFormatting>
  <conditionalFormatting sqref="H128:H129">
    <cfRule type="containsText" dxfId="676" priority="36" operator="containsText" text="Fail">
      <formula>NOT(ISERROR(SEARCH("Fail",H128)))</formula>
    </cfRule>
  </conditionalFormatting>
  <conditionalFormatting sqref="H128:H129">
    <cfRule type="containsText" dxfId="675" priority="34" operator="containsText" text="Remaining to check">
      <formula>NOT(ISERROR(SEARCH("Remaining to check",H128)))</formula>
    </cfRule>
  </conditionalFormatting>
  <conditionalFormatting sqref="H10">
    <cfRule type="containsText" dxfId="674" priority="32" operator="containsText" text="Pass">
      <formula>NOT(ISERROR(SEARCH("Pass",H10)))</formula>
    </cfRule>
  </conditionalFormatting>
  <conditionalFormatting sqref="H10">
    <cfRule type="containsText" dxfId="673" priority="33" operator="containsText" text="Fail">
      <formula>NOT(ISERROR(SEARCH("Fail",H10)))</formula>
    </cfRule>
  </conditionalFormatting>
  <conditionalFormatting sqref="H10">
    <cfRule type="containsText" dxfId="672" priority="31" operator="containsText" text="Remaining to check">
      <formula>NOT(ISERROR(SEARCH("Remaining to check",H10)))</formula>
    </cfRule>
  </conditionalFormatting>
  <conditionalFormatting sqref="H132">
    <cfRule type="containsText" dxfId="671" priority="29" operator="containsText" text="Pass">
      <formula>NOT(ISERROR(SEARCH("Pass",H132)))</formula>
    </cfRule>
  </conditionalFormatting>
  <conditionalFormatting sqref="H132">
    <cfRule type="containsText" dxfId="670" priority="30" operator="containsText" text="Fail">
      <formula>NOT(ISERROR(SEARCH("Fail",H132)))</formula>
    </cfRule>
  </conditionalFormatting>
  <conditionalFormatting sqref="H132">
    <cfRule type="containsText" dxfId="669" priority="28" operator="containsText" text="Remaining to check">
      <formula>NOT(ISERROR(SEARCH("Remaining to check",H132)))</formula>
    </cfRule>
  </conditionalFormatting>
  <conditionalFormatting sqref="H133:H137">
    <cfRule type="containsText" dxfId="668" priority="26" operator="containsText" text="Pass">
      <formula>NOT(ISERROR(SEARCH("Pass",H133)))</formula>
    </cfRule>
  </conditionalFormatting>
  <conditionalFormatting sqref="H133:H137">
    <cfRule type="containsText" dxfId="667" priority="27" operator="containsText" text="Fail">
      <formula>NOT(ISERROR(SEARCH("Fail",H133)))</formula>
    </cfRule>
  </conditionalFormatting>
  <conditionalFormatting sqref="H133:H137">
    <cfRule type="containsText" dxfId="666" priority="25" operator="containsText" text="Remaining to check">
      <formula>NOT(ISERROR(SEARCH("Remaining to check",H133)))</formula>
    </cfRule>
  </conditionalFormatting>
  <conditionalFormatting sqref="H138">
    <cfRule type="containsText" dxfId="665" priority="23" operator="containsText" text="Pass">
      <formula>NOT(ISERROR(SEARCH("Pass",H138)))</formula>
    </cfRule>
  </conditionalFormatting>
  <conditionalFormatting sqref="H138">
    <cfRule type="containsText" dxfId="664" priority="24" operator="containsText" text="Fail">
      <formula>NOT(ISERROR(SEARCH("Fail",H138)))</formula>
    </cfRule>
  </conditionalFormatting>
  <conditionalFormatting sqref="H138">
    <cfRule type="containsText" dxfId="663" priority="22" operator="containsText" text="Remaining to check">
      <formula>NOT(ISERROR(SEARCH("Remaining to check",H138)))</formula>
    </cfRule>
  </conditionalFormatting>
  <conditionalFormatting sqref="H139:H141">
    <cfRule type="containsText" dxfId="662" priority="20" operator="containsText" text="Pass">
      <formula>NOT(ISERROR(SEARCH("Pass",H139)))</formula>
    </cfRule>
  </conditionalFormatting>
  <conditionalFormatting sqref="H139:H141">
    <cfRule type="containsText" dxfId="661" priority="21" operator="containsText" text="Fail">
      <formula>NOT(ISERROR(SEARCH("Fail",H139)))</formula>
    </cfRule>
  </conditionalFormatting>
  <conditionalFormatting sqref="H139:H141">
    <cfRule type="containsText" dxfId="660" priority="19" operator="containsText" text="Remaining to check">
      <formula>NOT(ISERROR(SEARCH("Remaining to check",H139)))</formula>
    </cfRule>
  </conditionalFormatting>
  <conditionalFormatting sqref="H142:H144">
    <cfRule type="containsText" dxfId="659" priority="17" operator="containsText" text="Pass">
      <formula>NOT(ISERROR(SEARCH("Pass",H142)))</formula>
    </cfRule>
  </conditionalFormatting>
  <conditionalFormatting sqref="H142:H144">
    <cfRule type="containsText" dxfId="658" priority="18" operator="containsText" text="Fail">
      <formula>NOT(ISERROR(SEARCH("Fail",H142)))</formula>
    </cfRule>
  </conditionalFormatting>
  <conditionalFormatting sqref="H142:H144">
    <cfRule type="containsText" dxfId="657" priority="16" operator="containsText" text="Remaining to check">
      <formula>NOT(ISERROR(SEARCH("Remaining to check",H142)))</formula>
    </cfRule>
  </conditionalFormatting>
  <conditionalFormatting sqref="H131">
    <cfRule type="containsText" dxfId="656" priority="14" operator="containsText" text="Pass">
      <formula>NOT(ISERROR(SEARCH("Pass",H131)))</formula>
    </cfRule>
  </conditionalFormatting>
  <conditionalFormatting sqref="H131">
    <cfRule type="containsText" dxfId="655" priority="15" operator="containsText" text="Fail">
      <formula>NOT(ISERROR(SEARCH("Fail",H131)))</formula>
    </cfRule>
  </conditionalFormatting>
  <conditionalFormatting sqref="H131">
    <cfRule type="containsText" dxfId="654" priority="13" operator="containsText" text="Remaining to check">
      <formula>NOT(ISERROR(SEARCH("Remaining to check",H131)))</formula>
    </cfRule>
  </conditionalFormatting>
  <conditionalFormatting sqref="H145">
    <cfRule type="containsText" dxfId="653" priority="11" operator="containsText" text="Pass">
      <formula>NOT(ISERROR(SEARCH("Pass",H145)))</formula>
    </cfRule>
  </conditionalFormatting>
  <conditionalFormatting sqref="H145">
    <cfRule type="containsText" dxfId="652" priority="12" operator="containsText" text="Fail">
      <formula>NOT(ISERROR(SEARCH("Fail",H145)))</formula>
    </cfRule>
  </conditionalFormatting>
  <conditionalFormatting sqref="H145">
    <cfRule type="containsText" dxfId="651" priority="10" operator="containsText" text="Remaining to check">
      <formula>NOT(ISERROR(SEARCH("Remaining to check",H145)))</formula>
    </cfRule>
  </conditionalFormatting>
  <conditionalFormatting sqref="H146">
    <cfRule type="containsText" dxfId="650" priority="8" operator="containsText" text="Pass">
      <formula>NOT(ISERROR(SEARCH("Pass",H146)))</formula>
    </cfRule>
  </conditionalFormatting>
  <conditionalFormatting sqref="H146">
    <cfRule type="containsText" dxfId="649" priority="9" operator="containsText" text="Fail">
      <formula>NOT(ISERROR(SEARCH("Fail",H146)))</formula>
    </cfRule>
  </conditionalFormatting>
  <conditionalFormatting sqref="H146">
    <cfRule type="containsText" dxfId="648" priority="7" operator="containsText" text="Remaining to check">
      <formula>NOT(ISERROR(SEARCH("Remaining to check",H146)))</formula>
    </cfRule>
  </conditionalFormatting>
  <conditionalFormatting sqref="H151:H152">
    <cfRule type="containsText" dxfId="647" priority="2" operator="containsText" text="Pass">
      <formula>NOT(ISERROR(SEARCH("Pass",H151)))</formula>
    </cfRule>
  </conditionalFormatting>
  <conditionalFormatting sqref="H151:H152">
    <cfRule type="containsText" dxfId="646" priority="3" operator="containsText" text="Fail">
      <formula>NOT(ISERROR(SEARCH("Fail",H151)))</formula>
    </cfRule>
  </conditionalFormatting>
  <conditionalFormatting sqref="H151:H152">
    <cfRule type="containsText" dxfId="645" priority="1" operator="containsText" text="Remaining to check">
      <formula>NOT(ISERROR(SEARCH("Remaining to check",H151)))</formula>
    </cfRule>
  </conditionalFormatting>
  <dataValidations count="2">
    <dataValidation type="list" allowBlank="1" showInputMessage="1" showErrorMessage="1" sqref="K64:L80 K9:L62">
      <formula1>"High, Medium, Low"</formula1>
    </dataValidation>
    <dataValidation type="list" allowBlank="1" showInputMessage="1" showErrorMessage="1" sqref="H5:H10 H12:H129 H131:H149 H151:H152">
      <formula1>"Pass, Fail, Remaining to check, pass, fail"</formula1>
    </dataValidation>
  </dataValidations>
  <hyperlinks>
    <hyperlink ref="B3" location="Scenarios!A1" display="Back"/>
    <hyperlink ref="J56" r:id="rId1" display="Screenshot_Poonam Coatings ERP\1.3_Pin Code - If pin code not valid.PNG"/>
    <hyperlink ref="I5" r:id="rId2"/>
    <hyperlink ref="I10" r:id="rId3"/>
    <hyperlink ref="I15" r:id="rId4"/>
    <hyperlink ref="I26" r:id="rId5"/>
    <hyperlink ref="I30" r:id="rId6"/>
    <hyperlink ref="I32" r:id="rId7"/>
    <hyperlink ref="J32" r:id="rId8" display="Screenshot_Poonam Coatings ERP\1.2_Email Address Format Validation display message.jpeg"/>
    <hyperlink ref="J10" r:id="rId9"/>
    <hyperlink ref="I42" r:id="rId10"/>
    <hyperlink ref="I51" r:id="rId11"/>
    <hyperlink ref="I56" r:id="rId12"/>
    <hyperlink ref="I65" r:id="rId13"/>
    <hyperlink ref="I79" r:id="rId14"/>
    <hyperlink ref="I92" r:id="rId15"/>
    <hyperlink ref="I96" r:id="rId16"/>
    <hyperlink ref="I99" r:id="rId17"/>
    <hyperlink ref="J102" r:id="rId18" display="Screenshot_Poonam Coatings ERP\1.5_Pin code gets error.mp4"/>
    <hyperlink ref="I104" r:id="rId19"/>
    <hyperlink ref="I110" r:id="rId20"/>
    <hyperlink ref="I119" r:id="rId21"/>
    <hyperlink ref="J119" r:id="rId22" display="Screenshot_Poonam Coatings ERP\1.6_Pincode_Shipping Locations.PNG"/>
    <hyperlink ref="J121" r:id="rId23" display="Screenshot_Poonam Coatings ERP\1.7_Address format_Delivery location.png"/>
    <hyperlink ref="J129" r:id="rId24" display="Screenshot_Poonam Coatings ERP\2.5_Error Message comes.JPG"/>
    <hyperlink ref="I121" r:id="rId25"/>
  </hyperlinks>
  <pageMargins left="0.7" right="0.7" top="0.75" bottom="0.75" header="0.3" footer="0.3"/>
  <pageSetup orientation="portrait" r:id="rId26"/>
  <drawing r:id="rId2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4"/>
  <sheetViews>
    <sheetView topLeftCell="A76" zoomScaleNormal="100" workbookViewId="0">
      <selection activeCell="R4" sqref="R4"/>
    </sheetView>
  </sheetViews>
  <sheetFormatPr defaultColWidth="14.42578125" defaultRowHeight="15"/>
  <cols>
    <col min="1" max="1" width="24.42578125" style="1" customWidth="1"/>
    <col min="2" max="2" width="23.42578125" bestFit="1" customWidth="1"/>
    <col min="3" max="3" width="51.42578125" customWidth="1"/>
    <col min="4" max="4" width="20.42578125" customWidth="1"/>
    <col min="5" max="5" width="20.7109375" customWidth="1"/>
    <col min="6" max="6" width="20.28515625" customWidth="1"/>
    <col min="7" max="7" width="33.42578125" customWidth="1"/>
    <col min="8" max="8" width="15" bestFit="1" customWidth="1"/>
    <col min="9" max="9" width="19.140625" customWidth="1"/>
    <col min="10" max="10" width="14.42578125" style="1"/>
    <col min="11" max="11" width="0" hidden="1" customWidth="1"/>
    <col min="12" max="13" width="19.140625" customWidth="1"/>
    <col min="14" max="14" width="21.5703125" customWidth="1"/>
    <col min="15" max="15" width="14.42578125" style="1"/>
  </cols>
  <sheetData>
    <row r="1" spans="1:28">
      <c r="A1" s="343" t="s">
        <v>41</v>
      </c>
      <c r="B1" s="344" t="s">
        <v>379</v>
      </c>
      <c r="C1" s="344"/>
      <c r="D1" s="344"/>
      <c r="E1" s="344"/>
      <c r="F1" s="344"/>
      <c r="G1" s="345" t="s">
        <v>43</v>
      </c>
      <c r="H1" s="346">
        <v>38</v>
      </c>
      <c r="I1" s="347"/>
      <c r="J1" s="348"/>
      <c r="K1" s="344"/>
      <c r="L1" s="347"/>
      <c r="M1" s="347"/>
      <c r="N1" s="347"/>
      <c r="O1" s="349"/>
      <c r="P1" s="350"/>
      <c r="Q1" s="38"/>
      <c r="R1" s="38"/>
      <c r="S1" s="38"/>
      <c r="T1" s="38"/>
      <c r="U1" s="38"/>
      <c r="V1" s="38"/>
      <c r="W1" s="38"/>
      <c r="X1" s="38"/>
      <c r="Y1" s="38"/>
      <c r="Z1" s="38"/>
      <c r="AA1" s="38"/>
      <c r="AB1" s="38"/>
    </row>
    <row r="2" spans="1:28">
      <c r="A2" s="351" t="s">
        <v>44</v>
      </c>
      <c r="B2" s="8" t="s">
        <v>70</v>
      </c>
      <c r="C2" s="8"/>
      <c r="D2" s="40"/>
      <c r="E2" s="8"/>
      <c r="F2" s="8"/>
      <c r="G2" s="41" t="s">
        <v>45</v>
      </c>
      <c r="H2" s="42">
        <v>15</v>
      </c>
      <c r="I2" s="43"/>
      <c r="J2" s="339"/>
      <c r="K2" s="8"/>
      <c r="L2" s="43"/>
      <c r="M2" s="43"/>
      <c r="N2" s="43"/>
      <c r="O2" s="94"/>
      <c r="P2" s="352"/>
      <c r="Q2" s="38"/>
      <c r="R2" s="38"/>
      <c r="S2" s="38"/>
      <c r="T2" s="38"/>
      <c r="U2" s="38"/>
      <c r="V2" s="38"/>
      <c r="W2" s="38"/>
      <c r="X2" s="38"/>
      <c r="Y2" s="38"/>
      <c r="Z2" s="38"/>
      <c r="AA2" s="38"/>
      <c r="AB2" s="38"/>
    </row>
    <row r="3" spans="1:28" ht="15.75" thickBot="1">
      <c r="A3" s="351" t="s">
        <v>46</v>
      </c>
      <c r="B3" s="47"/>
      <c r="C3" s="47"/>
      <c r="D3" s="47"/>
      <c r="E3" s="47"/>
      <c r="F3" s="47"/>
      <c r="G3" s="41" t="s">
        <v>47</v>
      </c>
      <c r="H3" s="183">
        <f>SUM(H1:H2)</f>
        <v>53</v>
      </c>
      <c r="I3" s="47"/>
      <c r="J3" s="47"/>
      <c r="K3" s="8"/>
      <c r="L3" s="47"/>
      <c r="M3" s="47"/>
      <c r="N3" s="47"/>
      <c r="O3" s="47"/>
      <c r="P3" s="356"/>
      <c r="Q3" s="38"/>
      <c r="R3" s="38"/>
      <c r="S3" s="38"/>
      <c r="T3" s="38"/>
      <c r="U3" s="38"/>
      <c r="V3" s="38"/>
      <c r="W3" s="38"/>
      <c r="X3" s="38"/>
      <c r="Y3" s="38"/>
      <c r="Z3" s="38"/>
      <c r="AA3" s="38"/>
      <c r="AB3" s="38"/>
    </row>
    <row r="4" spans="1:28" ht="45.75" thickBot="1">
      <c r="A4" s="184" t="s">
        <v>1152</v>
      </c>
      <c r="B4" s="184" t="s">
        <v>48</v>
      </c>
      <c r="C4" s="184" t="s">
        <v>49</v>
      </c>
      <c r="D4" s="184" t="s">
        <v>50</v>
      </c>
      <c r="E4" s="184" t="s">
        <v>51</v>
      </c>
      <c r="F4" s="184" t="s">
        <v>52</v>
      </c>
      <c r="G4" s="184" t="s">
        <v>112</v>
      </c>
      <c r="H4" s="337" t="s">
        <v>1</v>
      </c>
      <c r="I4" s="184" t="s">
        <v>54</v>
      </c>
      <c r="J4" s="184" t="s">
        <v>55</v>
      </c>
      <c r="K4" s="338" t="s">
        <v>64</v>
      </c>
      <c r="L4" s="184" t="s">
        <v>1457</v>
      </c>
      <c r="M4" s="184" t="s">
        <v>1458</v>
      </c>
      <c r="N4" s="184" t="s">
        <v>57</v>
      </c>
      <c r="O4" s="184" t="s">
        <v>58</v>
      </c>
      <c r="P4" s="184" t="s">
        <v>59</v>
      </c>
      <c r="Q4" s="38"/>
      <c r="R4" s="38"/>
      <c r="S4" s="38"/>
      <c r="T4" s="38"/>
      <c r="U4" s="38"/>
      <c r="V4" s="38"/>
      <c r="W4" s="38"/>
      <c r="X4" s="38"/>
      <c r="Y4" s="38"/>
      <c r="Z4" s="38"/>
      <c r="AA4" s="38"/>
      <c r="AB4" s="38"/>
    </row>
    <row r="5" spans="1:28" ht="45">
      <c r="B5" s="330" t="s">
        <v>600</v>
      </c>
      <c r="C5" s="127" t="s">
        <v>96</v>
      </c>
      <c r="D5" s="127"/>
      <c r="E5" s="127"/>
      <c r="F5" s="127" t="s">
        <v>225</v>
      </c>
      <c r="G5" s="127"/>
      <c r="H5" s="143" t="s">
        <v>183</v>
      </c>
      <c r="I5" s="340" t="s">
        <v>625</v>
      </c>
      <c r="J5" s="200"/>
      <c r="K5" s="103"/>
      <c r="L5" s="341"/>
      <c r="M5" s="341"/>
      <c r="N5" s="342" t="s">
        <v>1008</v>
      </c>
      <c r="O5" s="335"/>
      <c r="P5" s="335"/>
      <c r="Q5" s="38"/>
      <c r="R5" s="38"/>
      <c r="S5" s="38"/>
      <c r="T5" s="38"/>
      <c r="U5" s="38"/>
      <c r="V5" s="38"/>
      <c r="W5" s="38"/>
      <c r="X5" s="38"/>
      <c r="Y5" s="38"/>
      <c r="Z5" s="38"/>
      <c r="AA5" s="38"/>
      <c r="AB5" s="38"/>
    </row>
    <row r="6" spans="1:28">
      <c r="A6" s="6"/>
      <c r="B6" s="55"/>
      <c r="C6" s="55" t="s">
        <v>375</v>
      </c>
      <c r="D6" s="55"/>
      <c r="E6" s="55"/>
      <c r="F6" s="55"/>
      <c r="G6" s="55"/>
      <c r="H6" s="91" t="s">
        <v>179</v>
      </c>
      <c r="I6" s="55"/>
      <c r="J6" s="31"/>
      <c r="K6" s="6"/>
      <c r="L6" s="55"/>
      <c r="M6" s="55"/>
      <c r="N6" s="55"/>
      <c r="O6" s="96"/>
      <c r="P6" s="55"/>
      <c r="Q6" s="38"/>
      <c r="R6" s="38"/>
      <c r="S6" s="38"/>
      <c r="T6" s="38"/>
      <c r="U6" s="38"/>
      <c r="V6" s="38"/>
      <c r="W6" s="38"/>
      <c r="X6" s="38"/>
      <c r="Y6" s="38"/>
      <c r="Z6" s="38"/>
      <c r="AA6" s="38"/>
      <c r="AB6" s="38"/>
    </row>
    <row r="7" spans="1:28">
      <c r="A7" s="6"/>
      <c r="B7" s="55"/>
      <c r="C7" s="55" t="s">
        <v>376</v>
      </c>
      <c r="D7" s="55"/>
      <c r="E7" s="55"/>
      <c r="F7" s="55"/>
      <c r="G7" s="55"/>
      <c r="H7" s="91" t="s">
        <v>183</v>
      </c>
      <c r="I7" s="55"/>
      <c r="J7" s="31"/>
      <c r="K7" s="6"/>
      <c r="L7" s="55"/>
      <c r="M7" s="55"/>
      <c r="N7" s="55"/>
      <c r="O7" s="55"/>
      <c r="P7" s="55"/>
      <c r="Q7" s="38"/>
      <c r="R7" s="38"/>
      <c r="S7" s="38"/>
      <c r="T7" s="38"/>
      <c r="U7" s="38"/>
      <c r="V7" s="38"/>
      <c r="W7" s="38"/>
      <c r="X7" s="38"/>
      <c r="Y7" s="38"/>
      <c r="Z7" s="38"/>
      <c r="AA7" s="38"/>
      <c r="AB7" s="38"/>
    </row>
    <row r="8" spans="1:28">
      <c r="A8" s="6"/>
      <c r="B8" s="55"/>
      <c r="C8" s="55" t="s">
        <v>377</v>
      </c>
      <c r="D8" s="55"/>
      <c r="E8" s="55"/>
      <c r="F8" s="55"/>
      <c r="G8" s="55"/>
      <c r="H8" s="91" t="s">
        <v>183</v>
      </c>
      <c r="I8" s="55"/>
      <c r="J8" s="31"/>
      <c r="K8" s="6"/>
      <c r="L8" s="55"/>
      <c r="M8" s="55"/>
      <c r="N8" s="55"/>
      <c r="O8" s="55"/>
      <c r="P8" s="55"/>
      <c r="Q8" s="38"/>
      <c r="R8" s="38"/>
      <c r="S8" s="38"/>
      <c r="T8" s="38"/>
      <c r="U8" s="38"/>
      <c r="V8" s="38"/>
      <c r="W8" s="38"/>
      <c r="X8" s="38"/>
      <c r="Y8" s="38"/>
      <c r="Z8" s="38"/>
      <c r="AA8" s="38"/>
      <c r="AB8" s="38"/>
    </row>
    <row r="9" spans="1:28" ht="144.75">
      <c r="A9" s="6"/>
      <c r="B9" s="54" t="s">
        <v>103</v>
      </c>
      <c r="C9" s="55" t="s">
        <v>381</v>
      </c>
      <c r="D9" s="55"/>
      <c r="E9" s="55"/>
      <c r="F9" s="55" t="s">
        <v>601</v>
      </c>
      <c r="G9" s="55" t="s">
        <v>382</v>
      </c>
      <c r="H9" s="61" t="s">
        <v>183</v>
      </c>
      <c r="I9" s="112" t="s">
        <v>605</v>
      </c>
      <c r="J9" s="31"/>
      <c r="K9" s="6"/>
      <c r="L9" s="62"/>
      <c r="M9" s="62"/>
      <c r="N9" s="129" t="s">
        <v>1008</v>
      </c>
      <c r="O9" s="59"/>
      <c r="P9" s="59"/>
      <c r="Q9" s="38"/>
      <c r="R9" s="38"/>
      <c r="S9" s="38"/>
      <c r="T9" s="38"/>
      <c r="U9" s="38"/>
      <c r="V9" s="38"/>
      <c r="W9" s="38"/>
      <c r="X9" s="38"/>
      <c r="Y9" s="38"/>
      <c r="Z9" s="38"/>
      <c r="AA9" s="38"/>
      <c r="AB9" s="38"/>
    </row>
    <row r="10" spans="1:28" ht="36.75">
      <c r="A10" s="6"/>
      <c r="B10" s="54" t="s">
        <v>607</v>
      </c>
      <c r="C10" s="55" t="s">
        <v>383</v>
      </c>
      <c r="D10" s="55" t="s">
        <v>441</v>
      </c>
      <c r="E10" s="55" t="s">
        <v>411</v>
      </c>
      <c r="F10" s="55" t="s">
        <v>412</v>
      </c>
      <c r="G10" s="55" t="s">
        <v>204</v>
      </c>
      <c r="H10" s="91" t="s">
        <v>183</v>
      </c>
      <c r="I10" s="62"/>
      <c r="J10" s="31"/>
      <c r="K10" s="6"/>
      <c r="L10" s="62"/>
      <c r="M10" s="62"/>
      <c r="N10" s="62"/>
      <c r="O10" s="59"/>
      <c r="P10" s="59"/>
      <c r="Q10" s="38"/>
      <c r="R10" s="38"/>
      <c r="S10" s="38"/>
      <c r="T10" s="38"/>
      <c r="U10" s="38"/>
      <c r="V10" s="38"/>
      <c r="W10" s="38"/>
      <c r="X10" s="38"/>
      <c r="Y10" s="38"/>
      <c r="Z10" s="38"/>
      <c r="AA10" s="38"/>
      <c r="AB10" s="38"/>
    </row>
    <row r="11" spans="1:28" ht="24.75">
      <c r="A11" s="6"/>
      <c r="B11" s="6"/>
      <c r="C11" s="55" t="s">
        <v>384</v>
      </c>
      <c r="D11" s="55"/>
      <c r="E11" s="55"/>
      <c r="F11" s="55"/>
      <c r="G11" s="55"/>
      <c r="H11" s="91" t="s">
        <v>183</v>
      </c>
      <c r="I11" s="62"/>
      <c r="J11" s="31"/>
      <c r="K11" s="6"/>
      <c r="L11" s="62"/>
      <c r="M11" s="62"/>
      <c r="N11" s="62"/>
      <c r="O11" s="59"/>
      <c r="P11" s="59"/>
      <c r="Q11" s="38"/>
      <c r="R11" s="38"/>
      <c r="S11" s="38"/>
      <c r="T11" s="38"/>
      <c r="U11" s="38"/>
      <c r="V11" s="38"/>
      <c r="W11" s="38"/>
      <c r="X11" s="38"/>
      <c r="Y11" s="38"/>
      <c r="Z11" s="38"/>
      <c r="AA11" s="38"/>
      <c r="AB11" s="38"/>
    </row>
    <row r="12" spans="1:28" ht="24.75">
      <c r="A12" s="6"/>
      <c r="B12" s="6"/>
      <c r="C12" s="55" t="s">
        <v>396</v>
      </c>
      <c r="D12" s="55"/>
      <c r="E12" s="55"/>
      <c r="F12" s="55"/>
      <c r="G12" s="55"/>
      <c r="H12" s="91" t="s">
        <v>183</v>
      </c>
      <c r="I12" s="62"/>
      <c r="J12" s="31"/>
      <c r="K12" s="6"/>
      <c r="L12" s="62"/>
      <c r="M12" s="62"/>
      <c r="N12" s="62"/>
      <c r="O12" s="59"/>
      <c r="P12" s="59"/>
      <c r="Q12" s="38"/>
      <c r="R12" s="38"/>
      <c r="S12" s="38"/>
      <c r="T12" s="38"/>
      <c r="U12" s="38"/>
      <c r="V12" s="38"/>
      <c r="W12" s="38"/>
      <c r="X12" s="38"/>
      <c r="Y12" s="38"/>
      <c r="Z12" s="38"/>
      <c r="AA12" s="38"/>
      <c r="AB12" s="38"/>
    </row>
    <row r="13" spans="1:28" ht="48.75">
      <c r="A13" s="6"/>
      <c r="B13" s="6"/>
      <c r="C13" s="55" t="s">
        <v>385</v>
      </c>
      <c r="D13" s="55"/>
      <c r="E13" s="55"/>
      <c r="F13" s="55"/>
      <c r="G13" s="55" t="s">
        <v>386</v>
      </c>
      <c r="H13" s="91" t="s">
        <v>183</v>
      </c>
      <c r="I13" s="62"/>
      <c r="J13" s="31"/>
      <c r="K13" s="6"/>
      <c r="L13" s="62"/>
      <c r="M13" s="62"/>
      <c r="N13" s="62"/>
      <c r="O13" s="59"/>
      <c r="P13" s="59"/>
      <c r="Q13" s="38"/>
      <c r="R13" s="38"/>
      <c r="S13" s="38"/>
      <c r="T13" s="38"/>
      <c r="U13" s="38"/>
      <c r="V13" s="38"/>
      <c r="W13" s="38"/>
      <c r="X13" s="38"/>
      <c r="Y13" s="38"/>
      <c r="Z13" s="38"/>
      <c r="AA13" s="38"/>
      <c r="AB13" s="38"/>
    </row>
    <row r="14" spans="1:28" ht="96.75">
      <c r="A14" s="6"/>
      <c r="B14" s="6"/>
      <c r="C14" s="55" t="s">
        <v>602</v>
      </c>
      <c r="D14" s="55"/>
      <c r="E14" s="55"/>
      <c r="F14" s="55" t="s">
        <v>603</v>
      </c>
      <c r="G14" s="55" t="s">
        <v>387</v>
      </c>
      <c r="H14" s="61" t="s">
        <v>183</v>
      </c>
      <c r="I14" s="10" t="s">
        <v>606</v>
      </c>
      <c r="J14" s="31"/>
      <c r="K14" s="6"/>
      <c r="L14" s="62"/>
      <c r="M14" s="62"/>
      <c r="N14" s="129" t="s">
        <v>1008</v>
      </c>
      <c r="O14" s="59"/>
      <c r="P14" s="59"/>
      <c r="Q14" s="38"/>
      <c r="R14" s="38"/>
      <c r="S14" s="38"/>
      <c r="T14" s="38"/>
      <c r="U14" s="38"/>
      <c r="V14" s="38"/>
      <c r="W14" s="38"/>
      <c r="X14" s="38"/>
      <c r="Y14" s="38"/>
      <c r="Z14" s="38"/>
      <c r="AA14" s="38"/>
      <c r="AB14" s="38"/>
    </row>
    <row r="15" spans="1:28">
      <c r="A15" s="6"/>
      <c r="B15" s="6"/>
      <c r="C15" s="55" t="s">
        <v>98</v>
      </c>
      <c r="D15" s="55"/>
      <c r="E15" s="55"/>
      <c r="F15" s="55"/>
      <c r="G15" s="55"/>
      <c r="H15" s="91" t="s">
        <v>183</v>
      </c>
      <c r="I15" s="62"/>
      <c r="J15" s="31"/>
      <c r="K15" s="6"/>
      <c r="L15" s="62"/>
      <c r="M15" s="62"/>
      <c r="N15" s="62"/>
      <c r="O15" s="59"/>
      <c r="P15" s="59"/>
      <c r="Q15" s="38"/>
      <c r="R15" s="38"/>
      <c r="S15" s="38"/>
      <c r="T15" s="38"/>
      <c r="U15" s="38"/>
      <c r="V15" s="38"/>
      <c r="W15" s="38"/>
      <c r="X15" s="38"/>
      <c r="Y15" s="38"/>
      <c r="Z15" s="38"/>
      <c r="AA15" s="38"/>
      <c r="AB15" s="38"/>
    </row>
    <row r="16" spans="1:28" ht="120.75">
      <c r="A16" s="6"/>
      <c r="B16" s="6"/>
      <c r="C16" s="55" t="s">
        <v>254</v>
      </c>
      <c r="D16" s="55"/>
      <c r="E16" s="55" t="s">
        <v>255</v>
      </c>
      <c r="F16" s="55" t="s">
        <v>313</v>
      </c>
      <c r="G16" s="55" t="s">
        <v>314</v>
      </c>
      <c r="H16" s="91" t="s">
        <v>183</v>
      </c>
      <c r="I16" s="112" t="s">
        <v>604</v>
      </c>
      <c r="J16" s="31"/>
      <c r="K16" s="6"/>
      <c r="L16" s="62"/>
      <c r="M16" s="62"/>
      <c r="N16" s="129" t="s">
        <v>1008</v>
      </c>
      <c r="O16" s="59"/>
      <c r="P16" s="59"/>
      <c r="Q16" s="38"/>
      <c r="R16" s="38"/>
      <c r="S16" s="38"/>
      <c r="T16" s="38"/>
      <c r="U16" s="38"/>
      <c r="V16" s="38"/>
      <c r="W16" s="38"/>
      <c r="X16" s="38"/>
      <c r="Y16" s="38"/>
      <c r="Z16" s="38"/>
      <c r="AA16" s="38"/>
      <c r="AB16" s="38"/>
    </row>
    <row r="17" spans="1:28">
      <c r="A17" s="6"/>
      <c r="B17" s="6"/>
      <c r="C17" s="55" t="s">
        <v>393</v>
      </c>
      <c r="D17" s="55"/>
      <c r="E17" s="55"/>
      <c r="F17" s="55" t="s">
        <v>394</v>
      </c>
      <c r="G17" s="55"/>
      <c r="H17" s="91" t="s">
        <v>183</v>
      </c>
      <c r="I17" s="62"/>
      <c r="J17" s="31"/>
      <c r="K17" s="6"/>
      <c r="L17" s="62"/>
      <c r="M17" s="62"/>
      <c r="N17" s="62"/>
      <c r="O17" s="59"/>
      <c r="P17" s="59"/>
      <c r="Q17" s="38"/>
      <c r="R17" s="38"/>
      <c r="S17" s="38"/>
      <c r="T17" s="38"/>
      <c r="U17" s="38"/>
      <c r="V17" s="38"/>
      <c r="W17" s="38"/>
      <c r="X17" s="38"/>
      <c r="Y17" s="38"/>
      <c r="Z17" s="38"/>
      <c r="AA17" s="38"/>
      <c r="AB17" s="38"/>
    </row>
    <row r="18" spans="1:28" ht="132.75">
      <c r="A18" s="6"/>
      <c r="B18" s="6"/>
      <c r="C18" s="55" t="s">
        <v>236</v>
      </c>
      <c r="D18" s="55"/>
      <c r="E18" s="55" t="s">
        <v>400</v>
      </c>
      <c r="F18" s="55" t="s">
        <v>619</v>
      </c>
      <c r="G18" s="55" t="s">
        <v>401</v>
      </c>
      <c r="H18" s="91" t="s">
        <v>183</v>
      </c>
      <c r="I18" s="10" t="s">
        <v>609</v>
      </c>
      <c r="J18" s="109">
        <v>1.8</v>
      </c>
      <c r="K18" s="6"/>
      <c r="L18" s="62"/>
      <c r="M18" s="62"/>
      <c r="N18" s="129" t="s">
        <v>1008</v>
      </c>
      <c r="O18" s="59"/>
      <c r="P18" s="59"/>
      <c r="Q18" s="38"/>
      <c r="R18" s="38"/>
      <c r="S18" s="38"/>
      <c r="T18" s="38"/>
      <c r="U18" s="38"/>
      <c r="V18" s="38"/>
      <c r="W18" s="38"/>
      <c r="X18" s="38"/>
      <c r="Y18" s="38"/>
      <c r="Z18" s="38"/>
      <c r="AA18" s="38"/>
      <c r="AB18" s="38"/>
    </row>
    <row r="19" spans="1:28" ht="72.75">
      <c r="A19" s="6"/>
      <c r="B19" s="6"/>
      <c r="C19" s="55" t="s">
        <v>431</v>
      </c>
      <c r="D19" s="55"/>
      <c r="E19" s="55" t="s">
        <v>389</v>
      </c>
      <c r="F19" s="55" t="s">
        <v>459</v>
      </c>
      <c r="G19" s="55" t="s">
        <v>390</v>
      </c>
      <c r="H19" s="91" t="s">
        <v>183</v>
      </c>
      <c r="I19" s="10" t="s">
        <v>608</v>
      </c>
      <c r="J19" s="68">
        <v>1.9</v>
      </c>
      <c r="K19" s="6"/>
      <c r="L19" s="62"/>
      <c r="M19" s="62"/>
      <c r="N19" s="129" t="s">
        <v>1008</v>
      </c>
      <c r="O19" s="59"/>
      <c r="P19" s="59"/>
      <c r="Q19" s="38"/>
      <c r="R19" s="38"/>
      <c r="S19" s="38"/>
      <c r="T19" s="38"/>
      <c r="U19" s="38"/>
      <c r="V19" s="38"/>
      <c r="W19" s="38"/>
      <c r="X19" s="38"/>
      <c r="Y19" s="38"/>
      <c r="Z19" s="38"/>
      <c r="AA19" s="38"/>
      <c r="AB19" s="38"/>
    </row>
    <row r="20" spans="1:28">
      <c r="A20" s="6"/>
      <c r="B20" s="6"/>
      <c r="C20" s="55" t="s">
        <v>402</v>
      </c>
      <c r="D20" s="55"/>
      <c r="E20" s="55"/>
      <c r="F20" s="55"/>
      <c r="G20" s="55"/>
      <c r="H20" s="91" t="s">
        <v>183</v>
      </c>
      <c r="I20" s="62"/>
      <c r="J20" s="31"/>
      <c r="K20" s="6"/>
      <c r="L20" s="62"/>
      <c r="M20" s="62"/>
      <c r="N20" s="62"/>
      <c r="O20" s="59"/>
      <c r="P20" s="59"/>
      <c r="Q20" s="38"/>
      <c r="R20" s="38"/>
      <c r="S20" s="38"/>
      <c r="T20" s="38"/>
      <c r="U20" s="38"/>
      <c r="V20" s="38"/>
      <c r="W20" s="38"/>
      <c r="X20" s="38"/>
      <c r="Y20" s="38"/>
      <c r="Z20" s="38"/>
      <c r="AA20" s="38"/>
      <c r="AB20" s="38"/>
    </row>
    <row r="21" spans="1:28">
      <c r="A21" s="6"/>
      <c r="B21" s="6"/>
      <c r="C21" s="55" t="s">
        <v>403</v>
      </c>
      <c r="D21" s="55"/>
      <c r="E21" s="55"/>
      <c r="F21" s="55"/>
      <c r="G21" s="55"/>
      <c r="H21" s="91" t="s">
        <v>183</v>
      </c>
      <c r="I21" s="62"/>
      <c r="J21" s="31"/>
      <c r="K21" s="6"/>
      <c r="L21" s="62"/>
      <c r="M21" s="62"/>
      <c r="N21" s="62"/>
      <c r="O21" s="59"/>
      <c r="P21" s="59"/>
      <c r="Q21" s="38"/>
      <c r="R21" s="38"/>
      <c r="S21" s="38"/>
      <c r="T21" s="38"/>
      <c r="U21" s="38"/>
      <c r="V21" s="38"/>
      <c r="W21" s="38"/>
      <c r="X21" s="38"/>
      <c r="Y21" s="38"/>
      <c r="Z21" s="38"/>
      <c r="AA21" s="38"/>
      <c r="AB21" s="38"/>
    </row>
    <row r="22" spans="1:28">
      <c r="A22" s="6"/>
      <c r="B22" s="6"/>
      <c r="C22" s="55" t="s">
        <v>395</v>
      </c>
      <c r="D22" s="6"/>
      <c r="E22" s="6"/>
      <c r="F22" s="6"/>
      <c r="G22" s="6"/>
      <c r="H22" s="91" t="s">
        <v>183</v>
      </c>
      <c r="I22" s="62"/>
      <c r="J22" s="31"/>
      <c r="K22" s="6"/>
      <c r="L22" s="62"/>
      <c r="M22" s="62"/>
      <c r="N22" s="62"/>
      <c r="O22" s="59"/>
      <c r="P22" s="59"/>
      <c r="Q22" s="38"/>
      <c r="R22" s="38"/>
      <c r="S22" s="38"/>
      <c r="T22" s="38"/>
      <c r="U22" s="38"/>
      <c r="V22" s="38"/>
      <c r="W22" s="38"/>
      <c r="X22" s="38"/>
      <c r="Y22" s="38"/>
      <c r="Z22" s="38"/>
      <c r="AA22" s="38"/>
      <c r="AB22" s="38"/>
    </row>
    <row r="23" spans="1:28" ht="36.75">
      <c r="A23" s="6"/>
      <c r="B23" s="6"/>
      <c r="C23" s="55" t="s">
        <v>398</v>
      </c>
      <c r="D23" s="55"/>
      <c r="E23" s="55"/>
      <c r="F23" s="55" t="s">
        <v>399</v>
      </c>
      <c r="G23" s="55" t="s">
        <v>397</v>
      </c>
      <c r="H23" s="91" t="s">
        <v>183</v>
      </c>
      <c r="I23" s="62"/>
      <c r="J23" s="31"/>
      <c r="K23" s="6"/>
      <c r="L23" s="62"/>
      <c r="M23" s="62"/>
      <c r="N23" s="62"/>
      <c r="O23" s="59"/>
      <c r="P23" s="59"/>
      <c r="Q23" s="38"/>
      <c r="R23" s="38"/>
      <c r="S23" s="38"/>
      <c r="T23" s="38"/>
      <c r="U23" s="38"/>
      <c r="V23" s="38"/>
      <c r="W23" s="38"/>
      <c r="X23" s="38"/>
      <c r="Y23" s="38"/>
      <c r="Z23" s="38"/>
      <c r="AA23" s="38"/>
      <c r="AB23" s="38"/>
    </row>
    <row r="24" spans="1:28" ht="192.75">
      <c r="A24" s="6"/>
      <c r="B24" s="6"/>
      <c r="C24" s="55" t="s">
        <v>407</v>
      </c>
      <c r="D24" s="55" t="s">
        <v>415</v>
      </c>
      <c r="E24" s="55" t="s">
        <v>414</v>
      </c>
      <c r="F24" s="55" t="s">
        <v>409</v>
      </c>
      <c r="G24" s="55" t="s">
        <v>408</v>
      </c>
      <c r="H24" s="91" t="s">
        <v>61</v>
      </c>
      <c r="I24" s="62"/>
      <c r="J24" s="31"/>
      <c r="K24" s="6"/>
      <c r="L24" s="62"/>
      <c r="M24" s="62"/>
      <c r="N24" s="62"/>
      <c r="O24" s="59"/>
      <c r="P24" s="59"/>
      <c r="Q24" s="38"/>
      <c r="R24" s="38"/>
      <c r="S24" s="38"/>
      <c r="T24" s="38"/>
      <c r="U24" s="38"/>
      <c r="V24" s="38"/>
      <c r="W24" s="38"/>
      <c r="X24" s="38"/>
      <c r="Y24" s="38"/>
      <c r="Z24" s="38"/>
      <c r="AA24" s="38"/>
      <c r="AB24" s="38"/>
    </row>
    <row r="25" spans="1:28">
      <c r="A25" s="6"/>
      <c r="B25" s="6"/>
      <c r="C25" s="55" t="s">
        <v>410</v>
      </c>
      <c r="D25" s="55"/>
      <c r="E25" s="55"/>
      <c r="F25" s="55"/>
      <c r="G25" s="55"/>
      <c r="H25" s="91" t="s">
        <v>179</v>
      </c>
      <c r="I25" s="62"/>
      <c r="J25" s="31"/>
      <c r="K25" s="6"/>
      <c r="L25" s="62"/>
      <c r="M25" s="62"/>
      <c r="N25" s="62"/>
      <c r="O25" s="97"/>
      <c r="P25" s="59"/>
      <c r="Q25" s="38"/>
      <c r="R25" s="38"/>
      <c r="S25" s="38"/>
      <c r="T25" s="38"/>
      <c r="U25" s="38"/>
      <c r="V25" s="38"/>
      <c r="W25" s="38"/>
      <c r="X25" s="38"/>
      <c r="Y25" s="38"/>
      <c r="Z25" s="38"/>
      <c r="AA25" s="38"/>
      <c r="AB25" s="38"/>
    </row>
    <row r="26" spans="1:28" ht="45">
      <c r="A26" s="31"/>
      <c r="B26" s="54" t="s">
        <v>610</v>
      </c>
      <c r="C26" s="55" t="s">
        <v>611</v>
      </c>
      <c r="D26" s="55"/>
      <c r="E26" s="55"/>
      <c r="F26" s="55" t="s">
        <v>391</v>
      </c>
      <c r="G26" s="55" t="s">
        <v>392</v>
      </c>
      <c r="H26" s="61" t="s">
        <v>183</v>
      </c>
      <c r="I26" s="111" t="s">
        <v>612</v>
      </c>
      <c r="J26" s="110">
        <v>2</v>
      </c>
      <c r="K26" s="6"/>
      <c r="L26" s="62"/>
      <c r="M26" s="62"/>
      <c r="N26" s="129" t="s">
        <v>1008</v>
      </c>
      <c r="O26" s="59"/>
      <c r="P26" s="59"/>
      <c r="Q26" s="38"/>
      <c r="R26" s="38"/>
      <c r="S26" s="38"/>
      <c r="T26" s="38"/>
      <c r="U26" s="38"/>
      <c r="V26" s="38"/>
      <c r="W26" s="38"/>
      <c r="X26" s="38"/>
      <c r="Y26" s="38"/>
      <c r="Z26" s="38"/>
      <c r="AA26" s="38"/>
      <c r="AB26" s="38"/>
    </row>
    <row r="27" spans="1:28" ht="192.75">
      <c r="A27" s="31"/>
      <c r="B27" s="55"/>
      <c r="C27" s="55" t="s">
        <v>413</v>
      </c>
      <c r="D27" s="55" t="s">
        <v>415</v>
      </c>
      <c r="E27" s="55" t="s">
        <v>416</v>
      </c>
      <c r="F27" s="55"/>
      <c r="G27" s="55"/>
      <c r="H27" s="91" t="s">
        <v>183</v>
      </c>
      <c r="I27" s="62"/>
      <c r="J27" s="31"/>
      <c r="K27" s="6"/>
      <c r="L27" s="62"/>
      <c r="M27" s="62"/>
      <c r="N27" s="62"/>
      <c r="O27" s="59"/>
      <c r="P27" s="59"/>
      <c r="Q27" s="38"/>
      <c r="R27" s="38"/>
      <c r="S27" s="38"/>
      <c r="T27" s="38"/>
      <c r="U27" s="38"/>
      <c r="V27" s="38"/>
      <c r="W27" s="38"/>
      <c r="X27" s="38"/>
      <c r="Y27" s="38"/>
      <c r="Z27" s="38"/>
      <c r="AA27" s="38"/>
      <c r="AB27" s="38"/>
    </row>
    <row r="28" spans="1:28" ht="24.75">
      <c r="A28" s="31"/>
      <c r="B28" s="54" t="s">
        <v>99</v>
      </c>
      <c r="C28" s="55" t="s">
        <v>417</v>
      </c>
      <c r="D28" s="55"/>
      <c r="E28" s="55"/>
      <c r="F28" s="55"/>
      <c r="G28" s="55"/>
      <c r="H28" s="91" t="s">
        <v>183</v>
      </c>
      <c r="I28" s="62"/>
      <c r="J28" s="31"/>
      <c r="K28" s="6"/>
      <c r="L28" s="62"/>
      <c r="M28" s="62"/>
      <c r="N28" s="62"/>
      <c r="O28" s="59"/>
      <c r="P28" s="59"/>
      <c r="Q28" s="38"/>
      <c r="R28" s="38"/>
      <c r="S28" s="38"/>
      <c r="T28" s="38"/>
      <c r="U28" s="38"/>
      <c r="V28" s="38"/>
      <c r="W28" s="38"/>
      <c r="X28" s="38"/>
      <c r="Y28" s="38"/>
      <c r="Z28" s="38"/>
      <c r="AA28" s="38"/>
      <c r="AB28" s="38"/>
    </row>
    <row r="29" spans="1:28" ht="24.75">
      <c r="A29" s="31"/>
      <c r="B29" s="55"/>
      <c r="C29" s="55" t="s">
        <v>419</v>
      </c>
      <c r="D29" s="55"/>
      <c r="E29" s="55"/>
      <c r="F29" s="55"/>
      <c r="G29" s="55"/>
      <c r="H29" s="91" t="s">
        <v>183</v>
      </c>
      <c r="I29" s="62"/>
      <c r="J29" s="31"/>
      <c r="K29" s="6"/>
      <c r="L29" s="62"/>
      <c r="M29" s="62"/>
      <c r="N29" s="62"/>
      <c r="O29" s="59"/>
      <c r="P29" s="59"/>
      <c r="Q29" s="38"/>
      <c r="R29" s="38"/>
      <c r="S29" s="38"/>
      <c r="T29" s="38"/>
      <c r="U29" s="38"/>
      <c r="V29" s="38"/>
      <c r="W29" s="38"/>
      <c r="X29" s="38"/>
      <c r="Y29" s="38"/>
      <c r="Z29" s="38"/>
      <c r="AA29" s="38"/>
      <c r="AB29" s="38"/>
    </row>
    <row r="30" spans="1:28" ht="24.75">
      <c r="A30" s="31"/>
      <c r="B30" s="55"/>
      <c r="C30" s="55" t="s">
        <v>418</v>
      </c>
      <c r="D30" s="55"/>
      <c r="E30" s="55"/>
      <c r="F30" s="55"/>
      <c r="G30" s="55"/>
      <c r="H30" s="91" t="s">
        <v>183</v>
      </c>
      <c r="I30" s="62"/>
      <c r="J30" s="31"/>
      <c r="K30" s="6"/>
      <c r="L30" s="62"/>
      <c r="M30" s="62"/>
      <c r="N30" s="62"/>
      <c r="O30" s="59"/>
      <c r="P30" s="59"/>
      <c r="Q30" s="38"/>
      <c r="R30" s="38"/>
      <c r="S30" s="38"/>
      <c r="T30" s="38"/>
      <c r="U30" s="38"/>
      <c r="V30" s="38"/>
      <c r="W30" s="38"/>
      <c r="X30" s="38"/>
      <c r="Y30" s="38"/>
      <c r="Z30" s="38"/>
      <c r="AA30" s="38"/>
      <c r="AB30" s="38"/>
    </row>
    <row r="31" spans="1:28" ht="120.75">
      <c r="A31" s="31"/>
      <c r="B31" s="55"/>
      <c r="C31" s="55" t="s">
        <v>613</v>
      </c>
      <c r="D31" s="55"/>
      <c r="E31" s="55"/>
      <c r="F31" s="55" t="s">
        <v>421</v>
      </c>
      <c r="G31" s="55" t="s">
        <v>420</v>
      </c>
      <c r="H31" s="61" t="s">
        <v>183</v>
      </c>
      <c r="I31" s="112" t="s">
        <v>615</v>
      </c>
      <c r="J31" s="31"/>
      <c r="K31" s="6"/>
      <c r="L31" s="62"/>
      <c r="M31" s="62"/>
      <c r="N31" s="129" t="s">
        <v>1008</v>
      </c>
      <c r="O31" s="59"/>
      <c r="P31" s="59"/>
      <c r="Q31" s="38"/>
      <c r="R31" s="38"/>
      <c r="S31" s="38"/>
      <c r="T31" s="38"/>
      <c r="U31" s="38"/>
      <c r="V31" s="38"/>
      <c r="W31" s="38"/>
      <c r="X31" s="38"/>
      <c r="Y31" s="38"/>
      <c r="Z31" s="38"/>
      <c r="AA31" s="38"/>
      <c r="AB31" s="38"/>
    </row>
    <row r="32" spans="1:28" ht="96.75">
      <c r="A32" s="31"/>
      <c r="B32" s="55"/>
      <c r="C32" s="55" t="s">
        <v>614</v>
      </c>
      <c r="D32" s="55"/>
      <c r="E32" s="55"/>
      <c r="F32" s="55" t="s">
        <v>616</v>
      </c>
      <c r="G32" s="55" t="s">
        <v>387</v>
      </c>
      <c r="H32" s="61" t="s">
        <v>183</v>
      </c>
      <c r="I32" s="112" t="s">
        <v>617</v>
      </c>
      <c r="J32" s="31"/>
      <c r="K32" s="6"/>
      <c r="L32" s="62"/>
      <c r="M32" s="62"/>
      <c r="N32" s="129" t="s">
        <v>1008</v>
      </c>
      <c r="O32" s="59"/>
      <c r="P32" s="59"/>
      <c r="Q32" s="38"/>
      <c r="R32" s="38"/>
      <c r="S32" s="38"/>
      <c r="T32" s="38"/>
      <c r="U32" s="38"/>
      <c r="V32" s="38"/>
      <c r="W32" s="38"/>
      <c r="X32" s="38"/>
      <c r="Y32" s="38"/>
      <c r="Z32" s="38"/>
      <c r="AA32" s="38"/>
      <c r="AB32" s="38"/>
    </row>
    <row r="33" spans="1:28" ht="24.75">
      <c r="A33" s="31"/>
      <c r="B33" s="55"/>
      <c r="C33" s="55" t="s">
        <v>425</v>
      </c>
      <c r="D33" s="55"/>
      <c r="E33" s="55"/>
      <c r="F33" s="55" t="s">
        <v>110</v>
      </c>
      <c r="G33" s="55"/>
      <c r="H33" s="91" t="s">
        <v>183</v>
      </c>
      <c r="I33" s="62"/>
      <c r="J33" s="31"/>
      <c r="K33" s="6"/>
      <c r="L33" s="62"/>
      <c r="M33" s="62"/>
      <c r="N33" s="62"/>
      <c r="O33" s="59"/>
      <c r="P33" s="59"/>
      <c r="Q33" s="38"/>
      <c r="R33" s="38"/>
      <c r="S33" s="38"/>
      <c r="T33" s="38"/>
      <c r="U33" s="38"/>
      <c r="V33" s="38"/>
      <c r="W33" s="38"/>
      <c r="X33" s="38"/>
      <c r="Y33" s="38"/>
      <c r="Z33" s="38"/>
      <c r="AA33" s="38"/>
      <c r="AB33" s="38"/>
    </row>
    <row r="34" spans="1:28" ht="36.75">
      <c r="A34" s="31"/>
      <c r="B34" s="55"/>
      <c r="C34" s="55" t="s">
        <v>98</v>
      </c>
      <c r="D34" s="55"/>
      <c r="E34" s="55"/>
      <c r="F34" s="55" t="s">
        <v>428</v>
      </c>
      <c r="G34" s="55" t="s">
        <v>204</v>
      </c>
      <c r="H34" s="91" t="s">
        <v>183</v>
      </c>
      <c r="I34" s="65"/>
      <c r="J34" s="31"/>
      <c r="K34" s="6"/>
      <c r="L34" s="65"/>
      <c r="M34" s="65"/>
      <c r="N34" s="65"/>
      <c r="O34" s="59"/>
      <c r="P34" s="59"/>
      <c r="Q34" s="38"/>
      <c r="R34" s="38"/>
      <c r="S34" s="38"/>
      <c r="T34" s="38"/>
      <c r="U34" s="38"/>
      <c r="V34" s="38"/>
      <c r="W34" s="38"/>
      <c r="X34" s="38"/>
      <c r="Y34" s="38"/>
      <c r="Z34" s="38"/>
      <c r="AA34" s="38"/>
      <c r="AB34" s="38"/>
    </row>
    <row r="35" spans="1:28" ht="120.75">
      <c r="A35" s="31"/>
      <c r="B35" s="144"/>
      <c r="C35" s="55" t="s">
        <v>330</v>
      </c>
      <c r="D35" s="55"/>
      <c r="E35" s="55" t="s">
        <v>255</v>
      </c>
      <c r="F35" s="55" t="s">
        <v>277</v>
      </c>
      <c r="G35" s="55" t="s">
        <v>276</v>
      </c>
      <c r="H35" s="91" t="s">
        <v>183</v>
      </c>
      <c r="I35" s="60" t="s">
        <v>618</v>
      </c>
      <c r="J35" s="68">
        <v>1.2</v>
      </c>
      <c r="K35" s="6"/>
      <c r="L35" s="65"/>
      <c r="M35" s="65"/>
      <c r="N35" s="129" t="s">
        <v>1105</v>
      </c>
      <c r="O35" s="59"/>
      <c r="P35" s="59"/>
      <c r="Q35" s="38"/>
      <c r="R35" s="38"/>
      <c r="S35" s="38"/>
      <c r="T35" s="38"/>
      <c r="U35" s="38"/>
      <c r="V35" s="38"/>
      <c r="W35" s="38"/>
      <c r="X35" s="38"/>
      <c r="Y35" s="38"/>
      <c r="Z35" s="38"/>
      <c r="AA35" s="38"/>
      <c r="AB35" s="38"/>
    </row>
    <row r="36" spans="1:28">
      <c r="A36" s="31"/>
      <c r="B36" s="55"/>
      <c r="C36" s="55" t="s">
        <v>97</v>
      </c>
      <c r="D36" s="55"/>
      <c r="E36" s="55"/>
      <c r="F36" s="55"/>
      <c r="G36" s="55"/>
      <c r="H36" s="91" t="s">
        <v>183</v>
      </c>
      <c r="I36" s="65"/>
      <c r="J36" s="31"/>
      <c r="K36" s="6"/>
      <c r="L36" s="65"/>
      <c r="M36" s="65"/>
      <c r="N36" s="65"/>
      <c r="O36" s="59"/>
      <c r="P36" s="59"/>
      <c r="Q36" s="38"/>
      <c r="R36" s="38"/>
      <c r="S36" s="38"/>
      <c r="T36" s="38"/>
      <c r="U36" s="38"/>
      <c r="V36" s="38"/>
      <c r="W36" s="38"/>
      <c r="X36" s="38"/>
      <c r="Y36" s="38"/>
      <c r="Z36" s="38"/>
      <c r="AA36" s="38"/>
      <c r="AB36" s="38"/>
    </row>
    <row r="37" spans="1:28" ht="36.75">
      <c r="A37" s="31"/>
      <c r="B37" s="55"/>
      <c r="C37" s="55" t="s">
        <v>429</v>
      </c>
      <c r="D37" s="55"/>
      <c r="E37" s="55"/>
      <c r="F37" s="55" t="s">
        <v>430</v>
      </c>
      <c r="G37" s="55"/>
      <c r="H37" s="91" t="s">
        <v>183</v>
      </c>
      <c r="I37" s="65"/>
      <c r="J37" s="31"/>
      <c r="K37" s="6"/>
      <c r="L37" s="65"/>
      <c r="M37" s="65"/>
      <c r="N37" s="65"/>
      <c r="O37" s="59"/>
      <c r="P37" s="59"/>
      <c r="Q37" s="38"/>
      <c r="R37" s="38"/>
      <c r="S37" s="38"/>
      <c r="T37" s="38"/>
      <c r="U37" s="38"/>
      <c r="V37" s="38"/>
      <c r="W37" s="38"/>
      <c r="X37" s="38"/>
      <c r="Y37" s="38"/>
      <c r="Z37" s="38"/>
      <c r="AA37" s="38"/>
      <c r="AB37" s="38"/>
    </row>
    <row r="38" spans="1:28" ht="120.75">
      <c r="A38" s="31"/>
      <c r="B38" s="55"/>
      <c r="C38" s="55" t="s">
        <v>236</v>
      </c>
      <c r="D38" s="55"/>
      <c r="E38" s="55" t="s">
        <v>432</v>
      </c>
      <c r="F38" s="55" t="s">
        <v>458</v>
      </c>
      <c r="G38" s="55" t="s">
        <v>401</v>
      </c>
      <c r="H38" s="91" t="s">
        <v>183</v>
      </c>
      <c r="I38" s="7" t="s">
        <v>620</v>
      </c>
      <c r="J38" s="68">
        <v>2.1</v>
      </c>
      <c r="K38" s="6"/>
      <c r="L38" s="65"/>
      <c r="M38" s="65"/>
      <c r="N38" s="129" t="s">
        <v>1008</v>
      </c>
      <c r="O38" s="59"/>
      <c r="P38" s="59"/>
      <c r="Q38" s="38"/>
      <c r="R38" s="38"/>
      <c r="S38" s="38"/>
      <c r="T38" s="38"/>
      <c r="U38" s="38"/>
      <c r="V38" s="38"/>
      <c r="W38" s="38"/>
      <c r="X38" s="38"/>
      <c r="Y38" s="38"/>
      <c r="Z38" s="38"/>
      <c r="AA38" s="38"/>
      <c r="AB38" s="38"/>
    </row>
    <row r="39" spans="1:28" ht="84.75">
      <c r="A39" s="31"/>
      <c r="B39" s="55"/>
      <c r="C39" s="55" t="s">
        <v>431</v>
      </c>
      <c r="D39" s="55"/>
      <c r="E39" s="55" t="s">
        <v>389</v>
      </c>
      <c r="F39" s="55" t="s">
        <v>621</v>
      </c>
      <c r="G39" s="55" t="s">
        <v>390</v>
      </c>
      <c r="H39" s="91" t="s">
        <v>183</v>
      </c>
      <c r="I39" s="107" t="s">
        <v>626</v>
      </c>
      <c r="J39" s="31"/>
      <c r="K39" s="6"/>
      <c r="L39" s="65"/>
      <c r="M39" s="65"/>
      <c r="N39" s="129" t="s">
        <v>1008</v>
      </c>
      <c r="O39" s="59"/>
      <c r="P39" s="59"/>
      <c r="Q39" s="38"/>
      <c r="R39" s="38"/>
      <c r="S39" s="38"/>
      <c r="T39" s="38"/>
      <c r="U39" s="38"/>
      <c r="V39" s="38"/>
      <c r="W39" s="38"/>
      <c r="X39" s="38"/>
      <c r="Y39" s="38"/>
      <c r="Z39" s="38"/>
      <c r="AA39" s="38"/>
      <c r="AB39" s="38"/>
    </row>
    <row r="40" spans="1:28">
      <c r="A40" s="31"/>
      <c r="B40" s="55"/>
      <c r="C40" s="55" t="s">
        <v>433</v>
      </c>
      <c r="D40" s="55"/>
      <c r="E40" s="55"/>
      <c r="F40" s="55"/>
      <c r="G40" s="55"/>
      <c r="H40" s="91" t="s">
        <v>183</v>
      </c>
      <c r="I40" s="65"/>
      <c r="J40" s="31"/>
      <c r="K40" s="6"/>
      <c r="L40" s="65"/>
      <c r="M40" s="65"/>
      <c r="N40" s="65"/>
      <c r="O40" s="59"/>
      <c r="P40" s="59"/>
      <c r="Q40" s="38"/>
      <c r="R40" s="38"/>
      <c r="S40" s="38"/>
      <c r="T40" s="38"/>
      <c r="U40" s="38"/>
      <c r="V40" s="38"/>
      <c r="W40" s="38"/>
      <c r="X40" s="38"/>
      <c r="Y40" s="38"/>
      <c r="Z40" s="38"/>
      <c r="AA40" s="38"/>
      <c r="AB40" s="38"/>
    </row>
    <row r="41" spans="1:28">
      <c r="A41" s="31"/>
      <c r="B41" s="55"/>
      <c r="C41" s="55" t="s">
        <v>434</v>
      </c>
      <c r="D41" s="55"/>
      <c r="E41" s="55"/>
      <c r="F41" s="55"/>
      <c r="G41" s="55"/>
      <c r="H41" s="91" t="s">
        <v>183</v>
      </c>
      <c r="I41" s="65"/>
      <c r="J41" s="31"/>
      <c r="K41" s="6"/>
      <c r="L41" s="65"/>
      <c r="M41" s="65"/>
      <c r="N41" s="65"/>
      <c r="O41" s="59"/>
      <c r="P41" s="59"/>
      <c r="Q41" s="38"/>
      <c r="R41" s="38"/>
      <c r="S41" s="38"/>
      <c r="T41" s="38"/>
      <c r="U41" s="38"/>
      <c r="V41" s="38"/>
      <c r="W41" s="38"/>
      <c r="X41" s="38"/>
      <c r="Y41" s="38"/>
      <c r="Z41" s="38"/>
      <c r="AA41" s="38"/>
      <c r="AB41" s="38"/>
    </row>
    <row r="42" spans="1:28">
      <c r="A42" s="31"/>
      <c r="B42" s="55"/>
      <c r="C42" s="55" t="s">
        <v>100</v>
      </c>
      <c r="D42" s="55"/>
      <c r="E42" s="55"/>
      <c r="F42" s="55"/>
      <c r="G42" s="55"/>
      <c r="H42" s="91" t="s">
        <v>183</v>
      </c>
      <c r="I42" s="65"/>
      <c r="J42" s="31"/>
      <c r="K42" s="6"/>
      <c r="L42" s="65"/>
      <c r="M42" s="65"/>
      <c r="N42" s="65"/>
      <c r="O42" s="59"/>
      <c r="P42" s="59"/>
      <c r="Q42" s="38"/>
      <c r="R42" s="38"/>
      <c r="S42" s="38"/>
      <c r="T42" s="38"/>
      <c r="U42" s="67"/>
      <c r="V42" s="38"/>
      <c r="W42" s="38"/>
      <c r="X42" s="38"/>
      <c r="Y42" s="38"/>
      <c r="Z42" s="38"/>
      <c r="AA42" s="38"/>
      <c r="AB42" s="38"/>
    </row>
    <row r="43" spans="1:28" ht="216.75">
      <c r="A43" s="31"/>
      <c r="B43" s="55"/>
      <c r="C43" s="55" t="s">
        <v>422</v>
      </c>
      <c r="D43" s="55" t="s">
        <v>423</v>
      </c>
      <c r="E43" s="55" t="s">
        <v>416</v>
      </c>
      <c r="F43" s="55"/>
      <c r="G43" s="55" t="s">
        <v>424</v>
      </c>
      <c r="H43" s="91" t="s">
        <v>183</v>
      </c>
      <c r="I43" s="6"/>
      <c r="J43" s="31"/>
      <c r="K43" s="6"/>
      <c r="L43" s="65"/>
      <c r="M43" s="65"/>
      <c r="N43" s="65"/>
      <c r="O43" s="59"/>
      <c r="P43" s="59"/>
      <c r="Q43" s="38"/>
      <c r="R43" s="38"/>
      <c r="S43" s="38"/>
      <c r="T43" s="38"/>
      <c r="U43" s="67"/>
      <c r="V43" s="38"/>
      <c r="W43" s="38"/>
      <c r="X43" s="38"/>
      <c r="Y43" s="38"/>
      <c r="Z43" s="38"/>
      <c r="AA43" s="38"/>
      <c r="AB43" s="38"/>
    </row>
    <row r="44" spans="1:28" ht="27.75" customHeight="1">
      <c r="A44" s="31"/>
      <c r="B44" s="54" t="s">
        <v>101</v>
      </c>
      <c r="C44" s="55" t="s">
        <v>102</v>
      </c>
      <c r="F44" s="55" t="s">
        <v>627</v>
      </c>
      <c r="G44" s="55" t="s">
        <v>628</v>
      </c>
      <c r="H44" s="91" t="s">
        <v>183</v>
      </c>
      <c r="J44" s="31"/>
      <c r="K44" s="6"/>
      <c r="L44" s="65"/>
      <c r="M44" s="65"/>
      <c r="N44" s="65"/>
      <c r="O44" s="59"/>
      <c r="P44" s="59"/>
      <c r="Q44" s="38"/>
      <c r="R44" s="38"/>
      <c r="S44" s="38"/>
      <c r="T44" s="38"/>
      <c r="U44" s="69" t="s">
        <v>63</v>
      </c>
      <c r="V44" s="38"/>
      <c r="W44" s="38"/>
      <c r="X44" s="38"/>
      <c r="Y44" s="38"/>
      <c r="Z44" s="38"/>
      <c r="AA44" s="38"/>
      <c r="AB44" s="38"/>
    </row>
    <row r="45" spans="1:28" ht="24.75">
      <c r="A45" s="31"/>
      <c r="B45" s="55"/>
      <c r="C45" s="55" t="s">
        <v>107</v>
      </c>
      <c r="D45" s="60"/>
      <c r="E45" s="60"/>
      <c r="F45" s="60"/>
      <c r="G45" s="60" t="s">
        <v>637</v>
      </c>
      <c r="H45" s="91" t="s">
        <v>183</v>
      </c>
      <c r="I45" s="65"/>
      <c r="J45" s="31"/>
      <c r="K45" s="6"/>
      <c r="L45" s="65"/>
      <c r="M45" s="65"/>
      <c r="N45" s="65"/>
      <c r="O45" s="59"/>
      <c r="P45" s="59"/>
      <c r="Q45" s="38"/>
      <c r="R45" s="38"/>
      <c r="S45" s="38"/>
      <c r="T45" s="38"/>
      <c r="U45" s="38"/>
      <c r="V45" s="38"/>
      <c r="W45" s="38"/>
      <c r="X45" s="38"/>
      <c r="Y45" s="38"/>
      <c r="Z45" s="38"/>
      <c r="AA45" s="38"/>
      <c r="AB45" s="38"/>
    </row>
    <row r="46" spans="1:28" ht="84.75">
      <c r="A46" s="31"/>
      <c r="B46" s="55"/>
      <c r="C46" s="55" t="s">
        <v>435</v>
      </c>
      <c r="D46" s="60"/>
      <c r="E46" s="60"/>
      <c r="F46" s="60"/>
      <c r="G46" s="60"/>
      <c r="H46" s="91" t="s">
        <v>183</v>
      </c>
      <c r="I46" s="65"/>
      <c r="J46" s="31"/>
      <c r="K46" s="6"/>
      <c r="L46" s="65"/>
      <c r="M46" s="65"/>
      <c r="N46" s="65"/>
      <c r="O46" s="59"/>
      <c r="P46" s="59"/>
      <c r="Q46" s="38"/>
      <c r="R46" s="38"/>
      <c r="S46" s="38"/>
      <c r="T46" s="38"/>
      <c r="U46" s="38"/>
      <c r="V46" s="38"/>
      <c r="W46" s="38"/>
      <c r="X46" s="38"/>
      <c r="Y46" s="38"/>
      <c r="Z46" s="38"/>
      <c r="AA46" s="38"/>
      <c r="AB46" s="38"/>
    </row>
    <row r="47" spans="1:28">
      <c r="A47" s="31"/>
      <c r="B47" s="64"/>
      <c r="C47" s="55" t="s">
        <v>176</v>
      </c>
      <c r="D47" s="60"/>
      <c r="E47" s="60"/>
      <c r="F47" s="60"/>
      <c r="G47" s="65"/>
      <c r="H47" s="91" t="s">
        <v>183</v>
      </c>
      <c r="I47" s="65"/>
      <c r="J47" s="31"/>
      <c r="K47" s="6"/>
      <c r="L47" s="65"/>
      <c r="M47" s="65"/>
      <c r="N47" s="65"/>
      <c r="O47" s="59"/>
      <c r="P47" s="59"/>
      <c r="Q47" s="38"/>
      <c r="R47" s="38"/>
      <c r="S47" s="38"/>
      <c r="T47" s="38"/>
      <c r="U47" s="38"/>
      <c r="V47" s="38"/>
      <c r="W47" s="38"/>
      <c r="X47" s="38"/>
      <c r="Y47" s="38"/>
      <c r="Z47" s="38"/>
      <c r="AA47" s="38"/>
      <c r="AB47" s="38"/>
    </row>
    <row r="48" spans="1:28">
      <c r="A48" s="31"/>
      <c r="B48" s="64"/>
      <c r="C48" s="55" t="s">
        <v>177</v>
      </c>
      <c r="D48" s="60"/>
      <c r="E48" s="60"/>
      <c r="F48" s="60"/>
      <c r="G48" s="65"/>
      <c r="H48" s="91" t="s">
        <v>183</v>
      </c>
      <c r="I48" s="65"/>
      <c r="J48" s="31"/>
      <c r="K48" s="6"/>
      <c r="L48" s="65"/>
      <c r="M48" s="65"/>
      <c r="N48" s="65"/>
      <c r="O48" s="59"/>
      <c r="P48" s="59"/>
      <c r="Q48" s="38"/>
      <c r="R48" s="38"/>
      <c r="S48" s="38"/>
      <c r="T48" s="38"/>
      <c r="U48" s="38"/>
      <c r="V48" s="38"/>
      <c r="W48" s="38"/>
      <c r="X48" s="38"/>
      <c r="Y48" s="38"/>
      <c r="Z48" s="38"/>
      <c r="AA48" s="38"/>
      <c r="AB48" s="38"/>
    </row>
    <row r="49" spans="1:29" ht="120.75">
      <c r="A49" s="31"/>
      <c r="B49" s="54" t="s">
        <v>436</v>
      </c>
      <c r="C49" s="55" t="s">
        <v>166</v>
      </c>
      <c r="D49" s="55" t="s">
        <v>623</v>
      </c>
      <c r="E49" s="60"/>
      <c r="F49" s="55" t="s">
        <v>622</v>
      </c>
      <c r="G49" s="55" t="s">
        <v>437</v>
      </c>
      <c r="H49" s="91" t="s">
        <v>183</v>
      </c>
      <c r="I49" s="60" t="s">
        <v>624</v>
      </c>
      <c r="J49" s="31"/>
      <c r="K49" s="6"/>
      <c r="L49" s="65"/>
      <c r="M49" s="65"/>
      <c r="N49" s="129" t="s">
        <v>1008</v>
      </c>
      <c r="O49" s="59"/>
      <c r="P49" s="59"/>
      <c r="Q49" s="38"/>
      <c r="R49" s="38"/>
      <c r="S49" s="38"/>
      <c r="T49" s="38"/>
      <c r="U49" s="38"/>
      <c r="V49" s="38"/>
      <c r="W49" s="38"/>
      <c r="X49" s="38"/>
      <c r="Y49" s="38"/>
      <c r="Z49" s="38"/>
      <c r="AA49" s="38"/>
      <c r="AB49" s="38"/>
    </row>
    <row r="50" spans="1:29">
      <c r="A50" s="31"/>
      <c r="B50" s="59"/>
      <c r="C50" s="105" t="s">
        <v>297</v>
      </c>
      <c r="D50" s="55"/>
      <c r="E50" s="60"/>
      <c r="F50" s="105"/>
      <c r="G50" s="105"/>
      <c r="H50" s="91" t="s">
        <v>183</v>
      </c>
      <c r="I50" s="65"/>
      <c r="J50" s="31"/>
      <c r="K50" s="6"/>
      <c r="L50" s="65"/>
      <c r="M50" s="65"/>
      <c r="N50" s="65"/>
      <c r="O50" s="59"/>
      <c r="P50" s="59"/>
      <c r="Q50" s="38"/>
      <c r="R50" s="38"/>
      <c r="S50" s="38"/>
      <c r="T50" s="38"/>
      <c r="U50" s="38"/>
      <c r="V50" s="38"/>
      <c r="W50" s="38"/>
      <c r="X50" s="38"/>
      <c r="Y50" s="38"/>
      <c r="Z50" s="38"/>
      <c r="AA50" s="38"/>
      <c r="AB50" s="38"/>
    </row>
    <row r="51" spans="1:29" ht="24.75">
      <c r="A51" s="31"/>
      <c r="B51" s="104" t="s">
        <v>438</v>
      </c>
      <c r="C51" s="105" t="s">
        <v>440</v>
      </c>
      <c r="D51" s="60"/>
      <c r="E51" s="60"/>
      <c r="F51" s="105" t="s">
        <v>439</v>
      </c>
      <c r="G51" s="65"/>
      <c r="H51" s="91" t="s">
        <v>183</v>
      </c>
      <c r="I51" s="65"/>
      <c r="J51" s="31"/>
      <c r="K51" s="6"/>
      <c r="L51" s="65"/>
      <c r="M51" s="65"/>
      <c r="N51" s="65"/>
      <c r="O51" s="59"/>
      <c r="P51" s="59"/>
      <c r="Q51" s="38"/>
      <c r="R51" s="38"/>
      <c r="S51" s="38"/>
      <c r="T51" s="38"/>
      <c r="U51" s="38"/>
      <c r="V51" s="38"/>
      <c r="W51" s="38"/>
      <c r="X51" s="38"/>
      <c r="Y51" s="38"/>
      <c r="Z51" s="38"/>
      <c r="AA51" s="38"/>
      <c r="AB51" s="38"/>
    </row>
    <row r="52" spans="1:29">
      <c r="A52" s="31"/>
      <c r="B52" s="59"/>
      <c r="C52" s="105" t="s">
        <v>170</v>
      </c>
      <c r="D52" s="60"/>
      <c r="E52" s="60"/>
      <c r="F52" s="60"/>
      <c r="G52" s="59"/>
      <c r="H52" s="91" t="s">
        <v>183</v>
      </c>
      <c r="I52" s="65"/>
      <c r="J52" s="31"/>
      <c r="K52" s="6"/>
      <c r="L52" s="59"/>
      <c r="M52" s="59"/>
      <c r="N52" s="59"/>
      <c r="O52" s="59"/>
      <c r="P52" s="59"/>
      <c r="Q52" s="38"/>
      <c r="R52" s="38"/>
      <c r="S52" s="38"/>
      <c r="T52" s="38"/>
      <c r="U52" s="38"/>
      <c r="V52" s="38"/>
      <c r="W52" s="38"/>
      <c r="X52" s="38"/>
      <c r="Y52" s="38"/>
      <c r="Z52" s="38"/>
      <c r="AA52" s="38"/>
      <c r="AB52" s="38"/>
    </row>
    <row r="53" spans="1:29" ht="30">
      <c r="A53" s="31"/>
      <c r="B53" s="59"/>
      <c r="C53" s="60" t="s">
        <v>442</v>
      </c>
      <c r="D53" s="60"/>
      <c r="E53" s="60"/>
      <c r="F53" s="60" t="s">
        <v>443</v>
      </c>
      <c r="G53" s="59"/>
      <c r="H53" s="91" t="s">
        <v>183</v>
      </c>
      <c r="I53" s="65"/>
      <c r="J53" s="31"/>
      <c r="K53" s="6"/>
      <c r="L53" s="59"/>
      <c r="M53" s="59"/>
      <c r="N53" s="59"/>
      <c r="O53" s="59"/>
      <c r="P53" s="59"/>
      <c r="Q53" s="38"/>
      <c r="R53" s="38"/>
      <c r="S53" s="38"/>
      <c r="T53" s="38"/>
      <c r="U53" s="38"/>
      <c r="V53" s="38"/>
      <c r="W53" s="38"/>
      <c r="X53" s="38"/>
      <c r="Y53" s="38"/>
      <c r="Z53" s="38"/>
      <c r="AA53" s="38"/>
      <c r="AB53" s="38"/>
    </row>
    <row r="54" spans="1:29">
      <c r="A54" s="31"/>
      <c r="B54" s="54" t="s">
        <v>629</v>
      </c>
      <c r="C54" s="55" t="s">
        <v>631</v>
      </c>
      <c r="D54" s="55"/>
      <c r="E54" s="55"/>
      <c r="F54" s="55"/>
      <c r="G54" s="100"/>
      <c r="H54" s="91" t="s">
        <v>183</v>
      </c>
      <c r="I54" s="65"/>
      <c r="J54" s="31"/>
      <c r="K54" s="6"/>
      <c r="L54" s="59"/>
      <c r="M54" s="59"/>
      <c r="N54" s="59"/>
      <c r="O54" s="59"/>
      <c r="P54" s="59"/>
      <c r="Q54" s="38"/>
      <c r="R54" s="38"/>
      <c r="S54" s="38"/>
      <c r="T54" s="38"/>
      <c r="U54" s="38"/>
      <c r="V54" s="38"/>
      <c r="W54" s="38"/>
      <c r="X54" s="38"/>
      <c r="Y54" s="38"/>
      <c r="Z54" s="38"/>
      <c r="AA54" s="38"/>
      <c r="AB54" s="38"/>
    </row>
    <row r="55" spans="1:29">
      <c r="A55" s="31"/>
      <c r="B55" s="100"/>
      <c r="C55" s="55" t="s">
        <v>630</v>
      </c>
      <c r="D55" s="55"/>
      <c r="E55" s="55"/>
      <c r="F55" s="55"/>
      <c r="G55" s="100"/>
      <c r="H55" s="91" t="s">
        <v>183</v>
      </c>
      <c r="I55" s="65"/>
      <c r="J55" s="31"/>
      <c r="K55" s="6"/>
      <c r="L55" s="59"/>
      <c r="M55" s="59"/>
      <c r="N55" s="59"/>
      <c r="O55" s="59"/>
      <c r="P55" s="59"/>
      <c r="Q55" s="38"/>
      <c r="R55" s="38"/>
      <c r="S55" s="38"/>
      <c r="T55" s="38"/>
      <c r="U55" s="38"/>
      <c r="V55" s="38"/>
      <c r="W55" s="38"/>
      <c r="X55" s="38"/>
      <c r="Y55" s="38"/>
      <c r="Z55" s="38"/>
      <c r="AA55" s="38"/>
      <c r="AB55" s="38"/>
    </row>
    <row r="56" spans="1:29" ht="45">
      <c r="A56" s="31"/>
      <c r="B56" s="54" t="s">
        <v>634</v>
      </c>
      <c r="C56" s="55" t="s">
        <v>633</v>
      </c>
      <c r="D56" s="55"/>
      <c r="E56" s="55"/>
      <c r="F56" s="99" t="s">
        <v>635</v>
      </c>
      <c r="G56" s="55" t="s">
        <v>636</v>
      </c>
      <c r="H56" s="91" t="s">
        <v>183</v>
      </c>
      <c r="I56" s="107" t="s">
        <v>640</v>
      </c>
      <c r="J56" s="31"/>
      <c r="K56" s="6"/>
      <c r="L56" s="59"/>
      <c r="M56" s="59"/>
      <c r="N56" s="129" t="s">
        <v>1008</v>
      </c>
      <c r="O56" s="59"/>
      <c r="P56" s="59"/>
      <c r="Q56" s="38"/>
      <c r="R56" s="38"/>
      <c r="S56" s="38"/>
      <c r="T56" s="38"/>
      <c r="U56" s="38"/>
      <c r="V56" s="38"/>
      <c r="W56" s="38"/>
      <c r="X56" s="38"/>
      <c r="Y56" s="38"/>
      <c r="Z56" s="38"/>
      <c r="AA56" s="38"/>
      <c r="AB56" s="38"/>
    </row>
    <row r="57" spans="1:29" ht="108.75">
      <c r="A57" s="31"/>
      <c r="B57" s="187"/>
      <c r="C57" s="55" t="s">
        <v>632</v>
      </c>
      <c r="D57" s="55"/>
      <c r="E57" s="55"/>
      <c r="F57" s="55" t="s">
        <v>1106</v>
      </c>
      <c r="G57" s="55" t="s">
        <v>638</v>
      </c>
      <c r="H57" s="91" t="s">
        <v>183</v>
      </c>
      <c r="I57" s="107" t="s">
        <v>639</v>
      </c>
      <c r="J57" s="68">
        <v>2.2000000000000002</v>
      </c>
      <c r="K57" s="6"/>
      <c r="L57" s="59"/>
      <c r="M57" s="59"/>
      <c r="N57" s="164" t="s">
        <v>1107</v>
      </c>
      <c r="O57" s="59"/>
      <c r="P57" s="59"/>
      <c r="Q57" s="38"/>
      <c r="R57" s="38"/>
      <c r="S57" s="38"/>
      <c r="T57" s="38"/>
      <c r="U57" s="38"/>
      <c r="V57" s="38"/>
      <c r="W57" s="38"/>
      <c r="X57" s="38"/>
      <c r="Y57" s="38"/>
      <c r="Z57" s="38"/>
      <c r="AA57" s="38"/>
      <c r="AB57" s="38"/>
    </row>
    <row r="58" spans="1:29" ht="72.75">
      <c r="A58" s="31"/>
      <c r="B58" s="100"/>
      <c r="C58" s="55" t="s">
        <v>703</v>
      </c>
      <c r="D58" s="55"/>
      <c r="E58" s="55"/>
      <c r="F58" s="55" t="s">
        <v>706</v>
      </c>
      <c r="G58" s="55" t="s">
        <v>704</v>
      </c>
      <c r="H58" s="91" t="s">
        <v>183</v>
      </c>
      <c r="I58" s="107" t="s">
        <v>705</v>
      </c>
      <c r="J58" s="101">
        <v>2.4</v>
      </c>
      <c r="K58" s="6"/>
      <c r="L58" s="59"/>
      <c r="M58" s="59"/>
      <c r="N58" s="129" t="s">
        <v>1008</v>
      </c>
      <c r="O58" s="59"/>
      <c r="P58" s="59"/>
      <c r="Q58" s="38"/>
      <c r="R58" s="38"/>
      <c r="S58" s="38"/>
      <c r="T58" s="38"/>
      <c r="U58" s="38"/>
      <c r="V58" s="38"/>
      <c r="W58" s="38"/>
      <c r="X58" s="38"/>
      <c r="Y58" s="38"/>
      <c r="Z58" s="38"/>
      <c r="AA58" s="38"/>
      <c r="AB58" s="38"/>
    </row>
    <row r="59" spans="1:29" ht="72.75">
      <c r="A59" s="31"/>
      <c r="B59" s="151" t="s">
        <v>702</v>
      </c>
      <c r="C59" s="55" t="s">
        <v>674</v>
      </c>
      <c r="D59" s="55"/>
      <c r="E59" s="55"/>
      <c r="F59" s="105" t="s">
        <v>675</v>
      </c>
      <c r="G59" s="105" t="s">
        <v>676</v>
      </c>
      <c r="H59" s="188" t="s">
        <v>183</v>
      </c>
      <c r="I59" s="189" t="s">
        <v>707</v>
      </c>
      <c r="J59" s="201"/>
      <c r="K59" s="141"/>
      <c r="L59" s="152"/>
      <c r="M59" s="152"/>
      <c r="N59" s="190" t="s">
        <v>1008</v>
      </c>
      <c r="O59" s="152"/>
      <c r="P59" s="152"/>
      <c r="Q59" s="38"/>
      <c r="R59" s="38"/>
      <c r="S59" s="38"/>
      <c r="T59" s="38"/>
      <c r="U59" s="38"/>
      <c r="V59" s="38"/>
      <c r="W59" s="38"/>
      <c r="X59" s="38"/>
      <c r="Y59" s="38"/>
      <c r="Z59" s="38"/>
      <c r="AA59" s="38"/>
      <c r="AB59" s="38"/>
    </row>
    <row r="60" spans="1:29" ht="48.75">
      <c r="A60" s="31"/>
      <c r="B60" s="55" t="s">
        <v>607</v>
      </c>
      <c r="C60" s="55" t="s">
        <v>1009</v>
      </c>
      <c r="D60" s="55"/>
      <c r="E60" s="55"/>
      <c r="F60" s="55" t="s">
        <v>1011</v>
      </c>
      <c r="G60" s="55" t="s">
        <v>1010</v>
      </c>
      <c r="H60" s="91" t="s">
        <v>183</v>
      </c>
      <c r="I60" s="6"/>
      <c r="J60" s="31"/>
      <c r="K60" s="6"/>
      <c r="L60" s="6"/>
      <c r="M60" s="6"/>
      <c r="N60" s="191" t="s">
        <v>1012</v>
      </c>
      <c r="O60" s="59"/>
      <c r="P60" s="59"/>
      <c r="Q60" s="38"/>
      <c r="R60" s="38"/>
      <c r="S60" s="38"/>
      <c r="T60" s="38"/>
      <c r="U60" s="38"/>
      <c r="V60" s="38"/>
      <c r="W60" s="38"/>
      <c r="X60" s="38"/>
      <c r="Y60" s="38"/>
      <c r="Z60" s="38"/>
      <c r="AA60" s="38"/>
      <c r="AB60" s="38"/>
    </row>
    <row r="61" spans="1:29">
      <c r="A61" s="373" t="s">
        <v>1165</v>
      </c>
      <c r="B61" s="373"/>
      <c r="C61" s="373"/>
      <c r="D61" s="373"/>
      <c r="E61" s="373"/>
      <c r="F61" s="373"/>
      <c r="G61" s="373"/>
      <c r="H61" s="373"/>
      <c r="I61" s="373"/>
      <c r="J61" s="373"/>
      <c r="K61" s="373"/>
      <c r="L61" s="373"/>
      <c r="M61" s="373"/>
      <c r="N61" s="373"/>
      <c r="O61" s="373"/>
      <c r="P61" s="373"/>
      <c r="Q61" s="38"/>
      <c r="R61" s="38"/>
      <c r="S61" s="38"/>
      <c r="T61" s="38"/>
      <c r="U61" s="38"/>
      <c r="V61" s="38"/>
      <c r="W61" s="38"/>
      <c r="X61" s="38"/>
      <c r="Y61" s="38"/>
      <c r="Z61" s="38"/>
      <c r="AA61" s="38"/>
      <c r="AB61" s="38"/>
      <c r="AC61" s="38"/>
    </row>
    <row r="62" spans="1:29" s="92" customFormat="1" ht="36">
      <c r="A62" s="208" t="s">
        <v>1224</v>
      </c>
      <c r="B62" s="204" t="s">
        <v>1308</v>
      </c>
      <c r="C62" s="55" t="s">
        <v>1238</v>
      </c>
      <c r="D62" s="55"/>
      <c r="E62" s="55"/>
      <c r="F62" s="55"/>
      <c r="G62" s="100"/>
      <c r="H62" s="148" t="s">
        <v>61</v>
      </c>
      <c r="I62" s="121"/>
      <c r="J62" s="209">
        <v>3.1</v>
      </c>
      <c r="K62" s="122"/>
      <c r="L62" s="100" t="s">
        <v>719</v>
      </c>
      <c r="M62" s="100"/>
      <c r="N62" s="96" t="s">
        <v>1289</v>
      </c>
      <c r="O62" s="100"/>
      <c r="P62" s="100"/>
      <c r="Q62" s="72"/>
      <c r="R62" s="72"/>
      <c r="S62" s="72"/>
      <c r="T62" s="72"/>
      <c r="U62" s="72"/>
      <c r="V62" s="72"/>
      <c r="W62" s="72"/>
      <c r="X62" s="72"/>
      <c r="Y62" s="72"/>
      <c r="Z62" s="72"/>
      <c r="AA62" s="72"/>
      <c r="AB62" s="72"/>
    </row>
    <row r="63" spans="1:29" s="92" customFormat="1" ht="24">
      <c r="A63" s="208"/>
      <c r="B63" s="100" t="s">
        <v>1237</v>
      </c>
      <c r="C63" s="55"/>
      <c r="D63" s="55"/>
      <c r="E63" s="55"/>
      <c r="F63" s="55"/>
      <c r="H63" s="148" t="s">
        <v>183</v>
      </c>
      <c r="I63" s="121"/>
      <c r="J63" s="208"/>
      <c r="K63" s="122"/>
      <c r="L63" s="210" t="s">
        <v>1298</v>
      </c>
      <c r="M63" s="210"/>
      <c r="N63" s="55" t="s">
        <v>1476</v>
      </c>
      <c r="O63" s="132"/>
      <c r="P63" s="100"/>
      <c r="Q63" s="72"/>
      <c r="R63" s="72"/>
      <c r="S63" s="72"/>
      <c r="T63" s="72"/>
      <c r="U63" s="72"/>
      <c r="V63" s="72"/>
      <c r="W63" s="72"/>
      <c r="X63" s="72"/>
      <c r="Y63" s="72"/>
      <c r="Z63" s="72"/>
      <c r="AA63" s="72"/>
      <c r="AB63" s="72"/>
    </row>
    <row r="64" spans="1:29" s="92" customFormat="1" ht="69" customHeight="1">
      <c r="A64" s="208"/>
      <c r="B64" s="100"/>
      <c r="C64" s="55" t="s">
        <v>1239</v>
      </c>
      <c r="D64" s="55"/>
      <c r="E64" s="55"/>
      <c r="F64" s="55"/>
      <c r="G64" s="100"/>
      <c r="H64" s="148" t="s">
        <v>180</v>
      </c>
      <c r="I64" s="121"/>
      <c r="J64" s="208"/>
      <c r="K64" s="122"/>
      <c r="L64" s="210" t="s">
        <v>1299</v>
      </c>
      <c r="M64" s="210"/>
      <c r="N64" s="55" t="s">
        <v>1300</v>
      </c>
      <c r="O64" s="96" t="s">
        <v>1477</v>
      </c>
      <c r="P64" s="100"/>
      <c r="Q64" s="72"/>
      <c r="R64" s="72"/>
      <c r="S64" s="72"/>
      <c r="T64" s="72"/>
      <c r="U64" s="72"/>
      <c r="V64" s="72"/>
      <c r="W64" s="72"/>
      <c r="X64" s="72"/>
      <c r="Y64" s="72"/>
      <c r="Z64" s="72"/>
      <c r="AA64" s="72"/>
      <c r="AB64" s="72"/>
    </row>
    <row r="65" spans="1:28" s="92" customFormat="1" ht="132">
      <c r="A65" s="208"/>
      <c r="B65" s="100"/>
      <c r="C65" s="55" t="s">
        <v>1243</v>
      </c>
      <c r="D65" s="55"/>
      <c r="E65" s="55"/>
      <c r="F65" s="55"/>
      <c r="G65" s="100"/>
      <c r="H65" s="148" t="s">
        <v>183</v>
      </c>
      <c r="I65" s="121"/>
      <c r="J65" s="209">
        <v>3.2</v>
      </c>
      <c r="K65" s="122"/>
      <c r="L65" s="210" t="s">
        <v>1302</v>
      </c>
      <c r="M65" s="210"/>
      <c r="N65" s="55" t="s">
        <v>1301</v>
      </c>
      <c r="O65" s="132"/>
      <c r="P65" s="100"/>
      <c r="Q65" s="72"/>
      <c r="R65" s="72"/>
      <c r="S65" s="72"/>
      <c r="T65" s="72"/>
      <c r="U65" s="72"/>
      <c r="V65" s="72"/>
      <c r="W65" s="72"/>
      <c r="X65" s="72"/>
      <c r="Y65" s="72"/>
      <c r="Z65" s="72"/>
      <c r="AA65" s="72"/>
      <c r="AB65" s="72"/>
    </row>
    <row r="66" spans="1:28" ht="84.75">
      <c r="A66" s="31"/>
      <c r="B66" s="202" t="s">
        <v>1304</v>
      </c>
      <c r="C66" s="55" t="s">
        <v>1305</v>
      </c>
      <c r="D66" s="55"/>
      <c r="E66" s="55"/>
      <c r="F66" s="55"/>
      <c r="G66" s="100"/>
      <c r="H66" s="148" t="s">
        <v>61</v>
      </c>
      <c r="I66" s="65"/>
      <c r="J66" s="68">
        <v>3.3</v>
      </c>
      <c r="K66" s="6"/>
      <c r="L66" s="59"/>
      <c r="M66" s="5" t="s">
        <v>1470</v>
      </c>
      <c r="N66" s="203" t="s">
        <v>1303</v>
      </c>
      <c r="O66" s="96" t="s">
        <v>1478</v>
      </c>
      <c r="P66" s="59"/>
      <c r="Q66" s="38"/>
      <c r="R66" s="38"/>
      <c r="S66" s="38"/>
      <c r="T66" s="38"/>
      <c r="U66" s="38"/>
      <c r="V66" s="38"/>
      <c r="W66" s="38"/>
      <c r="X66" s="38"/>
      <c r="Y66" s="38"/>
      <c r="Z66" s="38"/>
      <c r="AA66" s="38"/>
      <c r="AB66" s="38"/>
    </row>
    <row r="67" spans="1:28" ht="108.75">
      <c r="A67" s="31"/>
      <c r="B67" s="202" t="s">
        <v>1306</v>
      </c>
      <c r="C67" s="55" t="s">
        <v>1307</v>
      </c>
      <c r="D67" s="55"/>
      <c r="E67" s="55"/>
      <c r="F67" s="55"/>
      <c r="G67" s="100"/>
      <c r="H67" s="148" t="s">
        <v>183</v>
      </c>
      <c r="I67" s="65"/>
      <c r="J67" s="31"/>
      <c r="K67" s="6"/>
      <c r="L67" s="59"/>
      <c r="M67" s="59" t="s">
        <v>1471</v>
      </c>
      <c r="N67" s="129" t="s">
        <v>1475</v>
      </c>
      <c r="O67" s="96" t="s">
        <v>1472</v>
      </c>
      <c r="P67" s="59"/>
      <c r="Q67" s="38"/>
      <c r="R67" s="38"/>
      <c r="S67" s="38"/>
      <c r="T67" s="38"/>
      <c r="U67" s="38"/>
      <c r="V67" s="38"/>
      <c r="W67" s="38"/>
      <c r="X67" s="38"/>
      <c r="Y67" s="38"/>
      <c r="Z67" s="38"/>
      <c r="AA67" s="38"/>
      <c r="AB67" s="38"/>
    </row>
    <row r="68" spans="1:28" ht="120">
      <c r="A68" s="31"/>
      <c r="B68" s="100"/>
      <c r="C68" s="55" t="s">
        <v>1242</v>
      </c>
      <c r="D68" s="55"/>
      <c r="E68" s="55"/>
      <c r="F68" s="55"/>
      <c r="G68" s="100"/>
      <c r="H68" s="148" t="s">
        <v>183</v>
      </c>
      <c r="I68" s="65"/>
      <c r="J68" s="109">
        <v>3.4</v>
      </c>
      <c r="K68" s="6"/>
      <c r="L68" s="59"/>
      <c r="M68" s="59" t="s">
        <v>1471</v>
      </c>
      <c r="N68" s="129" t="s">
        <v>1475</v>
      </c>
      <c r="O68" s="203" t="s">
        <v>1483</v>
      </c>
      <c r="P68" s="59"/>
      <c r="Q68" s="38"/>
      <c r="R68" s="38"/>
      <c r="S68" s="38"/>
      <c r="T68" s="38"/>
      <c r="U68" s="38"/>
      <c r="V68" s="38"/>
      <c r="W68" s="38"/>
      <c r="X68" s="38"/>
      <c r="Y68" s="38"/>
      <c r="Z68" s="38"/>
      <c r="AA68" s="38"/>
      <c r="AB68" s="38"/>
    </row>
    <row r="69" spans="1:28" ht="96.75">
      <c r="A69" s="31"/>
      <c r="B69" s="100"/>
      <c r="C69" s="55" t="s">
        <v>1245</v>
      </c>
      <c r="D69" s="100"/>
      <c r="E69" s="100"/>
      <c r="F69" s="100"/>
      <c r="G69" s="100"/>
      <c r="H69" s="148" t="s">
        <v>183</v>
      </c>
      <c r="I69" s="65"/>
      <c r="J69" s="31"/>
      <c r="K69" s="6"/>
      <c r="M69" s="55" t="s">
        <v>1473</v>
      </c>
      <c r="N69" s="55" t="s">
        <v>1309</v>
      </c>
      <c r="O69" s="96" t="s">
        <v>1474</v>
      </c>
      <c r="P69" s="96" t="s">
        <v>1461</v>
      </c>
      <c r="Q69" s="38"/>
      <c r="R69" s="38"/>
      <c r="S69" s="38"/>
      <c r="T69" s="38"/>
      <c r="U69" s="38"/>
      <c r="V69" s="38"/>
      <c r="W69" s="38"/>
      <c r="X69" s="38"/>
      <c r="Y69" s="38"/>
      <c r="Z69" s="38"/>
      <c r="AA69" s="38"/>
      <c r="AB69" s="38"/>
    </row>
    <row r="70" spans="1:28" ht="24.75" customHeight="1">
      <c r="A70" s="31"/>
      <c r="B70" s="100"/>
      <c r="C70" s="55" t="s">
        <v>1244</v>
      </c>
      <c r="D70" s="100"/>
      <c r="E70" s="100"/>
      <c r="F70" s="100"/>
      <c r="G70" s="100"/>
      <c r="H70" s="148" t="s">
        <v>61</v>
      </c>
      <c r="I70" s="65"/>
      <c r="J70" s="31"/>
      <c r="K70" s="6"/>
      <c r="L70" s="59"/>
      <c r="M70" s="59"/>
      <c r="N70" s="59"/>
      <c r="O70" s="96" t="s">
        <v>1475</v>
      </c>
      <c r="P70" s="96" t="s">
        <v>1461</v>
      </c>
      <c r="Q70" s="38"/>
      <c r="R70" s="38"/>
      <c r="S70" s="38"/>
      <c r="T70" s="38"/>
      <c r="U70" s="38"/>
      <c r="V70" s="38"/>
      <c r="W70" s="38"/>
      <c r="X70" s="38"/>
      <c r="Y70" s="38"/>
      <c r="Z70" s="38"/>
      <c r="AA70" s="38"/>
      <c r="AB70" s="38"/>
    </row>
    <row r="71" spans="1:28">
      <c r="A71" s="31"/>
      <c r="B71" s="100"/>
      <c r="C71" s="275" t="s">
        <v>1484</v>
      </c>
      <c r="D71" s="100"/>
      <c r="E71" s="100"/>
      <c r="F71" s="100"/>
      <c r="G71" s="100"/>
      <c r="H71" s="277" t="s">
        <v>61</v>
      </c>
      <c r="I71" s="65"/>
      <c r="J71" s="31"/>
      <c r="K71" s="6"/>
      <c r="L71" s="59"/>
      <c r="M71" s="59"/>
      <c r="N71" s="59"/>
      <c r="O71" s="97"/>
      <c r="P71" s="59"/>
      <c r="Q71" s="38"/>
      <c r="R71" s="38"/>
      <c r="S71" s="38"/>
      <c r="T71" s="38"/>
      <c r="U71" s="38"/>
      <c r="V71" s="38"/>
      <c r="W71" s="38"/>
      <c r="X71" s="38"/>
      <c r="Y71" s="38"/>
      <c r="Z71" s="38"/>
      <c r="AA71" s="38"/>
      <c r="AB71" s="38"/>
    </row>
    <row r="72" spans="1:28">
      <c r="A72" s="280"/>
      <c r="B72" s="151"/>
      <c r="C72" s="276" t="s">
        <v>1485</v>
      </c>
      <c r="D72" s="151"/>
      <c r="E72" s="151"/>
      <c r="F72" s="151"/>
      <c r="G72" s="151"/>
      <c r="H72" s="277" t="s">
        <v>183</v>
      </c>
      <c r="I72" s="281"/>
      <c r="J72" s="280"/>
      <c r="K72" s="141"/>
      <c r="L72" s="152"/>
      <c r="M72" s="152"/>
      <c r="N72" s="152"/>
      <c r="O72" s="282"/>
      <c r="P72" s="152"/>
      <c r="Q72" s="38"/>
      <c r="R72" s="38"/>
      <c r="S72" s="38"/>
      <c r="T72" s="38"/>
      <c r="U72" s="38"/>
      <c r="V72" s="38"/>
      <c r="W72" s="38"/>
      <c r="X72" s="38"/>
      <c r="Y72" s="38"/>
      <c r="Z72" s="38"/>
      <c r="AA72" s="38"/>
      <c r="AB72" s="38"/>
    </row>
    <row r="73" spans="1:28">
      <c r="A73" s="31"/>
      <c r="B73" s="100"/>
      <c r="C73" s="210" t="s">
        <v>1486</v>
      </c>
      <c r="D73" s="100"/>
      <c r="E73" s="100"/>
      <c r="F73" s="100"/>
      <c r="G73" s="100"/>
      <c r="H73" s="278" t="s">
        <v>183</v>
      </c>
      <c r="I73" s="65"/>
      <c r="J73" s="31"/>
      <c r="K73" s="6"/>
      <c r="L73" s="59"/>
      <c r="M73" s="59"/>
      <c r="N73" s="59"/>
      <c r="O73" s="97"/>
      <c r="P73" s="59"/>
      <c r="Q73" s="38"/>
      <c r="R73" s="38"/>
      <c r="S73" s="38"/>
      <c r="T73" s="38"/>
      <c r="U73" s="38"/>
      <c r="V73" s="38"/>
      <c r="W73" s="38"/>
      <c r="X73" s="38"/>
      <c r="Y73" s="38"/>
      <c r="Z73" s="38"/>
      <c r="AA73" s="38"/>
      <c r="AB73" s="38"/>
    </row>
    <row r="74" spans="1:28">
      <c r="A74" s="31"/>
      <c r="B74" s="100"/>
      <c r="C74" s="210" t="s">
        <v>1487</v>
      </c>
      <c r="D74" s="100"/>
      <c r="E74" s="100"/>
      <c r="F74" s="100"/>
      <c r="G74" s="100"/>
      <c r="H74" s="278" t="s">
        <v>183</v>
      </c>
      <c r="I74" s="65"/>
      <c r="J74" s="31"/>
      <c r="K74" s="6"/>
      <c r="L74" s="59"/>
      <c r="M74" s="59"/>
      <c r="N74" s="59"/>
      <c r="O74" s="97"/>
      <c r="P74" s="59"/>
      <c r="Q74" s="38"/>
      <c r="R74" s="38"/>
      <c r="S74" s="38"/>
      <c r="T74" s="38"/>
      <c r="U74" s="38"/>
      <c r="V74" s="38"/>
      <c r="W74" s="38"/>
      <c r="X74" s="38"/>
      <c r="Y74" s="38"/>
      <c r="Z74" s="38"/>
      <c r="AA74" s="38"/>
      <c r="AB74" s="38"/>
    </row>
    <row r="75" spans="1:28" ht="24.75">
      <c r="A75" s="31"/>
      <c r="B75" s="100"/>
      <c r="C75" s="210" t="s">
        <v>1488</v>
      </c>
      <c r="D75" s="55"/>
      <c r="E75" s="55"/>
      <c r="F75" s="55"/>
      <c r="G75" s="100"/>
      <c r="H75" s="278" t="s">
        <v>183</v>
      </c>
      <c r="I75" s="65"/>
      <c r="J75" s="31"/>
      <c r="K75" s="6"/>
      <c r="L75" s="59"/>
      <c r="M75" s="59"/>
      <c r="N75" s="59"/>
      <c r="O75" s="97"/>
      <c r="P75" s="59"/>
      <c r="Q75" s="38"/>
      <c r="R75" s="38"/>
      <c r="S75" s="38"/>
      <c r="T75" s="38"/>
      <c r="U75" s="38"/>
      <c r="V75" s="38"/>
      <c r="W75" s="38"/>
      <c r="X75" s="38"/>
      <c r="Y75" s="38"/>
      <c r="Z75" s="38"/>
      <c r="AA75" s="38"/>
      <c r="AB75" s="38"/>
    </row>
    <row r="76" spans="1:28" ht="72.75">
      <c r="A76" s="31"/>
      <c r="B76" s="100"/>
      <c r="C76" s="210" t="s">
        <v>1489</v>
      </c>
      <c r="D76" s="55"/>
      <c r="E76" s="55"/>
      <c r="F76" s="55"/>
      <c r="G76" s="100"/>
      <c r="H76" s="279" t="s">
        <v>62</v>
      </c>
      <c r="I76" s="65"/>
      <c r="J76" s="31"/>
      <c r="K76" s="6"/>
      <c r="L76" s="59"/>
      <c r="M76" s="59"/>
      <c r="N76" s="59"/>
      <c r="O76" s="97"/>
      <c r="P76" s="59"/>
      <c r="Q76" s="38"/>
      <c r="R76" s="38"/>
      <c r="S76" s="38"/>
      <c r="T76" s="38"/>
      <c r="U76" s="38"/>
      <c r="V76" s="38"/>
      <c r="W76" s="38"/>
      <c r="X76" s="38"/>
      <c r="Y76" s="38"/>
      <c r="Z76" s="38"/>
      <c r="AA76" s="38"/>
      <c r="AB76" s="38"/>
    </row>
    <row r="77" spans="1:28">
      <c r="A77" s="31"/>
      <c r="B77" s="100"/>
      <c r="C77" s="210"/>
      <c r="D77" s="55"/>
      <c r="E77" s="55"/>
      <c r="F77" s="55"/>
      <c r="G77" s="100"/>
      <c r="H77" s="100"/>
      <c r="I77" s="65"/>
      <c r="J77" s="31"/>
      <c r="K77" s="6"/>
      <c r="L77" s="59"/>
      <c r="M77" s="59"/>
      <c r="N77" s="59"/>
      <c r="O77" s="97"/>
      <c r="P77" s="59"/>
      <c r="Q77" s="38"/>
      <c r="R77" s="38"/>
      <c r="S77" s="38"/>
      <c r="T77" s="38"/>
      <c r="U77" s="38"/>
      <c r="V77" s="38"/>
      <c r="W77" s="38"/>
      <c r="X77" s="38"/>
      <c r="Y77" s="38"/>
      <c r="Z77" s="38"/>
      <c r="AA77" s="38"/>
      <c r="AB77" s="38"/>
    </row>
    <row r="78" spans="1:28">
      <c r="B78" s="73"/>
      <c r="C78" s="73"/>
      <c r="D78" s="73"/>
      <c r="E78" s="73"/>
      <c r="F78" s="73"/>
      <c r="G78" s="72"/>
      <c r="H78" s="67"/>
      <c r="I78" s="67"/>
      <c r="L78" s="38"/>
      <c r="M78" s="38"/>
      <c r="N78" s="38"/>
      <c r="O78" s="98"/>
      <c r="P78" s="38"/>
      <c r="Q78" s="38"/>
      <c r="R78" s="38"/>
      <c r="S78" s="38"/>
      <c r="T78" s="38"/>
      <c r="U78" s="38"/>
      <c r="V78" s="38"/>
      <c r="W78" s="38"/>
      <c r="X78" s="38"/>
      <c r="Y78" s="38"/>
      <c r="Z78" s="38"/>
      <c r="AA78" s="38"/>
      <c r="AB78" s="38"/>
    </row>
    <row r="79" spans="1:28">
      <c r="B79" s="73"/>
      <c r="C79" s="73"/>
      <c r="D79" s="73"/>
      <c r="E79" s="73"/>
      <c r="F79" s="73"/>
      <c r="G79" s="72"/>
      <c r="H79" s="67"/>
      <c r="I79" s="67"/>
      <c r="L79" s="38"/>
      <c r="M79" s="38"/>
      <c r="N79" s="38"/>
      <c r="O79" s="98"/>
      <c r="P79" s="38"/>
      <c r="Q79" s="38"/>
      <c r="R79" s="38"/>
      <c r="S79" s="38"/>
      <c r="T79" s="38"/>
      <c r="U79" s="38"/>
      <c r="V79" s="38"/>
      <c r="W79" s="38"/>
      <c r="X79" s="38"/>
      <c r="Y79" s="38"/>
      <c r="Z79" s="38"/>
      <c r="AA79" s="38"/>
      <c r="AB79" s="38"/>
    </row>
    <row r="80" spans="1:28">
      <c r="B80" s="73"/>
      <c r="C80" s="73"/>
      <c r="D80" s="73"/>
      <c r="E80" s="73"/>
      <c r="F80" s="73"/>
      <c r="G80" s="72"/>
      <c r="H80" s="67"/>
      <c r="I80" s="67"/>
      <c r="L80" s="38"/>
      <c r="M80" s="38"/>
      <c r="N80" s="38"/>
      <c r="O80" s="98"/>
      <c r="P80" s="38"/>
      <c r="Q80" s="38"/>
      <c r="R80" s="38"/>
      <c r="S80" s="38"/>
      <c r="T80" s="38"/>
      <c r="U80" s="38"/>
      <c r="V80" s="38"/>
      <c r="W80" s="38"/>
      <c r="X80" s="38"/>
      <c r="Y80" s="38"/>
      <c r="Z80" s="38"/>
      <c r="AA80" s="38"/>
      <c r="AB80" s="38"/>
    </row>
    <row r="81" spans="2:28">
      <c r="B81" s="73"/>
      <c r="C81" s="73"/>
      <c r="D81" s="73"/>
      <c r="E81" s="73"/>
      <c r="F81" s="73"/>
      <c r="G81" s="72"/>
      <c r="H81" s="67"/>
      <c r="I81" s="67"/>
      <c r="L81" s="38"/>
      <c r="M81" s="38"/>
      <c r="N81" s="38"/>
      <c r="O81" s="98"/>
      <c r="P81" s="38"/>
      <c r="Q81" s="38"/>
      <c r="R81" s="38"/>
      <c r="S81" s="38"/>
      <c r="T81" s="38"/>
      <c r="U81" s="38"/>
      <c r="V81" s="38"/>
      <c r="W81" s="38"/>
      <c r="X81" s="38"/>
      <c r="Y81" s="38"/>
      <c r="Z81" s="38"/>
      <c r="AA81" s="38"/>
      <c r="AB81" s="38"/>
    </row>
    <row r="82" spans="2:28">
      <c r="B82" s="73"/>
      <c r="C82" s="73"/>
      <c r="D82" s="73"/>
      <c r="E82" s="73"/>
      <c r="F82" s="73"/>
      <c r="G82" s="72"/>
      <c r="H82" s="67"/>
      <c r="I82" s="67"/>
      <c r="L82" s="38"/>
      <c r="M82" s="38"/>
      <c r="N82" s="38"/>
      <c r="O82" s="98"/>
      <c r="P82" s="38"/>
      <c r="Q82" s="38"/>
      <c r="R82" s="38"/>
      <c r="S82" s="38"/>
      <c r="T82" s="38"/>
      <c r="U82" s="38"/>
      <c r="V82" s="38"/>
      <c r="W82" s="38"/>
      <c r="X82" s="38"/>
      <c r="Y82" s="38"/>
      <c r="Z82" s="38"/>
      <c r="AA82" s="38"/>
      <c r="AB82" s="38"/>
    </row>
    <row r="83" spans="2:28">
      <c r="B83" s="72"/>
      <c r="C83" s="73"/>
      <c r="D83" s="73"/>
      <c r="E83" s="73"/>
      <c r="F83" s="73"/>
      <c r="G83" s="72"/>
      <c r="H83" s="67"/>
      <c r="I83" s="67"/>
      <c r="L83" s="38"/>
      <c r="M83" s="38"/>
      <c r="N83" s="38"/>
      <c r="O83" s="98"/>
      <c r="P83" s="38"/>
      <c r="Q83" s="38"/>
      <c r="R83" s="38"/>
      <c r="S83" s="38"/>
      <c r="T83" s="38"/>
      <c r="U83" s="38"/>
      <c r="V83" s="38"/>
      <c r="W83" s="38"/>
      <c r="X83" s="38"/>
      <c r="Y83" s="38"/>
      <c r="Z83" s="38"/>
      <c r="AA83" s="38"/>
      <c r="AB83" s="38"/>
    </row>
    <row r="84" spans="2:28">
      <c r="B84" s="72"/>
      <c r="C84" s="73"/>
      <c r="D84" s="73"/>
      <c r="E84" s="73"/>
      <c r="F84" s="73"/>
      <c r="G84" s="72"/>
      <c r="H84" s="67"/>
      <c r="I84" s="67"/>
      <c r="L84" s="38"/>
      <c r="M84" s="38"/>
      <c r="N84" s="38"/>
      <c r="O84" s="98"/>
      <c r="P84" s="38"/>
      <c r="Q84" s="38"/>
      <c r="R84" s="38"/>
      <c r="S84" s="38"/>
      <c r="T84" s="38"/>
      <c r="U84" s="38"/>
      <c r="V84" s="38"/>
      <c r="W84" s="38"/>
      <c r="X84" s="38"/>
      <c r="Y84" s="38"/>
      <c r="Z84" s="38"/>
      <c r="AA84" s="38"/>
      <c r="AB84" s="38"/>
    </row>
    <row r="85" spans="2:28">
      <c r="B85" s="72"/>
      <c r="C85" s="73"/>
      <c r="D85" s="73"/>
      <c r="E85" s="73"/>
      <c r="F85" s="73"/>
      <c r="G85" s="72"/>
      <c r="H85" s="67"/>
      <c r="I85" s="67"/>
      <c r="L85" s="38"/>
      <c r="M85" s="38"/>
      <c r="N85" s="38"/>
      <c r="O85" s="98"/>
      <c r="P85" s="38"/>
      <c r="Q85" s="38"/>
      <c r="R85" s="38"/>
      <c r="S85" s="38"/>
      <c r="T85" s="38"/>
      <c r="U85" s="38"/>
      <c r="V85" s="38"/>
      <c r="W85" s="38"/>
      <c r="X85" s="38"/>
      <c r="Y85" s="38"/>
      <c r="Z85" s="38"/>
      <c r="AA85" s="38"/>
      <c r="AB85" s="38"/>
    </row>
    <row r="86" spans="2:28">
      <c r="B86" s="72"/>
      <c r="C86" s="73"/>
      <c r="D86" s="73"/>
      <c r="E86" s="73"/>
      <c r="F86" s="73"/>
      <c r="G86" s="72"/>
      <c r="H86" s="67"/>
      <c r="I86" s="67"/>
      <c r="L86" s="38"/>
      <c r="M86" s="38"/>
      <c r="N86" s="38"/>
      <c r="O86" s="98"/>
      <c r="P86" s="38"/>
      <c r="Q86" s="38"/>
      <c r="R86" s="38"/>
      <c r="S86" s="38"/>
      <c r="T86" s="38"/>
      <c r="U86" s="38"/>
      <c r="V86" s="38"/>
      <c r="W86" s="38"/>
      <c r="X86" s="38"/>
      <c r="Y86" s="38"/>
      <c r="Z86" s="38"/>
      <c r="AA86" s="38"/>
      <c r="AB86" s="38"/>
    </row>
    <row r="87" spans="2:28">
      <c r="B87" s="72"/>
      <c r="C87" s="73"/>
      <c r="D87" s="73"/>
      <c r="E87" s="73"/>
      <c r="F87" s="73"/>
      <c r="G87" s="72"/>
      <c r="H87" s="67"/>
      <c r="I87" s="67"/>
      <c r="L87" s="38"/>
      <c r="M87" s="38"/>
      <c r="N87" s="38"/>
      <c r="O87" s="98"/>
      <c r="P87" s="38"/>
      <c r="Q87" s="38"/>
      <c r="R87" s="38"/>
      <c r="S87" s="38"/>
      <c r="T87" s="38"/>
      <c r="U87" s="38"/>
      <c r="V87" s="38"/>
      <c r="W87" s="38"/>
      <c r="X87" s="38"/>
      <c r="Y87" s="38"/>
      <c r="Z87" s="38"/>
      <c r="AA87" s="38"/>
      <c r="AB87" s="38"/>
    </row>
    <row r="88" spans="2:28">
      <c r="B88" s="72"/>
      <c r="C88" s="73"/>
      <c r="D88" s="73"/>
      <c r="E88" s="73"/>
      <c r="F88" s="73"/>
      <c r="G88" s="72"/>
      <c r="H88" s="67"/>
      <c r="I88" s="67"/>
      <c r="L88" s="38"/>
      <c r="M88" s="38"/>
      <c r="N88" s="38"/>
      <c r="O88" s="98"/>
      <c r="P88" s="38"/>
      <c r="Q88" s="38"/>
      <c r="R88" s="38"/>
      <c r="S88" s="38"/>
      <c r="T88" s="38"/>
      <c r="U88" s="38"/>
      <c r="V88" s="38"/>
      <c r="W88" s="38"/>
      <c r="X88" s="38"/>
      <c r="Y88" s="38"/>
      <c r="Z88" s="38"/>
      <c r="AA88" s="38"/>
      <c r="AB88" s="38"/>
    </row>
    <row r="89" spans="2:28">
      <c r="B89" s="72"/>
      <c r="C89" s="73"/>
      <c r="D89" s="73"/>
      <c r="E89" s="73"/>
      <c r="F89" s="73"/>
      <c r="G89" s="72"/>
      <c r="H89" s="67"/>
      <c r="I89" s="67"/>
      <c r="L89" s="38"/>
      <c r="M89" s="38"/>
      <c r="N89" s="38"/>
      <c r="O89" s="98"/>
      <c r="P89" s="38"/>
      <c r="Q89" s="38"/>
      <c r="R89" s="38"/>
      <c r="S89" s="38"/>
      <c r="T89" s="38"/>
      <c r="U89" s="38"/>
      <c r="V89" s="38"/>
      <c r="W89" s="38"/>
      <c r="X89" s="38"/>
      <c r="Y89" s="38"/>
      <c r="Z89" s="38"/>
      <c r="AA89" s="38"/>
      <c r="AB89" s="38"/>
    </row>
    <row r="90" spans="2:28">
      <c r="B90" s="72"/>
      <c r="C90" s="73"/>
      <c r="D90" s="73"/>
      <c r="E90" s="73"/>
      <c r="F90" s="73"/>
      <c r="G90" s="72"/>
      <c r="H90" s="67"/>
      <c r="I90" s="67"/>
      <c r="L90" s="38"/>
      <c r="M90" s="38"/>
      <c r="N90" s="38"/>
      <c r="O90" s="98"/>
      <c r="P90" s="38"/>
      <c r="Q90" s="38"/>
      <c r="R90" s="38"/>
      <c r="S90" s="38"/>
      <c r="T90" s="38"/>
      <c r="U90" s="38"/>
      <c r="V90" s="38"/>
      <c r="W90" s="38"/>
      <c r="X90" s="38"/>
      <c r="Y90" s="38"/>
      <c r="Z90" s="38"/>
      <c r="AA90" s="38"/>
      <c r="AB90" s="38"/>
    </row>
    <row r="91" spans="2:28">
      <c r="B91" s="72"/>
      <c r="C91" s="73"/>
      <c r="D91" s="73"/>
      <c r="E91" s="73"/>
      <c r="F91" s="73"/>
      <c r="G91" s="72"/>
      <c r="H91" s="67"/>
      <c r="I91" s="67"/>
      <c r="L91" s="38"/>
      <c r="M91" s="38"/>
      <c r="N91" s="38"/>
      <c r="O91" s="98"/>
      <c r="P91" s="38"/>
      <c r="Q91" s="38"/>
      <c r="R91" s="38"/>
      <c r="S91" s="38"/>
      <c r="T91" s="38"/>
      <c r="U91" s="38"/>
      <c r="V91" s="38"/>
      <c r="W91" s="38"/>
      <c r="X91" s="38"/>
      <c r="Y91" s="38"/>
      <c r="Z91" s="38"/>
      <c r="AA91" s="38"/>
      <c r="AB91" s="38"/>
    </row>
    <row r="92" spans="2:28">
      <c r="B92" s="72"/>
      <c r="C92" s="73"/>
      <c r="D92" s="73"/>
      <c r="E92" s="73"/>
      <c r="F92" s="73"/>
      <c r="G92" s="72"/>
      <c r="H92" s="67"/>
      <c r="I92" s="67"/>
      <c r="L92" s="38"/>
      <c r="M92" s="38"/>
      <c r="N92" s="38"/>
      <c r="O92" s="98"/>
      <c r="P92" s="38"/>
      <c r="Q92" s="38"/>
      <c r="R92" s="38"/>
      <c r="S92" s="38"/>
      <c r="T92" s="38"/>
      <c r="U92" s="38"/>
      <c r="V92" s="38"/>
      <c r="W92" s="38"/>
      <c r="X92" s="38"/>
      <c r="Y92" s="38"/>
      <c r="Z92" s="38"/>
      <c r="AA92" s="38"/>
      <c r="AB92" s="38"/>
    </row>
    <row r="93" spans="2:28">
      <c r="B93" s="72"/>
      <c r="C93" s="73"/>
      <c r="D93" s="73"/>
      <c r="E93" s="73"/>
      <c r="F93" s="73"/>
      <c r="G93" s="72"/>
      <c r="H93" s="67"/>
      <c r="I93" s="67"/>
      <c r="L93" s="38"/>
      <c r="M93" s="38"/>
      <c r="N93" s="38"/>
      <c r="O93" s="98"/>
      <c r="P93" s="38"/>
      <c r="Q93" s="38"/>
      <c r="R93" s="38"/>
      <c r="S93" s="38"/>
      <c r="T93" s="38"/>
      <c r="U93" s="38"/>
      <c r="V93" s="38"/>
      <c r="W93" s="38"/>
      <c r="X93" s="38"/>
      <c r="Y93" s="38"/>
      <c r="Z93" s="38"/>
      <c r="AA93" s="38"/>
      <c r="AB93" s="38"/>
    </row>
    <row r="94" spans="2:28">
      <c r="B94" s="72"/>
      <c r="C94" s="73"/>
      <c r="D94" s="73"/>
      <c r="E94" s="73"/>
      <c r="F94" s="73"/>
      <c r="G94" s="72"/>
      <c r="H94" s="67"/>
      <c r="I94" s="67"/>
      <c r="L94" s="38"/>
      <c r="M94" s="38"/>
      <c r="N94" s="38"/>
      <c r="O94" s="98"/>
      <c r="P94" s="38"/>
      <c r="Q94" s="38"/>
      <c r="R94" s="38"/>
      <c r="S94" s="38"/>
      <c r="T94" s="38"/>
      <c r="U94" s="38"/>
      <c r="V94" s="38"/>
      <c r="W94" s="38"/>
      <c r="X94" s="38"/>
      <c r="Y94" s="38"/>
      <c r="Z94" s="38"/>
      <c r="AA94" s="38"/>
      <c r="AB94" s="38"/>
    </row>
    <row r="95" spans="2:28">
      <c r="B95" s="72"/>
      <c r="C95" s="73"/>
      <c r="D95" s="73"/>
      <c r="E95" s="73"/>
      <c r="F95" s="73"/>
      <c r="G95" s="72"/>
      <c r="H95" s="67"/>
      <c r="I95" s="67"/>
      <c r="L95" s="38"/>
      <c r="M95" s="38"/>
      <c r="N95" s="38"/>
      <c r="O95" s="98"/>
      <c r="P95" s="38"/>
      <c r="Q95" s="38"/>
      <c r="R95" s="38"/>
      <c r="S95" s="38"/>
      <c r="T95" s="38"/>
      <c r="U95" s="38"/>
      <c r="V95" s="38"/>
      <c r="W95" s="38"/>
      <c r="X95" s="38"/>
      <c r="Y95" s="38"/>
      <c r="Z95" s="38"/>
      <c r="AA95" s="38"/>
      <c r="AB95" s="38"/>
    </row>
    <row r="96" spans="2:28">
      <c r="B96" s="72"/>
      <c r="C96" s="73"/>
      <c r="D96" s="73"/>
      <c r="E96" s="73"/>
      <c r="F96" s="73"/>
      <c r="G96" s="72"/>
      <c r="H96" s="67"/>
      <c r="I96" s="67"/>
      <c r="L96" s="38"/>
      <c r="M96" s="38"/>
      <c r="N96" s="38"/>
      <c r="O96" s="98"/>
      <c r="P96" s="38"/>
      <c r="Q96" s="38"/>
      <c r="R96" s="38"/>
      <c r="S96" s="38"/>
      <c r="T96" s="38"/>
      <c r="U96" s="38"/>
      <c r="V96" s="38"/>
      <c r="W96" s="38"/>
      <c r="X96" s="38"/>
      <c r="Y96" s="38"/>
      <c r="Z96" s="38"/>
      <c r="AA96" s="38"/>
      <c r="AB96" s="38"/>
    </row>
    <row r="97" spans="2:28">
      <c r="B97" s="72"/>
      <c r="C97" s="73"/>
      <c r="D97" s="73"/>
      <c r="E97" s="73"/>
      <c r="F97" s="73"/>
      <c r="G97" s="72"/>
      <c r="H97" s="67"/>
      <c r="I97" s="67"/>
      <c r="L97" s="38"/>
      <c r="M97" s="38"/>
      <c r="N97" s="38"/>
      <c r="O97" s="98"/>
      <c r="P97" s="38"/>
      <c r="Q97" s="38"/>
      <c r="R97" s="38"/>
      <c r="S97" s="38"/>
      <c r="T97" s="38"/>
      <c r="U97" s="38"/>
      <c r="V97" s="38"/>
      <c r="W97" s="38"/>
      <c r="X97" s="38"/>
      <c r="Y97" s="38"/>
      <c r="Z97" s="38"/>
      <c r="AA97" s="38"/>
      <c r="AB97" s="38"/>
    </row>
    <row r="98" spans="2:28">
      <c r="B98" s="72"/>
      <c r="C98" s="73"/>
      <c r="D98" s="73"/>
      <c r="E98" s="73"/>
      <c r="F98" s="73"/>
      <c r="G98" s="72"/>
      <c r="H98" s="67"/>
      <c r="I98" s="67"/>
      <c r="L98" s="38"/>
      <c r="M98" s="38"/>
      <c r="N98" s="38"/>
      <c r="O98" s="98"/>
      <c r="P98" s="38"/>
      <c r="Q98" s="38"/>
      <c r="R98" s="38"/>
      <c r="S98" s="38"/>
      <c r="T98" s="38"/>
      <c r="U98" s="38"/>
      <c r="V98" s="38"/>
      <c r="W98" s="38"/>
      <c r="X98" s="38"/>
      <c r="Y98" s="38"/>
      <c r="Z98" s="38"/>
      <c r="AA98" s="38"/>
      <c r="AB98" s="38"/>
    </row>
    <row r="99" spans="2:28">
      <c r="B99" s="72"/>
      <c r="C99" s="73"/>
      <c r="D99" s="73"/>
      <c r="E99" s="73"/>
      <c r="F99" s="73"/>
      <c r="G99" s="72"/>
      <c r="H99" s="67"/>
      <c r="I99" s="67"/>
      <c r="L99" s="38"/>
      <c r="M99" s="38"/>
      <c r="N99" s="38"/>
      <c r="O99" s="98"/>
      <c r="P99" s="38"/>
      <c r="Q99" s="38"/>
      <c r="R99" s="38"/>
      <c r="S99" s="38"/>
      <c r="T99" s="38"/>
      <c r="U99" s="38"/>
      <c r="V99" s="38"/>
      <c r="W99" s="38"/>
      <c r="X99" s="38"/>
      <c r="Y99" s="38"/>
      <c r="Z99" s="38"/>
      <c r="AA99" s="38"/>
      <c r="AB99" s="38"/>
    </row>
    <row r="100" spans="2:28">
      <c r="B100" s="72"/>
      <c r="C100" s="73"/>
      <c r="D100" s="73"/>
      <c r="E100" s="73"/>
      <c r="F100" s="73"/>
      <c r="G100" s="72"/>
      <c r="H100" s="67"/>
      <c r="I100" s="67"/>
      <c r="L100" s="38"/>
      <c r="M100" s="38"/>
      <c r="N100" s="38"/>
      <c r="O100" s="98"/>
      <c r="P100" s="38"/>
      <c r="Q100" s="38"/>
      <c r="R100" s="38"/>
      <c r="S100" s="38"/>
      <c r="T100" s="38"/>
      <c r="U100" s="38"/>
      <c r="V100" s="38"/>
      <c r="W100" s="38"/>
      <c r="X100" s="38"/>
      <c r="Y100" s="38"/>
      <c r="Z100" s="38"/>
      <c r="AA100" s="38"/>
      <c r="AB100" s="38"/>
    </row>
    <row r="101" spans="2:28">
      <c r="B101" s="72"/>
      <c r="C101" s="73"/>
      <c r="D101" s="73"/>
      <c r="E101" s="73"/>
      <c r="F101" s="73"/>
      <c r="G101" s="72"/>
      <c r="H101" s="67"/>
      <c r="I101" s="67"/>
      <c r="L101" s="38"/>
      <c r="M101" s="38"/>
      <c r="N101" s="38"/>
      <c r="O101" s="98"/>
      <c r="P101" s="38"/>
      <c r="Q101" s="38"/>
      <c r="R101" s="38"/>
      <c r="S101" s="38"/>
      <c r="T101" s="38"/>
      <c r="U101" s="38"/>
      <c r="V101" s="38"/>
      <c r="W101" s="38"/>
      <c r="X101" s="38"/>
      <c r="Y101" s="38"/>
      <c r="Z101" s="38"/>
      <c r="AA101" s="38"/>
      <c r="AB101" s="38"/>
    </row>
    <row r="102" spans="2:28">
      <c r="B102" s="72"/>
      <c r="C102" s="73"/>
      <c r="D102" s="73"/>
      <c r="E102" s="73"/>
      <c r="F102" s="73"/>
      <c r="G102" s="72"/>
      <c r="H102" s="67"/>
      <c r="I102" s="67"/>
      <c r="L102" s="38"/>
      <c r="M102" s="38"/>
      <c r="N102" s="38"/>
      <c r="O102" s="98"/>
      <c r="P102" s="38"/>
      <c r="Q102" s="38"/>
      <c r="R102" s="38"/>
      <c r="S102" s="38"/>
      <c r="T102" s="38"/>
      <c r="U102" s="38"/>
      <c r="V102" s="38"/>
      <c r="W102" s="38"/>
      <c r="X102" s="38"/>
      <c r="Y102" s="38"/>
      <c r="Z102" s="38"/>
      <c r="AA102" s="38"/>
      <c r="AB102" s="38"/>
    </row>
    <row r="103" spans="2:28">
      <c r="B103" s="72"/>
      <c r="C103" s="73"/>
      <c r="D103" s="73"/>
      <c r="E103" s="73"/>
      <c r="F103" s="73"/>
      <c r="G103" s="72"/>
      <c r="H103" s="67"/>
      <c r="I103" s="67"/>
      <c r="L103" s="38"/>
      <c r="M103" s="38"/>
      <c r="N103" s="38"/>
      <c r="O103" s="98"/>
      <c r="P103" s="38"/>
      <c r="Q103" s="38"/>
      <c r="R103" s="38"/>
      <c r="S103" s="38"/>
      <c r="T103" s="38"/>
      <c r="U103" s="38"/>
      <c r="V103" s="38"/>
      <c r="W103" s="38"/>
      <c r="X103" s="38"/>
      <c r="Y103" s="38"/>
      <c r="Z103" s="38"/>
      <c r="AA103" s="38"/>
      <c r="AB103" s="38"/>
    </row>
    <row r="104" spans="2:28">
      <c r="B104" s="72"/>
      <c r="C104" s="73"/>
      <c r="D104" s="73"/>
      <c r="E104" s="73"/>
      <c r="F104" s="73"/>
      <c r="G104" s="72"/>
      <c r="H104" s="67"/>
      <c r="I104" s="67"/>
      <c r="L104" s="38"/>
      <c r="M104" s="38"/>
      <c r="N104" s="38"/>
      <c r="O104" s="98"/>
      <c r="P104" s="38"/>
      <c r="Q104" s="38"/>
      <c r="R104" s="38"/>
      <c r="S104" s="38"/>
      <c r="T104" s="38"/>
      <c r="U104" s="38"/>
      <c r="V104" s="38"/>
      <c r="W104" s="38"/>
      <c r="X104" s="38"/>
      <c r="Y104" s="38"/>
      <c r="Z104" s="38"/>
      <c r="AA104" s="38"/>
      <c r="AB104" s="38"/>
    </row>
    <row r="105" spans="2:28">
      <c r="B105" s="72"/>
      <c r="C105" s="73"/>
      <c r="D105" s="73"/>
      <c r="E105" s="73"/>
      <c r="F105" s="73"/>
      <c r="G105" s="72"/>
      <c r="H105" s="67"/>
      <c r="I105" s="67"/>
      <c r="L105" s="38"/>
      <c r="M105" s="38"/>
      <c r="N105" s="38"/>
      <c r="O105" s="98"/>
      <c r="P105" s="38"/>
      <c r="Q105" s="38"/>
      <c r="R105" s="38"/>
      <c r="S105" s="38"/>
      <c r="T105" s="38"/>
      <c r="U105" s="38"/>
      <c r="V105" s="38"/>
      <c r="W105" s="38"/>
      <c r="X105" s="38"/>
      <c r="Y105" s="38"/>
      <c r="Z105" s="38"/>
      <c r="AA105" s="38"/>
      <c r="AB105" s="38"/>
    </row>
    <row r="106" spans="2:28">
      <c r="B106" s="72"/>
      <c r="C106" s="73"/>
      <c r="D106" s="73"/>
      <c r="E106" s="73"/>
      <c r="F106" s="73"/>
      <c r="G106" s="72"/>
      <c r="H106" s="67"/>
      <c r="I106" s="67"/>
      <c r="L106" s="38"/>
      <c r="M106" s="38"/>
      <c r="N106" s="38"/>
      <c r="O106" s="98"/>
      <c r="P106" s="38"/>
      <c r="Q106" s="38"/>
      <c r="R106" s="38"/>
      <c r="S106" s="38"/>
      <c r="T106" s="38"/>
      <c r="U106" s="38"/>
      <c r="V106" s="38"/>
      <c r="W106" s="38"/>
      <c r="X106" s="38"/>
      <c r="Y106" s="38"/>
      <c r="Z106" s="38"/>
      <c r="AA106" s="38"/>
      <c r="AB106" s="38"/>
    </row>
    <row r="107" spans="2:28">
      <c r="B107" s="72"/>
      <c r="C107" s="73"/>
      <c r="D107" s="73"/>
      <c r="E107" s="73"/>
      <c r="F107" s="73"/>
      <c r="G107" s="72"/>
      <c r="H107" s="67"/>
      <c r="I107" s="67"/>
      <c r="L107" s="38"/>
      <c r="M107" s="38"/>
      <c r="N107" s="38"/>
      <c r="O107" s="98"/>
      <c r="P107" s="38"/>
      <c r="Q107" s="38"/>
      <c r="R107" s="38"/>
      <c r="S107" s="38"/>
      <c r="T107" s="38"/>
      <c r="U107" s="38"/>
      <c r="V107" s="38"/>
      <c r="W107" s="38"/>
      <c r="X107" s="38"/>
      <c r="Y107" s="38"/>
      <c r="Z107" s="38"/>
      <c r="AA107" s="38"/>
      <c r="AB107" s="38"/>
    </row>
    <row r="108" spans="2:28">
      <c r="B108" s="72"/>
      <c r="C108" s="73"/>
      <c r="D108" s="73"/>
      <c r="E108" s="73"/>
      <c r="F108" s="73"/>
      <c r="G108" s="72"/>
      <c r="H108" s="67"/>
      <c r="I108" s="67"/>
      <c r="L108" s="38"/>
      <c r="M108" s="38"/>
      <c r="N108" s="38"/>
      <c r="O108" s="98"/>
      <c r="P108" s="38"/>
      <c r="Q108" s="38"/>
      <c r="R108" s="38"/>
      <c r="S108" s="38"/>
      <c r="T108" s="38"/>
      <c r="U108" s="38"/>
      <c r="V108" s="38"/>
      <c r="W108" s="38"/>
      <c r="X108" s="38"/>
      <c r="Y108" s="38"/>
      <c r="Z108" s="38"/>
      <c r="AA108" s="38"/>
      <c r="AB108" s="38"/>
    </row>
    <row r="109" spans="2:28">
      <c r="B109" s="72"/>
      <c r="C109" s="73"/>
      <c r="D109" s="73"/>
      <c r="E109" s="73"/>
      <c r="F109" s="73"/>
      <c r="G109" s="72"/>
      <c r="H109" s="67"/>
      <c r="I109" s="67"/>
      <c r="L109" s="38"/>
      <c r="M109" s="38"/>
      <c r="N109" s="38"/>
      <c r="O109" s="98"/>
      <c r="P109" s="38"/>
      <c r="Q109" s="38"/>
      <c r="R109" s="38"/>
      <c r="S109" s="38"/>
      <c r="T109" s="38"/>
      <c r="U109" s="38"/>
      <c r="V109" s="38"/>
      <c r="W109" s="38"/>
      <c r="X109" s="38"/>
      <c r="Y109" s="38"/>
      <c r="Z109" s="38"/>
      <c r="AA109" s="38"/>
      <c r="AB109" s="38"/>
    </row>
    <row r="110" spans="2:28">
      <c r="B110" s="72"/>
      <c r="C110" s="73"/>
      <c r="D110" s="73"/>
      <c r="E110" s="73"/>
      <c r="F110" s="73"/>
      <c r="G110" s="72"/>
      <c r="H110" s="67"/>
      <c r="I110" s="67"/>
      <c r="L110" s="38"/>
      <c r="M110" s="38"/>
      <c r="N110" s="38"/>
      <c r="O110" s="98"/>
      <c r="P110" s="38"/>
      <c r="Q110" s="38"/>
      <c r="R110" s="38"/>
      <c r="S110" s="38"/>
      <c r="T110" s="38"/>
      <c r="U110" s="38"/>
      <c r="V110" s="38"/>
      <c r="W110" s="38"/>
      <c r="X110" s="38"/>
      <c r="Y110" s="38"/>
      <c r="Z110" s="38"/>
      <c r="AA110" s="38"/>
      <c r="AB110" s="38"/>
    </row>
    <row r="111" spans="2:28">
      <c r="B111" s="72"/>
      <c r="C111" s="73"/>
      <c r="D111" s="73"/>
      <c r="E111" s="73"/>
      <c r="F111" s="73"/>
      <c r="G111" s="72"/>
      <c r="H111" s="67"/>
      <c r="I111" s="67"/>
      <c r="L111" s="38"/>
      <c r="M111" s="38"/>
      <c r="N111" s="38"/>
      <c r="O111" s="98"/>
      <c r="P111" s="38"/>
      <c r="Q111" s="38"/>
      <c r="R111" s="38"/>
      <c r="S111" s="38"/>
      <c r="T111" s="38"/>
      <c r="U111" s="38"/>
      <c r="V111" s="38"/>
      <c r="W111" s="38"/>
      <c r="X111" s="38"/>
      <c r="Y111" s="38"/>
      <c r="Z111" s="38"/>
      <c r="AA111" s="38"/>
      <c r="AB111" s="38"/>
    </row>
    <row r="112" spans="2:28">
      <c r="B112" s="72"/>
      <c r="C112" s="73"/>
      <c r="D112" s="73"/>
      <c r="E112" s="73"/>
      <c r="F112" s="73"/>
      <c r="G112" s="72"/>
      <c r="H112" s="67"/>
      <c r="I112" s="67"/>
      <c r="L112" s="38"/>
      <c r="M112" s="38"/>
      <c r="N112" s="38"/>
      <c r="O112" s="98"/>
      <c r="P112" s="38"/>
      <c r="Q112" s="38"/>
      <c r="R112" s="38"/>
      <c r="S112" s="38"/>
      <c r="T112" s="38"/>
      <c r="U112" s="38"/>
      <c r="V112" s="38"/>
      <c r="W112" s="38"/>
      <c r="X112" s="38"/>
      <c r="Y112" s="38"/>
      <c r="Z112" s="38"/>
      <c r="AA112" s="38"/>
      <c r="AB112" s="38"/>
    </row>
    <row r="113" spans="2:28">
      <c r="B113" s="72"/>
      <c r="C113" s="73"/>
      <c r="D113" s="73"/>
      <c r="E113" s="73"/>
      <c r="F113" s="73"/>
      <c r="G113" s="72"/>
      <c r="H113" s="67"/>
      <c r="I113" s="67"/>
      <c r="L113" s="38"/>
      <c r="M113" s="38"/>
      <c r="N113" s="38"/>
      <c r="O113" s="98"/>
      <c r="P113" s="38"/>
      <c r="Q113" s="38"/>
      <c r="R113" s="38"/>
      <c r="S113" s="38"/>
      <c r="T113" s="38"/>
      <c r="U113" s="38"/>
      <c r="V113" s="38"/>
      <c r="W113" s="38"/>
      <c r="X113" s="38"/>
      <c r="Y113" s="38"/>
      <c r="Z113" s="38"/>
      <c r="AA113" s="38"/>
      <c r="AB113" s="38"/>
    </row>
    <row r="114" spans="2:28">
      <c r="B114" s="72"/>
      <c r="C114" s="73"/>
      <c r="D114" s="73"/>
      <c r="E114" s="73"/>
      <c r="F114" s="73"/>
      <c r="G114" s="72"/>
      <c r="H114" s="67"/>
      <c r="I114" s="67"/>
      <c r="L114" s="38"/>
      <c r="M114" s="38"/>
      <c r="N114" s="38"/>
      <c r="O114" s="98"/>
      <c r="P114" s="38"/>
      <c r="Q114" s="38"/>
      <c r="R114" s="38"/>
      <c r="S114" s="38"/>
      <c r="T114" s="38"/>
      <c r="U114" s="38"/>
      <c r="V114" s="38"/>
      <c r="W114" s="38"/>
      <c r="X114" s="38"/>
      <c r="Y114" s="38"/>
      <c r="Z114" s="38"/>
      <c r="AA114" s="38"/>
      <c r="AB114" s="38"/>
    </row>
    <row r="115" spans="2:28">
      <c r="B115" s="72"/>
      <c r="C115" s="73"/>
      <c r="D115" s="73"/>
      <c r="E115" s="73"/>
      <c r="F115" s="73"/>
      <c r="G115" s="72"/>
      <c r="H115" s="67"/>
      <c r="I115" s="67"/>
      <c r="L115" s="38"/>
      <c r="M115" s="38"/>
      <c r="N115" s="38"/>
      <c r="O115" s="98"/>
      <c r="P115" s="38"/>
      <c r="Q115" s="38"/>
      <c r="R115" s="38"/>
      <c r="S115" s="38"/>
      <c r="T115" s="38"/>
      <c r="U115" s="38"/>
      <c r="V115" s="38"/>
      <c r="W115" s="38"/>
      <c r="X115" s="38"/>
      <c r="Y115" s="38"/>
      <c r="Z115" s="38"/>
      <c r="AA115" s="38"/>
      <c r="AB115" s="38"/>
    </row>
    <row r="116" spans="2:28">
      <c r="B116" s="72"/>
      <c r="C116" s="73"/>
      <c r="D116" s="73"/>
      <c r="E116" s="73"/>
      <c r="F116" s="73"/>
      <c r="G116" s="72"/>
      <c r="H116" s="67"/>
      <c r="I116" s="67"/>
      <c r="L116" s="38"/>
      <c r="M116" s="38"/>
      <c r="N116" s="38"/>
      <c r="O116" s="98"/>
      <c r="P116" s="38"/>
      <c r="Q116" s="38"/>
      <c r="R116" s="38"/>
      <c r="S116" s="38"/>
      <c r="T116" s="38"/>
      <c r="U116" s="38"/>
      <c r="V116" s="38"/>
      <c r="W116" s="38"/>
      <c r="X116" s="38"/>
      <c r="Y116" s="38"/>
      <c r="Z116" s="38"/>
      <c r="AA116" s="38"/>
      <c r="AB116" s="38"/>
    </row>
    <row r="117" spans="2:28">
      <c r="B117" s="72"/>
      <c r="C117" s="73"/>
      <c r="D117" s="73"/>
      <c r="E117" s="73"/>
      <c r="F117" s="73"/>
      <c r="G117" s="72"/>
      <c r="H117" s="67"/>
      <c r="I117" s="67"/>
      <c r="L117" s="38"/>
      <c r="M117" s="38"/>
      <c r="N117" s="38"/>
      <c r="O117" s="98"/>
      <c r="P117" s="38"/>
      <c r="Q117" s="38"/>
      <c r="R117" s="38"/>
      <c r="S117" s="38"/>
      <c r="T117" s="38"/>
      <c r="U117" s="38"/>
      <c r="V117" s="38"/>
      <c r="W117" s="38"/>
      <c r="X117" s="38"/>
      <c r="Y117" s="38"/>
      <c r="Z117" s="38"/>
      <c r="AA117" s="38"/>
      <c r="AB117" s="38"/>
    </row>
    <row r="118" spans="2:28">
      <c r="B118" s="72"/>
      <c r="C118" s="73"/>
      <c r="D118" s="73"/>
      <c r="E118" s="73"/>
      <c r="F118" s="73"/>
      <c r="G118" s="72"/>
      <c r="H118" s="67"/>
      <c r="I118" s="67"/>
      <c r="L118" s="38"/>
      <c r="M118" s="38"/>
      <c r="N118" s="38"/>
      <c r="O118" s="98"/>
      <c r="P118" s="38"/>
      <c r="Q118" s="38"/>
      <c r="R118" s="38"/>
      <c r="S118" s="38"/>
      <c r="T118" s="38"/>
      <c r="U118" s="38"/>
      <c r="V118" s="38"/>
      <c r="W118" s="38"/>
      <c r="X118" s="38"/>
      <c r="Y118" s="38"/>
      <c r="Z118" s="38"/>
      <c r="AA118" s="38"/>
      <c r="AB118" s="38"/>
    </row>
    <row r="119" spans="2:28">
      <c r="B119" s="72"/>
      <c r="C119" s="73"/>
      <c r="D119" s="73"/>
      <c r="E119" s="73"/>
      <c r="F119" s="73"/>
      <c r="G119" s="72"/>
      <c r="H119" s="67"/>
      <c r="I119" s="67"/>
      <c r="L119" s="38"/>
      <c r="M119" s="38"/>
      <c r="N119" s="38"/>
      <c r="O119" s="98"/>
      <c r="P119" s="38"/>
      <c r="Q119" s="38"/>
      <c r="R119" s="38"/>
      <c r="S119" s="38"/>
      <c r="T119" s="38"/>
      <c r="U119" s="38"/>
      <c r="V119" s="38"/>
      <c r="W119" s="38"/>
      <c r="X119" s="38"/>
      <c r="Y119" s="38"/>
      <c r="Z119" s="38"/>
      <c r="AA119" s="38"/>
      <c r="AB119" s="38"/>
    </row>
    <row r="120" spans="2:28">
      <c r="B120" s="72"/>
      <c r="C120" s="73"/>
      <c r="D120" s="73"/>
      <c r="E120" s="73"/>
      <c r="F120" s="73"/>
      <c r="G120" s="72"/>
      <c r="H120" s="67"/>
      <c r="I120" s="67"/>
      <c r="L120" s="38"/>
      <c r="M120" s="38"/>
      <c r="N120" s="38"/>
      <c r="O120" s="98"/>
      <c r="P120" s="38"/>
      <c r="Q120" s="38"/>
      <c r="R120" s="38"/>
      <c r="S120" s="38"/>
      <c r="T120" s="38"/>
      <c r="U120" s="38"/>
      <c r="V120" s="38"/>
      <c r="W120" s="38"/>
      <c r="X120" s="38"/>
      <c r="Y120" s="38"/>
      <c r="Z120" s="38"/>
      <c r="AA120" s="38"/>
      <c r="AB120" s="38"/>
    </row>
    <row r="121" spans="2:28">
      <c r="B121" s="72"/>
      <c r="C121" s="73"/>
      <c r="D121" s="73"/>
      <c r="E121" s="73"/>
      <c r="F121" s="73"/>
      <c r="G121" s="72"/>
      <c r="H121" s="67"/>
      <c r="I121" s="67"/>
      <c r="L121" s="38"/>
      <c r="M121" s="38"/>
      <c r="N121" s="38"/>
      <c r="O121" s="98"/>
      <c r="P121" s="38"/>
      <c r="Q121" s="38"/>
      <c r="R121" s="38"/>
      <c r="S121" s="38"/>
      <c r="T121" s="38"/>
      <c r="U121" s="38"/>
      <c r="V121" s="38"/>
      <c r="W121" s="38"/>
      <c r="X121" s="38"/>
      <c r="Y121" s="38"/>
      <c r="Z121" s="38"/>
      <c r="AA121" s="38"/>
      <c r="AB121" s="38"/>
    </row>
    <row r="122" spans="2:28">
      <c r="B122" s="72"/>
      <c r="C122" s="73"/>
      <c r="D122" s="73"/>
      <c r="E122" s="73"/>
      <c r="F122" s="73"/>
      <c r="G122" s="72"/>
      <c r="H122" s="67"/>
      <c r="I122" s="67"/>
      <c r="L122" s="38"/>
      <c r="M122" s="38"/>
      <c r="N122" s="38"/>
      <c r="O122" s="98"/>
      <c r="P122" s="38"/>
      <c r="Q122" s="38"/>
      <c r="R122" s="38"/>
      <c r="S122" s="38"/>
      <c r="T122" s="38"/>
      <c r="U122" s="38"/>
      <c r="V122" s="38"/>
      <c r="W122" s="38"/>
      <c r="X122" s="38"/>
      <c r="Y122" s="38"/>
      <c r="Z122" s="38"/>
      <c r="AA122" s="38"/>
      <c r="AB122" s="38"/>
    </row>
    <row r="123" spans="2:28">
      <c r="B123" s="72"/>
      <c r="C123" s="73"/>
      <c r="D123" s="73"/>
      <c r="E123" s="73"/>
      <c r="F123" s="73"/>
      <c r="G123" s="72"/>
      <c r="H123" s="67"/>
      <c r="I123" s="67"/>
      <c r="L123" s="38"/>
      <c r="M123" s="38"/>
      <c r="N123" s="38"/>
      <c r="O123" s="98"/>
      <c r="P123" s="38"/>
      <c r="Q123" s="38"/>
      <c r="R123" s="38"/>
      <c r="S123" s="38"/>
      <c r="T123" s="38"/>
      <c r="U123" s="38"/>
      <c r="V123" s="38"/>
      <c r="W123" s="38"/>
      <c r="X123" s="38"/>
      <c r="Y123" s="38"/>
      <c r="Z123" s="38"/>
      <c r="AA123" s="38"/>
      <c r="AB123" s="38"/>
    </row>
    <row r="124" spans="2:28">
      <c r="B124" s="72"/>
      <c r="C124" s="73"/>
      <c r="D124" s="73"/>
      <c r="E124" s="73"/>
      <c r="F124" s="73"/>
      <c r="G124" s="72"/>
      <c r="H124" s="67"/>
      <c r="I124" s="67"/>
      <c r="L124" s="38"/>
      <c r="M124" s="38"/>
      <c r="N124" s="38"/>
      <c r="O124" s="98"/>
      <c r="P124" s="38"/>
      <c r="Q124" s="38"/>
      <c r="R124" s="38"/>
      <c r="S124" s="38"/>
      <c r="T124" s="38"/>
      <c r="U124" s="38"/>
      <c r="V124" s="38"/>
      <c r="W124" s="38"/>
      <c r="X124" s="38"/>
      <c r="Y124" s="38"/>
      <c r="Z124" s="38"/>
      <c r="AA124" s="38"/>
      <c r="AB124" s="38"/>
    </row>
    <row r="125" spans="2:28">
      <c r="B125" s="72"/>
      <c r="C125" s="73"/>
      <c r="D125" s="73"/>
      <c r="E125" s="73"/>
      <c r="F125" s="73"/>
      <c r="G125" s="72"/>
      <c r="H125" s="67"/>
      <c r="I125" s="67"/>
      <c r="L125" s="38"/>
      <c r="M125" s="38"/>
      <c r="N125" s="38"/>
      <c r="O125" s="98"/>
      <c r="P125" s="38"/>
      <c r="Q125" s="38"/>
      <c r="R125" s="38"/>
      <c r="S125" s="38"/>
      <c r="T125" s="38"/>
      <c r="U125" s="38"/>
      <c r="V125" s="38"/>
      <c r="W125" s="38"/>
      <c r="X125" s="38"/>
      <c r="Y125" s="38"/>
      <c r="Z125" s="38"/>
      <c r="AA125" s="38"/>
      <c r="AB125" s="38"/>
    </row>
    <row r="126" spans="2:28">
      <c r="B126" s="72"/>
      <c r="C126" s="73"/>
      <c r="D126" s="73"/>
      <c r="E126" s="73"/>
      <c r="F126" s="73"/>
      <c r="G126" s="72"/>
      <c r="H126" s="67"/>
      <c r="I126" s="67"/>
      <c r="L126" s="38"/>
      <c r="M126" s="38"/>
      <c r="N126" s="38"/>
      <c r="O126" s="98"/>
      <c r="P126" s="38"/>
      <c r="Q126" s="38"/>
      <c r="R126" s="38"/>
      <c r="S126" s="38"/>
      <c r="T126" s="38"/>
      <c r="U126" s="38"/>
      <c r="V126" s="38"/>
      <c r="W126" s="38"/>
      <c r="X126" s="38"/>
      <c r="Y126" s="38"/>
      <c r="Z126" s="38"/>
      <c r="AA126" s="38"/>
      <c r="AB126" s="38"/>
    </row>
    <row r="127" spans="2:28">
      <c r="B127" s="72"/>
      <c r="C127" s="73"/>
      <c r="D127" s="73"/>
      <c r="E127" s="73"/>
      <c r="F127" s="73"/>
      <c r="G127" s="72"/>
      <c r="H127" s="67"/>
      <c r="I127" s="67"/>
      <c r="L127" s="38"/>
      <c r="M127" s="38"/>
      <c r="N127" s="38"/>
      <c r="O127" s="98"/>
      <c r="P127" s="38"/>
      <c r="Q127" s="38"/>
      <c r="R127" s="38"/>
      <c r="S127" s="38"/>
      <c r="T127" s="38"/>
      <c r="U127" s="38"/>
      <c r="V127" s="38"/>
      <c r="W127" s="38"/>
      <c r="X127" s="38"/>
      <c r="Y127" s="38"/>
      <c r="Z127" s="38"/>
      <c r="AA127" s="38"/>
      <c r="AB127" s="38"/>
    </row>
    <row r="128" spans="2:28">
      <c r="B128" s="72"/>
      <c r="C128" s="73"/>
      <c r="D128" s="73"/>
      <c r="E128" s="73"/>
      <c r="F128" s="73"/>
      <c r="G128" s="72"/>
      <c r="H128" s="67"/>
      <c r="I128" s="67"/>
      <c r="L128" s="38"/>
      <c r="M128" s="38"/>
      <c r="N128" s="38"/>
      <c r="O128" s="98"/>
      <c r="P128" s="38"/>
      <c r="Q128" s="38"/>
      <c r="R128" s="38"/>
      <c r="S128" s="38"/>
      <c r="T128" s="38"/>
      <c r="U128" s="38"/>
      <c r="V128" s="38"/>
      <c r="W128" s="38"/>
      <c r="X128" s="38"/>
      <c r="Y128" s="38"/>
      <c r="Z128" s="38"/>
      <c r="AA128" s="38"/>
      <c r="AB128" s="38"/>
    </row>
    <row r="129" spans="2:28">
      <c r="B129" s="72"/>
      <c r="C129" s="73"/>
      <c r="D129" s="73"/>
      <c r="E129" s="73"/>
      <c r="F129" s="73"/>
      <c r="G129" s="72"/>
      <c r="H129" s="67"/>
      <c r="I129" s="67"/>
      <c r="L129" s="38"/>
      <c r="M129" s="38"/>
      <c r="N129" s="38"/>
      <c r="O129" s="98"/>
      <c r="P129" s="38"/>
      <c r="Q129" s="38"/>
      <c r="R129" s="38"/>
      <c r="S129" s="38"/>
      <c r="T129" s="38"/>
      <c r="U129" s="38"/>
      <c r="V129" s="38"/>
      <c r="W129" s="38"/>
      <c r="X129" s="38"/>
      <c r="Y129" s="38"/>
      <c r="Z129" s="38"/>
      <c r="AA129" s="38"/>
      <c r="AB129" s="38"/>
    </row>
    <row r="130" spans="2:28">
      <c r="B130" s="72"/>
      <c r="C130" s="73"/>
      <c r="D130" s="73"/>
      <c r="E130" s="73"/>
      <c r="F130" s="73"/>
      <c r="G130" s="72"/>
      <c r="H130" s="67"/>
      <c r="I130" s="67"/>
      <c r="L130" s="38"/>
      <c r="M130" s="38"/>
      <c r="N130" s="38"/>
      <c r="O130" s="98"/>
      <c r="P130" s="38"/>
      <c r="Q130" s="38"/>
      <c r="R130" s="38"/>
      <c r="S130" s="38"/>
      <c r="T130" s="38"/>
      <c r="U130" s="38"/>
      <c r="V130" s="38"/>
      <c r="W130" s="38"/>
      <c r="X130" s="38"/>
      <c r="Y130" s="38"/>
      <c r="Z130" s="38"/>
      <c r="AA130" s="38"/>
      <c r="AB130" s="38"/>
    </row>
    <row r="131" spans="2:28">
      <c r="B131" s="72"/>
      <c r="C131" s="73"/>
      <c r="D131" s="73"/>
      <c r="E131" s="73"/>
      <c r="F131" s="73"/>
      <c r="G131" s="72"/>
      <c r="H131" s="67"/>
      <c r="I131" s="67"/>
      <c r="L131" s="38"/>
      <c r="M131" s="38"/>
      <c r="N131" s="38"/>
      <c r="O131" s="98"/>
      <c r="P131" s="38"/>
      <c r="Q131" s="38"/>
      <c r="R131" s="38"/>
      <c r="S131" s="38"/>
      <c r="T131" s="38"/>
      <c r="U131" s="38"/>
      <c r="V131" s="38"/>
      <c r="W131" s="38"/>
      <c r="X131" s="38"/>
      <c r="Y131" s="38"/>
      <c r="Z131" s="38"/>
      <c r="AA131" s="38"/>
      <c r="AB131" s="38"/>
    </row>
    <row r="132" spans="2:28">
      <c r="B132" s="72"/>
      <c r="C132" s="73"/>
      <c r="D132" s="73"/>
      <c r="E132" s="73"/>
      <c r="F132" s="73"/>
      <c r="G132" s="72"/>
      <c r="H132" s="67"/>
      <c r="I132" s="67"/>
      <c r="L132" s="38"/>
      <c r="M132" s="38"/>
      <c r="N132" s="38"/>
      <c r="O132" s="98"/>
      <c r="P132" s="38"/>
      <c r="Q132" s="38"/>
      <c r="R132" s="38"/>
      <c r="S132" s="38"/>
      <c r="T132" s="38"/>
      <c r="U132" s="38"/>
      <c r="V132" s="38"/>
      <c r="W132" s="38"/>
      <c r="X132" s="38"/>
      <c r="Y132" s="38"/>
      <c r="Z132" s="38"/>
      <c r="AA132" s="38"/>
      <c r="AB132" s="38"/>
    </row>
    <row r="133" spans="2:28">
      <c r="B133" s="72"/>
      <c r="C133" s="73"/>
      <c r="D133" s="73"/>
      <c r="E133" s="73"/>
      <c r="F133" s="73"/>
      <c r="G133" s="72"/>
      <c r="H133" s="67"/>
      <c r="I133" s="67"/>
      <c r="L133" s="38"/>
      <c r="M133" s="38"/>
      <c r="N133" s="38"/>
      <c r="O133" s="98"/>
      <c r="P133" s="38"/>
      <c r="Q133" s="38"/>
      <c r="R133" s="38"/>
      <c r="S133" s="38"/>
      <c r="T133" s="38"/>
      <c r="U133" s="38"/>
      <c r="V133" s="38"/>
      <c r="W133" s="38"/>
      <c r="X133" s="38"/>
      <c r="Y133" s="38"/>
      <c r="Z133" s="38"/>
      <c r="AA133" s="38"/>
      <c r="AB133" s="38"/>
    </row>
    <row r="134" spans="2:28">
      <c r="B134" s="72"/>
      <c r="C134" s="73"/>
      <c r="D134" s="73"/>
      <c r="E134" s="73"/>
      <c r="F134" s="73"/>
      <c r="G134" s="72"/>
      <c r="H134" s="67"/>
      <c r="I134" s="67"/>
      <c r="L134" s="38"/>
      <c r="M134" s="38"/>
      <c r="N134" s="38"/>
      <c r="O134" s="98"/>
      <c r="P134" s="38"/>
      <c r="Q134" s="38"/>
      <c r="R134" s="38"/>
      <c r="S134" s="38"/>
      <c r="T134" s="38"/>
      <c r="U134" s="38"/>
      <c r="V134" s="38"/>
      <c r="W134" s="38"/>
      <c r="X134" s="38"/>
      <c r="Y134" s="38"/>
      <c r="Z134" s="38"/>
      <c r="AA134" s="38"/>
      <c r="AB134" s="38"/>
    </row>
    <row r="135" spans="2:28">
      <c r="B135" s="72"/>
      <c r="C135" s="73"/>
      <c r="D135" s="73"/>
      <c r="E135" s="73"/>
      <c r="F135" s="73"/>
      <c r="G135" s="72"/>
      <c r="H135" s="67"/>
      <c r="I135" s="67"/>
      <c r="L135" s="38"/>
      <c r="M135" s="38"/>
      <c r="N135" s="38"/>
      <c r="O135" s="98"/>
      <c r="P135" s="38"/>
      <c r="Q135" s="38"/>
      <c r="R135" s="38"/>
      <c r="S135" s="38"/>
      <c r="T135" s="38"/>
      <c r="U135" s="38"/>
      <c r="V135" s="38"/>
      <c r="W135" s="38"/>
      <c r="X135" s="38"/>
      <c r="Y135" s="38"/>
      <c r="Z135" s="38"/>
      <c r="AA135" s="38"/>
      <c r="AB135" s="38"/>
    </row>
    <row r="136" spans="2:28">
      <c r="B136" s="72"/>
      <c r="C136" s="73"/>
      <c r="D136" s="73"/>
      <c r="E136" s="73"/>
      <c r="F136" s="73"/>
      <c r="G136" s="72"/>
      <c r="H136" s="67"/>
      <c r="I136" s="67"/>
      <c r="L136" s="38"/>
      <c r="M136" s="38"/>
      <c r="N136" s="38"/>
      <c r="O136" s="98"/>
      <c r="P136" s="38"/>
      <c r="Q136" s="38"/>
      <c r="R136" s="38"/>
      <c r="S136" s="38"/>
      <c r="T136" s="38"/>
      <c r="U136" s="38"/>
      <c r="V136" s="38"/>
      <c r="W136" s="38"/>
      <c r="X136" s="38"/>
      <c r="Y136" s="38"/>
      <c r="Z136" s="38"/>
      <c r="AA136" s="38"/>
      <c r="AB136" s="38"/>
    </row>
    <row r="137" spans="2:28">
      <c r="B137" s="72"/>
      <c r="C137" s="73"/>
      <c r="D137" s="73"/>
      <c r="E137" s="73"/>
      <c r="F137" s="73"/>
      <c r="G137" s="72"/>
      <c r="H137" s="67"/>
      <c r="I137" s="67"/>
      <c r="L137" s="38"/>
      <c r="M137" s="38"/>
      <c r="N137" s="38"/>
      <c r="O137" s="98"/>
      <c r="P137" s="38"/>
      <c r="Q137" s="38"/>
      <c r="R137" s="38"/>
      <c r="S137" s="38"/>
      <c r="T137" s="38"/>
      <c r="U137" s="38"/>
      <c r="V137" s="38"/>
      <c r="W137" s="38"/>
      <c r="X137" s="38"/>
      <c r="Y137" s="38"/>
      <c r="Z137" s="38"/>
      <c r="AA137" s="38"/>
      <c r="AB137" s="38"/>
    </row>
    <row r="138" spans="2:28">
      <c r="B138" s="72"/>
      <c r="C138" s="73"/>
      <c r="D138" s="73"/>
      <c r="E138" s="73"/>
      <c r="F138" s="73"/>
      <c r="G138" s="72"/>
      <c r="H138" s="67"/>
      <c r="I138" s="67"/>
      <c r="L138" s="38"/>
      <c r="M138" s="38"/>
      <c r="N138" s="38"/>
      <c r="O138" s="98"/>
      <c r="P138" s="38"/>
      <c r="Q138" s="38"/>
      <c r="R138" s="38"/>
      <c r="S138" s="38"/>
      <c r="T138" s="38"/>
      <c r="U138" s="38"/>
      <c r="V138" s="38"/>
      <c r="W138" s="38"/>
      <c r="X138" s="38"/>
      <c r="Y138" s="38"/>
      <c r="Z138" s="38"/>
      <c r="AA138" s="38"/>
      <c r="AB138" s="38"/>
    </row>
    <row r="139" spans="2:28">
      <c r="B139" s="72"/>
      <c r="C139" s="73"/>
      <c r="D139" s="73"/>
      <c r="E139" s="73"/>
      <c r="F139" s="73"/>
      <c r="G139" s="72"/>
      <c r="H139" s="67"/>
      <c r="I139" s="67"/>
      <c r="L139" s="38"/>
      <c r="M139" s="38"/>
      <c r="N139" s="38"/>
      <c r="O139" s="98"/>
      <c r="P139" s="38"/>
      <c r="Q139" s="38"/>
      <c r="R139" s="38"/>
      <c r="S139" s="38"/>
      <c r="T139" s="38"/>
      <c r="U139" s="38"/>
      <c r="V139" s="38"/>
      <c r="W139" s="38"/>
      <c r="X139" s="38"/>
      <c r="Y139" s="38"/>
      <c r="Z139" s="38"/>
      <c r="AA139" s="38"/>
      <c r="AB139" s="38"/>
    </row>
    <row r="140" spans="2:28">
      <c r="B140" s="72"/>
      <c r="C140" s="73"/>
      <c r="D140" s="73"/>
      <c r="E140" s="73"/>
      <c r="F140" s="73"/>
      <c r="G140" s="72"/>
      <c r="H140" s="67"/>
      <c r="I140" s="67"/>
      <c r="L140" s="38"/>
      <c r="M140" s="38"/>
      <c r="N140" s="38"/>
      <c r="O140" s="98"/>
      <c r="P140" s="38"/>
      <c r="Q140" s="38"/>
      <c r="R140" s="38"/>
      <c r="S140" s="38"/>
      <c r="T140" s="38"/>
      <c r="U140" s="38"/>
      <c r="V140" s="38"/>
      <c r="W140" s="38"/>
      <c r="X140" s="38"/>
      <c r="Y140" s="38"/>
      <c r="Z140" s="38"/>
      <c r="AA140" s="38"/>
      <c r="AB140" s="38"/>
    </row>
    <row r="141" spans="2:28">
      <c r="B141" s="72"/>
      <c r="C141" s="73"/>
      <c r="D141" s="73"/>
      <c r="E141" s="73"/>
      <c r="F141" s="73"/>
      <c r="G141" s="72"/>
      <c r="H141" s="67"/>
      <c r="I141" s="67"/>
      <c r="L141" s="38"/>
      <c r="M141" s="38"/>
      <c r="N141" s="38"/>
      <c r="O141" s="98"/>
      <c r="P141" s="38"/>
      <c r="Q141" s="38"/>
      <c r="R141" s="38"/>
      <c r="S141" s="38"/>
      <c r="T141" s="38"/>
      <c r="U141" s="38"/>
      <c r="V141" s="38"/>
      <c r="W141" s="38"/>
      <c r="X141" s="38"/>
      <c r="Y141" s="38"/>
      <c r="Z141" s="38"/>
      <c r="AA141" s="38"/>
      <c r="AB141" s="38"/>
    </row>
    <row r="142" spans="2:28">
      <c r="B142" s="72"/>
      <c r="C142" s="73"/>
      <c r="D142" s="73"/>
      <c r="E142" s="73"/>
      <c r="F142" s="73"/>
      <c r="G142" s="72"/>
      <c r="H142" s="67"/>
      <c r="I142" s="67"/>
      <c r="L142" s="38"/>
      <c r="M142" s="38"/>
      <c r="N142" s="38"/>
      <c r="O142" s="98"/>
      <c r="P142" s="38"/>
      <c r="Q142" s="38"/>
      <c r="R142" s="38"/>
      <c r="S142" s="38"/>
      <c r="T142" s="38"/>
      <c r="U142" s="38"/>
      <c r="V142" s="38"/>
      <c r="W142" s="38"/>
      <c r="X142" s="38"/>
      <c r="Y142" s="38"/>
      <c r="Z142" s="38"/>
      <c r="AA142" s="38"/>
      <c r="AB142" s="38"/>
    </row>
    <row r="143" spans="2:28">
      <c r="B143" s="72"/>
      <c r="C143" s="73"/>
      <c r="D143" s="73"/>
      <c r="E143" s="73"/>
      <c r="F143" s="73"/>
      <c r="G143" s="72"/>
      <c r="H143" s="67"/>
      <c r="I143" s="67"/>
      <c r="L143" s="38"/>
      <c r="M143" s="38"/>
      <c r="N143" s="38"/>
      <c r="O143" s="98"/>
      <c r="P143" s="38"/>
      <c r="Q143" s="38"/>
      <c r="R143" s="38"/>
      <c r="S143" s="38"/>
      <c r="T143" s="38"/>
      <c r="U143" s="38"/>
      <c r="V143" s="38"/>
      <c r="W143" s="38"/>
      <c r="X143" s="38"/>
      <c r="Y143" s="38"/>
      <c r="Z143" s="38"/>
      <c r="AA143" s="38"/>
      <c r="AB143" s="38"/>
    </row>
    <row r="144" spans="2:28">
      <c r="B144" s="72"/>
      <c r="C144" s="73"/>
      <c r="D144" s="73"/>
      <c r="E144" s="73"/>
      <c r="F144" s="73"/>
      <c r="G144" s="72"/>
      <c r="H144" s="67"/>
      <c r="I144" s="67"/>
      <c r="L144" s="38"/>
      <c r="M144" s="38"/>
      <c r="N144" s="38"/>
      <c r="O144" s="98"/>
      <c r="P144" s="38"/>
      <c r="Q144" s="38"/>
      <c r="R144" s="38"/>
      <c r="S144" s="38"/>
      <c r="T144" s="38"/>
      <c r="U144" s="38"/>
      <c r="V144" s="38"/>
      <c r="W144" s="38"/>
      <c r="X144" s="38"/>
      <c r="Y144" s="38"/>
      <c r="Z144" s="38"/>
      <c r="AA144" s="38"/>
      <c r="AB144" s="38"/>
    </row>
    <row r="145" spans="2:28">
      <c r="B145" s="72"/>
      <c r="C145" s="73"/>
      <c r="D145" s="73"/>
      <c r="E145" s="73"/>
      <c r="F145" s="73"/>
      <c r="G145" s="72"/>
      <c r="H145" s="67"/>
      <c r="I145" s="67"/>
      <c r="L145" s="38"/>
      <c r="M145" s="38"/>
      <c r="N145" s="38"/>
      <c r="O145" s="98"/>
      <c r="P145" s="38"/>
      <c r="Q145" s="38"/>
      <c r="R145" s="38"/>
      <c r="S145" s="38"/>
      <c r="T145" s="38"/>
      <c r="U145" s="38"/>
      <c r="V145" s="38"/>
      <c r="W145" s="38"/>
      <c r="X145" s="38"/>
      <c r="Y145" s="38"/>
      <c r="Z145" s="38"/>
      <c r="AA145" s="38"/>
      <c r="AB145" s="38"/>
    </row>
    <row r="146" spans="2:28">
      <c r="B146" s="72"/>
      <c r="C146" s="73"/>
      <c r="D146" s="73"/>
      <c r="E146" s="73"/>
      <c r="F146" s="73"/>
      <c r="G146" s="72"/>
      <c r="H146" s="67"/>
      <c r="I146" s="67"/>
      <c r="L146" s="38"/>
      <c r="M146" s="38"/>
      <c r="N146" s="38"/>
      <c r="O146" s="98"/>
      <c r="P146" s="38"/>
      <c r="Q146" s="38"/>
      <c r="R146" s="38"/>
      <c r="S146" s="38"/>
      <c r="T146" s="38"/>
      <c r="U146" s="38"/>
      <c r="V146" s="38"/>
      <c r="W146" s="38"/>
      <c r="X146" s="38"/>
      <c r="Y146" s="38"/>
      <c r="Z146" s="38"/>
      <c r="AA146" s="38"/>
      <c r="AB146" s="38"/>
    </row>
    <row r="147" spans="2:28">
      <c r="B147" s="72"/>
      <c r="C147" s="73"/>
      <c r="D147" s="73"/>
      <c r="E147" s="73"/>
      <c r="F147" s="73"/>
      <c r="G147" s="72"/>
      <c r="H147" s="67"/>
      <c r="I147" s="67"/>
      <c r="L147" s="38"/>
      <c r="M147" s="38"/>
      <c r="N147" s="38"/>
      <c r="O147" s="98"/>
      <c r="P147" s="38"/>
      <c r="Q147" s="38"/>
      <c r="R147" s="38"/>
      <c r="S147" s="38"/>
      <c r="T147" s="38"/>
      <c r="U147" s="38"/>
      <c r="V147" s="38"/>
      <c r="W147" s="38"/>
      <c r="X147" s="38"/>
      <c r="Y147" s="38"/>
      <c r="Z147" s="38"/>
      <c r="AA147" s="38"/>
      <c r="AB147" s="38"/>
    </row>
    <row r="148" spans="2:28">
      <c r="B148" s="72"/>
      <c r="C148" s="73"/>
      <c r="D148" s="73"/>
      <c r="E148" s="73"/>
      <c r="F148" s="73"/>
      <c r="G148" s="72"/>
      <c r="H148" s="67"/>
      <c r="I148" s="67"/>
      <c r="L148" s="38"/>
      <c r="M148" s="38"/>
      <c r="N148" s="38"/>
      <c r="O148" s="98"/>
      <c r="P148" s="38"/>
      <c r="Q148" s="38"/>
      <c r="R148" s="38"/>
      <c r="S148" s="38"/>
      <c r="T148" s="38"/>
      <c r="U148" s="38"/>
      <c r="V148" s="38"/>
      <c r="W148" s="38"/>
      <c r="X148" s="38"/>
      <c r="Y148" s="38"/>
      <c r="Z148" s="38"/>
      <c r="AA148" s="38"/>
      <c r="AB148" s="38"/>
    </row>
    <row r="149" spans="2:28">
      <c r="B149" s="72"/>
      <c r="C149" s="73"/>
      <c r="D149" s="73"/>
      <c r="E149" s="73"/>
      <c r="F149" s="73"/>
      <c r="G149" s="72"/>
      <c r="H149" s="67"/>
      <c r="I149" s="67"/>
      <c r="L149" s="38"/>
      <c r="M149" s="38"/>
      <c r="N149" s="38"/>
      <c r="O149" s="98"/>
      <c r="P149" s="38"/>
      <c r="Q149" s="38"/>
      <c r="R149" s="38"/>
      <c r="S149" s="38"/>
      <c r="T149" s="38"/>
      <c r="U149" s="38"/>
      <c r="V149" s="38"/>
      <c r="W149" s="38"/>
      <c r="X149" s="38"/>
      <c r="Y149" s="38"/>
      <c r="Z149" s="38"/>
      <c r="AA149" s="38"/>
      <c r="AB149" s="38"/>
    </row>
    <row r="150" spans="2:28">
      <c r="B150" s="72"/>
      <c r="C150" s="73"/>
      <c r="D150" s="73"/>
      <c r="E150" s="73"/>
      <c r="F150" s="73"/>
      <c r="G150" s="72"/>
      <c r="H150" s="67"/>
      <c r="I150" s="67"/>
      <c r="L150" s="38"/>
      <c r="M150" s="38"/>
      <c r="N150" s="38"/>
      <c r="O150" s="98"/>
      <c r="P150" s="38"/>
      <c r="Q150" s="38"/>
      <c r="R150" s="38"/>
      <c r="S150" s="38"/>
      <c r="T150" s="38"/>
      <c r="U150" s="38"/>
      <c r="V150" s="38"/>
      <c r="W150" s="38"/>
      <c r="X150" s="38"/>
      <c r="Y150" s="38"/>
      <c r="Z150" s="38"/>
      <c r="AA150" s="38"/>
      <c r="AB150" s="38"/>
    </row>
    <row r="151" spans="2:28">
      <c r="B151" s="72"/>
      <c r="C151" s="73"/>
      <c r="D151" s="73"/>
      <c r="E151" s="73"/>
      <c r="F151" s="73"/>
      <c r="G151" s="72"/>
      <c r="H151" s="67"/>
      <c r="I151" s="67"/>
      <c r="L151" s="38"/>
      <c r="M151" s="38"/>
      <c r="N151" s="38"/>
      <c r="O151" s="98"/>
      <c r="P151" s="38"/>
      <c r="Q151" s="38"/>
      <c r="R151" s="38"/>
      <c r="S151" s="38"/>
      <c r="T151" s="38"/>
      <c r="U151" s="38"/>
      <c r="V151" s="38"/>
      <c r="W151" s="38"/>
      <c r="X151" s="38"/>
      <c r="Y151" s="38"/>
      <c r="Z151" s="38"/>
      <c r="AA151" s="38"/>
      <c r="AB151" s="38"/>
    </row>
    <row r="152" spans="2:28">
      <c r="B152" s="72"/>
      <c r="C152" s="73"/>
      <c r="D152" s="73"/>
      <c r="E152" s="73"/>
      <c r="F152" s="73"/>
      <c r="G152" s="72"/>
      <c r="H152" s="67"/>
      <c r="I152" s="67"/>
      <c r="L152" s="38"/>
      <c r="M152" s="38"/>
      <c r="N152" s="38"/>
      <c r="O152" s="98"/>
      <c r="P152" s="38"/>
      <c r="Q152" s="38"/>
      <c r="R152" s="38"/>
      <c r="S152" s="38"/>
      <c r="T152" s="38"/>
      <c r="U152" s="38"/>
      <c r="V152" s="38"/>
      <c r="W152" s="38"/>
      <c r="X152" s="38"/>
      <c r="Y152" s="38"/>
      <c r="Z152" s="38"/>
      <c r="AA152" s="38"/>
      <c r="AB152" s="38"/>
    </row>
    <row r="153" spans="2:28">
      <c r="B153" s="72"/>
      <c r="C153" s="73"/>
      <c r="D153" s="73"/>
      <c r="E153" s="73"/>
      <c r="F153" s="73"/>
      <c r="G153" s="72"/>
      <c r="H153" s="67"/>
      <c r="I153" s="67"/>
      <c r="L153" s="38"/>
      <c r="M153" s="38"/>
      <c r="N153" s="38"/>
      <c r="O153" s="98"/>
      <c r="P153" s="38"/>
      <c r="Q153" s="38"/>
      <c r="R153" s="38"/>
      <c r="S153" s="38"/>
      <c r="T153" s="38"/>
      <c r="U153" s="38"/>
      <c r="V153" s="38"/>
      <c r="W153" s="38"/>
      <c r="X153" s="38"/>
      <c r="Y153" s="38"/>
      <c r="Z153" s="38"/>
      <c r="AA153" s="38"/>
      <c r="AB153" s="38"/>
    </row>
    <row r="154" spans="2:28">
      <c r="B154" s="72"/>
      <c r="C154" s="73"/>
      <c r="D154" s="73"/>
      <c r="E154" s="73"/>
      <c r="F154" s="73"/>
      <c r="G154" s="72"/>
      <c r="H154" s="67"/>
      <c r="I154" s="67"/>
      <c r="L154" s="38"/>
      <c r="M154" s="38"/>
      <c r="N154" s="38"/>
      <c r="O154" s="98"/>
      <c r="P154" s="38"/>
      <c r="Q154" s="38"/>
      <c r="R154" s="38"/>
      <c r="S154" s="38"/>
      <c r="T154" s="38"/>
      <c r="U154" s="38"/>
      <c r="V154" s="38"/>
      <c r="W154" s="38"/>
      <c r="X154" s="38"/>
      <c r="Y154" s="38"/>
      <c r="Z154" s="38"/>
      <c r="AA154" s="38"/>
      <c r="AB154" s="38"/>
    </row>
    <row r="155" spans="2:28">
      <c r="B155" s="72"/>
      <c r="C155" s="73"/>
      <c r="D155" s="73"/>
      <c r="E155" s="73"/>
      <c r="F155" s="73"/>
      <c r="G155" s="72"/>
      <c r="H155" s="67"/>
      <c r="I155" s="67"/>
      <c r="L155" s="38"/>
      <c r="M155" s="38"/>
      <c r="N155" s="38"/>
      <c r="O155" s="98"/>
      <c r="P155" s="38"/>
      <c r="Q155" s="38"/>
      <c r="R155" s="38"/>
      <c r="S155" s="38"/>
      <c r="T155" s="38"/>
      <c r="U155" s="38"/>
      <c r="V155" s="38"/>
      <c r="W155" s="38"/>
      <c r="X155" s="38"/>
      <c r="Y155" s="38"/>
      <c r="Z155" s="38"/>
      <c r="AA155" s="38"/>
      <c r="AB155" s="38"/>
    </row>
    <row r="156" spans="2:28">
      <c r="B156" s="72"/>
      <c r="C156" s="73"/>
      <c r="D156" s="73"/>
      <c r="E156" s="73"/>
      <c r="F156" s="73"/>
      <c r="G156" s="72"/>
      <c r="H156" s="67"/>
      <c r="I156" s="67"/>
      <c r="L156" s="38"/>
      <c r="M156" s="38"/>
      <c r="N156" s="38"/>
      <c r="O156" s="98"/>
      <c r="P156" s="38"/>
      <c r="Q156" s="38"/>
      <c r="R156" s="38"/>
      <c r="S156" s="38"/>
      <c r="T156" s="38"/>
      <c r="U156" s="38"/>
      <c r="V156" s="38"/>
      <c r="W156" s="38"/>
      <c r="X156" s="38"/>
      <c r="Y156" s="38"/>
      <c r="Z156" s="38"/>
      <c r="AA156" s="38"/>
      <c r="AB156" s="38"/>
    </row>
    <row r="157" spans="2:28">
      <c r="B157" s="72"/>
      <c r="C157" s="73"/>
      <c r="D157" s="73"/>
      <c r="E157" s="73"/>
      <c r="F157" s="73"/>
      <c r="G157" s="72"/>
      <c r="H157" s="67"/>
      <c r="I157" s="67"/>
      <c r="L157" s="38"/>
      <c r="M157" s="38"/>
      <c r="N157" s="38"/>
      <c r="O157" s="98"/>
      <c r="P157" s="38"/>
      <c r="Q157" s="38"/>
      <c r="R157" s="38"/>
      <c r="S157" s="38"/>
      <c r="T157" s="38"/>
      <c r="U157" s="38"/>
      <c r="V157" s="38"/>
      <c r="W157" s="38"/>
      <c r="X157" s="38"/>
      <c r="Y157" s="38"/>
      <c r="Z157" s="38"/>
      <c r="AA157" s="38"/>
      <c r="AB157" s="38"/>
    </row>
    <row r="158" spans="2:28">
      <c r="B158" s="72"/>
      <c r="C158" s="73"/>
      <c r="D158" s="73"/>
      <c r="E158" s="73"/>
      <c r="F158" s="73"/>
      <c r="G158" s="72"/>
      <c r="H158" s="67"/>
      <c r="I158" s="67"/>
      <c r="L158" s="38"/>
      <c r="M158" s="38"/>
      <c r="N158" s="38"/>
      <c r="O158" s="98"/>
      <c r="P158" s="38"/>
      <c r="Q158" s="38"/>
      <c r="R158" s="38"/>
      <c r="S158" s="38"/>
      <c r="T158" s="38"/>
      <c r="U158" s="38"/>
      <c r="V158" s="38"/>
      <c r="W158" s="38"/>
      <c r="X158" s="38"/>
      <c r="Y158" s="38"/>
      <c r="Z158" s="38"/>
      <c r="AA158" s="38"/>
      <c r="AB158" s="38"/>
    </row>
    <row r="159" spans="2:28">
      <c r="B159" s="72"/>
      <c r="C159" s="73"/>
      <c r="D159" s="73"/>
      <c r="E159" s="73"/>
      <c r="F159" s="73"/>
      <c r="G159" s="72"/>
      <c r="H159" s="67"/>
      <c r="I159" s="67"/>
      <c r="L159" s="38"/>
      <c r="M159" s="38"/>
      <c r="N159" s="38"/>
      <c r="O159" s="98"/>
      <c r="P159" s="38"/>
      <c r="Q159" s="38"/>
      <c r="R159" s="38"/>
      <c r="S159" s="38"/>
      <c r="T159" s="38"/>
      <c r="U159" s="38"/>
      <c r="V159" s="38"/>
      <c r="W159" s="38"/>
      <c r="X159" s="38"/>
      <c r="Y159" s="38"/>
      <c r="Z159" s="38"/>
      <c r="AA159" s="38"/>
      <c r="AB159" s="38"/>
    </row>
    <row r="160" spans="2:28">
      <c r="B160" s="72"/>
      <c r="C160" s="73"/>
      <c r="D160" s="73"/>
      <c r="E160" s="73"/>
      <c r="F160" s="73"/>
      <c r="G160" s="72"/>
      <c r="H160" s="67"/>
      <c r="I160" s="67"/>
      <c r="L160" s="38"/>
      <c r="M160" s="38"/>
      <c r="N160" s="38"/>
      <c r="O160" s="98"/>
      <c r="P160" s="38"/>
      <c r="Q160" s="38"/>
      <c r="R160" s="38"/>
      <c r="S160" s="38"/>
      <c r="T160" s="38"/>
      <c r="U160" s="38"/>
      <c r="V160" s="38"/>
      <c r="W160" s="38"/>
      <c r="X160" s="38"/>
      <c r="Y160" s="38"/>
      <c r="Z160" s="38"/>
      <c r="AA160" s="38"/>
      <c r="AB160" s="38"/>
    </row>
    <row r="161" spans="2:28">
      <c r="B161" s="72"/>
      <c r="C161" s="73"/>
      <c r="D161" s="73"/>
      <c r="E161" s="73"/>
      <c r="F161" s="73"/>
      <c r="G161" s="72"/>
      <c r="H161" s="67"/>
      <c r="I161" s="67"/>
      <c r="L161" s="38"/>
      <c r="M161" s="38"/>
      <c r="N161" s="38"/>
      <c r="O161" s="98"/>
      <c r="P161" s="38"/>
      <c r="Q161" s="38"/>
      <c r="R161" s="38"/>
      <c r="S161" s="38"/>
      <c r="T161" s="38"/>
      <c r="U161" s="38"/>
      <c r="V161" s="38"/>
      <c r="W161" s="38"/>
      <c r="X161" s="38"/>
      <c r="Y161" s="38"/>
      <c r="Z161" s="38"/>
      <c r="AA161" s="38"/>
      <c r="AB161" s="38"/>
    </row>
    <row r="162" spans="2:28">
      <c r="B162" s="72"/>
      <c r="C162" s="73"/>
      <c r="D162" s="73"/>
      <c r="E162" s="73"/>
      <c r="F162" s="73"/>
      <c r="G162" s="72"/>
      <c r="H162" s="67"/>
      <c r="I162" s="67"/>
      <c r="L162" s="38"/>
      <c r="M162" s="38"/>
      <c r="N162" s="38"/>
      <c r="O162" s="98"/>
      <c r="P162" s="38"/>
      <c r="Q162" s="38"/>
      <c r="R162" s="38"/>
      <c r="S162" s="38"/>
      <c r="T162" s="38"/>
      <c r="U162" s="38"/>
      <c r="V162" s="38"/>
      <c r="W162" s="38"/>
      <c r="X162" s="38"/>
      <c r="Y162" s="38"/>
      <c r="Z162" s="38"/>
      <c r="AA162" s="38"/>
      <c r="AB162" s="38"/>
    </row>
    <row r="163" spans="2:28">
      <c r="B163" s="72"/>
      <c r="C163" s="73"/>
      <c r="D163" s="73"/>
      <c r="E163" s="73"/>
      <c r="F163" s="73"/>
      <c r="G163" s="72"/>
      <c r="H163" s="67"/>
      <c r="I163" s="67"/>
      <c r="L163" s="38"/>
      <c r="M163" s="38"/>
      <c r="N163" s="38"/>
      <c r="O163" s="98"/>
      <c r="P163" s="38"/>
      <c r="Q163" s="38"/>
      <c r="R163" s="38"/>
      <c r="S163" s="38"/>
      <c r="T163" s="38"/>
      <c r="U163" s="38"/>
      <c r="V163" s="38"/>
      <c r="W163" s="38"/>
      <c r="X163" s="38"/>
      <c r="Y163" s="38"/>
      <c r="Z163" s="38"/>
      <c r="AA163" s="38"/>
      <c r="AB163" s="38"/>
    </row>
    <row r="164" spans="2:28">
      <c r="B164" s="38"/>
      <c r="C164" s="69"/>
      <c r="D164" s="69"/>
      <c r="E164" s="69"/>
      <c r="F164" s="69"/>
      <c r="G164" s="38"/>
      <c r="H164" s="67"/>
      <c r="I164" s="67"/>
      <c r="L164" s="38"/>
      <c r="M164" s="38"/>
      <c r="N164" s="38"/>
      <c r="O164" s="98"/>
      <c r="P164" s="38"/>
      <c r="Q164" s="38"/>
      <c r="R164" s="38"/>
      <c r="S164" s="38"/>
      <c r="T164" s="38"/>
      <c r="U164" s="38"/>
      <c r="V164" s="38"/>
      <c r="W164" s="38"/>
      <c r="X164" s="38"/>
      <c r="Y164" s="38"/>
      <c r="Z164" s="38"/>
      <c r="AA164" s="38"/>
      <c r="AB164" s="38"/>
    </row>
    <row r="165" spans="2:28">
      <c r="B165" s="38"/>
      <c r="C165" s="69"/>
      <c r="D165" s="69"/>
      <c r="E165" s="69"/>
      <c r="F165" s="69"/>
      <c r="G165" s="38"/>
      <c r="H165" s="67"/>
      <c r="I165" s="67"/>
      <c r="L165" s="38"/>
      <c r="M165" s="38"/>
      <c r="N165" s="38"/>
      <c r="O165" s="98"/>
      <c r="P165" s="38"/>
      <c r="Q165" s="38"/>
      <c r="R165" s="38"/>
      <c r="S165" s="38"/>
      <c r="T165" s="38"/>
      <c r="U165" s="38"/>
      <c r="V165" s="38"/>
      <c r="W165" s="38"/>
      <c r="X165" s="38"/>
      <c r="Y165" s="38"/>
      <c r="Z165" s="38"/>
      <c r="AA165" s="38"/>
      <c r="AB165" s="38"/>
    </row>
    <row r="166" spans="2:28">
      <c r="B166" s="38"/>
      <c r="C166" s="69"/>
      <c r="D166" s="69"/>
      <c r="E166" s="69"/>
      <c r="F166" s="69"/>
      <c r="G166" s="38"/>
      <c r="H166" s="67"/>
      <c r="I166" s="67"/>
      <c r="L166" s="38"/>
      <c r="M166" s="38"/>
      <c r="N166" s="38"/>
      <c r="O166" s="98"/>
      <c r="P166" s="38"/>
      <c r="Q166" s="38"/>
      <c r="R166" s="38"/>
      <c r="S166" s="38"/>
      <c r="T166" s="38"/>
      <c r="U166" s="38"/>
      <c r="V166" s="38"/>
      <c r="W166" s="38"/>
      <c r="X166" s="38"/>
      <c r="Y166" s="38"/>
      <c r="Z166" s="38"/>
      <c r="AA166" s="38"/>
      <c r="AB166" s="38"/>
    </row>
    <row r="167" spans="2:28">
      <c r="B167" s="38"/>
      <c r="C167" s="69"/>
      <c r="D167" s="69"/>
      <c r="E167" s="69"/>
      <c r="F167" s="69"/>
      <c r="G167" s="38"/>
      <c r="H167" s="67"/>
      <c r="I167" s="67"/>
      <c r="L167" s="38"/>
      <c r="M167" s="38"/>
      <c r="N167" s="38"/>
      <c r="O167" s="98"/>
      <c r="P167" s="38"/>
      <c r="Q167" s="38"/>
      <c r="R167" s="38"/>
      <c r="S167" s="38"/>
      <c r="T167" s="38"/>
      <c r="U167" s="38"/>
      <c r="V167" s="38"/>
      <c r="W167" s="38"/>
      <c r="X167" s="38"/>
      <c r="Y167" s="38"/>
      <c r="Z167" s="38"/>
      <c r="AA167" s="38"/>
      <c r="AB167" s="38"/>
    </row>
    <row r="168" spans="2:28">
      <c r="B168" s="38"/>
      <c r="C168" s="69"/>
      <c r="D168" s="69"/>
      <c r="E168" s="69"/>
      <c r="F168" s="69"/>
      <c r="G168" s="38"/>
      <c r="H168" s="67"/>
      <c r="I168" s="67"/>
      <c r="L168" s="38"/>
      <c r="M168" s="38"/>
      <c r="N168" s="38"/>
      <c r="O168" s="98"/>
      <c r="P168" s="38"/>
      <c r="Q168" s="38"/>
      <c r="R168" s="38"/>
      <c r="S168" s="38"/>
      <c r="T168" s="38"/>
      <c r="U168" s="38"/>
      <c r="V168" s="38"/>
      <c r="W168" s="38"/>
      <c r="X168" s="38"/>
      <c r="Y168" s="38"/>
      <c r="Z168" s="38"/>
      <c r="AA168" s="38"/>
      <c r="AB168" s="38"/>
    </row>
    <row r="169" spans="2:28">
      <c r="B169" s="38"/>
      <c r="C169" s="69"/>
      <c r="D169" s="69"/>
      <c r="E169" s="69"/>
      <c r="F169" s="69"/>
      <c r="G169" s="38"/>
      <c r="H169" s="67"/>
      <c r="I169" s="67"/>
      <c r="L169" s="38"/>
      <c r="M169" s="38"/>
      <c r="N169" s="38"/>
      <c r="O169" s="98"/>
      <c r="P169" s="38"/>
      <c r="Q169" s="38"/>
      <c r="R169" s="38"/>
      <c r="S169" s="38"/>
      <c r="T169" s="38"/>
      <c r="U169" s="38"/>
      <c r="V169" s="38"/>
      <c r="W169" s="38"/>
      <c r="X169" s="38"/>
      <c r="Y169" s="38"/>
      <c r="Z169" s="38"/>
      <c r="AA169" s="38"/>
      <c r="AB169" s="38"/>
    </row>
    <row r="170" spans="2:28">
      <c r="B170" s="38"/>
      <c r="C170" s="69"/>
      <c r="D170" s="69"/>
      <c r="E170" s="69"/>
      <c r="F170" s="69"/>
      <c r="G170" s="38"/>
      <c r="H170" s="67"/>
      <c r="I170" s="67"/>
      <c r="L170" s="38"/>
      <c r="M170" s="38"/>
      <c r="N170" s="38"/>
      <c r="O170" s="98"/>
      <c r="P170" s="38"/>
      <c r="Q170" s="38"/>
      <c r="R170" s="38"/>
      <c r="S170" s="38"/>
      <c r="T170" s="38"/>
      <c r="U170" s="38"/>
      <c r="V170" s="38"/>
      <c r="W170" s="38"/>
      <c r="X170" s="38"/>
      <c r="Y170" s="38"/>
      <c r="Z170" s="38"/>
      <c r="AA170" s="38"/>
      <c r="AB170" s="38"/>
    </row>
    <row r="171" spans="2:28">
      <c r="B171" s="38"/>
      <c r="C171" s="69"/>
      <c r="D171" s="69"/>
      <c r="E171" s="69"/>
      <c r="F171" s="69"/>
      <c r="G171" s="38"/>
      <c r="H171" s="67"/>
      <c r="I171" s="67"/>
      <c r="L171" s="38"/>
      <c r="M171" s="38"/>
      <c r="N171" s="38"/>
      <c r="O171" s="98"/>
      <c r="P171" s="38"/>
      <c r="Q171" s="38"/>
      <c r="R171" s="38"/>
      <c r="S171" s="38"/>
      <c r="T171" s="38"/>
      <c r="U171" s="38"/>
      <c r="V171" s="38"/>
      <c r="W171" s="38"/>
      <c r="X171" s="38"/>
      <c r="Y171" s="38"/>
      <c r="Z171" s="38"/>
      <c r="AA171" s="38"/>
      <c r="AB171" s="38"/>
    </row>
    <row r="172" spans="2:28">
      <c r="B172" s="38"/>
      <c r="C172" s="69"/>
      <c r="D172" s="69"/>
      <c r="E172" s="69"/>
      <c r="F172" s="69"/>
      <c r="G172" s="38"/>
      <c r="H172" s="67"/>
      <c r="I172" s="67"/>
      <c r="L172" s="38"/>
      <c r="M172" s="38"/>
      <c r="N172" s="38"/>
      <c r="O172" s="98"/>
      <c r="P172" s="38"/>
      <c r="Q172" s="38"/>
      <c r="R172" s="38"/>
      <c r="S172" s="38"/>
      <c r="T172" s="38"/>
      <c r="U172" s="38"/>
      <c r="V172" s="38"/>
      <c r="W172" s="38"/>
      <c r="X172" s="38"/>
      <c r="Y172" s="38"/>
      <c r="Z172" s="38"/>
      <c r="AA172" s="38"/>
      <c r="AB172" s="38"/>
    </row>
    <row r="173" spans="2:28">
      <c r="B173" s="38"/>
      <c r="C173" s="69"/>
      <c r="D173" s="69"/>
      <c r="E173" s="69"/>
      <c r="F173" s="69"/>
      <c r="G173" s="38"/>
      <c r="H173" s="67"/>
      <c r="I173" s="67"/>
      <c r="L173" s="38"/>
      <c r="M173" s="38"/>
      <c r="N173" s="38"/>
      <c r="O173" s="98"/>
      <c r="P173" s="38"/>
      <c r="Q173" s="38"/>
      <c r="R173" s="38"/>
      <c r="S173" s="38"/>
      <c r="T173" s="38"/>
      <c r="U173" s="38"/>
      <c r="V173" s="38"/>
      <c r="W173" s="38"/>
      <c r="X173" s="38"/>
      <c r="Y173" s="38"/>
      <c r="Z173" s="38"/>
      <c r="AA173" s="38"/>
      <c r="AB173" s="38"/>
    </row>
    <row r="174" spans="2:28">
      <c r="B174" s="38"/>
      <c r="C174" s="69"/>
      <c r="D174" s="69"/>
      <c r="E174" s="69"/>
      <c r="F174" s="69"/>
      <c r="G174" s="38"/>
      <c r="H174" s="67"/>
      <c r="I174" s="67"/>
      <c r="L174" s="38"/>
      <c r="M174" s="38"/>
      <c r="N174" s="38"/>
      <c r="O174" s="98"/>
      <c r="P174" s="38"/>
      <c r="Q174" s="38"/>
      <c r="R174" s="38"/>
      <c r="S174" s="38"/>
      <c r="T174" s="38"/>
      <c r="U174" s="38"/>
      <c r="V174" s="38"/>
      <c r="W174" s="38"/>
      <c r="X174" s="38"/>
      <c r="Y174" s="38"/>
      <c r="Z174" s="38"/>
      <c r="AA174" s="38"/>
      <c r="AB174" s="38"/>
    </row>
    <row r="175" spans="2:28">
      <c r="B175" s="38"/>
      <c r="C175" s="69"/>
      <c r="D175" s="69"/>
      <c r="E175" s="69"/>
      <c r="F175" s="69"/>
      <c r="G175" s="38"/>
      <c r="H175" s="67"/>
      <c r="I175" s="67"/>
      <c r="L175" s="38"/>
      <c r="M175" s="38"/>
      <c r="N175" s="38"/>
      <c r="O175" s="98"/>
      <c r="P175" s="38"/>
      <c r="Q175" s="38"/>
      <c r="R175" s="38"/>
      <c r="S175" s="38"/>
      <c r="T175" s="38"/>
      <c r="U175" s="38"/>
      <c r="V175" s="38"/>
      <c r="W175" s="38"/>
      <c r="X175" s="38"/>
      <c r="Y175" s="38"/>
      <c r="Z175" s="38"/>
      <c r="AA175" s="38"/>
      <c r="AB175" s="38"/>
    </row>
    <row r="176" spans="2:28">
      <c r="B176" s="38"/>
      <c r="C176" s="69"/>
      <c r="D176" s="69"/>
      <c r="E176" s="69"/>
      <c r="F176" s="69"/>
      <c r="G176" s="38"/>
      <c r="H176" s="67"/>
      <c r="I176" s="67"/>
      <c r="L176" s="38"/>
      <c r="M176" s="38"/>
      <c r="N176" s="38"/>
      <c r="O176" s="98"/>
      <c r="P176" s="38"/>
      <c r="Q176" s="38"/>
      <c r="R176" s="38"/>
      <c r="S176" s="38"/>
      <c r="T176" s="38"/>
      <c r="U176" s="38"/>
      <c r="V176" s="38"/>
      <c r="W176" s="38"/>
      <c r="X176" s="38"/>
      <c r="Y176" s="38"/>
      <c r="Z176" s="38"/>
      <c r="AA176" s="38"/>
      <c r="AB176" s="38"/>
    </row>
    <row r="177" spans="2:28">
      <c r="B177" s="38"/>
      <c r="C177" s="69"/>
      <c r="D177" s="69"/>
      <c r="E177" s="69"/>
      <c r="F177" s="69"/>
      <c r="G177" s="38"/>
      <c r="H177" s="67"/>
      <c r="I177" s="67"/>
      <c r="L177" s="38"/>
      <c r="M177" s="38"/>
      <c r="N177" s="38"/>
      <c r="O177" s="98"/>
      <c r="P177" s="38"/>
      <c r="Q177" s="38"/>
      <c r="R177" s="38"/>
      <c r="S177" s="38"/>
      <c r="T177" s="38"/>
      <c r="U177" s="38"/>
      <c r="V177" s="38"/>
      <c r="W177" s="38"/>
      <c r="X177" s="38"/>
      <c r="Y177" s="38"/>
      <c r="Z177" s="38"/>
      <c r="AA177" s="38"/>
      <c r="AB177" s="38"/>
    </row>
    <row r="178" spans="2:28">
      <c r="B178" s="38"/>
      <c r="C178" s="69"/>
      <c r="D178" s="69"/>
      <c r="E178" s="69"/>
      <c r="F178" s="69"/>
      <c r="G178" s="38"/>
      <c r="H178" s="67"/>
      <c r="I178" s="67"/>
      <c r="L178" s="38"/>
      <c r="M178" s="38"/>
      <c r="N178" s="38"/>
      <c r="O178" s="98"/>
      <c r="P178" s="38"/>
      <c r="Q178" s="38"/>
      <c r="R178" s="38"/>
      <c r="S178" s="38"/>
      <c r="T178" s="38"/>
      <c r="U178" s="38"/>
      <c r="V178" s="38"/>
      <c r="W178" s="38"/>
      <c r="X178" s="38"/>
      <c r="Y178" s="38"/>
      <c r="Z178" s="38"/>
      <c r="AA178" s="38"/>
      <c r="AB178" s="38"/>
    </row>
    <row r="179" spans="2:28">
      <c r="B179" s="38"/>
      <c r="C179" s="69"/>
      <c r="D179" s="69"/>
      <c r="E179" s="69"/>
      <c r="F179" s="69"/>
      <c r="G179" s="38"/>
      <c r="H179" s="67"/>
      <c r="I179" s="67"/>
      <c r="L179" s="38"/>
      <c r="M179" s="38"/>
      <c r="N179" s="38"/>
      <c r="O179" s="98"/>
      <c r="P179" s="38"/>
      <c r="Q179" s="38"/>
      <c r="R179" s="38"/>
      <c r="S179" s="38"/>
      <c r="T179" s="38"/>
      <c r="U179" s="38"/>
      <c r="V179" s="38"/>
      <c r="W179" s="38"/>
      <c r="X179" s="38"/>
      <c r="Y179" s="38"/>
      <c r="Z179" s="38"/>
      <c r="AA179" s="38"/>
      <c r="AB179" s="38"/>
    </row>
    <row r="180" spans="2:28">
      <c r="B180" s="38"/>
      <c r="C180" s="69"/>
      <c r="D180" s="69"/>
      <c r="E180" s="69"/>
      <c r="F180" s="69"/>
      <c r="G180" s="38"/>
      <c r="H180" s="67"/>
      <c r="I180" s="67"/>
      <c r="L180" s="38"/>
      <c r="M180" s="38"/>
      <c r="N180" s="38"/>
      <c r="O180" s="98"/>
      <c r="P180" s="38"/>
      <c r="Q180" s="38"/>
      <c r="R180" s="38"/>
      <c r="S180" s="38"/>
      <c r="T180" s="38"/>
      <c r="U180" s="38"/>
      <c r="V180" s="38"/>
      <c r="W180" s="38"/>
      <c r="X180" s="38"/>
      <c r="Y180" s="38"/>
      <c r="Z180" s="38"/>
      <c r="AA180" s="38"/>
      <c r="AB180" s="38"/>
    </row>
    <row r="181" spans="2:28">
      <c r="B181" s="38"/>
      <c r="C181" s="69"/>
      <c r="D181" s="69"/>
      <c r="E181" s="69"/>
      <c r="F181" s="69"/>
      <c r="G181" s="38"/>
      <c r="H181" s="67"/>
      <c r="I181" s="67"/>
      <c r="L181" s="38"/>
      <c r="M181" s="38"/>
      <c r="N181" s="38"/>
      <c r="O181" s="98"/>
      <c r="P181" s="38"/>
      <c r="Q181" s="38"/>
      <c r="R181" s="38"/>
      <c r="S181" s="38"/>
      <c r="T181" s="38"/>
      <c r="U181" s="38"/>
      <c r="V181" s="38"/>
      <c r="W181" s="38"/>
      <c r="X181" s="38"/>
      <c r="Y181" s="38"/>
      <c r="Z181" s="38"/>
      <c r="AA181" s="38"/>
      <c r="AB181" s="38"/>
    </row>
    <row r="182" spans="2:28">
      <c r="B182" s="38"/>
      <c r="C182" s="69"/>
      <c r="D182" s="69"/>
      <c r="E182" s="69"/>
      <c r="F182" s="69"/>
      <c r="G182" s="38"/>
      <c r="H182" s="67"/>
      <c r="I182" s="67"/>
      <c r="L182" s="38"/>
      <c r="M182" s="38"/>
      <c r="N182" s="38"/>
      <c r="O182" s="98"/>
      <c r="P182" s="38"/>
      <c r="Q182" s="38"/>
      <c r="R182" s="38"/>
      <c r="S182" s="38"/>
      <c r="T182" s="38"/>
      <c r="U182" s="38"/>
      <c r="V182" s="38"/>
      <c r="W182" s="38"/>
      <c r="X182" s="38"/>
      <c r="Y182" s="38"/>
      <c r="Z182" s="38"/>
      <c r="AA182" s="38"/>
      <c r="AB182" s="38"/>
    </row>
    <row r="183" spans="2:28">
      <c r="B183" s="38"/>
      <c r="C183" s="69"/>
      <c r="D183" s="69"/>
      <c r="E183" s="69"/>
      <c r="F183" s="69"/>
      <c r="G183" s="38"/>
      <c r="H183" s="67"/>
      <c r="I183" s="67"/>
      <c r="L183" s="38"/>
      <c r="M183" s="38"/>
      <c r="N183" s="38"/>
      <c r="O183" s="98"/>
      <c r="P183" s="38"/>
      <c r="Q183" s="38"/>
      <c r="R183" s="38"/>
      <c r="S183" s="38"/>
      <c r="T183" s="38"/>
      <c r="U183" s="38"/>
      <c r="V183" s="38"/>
      <c r="W183" s="38"/>
      <c r="X183" s="38"/>
      <c r="Y183" s="38"/>
      <c r="Z183" s="38"/>
      <c r="AA183" s="38"/>
      <c r="AB183" s="38"/>
    </row>
    <row r="184" spans="2:28">
      <c r="B184" s="38"/>
      <c r="C184" s="69"/>
      <c r="D184" s="69"/>
      <c r="E184" s="69"/>
      <c r="F184" s="69"/>
      <c r="G184" s="38"/>
      <c r="H184" s="67"/>
      <c r="I184" s="67"/>
      <c r="L184" s="38"/>
      <c r="M184" s="38"/>
      <c r="N184" s="38"/>
      <c r="O184" s="98"/>
      <c r="P184" s="38"/>
      <c r="Q184" s="38"/>
      <c r="R184" s="38"/>
      <c r="S184" s="38"/>
      <c r="T184" s="38"/>
      <c r="U184" s="38"/>
      <c r="V184" s="38"/>
      <c r="W184" s="38"/>
      <c r="X184" s="38"/>
      <c r="Y184" s="38"/>
      <c r="Z184" s="38"/>
      <c r="AA184" s="38"/>
      <c r="AB184" s="38"/>
    </row>
    <row r="185" spans="2:28">
      <c r="B185" s="38"/>
      <c r="C185" s="69"/>
      <c r="D185" s="69"/>
      <c r="E185" s="69"/>
      <c r="F185" s="69"/>
      <c r="G185" s="38"/>
      <c r="H185" s="67"/>
      <c r="I185" s="67"/>
      <c r="L185" s="38"/>
      <c r="M185" s="38"/>
      <c r="N185" s="38"/>
      <c r="O185" s="98"/>
      <c r="P185" s="38"/>
      <c r="Q185" s="38"/>
      <c r="R185" s="38"/>
      <c r="S185" s="38"/>
      <c r="T185" s="38"/>
      <c r="U185" s="38"/>
      <c r="V185" s="38"/>
      <c r="W185" s="38"/>
      <c r="X185" s="38"/>
      <c r="Y185" s="38"/>
      <c r="Z185" s="38"/>
      <c r="AA185" s="38"/>
      <c r="AB185" s="38"/>
    </row>
    <row r="186" spans="2:28">
      <c r="B186" s="38"/>
      <c r="C186" s="69"/>
      <c r="D186" s="69"/>
      <c r="E186" s="69"/>
      <c r="F186" s="69"/>
      <c r="G186" s="38"/>
      <c r="H186" s="67"/>
      <c r="I186" s="67"/>
      <c r="L186" s="38"/>
      <c r="M186" s="38"/>
      <c r="N186" s="38"/>
      <c r="O186" s="98"/>
      <c r="P186" s="38"/>
      <c r="Q186" s="38"/>
      <c r="R186" s="38"/>
      <c r="S186" s="38"/>
      <c r="T186" s="38"/>
      <c r="U186" s="38"/>
      <c r="V186" s="38"/>
      <c r="W186" s="38"/>
      <c r="X186" s="38"/>
      <c r="Y186" s="38"/>
      <c r="Z186" s="38"/>
      <c r="AA186" s="38"/>
      <c r="AB186" s="38"/>
    </row>
    <row r="187" spans="2:28">
      <c r="B187" s="38"/>
      <c r="C187" s="69"/>
      <c r="D187" s="69"/>
      <c r="E187" s="69"/>
      <c r="F187" s="69"/>
      <c r="G187" s="38"/>
      <c r="H187" s="67"/>
      <c r="I187" s="67"/>
      <c r="L187" s="38"/>
      <c r="M187" s="38"/>
      <c r="N187" s="38"/>
      <c r="O187" s="98"/>
      <c r="P187" s="38"/>
      <c r="Q187" s="38"/>
      <c r="R187" s="38"/>
      <c r="S187" s="38"/>
      <c r="T187" s="38"/>
      <c r="U187" s="38"/>
      <c r="V187" s="38"/>
      <c r="W187" s="38"/>
      <c r="X187" s="38"/>
      <c r="Y187" s="38"/>
      <c r="Z187" s="38"/>
      <c r="AA187" s="38"/>
      <c r="AB187" s="38"/>
    </row>
    <row r="188" spans="2:28">
      <c r="B188" s="38"/>
      <c r="C188" s="69"/>
      <c r="D188" s="69"/>
      <c r="E188" s="69"/>
      <c r="F188" s="69"/>
      <c r="G188" s="38"/>
      <c r="H188" s="67"/>
      <c r="I188" s="67"/>
      <c r="L188" s="38"/>
      <c r="M188" s="38"/>
      <c r="N188" s="38"/>
      <c r="O188" s="98"/>
      <c r="P188" s="38"/>
      <c r="Q188" s="38"/>
      <c r="R188" s="38"/>
      <c r="S188" s="38"/>
      <c r="T188" s="38"/>
      <c r="U188" s="38"/>
      <c r="V188" s="38"/>
      <c r="W188" s="38"/>
      <c r="X188" s="38"/>
      <c r="Y188" s="38"/>
      <c r="Z188" s="38"/>
      <c r="AA188" s="38"/>
      <c r="AB188" s="38"/>
    </row>
    <row r="189" spans="2:28">
      <c r="B189" s="38"/>
      <c r="C189" s="69"/>
      <c r="D189" s="69"/>
      <c r="E189" s="69"/>
      <c r="F189" s="69"/>
      <c r="G189" s="38"/>
      <c r="H189" s="67"/>
      <c r="I189" s="67"/>
      <c r="L189" s="38"/>
      <c r="M189" s="38"/>
      <c r="N189" s="38"/>
      <c r="O189" s="98"/>
      <c r="P189" s="38"/>
      <c r="Q189" s="38"/>
      <c r="R189" s="38"/>
      <c r="S189" s="38"/>
      <c r="T189" s="38"/>
      <c r="U189" s="38"/>
      <c r="V189" s="38"/>
      <c r="W189" s="38"/>
      <c r="X189" s="38"/>
      <c r="Y189" s="38"/>
      <c r="Z189" s="38"/>
      <c r="AA189" s="38"/>
      <c r="AB189" s="38"/>
    </row>
    <row r="190" spans="2:28">
      <c r="B190" s="38"/>
      <c r="C190" s="69"/>
      <c r="D190" s="69"/>
      <c r="E190" s="69"/>
      <c r="F190" s="69"/>
      <c r="G190" s="38"/>
      <c r="H190" s="67"/>
      <c r="I190" s="67"/>
      <c r="L190" s="38"/>
      <c r="M190" s="38"/>
      <c r="N190" s="38"/>
      <c r="O190" s="98"/>
      <c r="P190" s="38"/>
      <c r="Q190" s="38"/>
      <c r="R190" s="38"/>
      <c r="S190" s="38"/>
      <c r="T190" s="38"/>
      <c r="U190" s="38"/>
      <c r="V190" s="38"/>
      <c r="W190" s="38"/>
      <c r="X190" s="38"/>
      <c r="Y190" s="38"/>
      <c r="Z190" s="38"/>
      <c r="AA190" s="38"/>
      <c r="AB190" s="38"/>
    </row>
    <row r="191" spans="2:28">
      <c r="B191" s="38"/>
      <c r="C191" s="69"/>
      <c r="D191" s="69"/>
      <c r="E191" s="69"/>
      <c r="F191" s="69"/>
      <c r="G191" s="38"/>
      <c r="H191" s="67"/>
      <c r="I191" s="67"/>
      <c r="L191" s="38"/>
      <c r="M191" s="38"/>
      <c r="N191" s="38"/>
      <c r="O191" s="98"/>
      <c r="P191" s="38"/>
      <c r="Q191" s="38"/>
      <c r="R191" s="38"/>
      <c r="S191" s="38"/>
      <c r="T191" s="38"/>
      <c r="U191" s="38"/>
      <c r="V191" s="38"/>
      <c r="W191" s="38"/>
      <c r="X191" s="38"/>
      <c r="Y191" s="38"/>
      <c r="Z191" s="38"/>
      <c r="AA191" s="38"/>
      <c r="AB191" s="38"/>
    </row>
    <row r="192" spans="2:28">
      <c r="B192" s="38"/>
      <c r="C192" s="69"/>
      <c r="D192" s="69"/>
      <c r="E192" s="69"/>
      <c r="F192" s="69"/>
      <c r="G192" s="38"/>
      <c r="H192" s="67"/>
      <c r="I192" s="67"/>
      <c r="L192" s="38"/>
      <c r="M192" s="38"/>
      <c r="N192" s="38"/>
      <c r="O192" s="98"/>
      <c r="P192" s="38"/>
      <c r="Q192" s="38"/>
      <c r="R192" s="38"/>
      <c r="S192" s="38"/>
      <c r="T192" s="38"/>
      <c r="U192" s="38"/>
      <c r="V192" s="38"/>
      <c r="W192" s="38"/>
      <c r="X192" s="38"/>
      <c r="Y192" s="38"/>
      <c r="Z192" s="38"/>
      <c r="AA192" s="38"/>
      <c r="AB192" s="38"/>
    </row>
    <row r="193" spans="2:28">
      <c r="B193" s="38"/>
      <c r="C193" s="69"/>
      <c r="D193" s="69"/>
      <c r="E193" s="69"/>
      <c r="F193" s="69"/>
      <c r="G193" s="38"/>
      <c r="H193" s="67"/>
      <c r="I193" s="67"/>
      <c r="L193" s="38"/>
      <c r="M193" s="38"/>
      <c r="N193" s="38"/>
      <c r="O193" s="98"/>
      <c r="P193" s="38"/>
      <c r="Q193" s="38"/>
      <c r="R193" s="38"/>
      <c r="S193" s="38"/>
      <c r="T193" s="38"/>
      <c r="U193" s="38"/>
      <c r="V193" s="38"/>
      <c r="W193" s="38"/>
      <c r="X193" s="38"/>
      <c r="Y193" s="38"/>
      <c r="Z193" s="38"/>
      <c r="AA193" s="38"/>
      <c r="AB193" s="38"/>
    </row>
    <row r="194" spans="2:28">
      <c r="B194" s="38"/>
      <c r="C194" s="69"/>
      <c r="D194" s="69"/>
      <c r="E194" s="69"/>
      <c r="F194" s="69"/>
      <c r="G194" s="38"/>
      <c r="H194" s="67"/>
      <c r="I194" s="67"/>
      <c r="L194" s="38"/>
      <c r="M194" s="38"/>
      <c r="N194" s="38"/>
      <c r="O194" s="98"/>
      <c r="P194" s="38"/>
      <c r="Q194" s="38"/>
      <c r="R194" s="38"/>
      <c r="S194" s="38"/>
      <c r="T194" s="38"/>
      <c r="U194" s="38"/>
      <c r="V194" s="38"/>
      <c r="W194" s="38"/>
      <c r="X194" s="38"/>
      <c r="Y194" s="38"/>
      <c r="Z194" s="38"/>
      <c r="AA194" s="38"/>
      <c r="AB194" s="38"/>
    </row>
    <row r="195" spans="2:28">
      <c r="B195" s="38"/>
      <c r="C195" s="69"/>
      <c r="D195" s="69"/>
      <c r="E195" s="69"/>
      <c r="F195" s="69"/>
      <c r="G195" s="38"/>
      <c r="H195" s="67"/>
      <c r="I195" s="67"/>
      <c r="L195" s="38"/>
      <c r="M195" s="38"/>
      <c r="N195" s="38"/>
      <c r="O195" s="98"/>
      <c r="P195" s="38"/>
      <c r="Q195" s="38"/>
      <c r="R195" s="38"/>
      <c r="S195" s="38"/>
      <c r="T195" s="38"/>
      <c r="U195" s="38"/>
      <c r="V195" s="38"/>
      <c r="W195" s="38"/>
      <c r="X195" s="38"/>
      <c r="Y195" s="38"/>
      <c r="Z195" s="38"/>
      <c r="AA195" s="38"/>
      <c r="AB195" s="38"/>
    </row>
    <row r="196" spans="2:28">
      <c r="B196" s="38"/>
      <c r="C196" s="69"/>
      <c r="D196" s="69"/>
      <c r="E196" s="69"/>
      <c r="F196" s="69"/>
      <c r="G196" s="38"/>
      <c r="H196" s="67"/>
      <c r="I196" s="67"/>
      <c r="L196" s="38"/>
      <c r="M196" s="38"/>
      <c r="N196" s="38"/>
      <c r="O196" s="98"/>
      <c r="P196" s="38"/>
      <c r="Q196" s="38"/>
      <c r="R196" s="38"/>
      <c r="S196" s="38"/>
      <c r="T196" s="38"/>
      <c r="U196" s="38"/>
      <c r="V196" s="38"/>
      <c r="W196" s="38"/>
      <c r="X196" s="38"/>
      <c r="Y196" s="38"/>
      <c r="Z196" s="38"/>
      <c r="AA196" s="38"/>
      <c r="AB196" s="38"/>
    </row>
    <row r="197" spans="2:28">
      <c r="B197" s="38"/>
      <c r="C197" s="69"/>
      <c r="D197" s="69"/>
      <c r="E197" s="69"/>
      <c r="F197" s="69"/>
      <c r="G197" s="38"/>
      <c r="H197" s="67"/>
      <c r="I197" s="67"/>
      <c r="L197" s="38"/>
      <c r="M197" s="38"/>
      <c r="N197" s="38"/>
      <c r="O197" s="98"/>
      <c r="P197" s="38"/>
      <c r="Q197" s="38"/>
      <c r="R197" s="38"/>
      <c r="S197" s="38"/>
      <c r="T197" s="38"/>
      <c r="U197" s="38"/>
      <c r="V197" s="38"/>
      <c r="W197" s="38"/>
      <c r="X197" s="38"/>
      <c r="Y197" s="38"/>
      <c r="Z197" s="38"/>
      <c r="AA197" s="38"/>
      <c r="AB197" s="38"/>
    </row>
    <row r="198" spans="2:28">
      <c r="B198" s="38"/>
      <c r="C198" s="69"/>
      <c r="D198" s="69"/>
      <c r="E198" s="69"/>
      <c r="F198" s="69"/>
      <c r="G198" s="38"/>
      <c r="H198" s="67"/>
      <c r="I198" s="67"/>
      <c r="L198" s="38"/>
      <c r="M198" s="38"/>
      <c r="N198" s="38"/>
      <c r="O198" s="98"/>
      <c r="P198" s="38"/>
      <c r="Q198" s="38"/>
      <c r="R198" s="38"/>
      <c r="S198" s="38"/>
      <c r="T198" s="38"/>
      <c r="U198" s="38"/>
      <c r="V198" s="38"/>
      <c r="W198" s="38"/>
      <c r="X198" s="38"/>
      <c r="Y198" s="38"/>
      <c r="Z198" s="38"/>
      <c r="AA198" s="38"/>
      <c r="AB198" s="38"/>
    </row>
    <row r="199" spans="2:28">
      <c r="B199" s="38"/>
      <c r="C199" s="69"/>
      <c r="D199" s="69"/>
      <c r="E199" s="69"/>
      <c r="F199" s="69"/>
      <c r="G199" s="38"/>
      <c r="H199" s="67"/>
      <c r="I199" s="67"/>
      <c r="L199" s="38"/>
      <c r="M199" s="38"/>
      <c r="N199" s="38"/>
      <c r="O199" s="98"/>
      <c r="P199" s="38"/>
      <c r="Q199" s="38"/>
      <c r="R199" s="38"/>
      <c r="S199" s="38"/>
      <c r="T199" s="38"/>
      <c r="U199" s="38"/>
      <c r="V199" s="38"/>
      <c r="W199" s="38"/>
      <c r="X199" s="38"/>
      <c r="Y199" s="38"/>
      <c r="Z199" s="38"/>
      <c r="AA199" s="38"/>
      <c r="AB199" s="38"/>
    </row>
    <row r="200" spans="2:28">
      <c r="B200" s="38"/>
      <c r="C200" s="69"/>
      <c r="D200" s="69"/>
      <c r="E200" s="69"/>
      <c r="F200" s="69"/>
      <c r="G200" s="38"/>
      <c r="H200" s="67"/>
      <c r="I200" s="67"/>
      <c r="L200" s="38"/>
      <c r="M200" s="38"/>
      <c r="N200" s="38"/>
      <c r="O200" s="98"/>
      <c r="P200" s="38"/>
      <c r="Q200" s="38"/>
      <c r="R200" s="38"/>
      <c r="S200" s="38"/>
      <c r="T200" s="38"/>
      <c r="U200" s="38"/>
      <c r="V200" s="38"/>
      <c r="W200" s="38"/>
      <c r="X200" s="38"/>
      <c r="Y200" s="38"/>
      <c r="Z200" s="38"/>
      <c r="AA200" s="38"/>
      <c r="AB200" s="38"/>
    </row>
    <row r="201" spans="2:28">
      <c r="B201" s="38"/>
      <c r="C201" s="69"/>
      <c r="D201" s="69"/>
      <c r="E201" s="69"/>
      <c r="F201" s="69"/>
      <c r="G201" s="38"/>
      <c r="H201" s="67"/>
      <c r="I201" s="67"/>
      <c r="L201" s="38"/>
      <c r="M201" s="38"/>
      <c r="N201" s="38"/>
      <c r="O201" s="98"/>
      <c r="P201" s="38"/>
      <c r="Q201" s="38"/>
      <c r="R201" s="38"/>
      <c r="S201" s="38"/>
      <c r="T201" s="38"/>
      <c r="U201" s="38"/>
      <c r="V201" s="38"/>
      <c r="W201" s="38"/>
      <c r="X201" s="38"/>
      <c r="Y201" s="38"/>
      <c r="Z201" s="38"/>
      <c r="AA201" s="38"/>
      <c r="AB201" s="38"/>
    </row>
    <row r="202" spans="2:28">
      <c r="B202" s="38"/>
      <c r="C202" s="69"/>
      <c r="D202" s="69"/>
      <c r="E202" s="69"/>
      <c r="F202" s="69"/>
      <c r="G202" s="38"/>
      <c r="H202" s="67"/>
      <c r="I202" s="67"/>
      <c r="L202" s="38"/>
      <c r="M202" s="38"/>
      <c r="N202" s="38"/>
      <c r="O202" s="98"/>
      <c r="P202" s="38"/>
      <c r="Q202" s="38"/>
      <c r="R202" s="38"/>
      <c r="S202" s="38"/>
      <c r="T202" s="38"/>
      <c r="U202" s="38"/>
      <c r="V202" s="38"/>
      <c r="W202" s="38"/>
      <c r="X202" s="38"/>
      <c r="Y202" s="38"/>
      <c r="Z202" s="38"/>
      <c r="AA202" s="38"/>
      <c r="AB202" s="38"/>
    </row>
    <row r="203" spans="2:28">
      <c r="B203" s="38"/>
      <c r="C203" s="69"/>
      <c r="D203" s="69"/>
      <c r="E203" s="69"/>
      <c r="F203" s="69"/>
      <c r="G203" s="38"/>
      <c r="H203" s="67"/>
      <c r="I203" s="67"/>
      <c r="L203" s="38"/>
      <c r="M203" s="38"/>
      <c r="N203" s="38"/>
      <c r="O203" s="98"/>
      <c r="P203" s="38"/>
      <c r="Q203" s="38"/>
      <c r="R203" s="38"/>
      <c r="S203" s="38"/>
      <c r="T203" s="38"/>
      <c r="U203" s="38"/>
      <c r="V203" s="38"/>
      <c r="W203" s="38"/>
      <c r="X203" s="38"/>
      <c r="Y203" s="38"/>
      <c r="Z203" s="38"/>
      <c r="AA203" s="38"/>
      <c r="AB203" s="38"/>
    </row>
    <row r="204" spans="2:28">
      <c r="B204" s="38"/>
      <c r="C204" s="69"/>
      <c r="D204" s="69"/>
      <c r="E204" s="69"/>
      <c r="F204" s="69"/>
      <c r="G204" s="38"/>
      <c r="H204" s="67"/>
      <c r="I204" s="67"/>
      <c r="L204" s="38"/>
      <c r="M204" s="38"/>
      <c r="N204" s="38"/>
      <c r="O204" s="98"/>
      <c r="P204" s="38"/>
      <c r="Q204" s="38"/>
      <c r="R204" s="38"/>
      <c r="S204" s="38"/>
      <c r="T204" s="38"/>
      <c r="U204" s="38"/>
      <c r="V204" s="38"/>
      <c r="W204" s="38"/>
      <c r="X204" s="38"/>
      <c r="Y204" s="38"/>
      <c r="Z204" s="38"/>
      <c r="AA204" s="38"/>
      <c r="AB204" s="38"/>
    </row>
    <row r="205" spans="2:28">
      <c r="B205" s="38"/>
      <c r="C205" s="69"/>
      <c r="D205" s="69"/>
      <c r="E205" s="69"/>
      <c r="F205" s="69"/>
      <c r="G205" s="38"/>
      <c r="H205" s="67"/>
      <c r="I205" s="67"/>
      <c r="L205" s="38"/>
      <c r="M205" s="38"/>
      <c r="N205" s="38"/>
      <c r="O205" s="98"/>
      <c r="P205" s="38"/>
      <c r="Q205" s="38"/>
      <c r="R205" s="38"/>
      <c r="S205" s="38"/>
      <c r="T205" s="38"/>
      <c r="U205" s="38"/>
      <c r="V205" s="38"/>
      <c r="W205" s="38"/>
      <c r="X205" s="38"/>
      <c r="Y205" s="38"/>
      <c r="Z205" s="38"/>
      <c r="AA205" s="38"/>
      <c r="AB205" s="38"/>
    </row>
    <row r="206" spans="2:28">
      <c r="B206" s="38"/>
      <c r="C206" s="69"/>
      <c r="D206" s="69"/>
      <c r="E206" s="69"/>
      <c r="F206" s="69"/>
      <c r="G206" s="38"/>
      <c r="H206" s="67"/>
      <c r="I206" s="67"/>
      <c r="L206" s="38"/>
      <c r="M206" s="38"/>
      <c r="N206" s="38"/>
      <c r="O206" s="98"/>
      <c r="P206" s="38"/>
      <c r="Q206" s="38"/>
      <c r="R206" s="38"/>
      <c r="S206" s="38"/>
      <c r="T206" s="38"/>
      <c r="U206" s="38"/>
      <c r="V206" s="38"/>
      <c r="W206" s="38"/>
      <c r="X206" s="38"/>
      <c r="Y206" s="38"/>
      <c r="Z206" s="38"/>
      <c r="AA206" s="38"/>
      <c r="AB206" s="38"/>
    </row>
    <row r="207" spans="2:28">
      <c r="B207" s="38"/>
      <c r="C207" s="69"/>
      <c r="D207" s="69"/>
      <c r="E207" s="69"/>
      <c r="F207" s="69"/>
      <c r="G207" s="38"/>
      <c r="H207" s="67"/>
      <c r="I207" s="67"/>
      <c r="L207" s="38"/>
      <c r="M207" s="38"/>
      <c r="N207" s="38"/>
      <c r="O207" s="98"/>
      <c r="P207" s="38"/>
      <c r="Q207" s="38"/>
      <c r="R207" s="38"/>
      <c r="S207" s="38"/>
      <c r="T207" s="38"/>
      <c r="U207" s="38"/>
      <c r="V207" s="38"/>
      <c r="W207" s="38"/>
      <c r="X207" s="38"/>
      <c r="Y207" s="38"/>
      <c r="Z207" s="38"/>
      <c r="AA207" s="38"/>
      <c r="AB207" s="38"/>
    </row>
    <row r="208" spans="2:28">
      <c r="B208" s="38"/>
      <c r="C208" s="69"/>
      <c r="D208" s="69"/>
      <c r="E208" s="69"/>
      <c r="F208" s="69"/>
      <c r="G208" s="38"/>
      <c r="H208" s="67"/>
      <c r="I208" s="67"/>
      <c r="L208" s="38"/>
      <c r="M208" s="38"/>
      <c r="N208" s="38"/>
      <c r="O208" s="98"/>
      <c r="P208" s="38"/>
      <c r="Q208" s="38"/>
      <c r="R208" s="38"/>
      <c r="S208" s="38"/>
      <c r="T208" s="38"/>
      <c r="U208" s="38"/>
      <c r="V208" s="38"/>
      <c r="W208" s="38"/>
      <c r="X208" s="38"/>
      <c r="Y208" s="38"/>
      <c r="Z208" s="38"/>
      <c r="AA208" s="38"/>
      <c r="AB208" s="38"/>
    </row>
    <row r="209" spans="2:28">
      <c r="B209" s="38"/>
      <c r="C209" s="69"/>
      <c r="D209" s="69"/>
      <c r="E209" s="69"/>
      <c r="F209" s="69"/>
      <c r="G209" s="38"/>
      <c r="H209" s="67"/>
      <c r="I209" s="67"/>
      <c r="L209" s="38"/>
      <c r="M209" s="38"/>
      <c r="N209" s="38"/>
      <c r="O209" s="98"/>
      <c r="P209" s="38"/>
      <c r="Q209" s="38"/>
      <c r="R209" s="38"/>
      <c r="S209" s="38"/>
      <c r="T209" s="38"/>
      <c r="U209" s="38"/>
      <c r="V209" s="38"/>
      <c r="W209" s="38"/>
      <c r="X209" s="38"/>
      <c r="Y209" s="38"/>
      <c r="Z209" s="38"/>
      <c r="AA209" s="38"/>
      <c r="AB209" s="38"/>
    </row>
    <row r="210" spans="2:28">
      <c r="B210" s="38"/>
      <c r="C210" s="69"/>
      <c r="D210" s="69"/>
      <c r="E210" s="69"/>
      <c r="F210" s="69"/>
      <c r="G210" s="38"/>
      <c r="H210" s="67"/>
      <c r="I210" s="67"/>
      <c r="L210" s="38"/>
      <c r="M210" s="38"/>
      <c r="N210" s="38"/>
      <c r="O210" s="98"/>
      <c r="P210" s="38"/>
      <c r="Q210" s="38"/>
      <c r="R210" s="38"/>
      <c r="S210" s="38"/>
      <c r="T210" s="38"/>
      <c r="U210" s="38"/>
      <c r="V210" s="38"/>
      <c r="W210" s="38"/>
      <c r="X210" s="38"/>
      <c r="Y210" s="38"/>
      <c r="Z210" s="38"/>
      <c r="AA210" s="38"/>
      <c r="AB210" s="38"/>
    </row>
    <row r="211" spans="2:28">
      <c r="B211" s="38"/>
      <c r="C211" s="69"/>
      <c r="D211" s="69"/>
      <c r="E211" s="69"/>
      <c r="F211" s="69"/>
      <c r="G211" s="38"/>
      <c r="H211" s="67"/>
      <c r="I211" s="67"/>
      <c r="L211" s="38"/>
      <c r="M211" s="38"/>
      <c r="N211" s="38"/>
      <c r="O211" s="98"/>
      <c r="P211" s="38"/>
      <c r="Q211" s="38"/>
      <c r="R211" s="38"/>
      <c r="S211" s="38"/>
      <c r="T211" s="38"/>
      <c r="U211" s="38"/>
      <c r="V211" s="38"/>
      <c r="W211" s="38"/>
      <c r="X211" s="38"/>
      <c r="Y211" s="38"/>
      <c r="Z211" s="38"/>
      <c r="AA211" s="38"/>
      <c r="AB211" s="38"/>
    </row>
    <row r="212" spans="2:28">
      <c r="B212" s="38"/>
      <c r="C212" s="69"/>
      <c r="D212" s="69"/>
      <c r="E212" s="69"/>
      <c r="F212" s="69"/>
      <c r="G212" s="38"/>
      <c r="H212" s="67"/>
      <c r="I212" s="67"/>
      <c r="L212" s="38"/>
      <c r="M212" s="38"/>
      <c r="N212" s="38"/>
      <c r="O212" s="98"/>
      <c r="P212" s="38"/>
      <c r="Q212" s="38"/>
      <c r="R212" s="38"/>
      <c r="S212" s="38"/>
      <c r="T212" s="38"/>
      <c r="U212" s="38"/>
      <c r="V212" s="38"/>
      <c r="W212" s="38"/>
      <c r="X212" s="38"/>
      <c r="Y212" s="38"/>
      <c r="Z212" s="38"/>
      <c r="AA212" s="38"/>
      <c r="AB212" s="38"/>
    </row>
    <row r="213" spans="2:28">
      <c r="B213" s="38"/>
      <c r="C213" s="69"/>
      <c r="D213" s="69"/>
      <c r="E213" s="69"/>
      <c r="F213" s="69"/>
      <c r="G213" s="38"/>
      <c r="H213" s="67"/>
      <c r="I213" s="67"/>
      <c r="L213" s="38"/>
      <c r="M213" s="38"/>
      <c r="N213" s="38"/>
      <c r="O213" s="98"/>
      <c r="P213" s="38"/>
      <c r="Q213" s="38"/>
      <c r="R213" s="38"/>
      <c r="S213" s="38"/>
      <c r="T213" s="38"/>
      <c r="U213" s="38"/>
      <c r="V213" s="38"/>
      <c r="W213" s="38"/>
      <c r="X213" s="38"/>
      <c r="Y213" s="38"/>
      <c r="Z213" s="38"/>
      <c r="AA213" s="38"/>
      <c r="AB213" s="38"/>
    </row>
    <row r="214" spans="2:28">
      <c r="B214" s="38"/>
      <c r="C214" s="69"/>
      <c r="D214" s="69"/>
      <c r="E214" s="69"/>
      <c r="F214" s="69"/>
      <c r="G214" s="38"/>
      <c r="H214" s="67"/>
      <c r="I214" s="67"/>
      <c r="L214" s="38"/>
      <c r="M214" s="38"/>
      <c r="N214" s="38"/>
      <c r="O214" s="98"/>
      <c r="P214" s="38"/>
      <c r="Q214" s="38"/>
      <c r="R214" s="38"/>
      <c r="S214" s="38"/>
      <c r="T214" s="38"/>
      <c r="U214" s="38"/>
      <c r="V214" s="38"/>
      <c r="W214" s="38"/>
      <c r="X214" s="38"/>
      <c r="Y214" s="38"/>
      <c r="Z214" s="38"/>
      <c r="AA214" s="38"/>
      <c r="AB214" s="38"/>
    </row>
    <row r="215" spans="2:28">
      <c r="B215" s="38"/>
      <c r="C215" s="69"/>
      <c r="D215" s="69"/>
      <c r="E215" s="69"/>
      <c r="F215" s="69"/>
      <c r="G215" s="38"/>
      <c r="H215" s="67"/>
      <c r="I215" s="67"/>
      <c r="L215" s="38"/>
      <c r="M215" s="38"/>
      <c r="N215" s="38"/>
      <c r="O215" s="98"/>
      <c r="P215" s="38"/>
      <c r="Q215" s="38"/>
      <c r="R215" s="38"/>
      <c r="S215" s="38"/>
      <c r="T215" s="38"/>
      <c r="U215" s="38"/>
      <c r="V215" s="38"/>
      <c r="W215" s="38"/>
      <c r="X215" s="38"/>
      <c r="Y215" s="38"/>
      <c r="Z215" s="38"/>
      <c r="AA215" s="38"/>
      <c r="AB215" s="38"/>
    </row>
    <row r="216" spans="2:28">
      <c r="B216" s="38"/>
      <c r="C216" s="69"/>
      <c r="D216" s="69"/>
      <c r="E216" s="69"/>
      <c r="F216" s="69"/>
      <c r="G216" s="38"/>
      <c r="H216" s="67"/>
      <c r="I216" s="67"/>
      <c r="L216" s="38"/>
      <c r="M216" s="38"/>
      <c r="N216" s="38"/>
      <c r="O216" s="98"/>
      <c r="P216" s="38"/>
      <c r="Q216" s="38"/>
      <c r="R216" s="38"/>
      <c r="S216" s="38"/>
      <c r="T216" s="38"/>
      <c r="U216" s="38"/>
      <c r="V216" s="38"/>
      <c r="W216" s="38"/>
      <c r="X216" s="38"/>
      <c r="Y216" s="38"/>
      <c r="Z216" s="38"/>
      <c r="AA216" s="38"/>
      <c r="AB216" s="38"/>
    </row>
    <row r="217" spans="2:28">
      <c r="B217" s="38"/>
      <c r="C217" s="69"/>
      <c r="D217" s="69"/>
      <c r="E217" s="69"/>
      <c r="F217" s="69"/>
      <c r="G217" s="38"/>
      <c r="H217" s="67"/>
      <c r="I217" s="67"/>
      <c r="L217" s="38"/>
      <c r="M217" s="38"/>
      <c r="N217" s="38"/>
      <c r="O217" s="98"/>
      <c r="P217" s="38"/>
      <c r="Q217" s="38"/>
      <c r="R217" s="38"/>
      <c r="S217" s="38"/>
      <c r="T217" s="38"/>
      <c r="U217" s="38"/>
      <c r="V217" s="38"/>
      <c r="W217" s="38"/>
      <c r="X217" s="38"/>
      <c r="Y217" s="38"/>
      <c r="Z217" s="38"/>
      <c r="AA217" s="38"/>
      <c r="AB217" s="38"/>
    </row>
    <row r="218" spans="2:28">
      <c r="B218" s="38"/>
      <c r="C218" s="69"/>
      <c r="D218" s="69"/>
      <c r="E218" s="69"/>
      <c r="F218" s="69"/>
      <c r="G218" s="38"/>
      <c r="H218" s="67"/>
      <c r="I218" s="67"/>
      <c r="L218" s="38"/>
      <c r="M218" s="38"/>
      <c r="N218" s="38"/>
      <c r="O218" s="98"/>
      <c r="P218" s="38"/>
      <c r="Q218" s="38"/>
      <c r="R218" s="38"/>
      <c r="S218" s="38"/>
      <c r="T218" s="38"/>
      <c r="U218" s="38"/>
      <c r="V218" s="38"/>
      <c r="W218" s="38"/>
      <c r="X218" s="38"/>
      <c r="Y218" s="38"/>
      <c r="Z218" s="38"/>
      <c r="AA218" s="38"/>
      <c r="AB218" s="38"/>
    </row>
    <row r="219" spans="2:28">
      <c r="B219" s="38"/>
      <c r="C219" s="69"/>
      <c r="D219" s="69"/>
      <c r="E219" s="69"/>
      <c r="F219" s="69"/>
      <c r="G219" s="38"/>
      <c r="H219" s="67"/>
      <c r="I219" s="67"/>
      <c r="L219" s="38"/>
      <c r="M219" s="38"/>
      <c r="N219" s="38"/>
      <c r="O219" s="98"/>
      <c r="P219" s="38"/>
      <c r="Q219" s="38"/>
      <c r="R219" s="38"/>
      <c r="S219" s="38"/>
      <c r="T219" s="38"/>
      <c r="U219" s="38"/>
      <c r="V219" s="38"/>
      <c r="W219" s="38"/>
      <c r="X219" s="38"/>
      <c r="Y219" s="38"/>
      <c r="Z219" s="38"/>
      <c r="AA219" s="38"/>
      <c r="AB219" s="38"/>
    </row>
    <row r="220" spans="2:28">
      <c r="B220" s="38"/>
      <c r="C220" s="69"/>
      <c r="D220" s="69"/>
      <c r="E220" s="69"/>
      <c r="F220" s="69"/>
      <c r="G220" s="38"/>
      <c r="H220" s="67"/>
      <c r="I220" s="67"/>
      <c r="L220" s="38"/>
      <c r="M220" s="38"/>
      <c r="N220" s="38"/>
      <c r="O220" s="98"/>
      <c r="P220" s="38"/>
      <c r="Q220" s="38"/>
      <c r="R220" s="38"/>
      <c r="S220" s="38"/>
      <c r="T220" s="38"/>
      <c r="U220" s="38"/>
      <c r="V220" s="38"/>
      <c r="W220" s="38"/>
      <c r="X220" s="38"/>
      <c r="Y220" s="38"/>
      <c r="Z220" s="38"/>
      <c r="AA220" s="38"/>
      <c r="AB220" s="38"/>
    </row>
    <row r="221" spans="2:28">
      <c r="B221" s="38"/>
      <c r="C221" s="69"/>
      <c r="D221" s="69"/>
      <c r="E221" s="69"/>
      <c r="F221" s="69"/>
      <c r="G221" s="38"/>
      <c r="H221" s="67"/>
      <c r="I221" s="67"/>
      <c r="L221" s="38"/>
      <c r="M221" s="38"/>
      <c r="N221" s="38"/>
      <c r="O221" s="98"/>
      <c r="P221" s="38"/>
      <c r="Q221" s="38"/>
      <c r="R221" s="38"/>
      <c r="S221" s="38"/>
      <c r="T221" s="38"/>
      <c r="U221" s="38"/>
      <c r="V221" s="38"/>
      <c r="W221" s="38"/>
      <c r="X221" s="38"/>
      <c r="Y221" s="38"/>
      <c r="Z221" s="38"/>
      <c r="AA221" s="38"/>
      <c r="AB221" s="38"/>
    </row>
    <row r="222" spans="2:28">
      <c r="B222" s="38"/>
      <c r="C222" s="69"/>
      <c r="D222" s="69"/>
      <c r="E222" s="69"/>
      <c r="F222" s="69"/>
      <c r="G222" s="38"/>
      <c r="H222" s="67"/>
      <c r="I222" s="67"/>
      <c r="L222" s="38"/>
      <c r="M222" s="38"/>
      <c r="N222" s="38"/>
      <c r="O222" s="98"/>
      <c r="P222" s="38"/>
      <c r="Q222" s="38"/>
      <c r="R222" s="38"/>
      <c r="S222" s="38"/>
      <c r="T222" s="38"/>
      <c r="U222" s="38"/>
      <c r="V222" s="38"/>
      <c r="W222" s="38"/>
      <c r="X222" s="38"/>
      <c r="Y222" s="38"/>
      <c r="Z222" s="38"/>
      <c r="AA222" s="38"/>
      <c r="AB222" s="38"/>
    </row>
    <row r="223" spans="2:28">
      <c r="B223" s="38"/>
      <c r="C223" s="69"/>
      <c r="D223" s="69"/>
      <c r="E223" s="69"/>
      <c r="F223" s="69"/>
      <c r="G223" s="38"/>
      <c r="H223" s="67"/>
      <c r="I223" s="67"/>
      <c r="L223" s="38"/>
      <c r="M223" s="38"/>
      <c r="N223" s="38"/>
      <c r="O223" s="98"/>
      <c r="P223" s="38"/>
      <c r="Q223" s="38"/>
      <c r="R223" s="38"/>
      <c r="S223" s="38"/>
      <c r="T223" s="38"/>
      <c r="U223" s="38"/>
      <c r="V223" s="38"/>
      <c r="W223" s="38"/>
      <c r="X223" s="38"/>
      <c r="Y223" s="38"/>
      <c r="Z223" s="38"/>
      <c r="AA223" s="38"/>
      <c r="AB223" s="38"/>
    </row>
    <row r="224" spans="2:28">
      <c r="B224" s="38"/>
      <c r="C224" s="69"/>
      <c r="D224" s="69"/>
      <c r="E224" s="69"/>
      <c r="F224" s="69"/>
      <c r="G224" s="38"/>
      <c r="H224" s="67"/>
      <c r="I224" s="67"/>
      <c r="L224" s="38"/>
      <c r="M224" s="38"/>
      <c r="N224" s="38"/>
      <c r="O224" s="98"/>
      <c r="P224" s="38"/>
      <c r="Q224" s="38"/>
      <c r="R224" s="38"/>
      <c r="S224" s="38"/>
      <c r="T224" s="38"/>
      <c r="U224" s="38"/>
      <c r="V224" s="38"/>
      <c r="W224" s="38"/>
      <c r="X224" s="38"/>
      <c r="Y224" s="38"/>
      <c r="Z224" s="38"/>
      <c r="AA224" s="38"/>
      <c r="AB224" s="38"/>
    </row>
    <row r="225" spans="8:9">
      <c r="H225" s="67"/>
      <c r="I225" s="67"/>
    </row>
    <row r="226" spans="8:9">
      <c r="H226" s="67"/>
      <c r="I226" s="67"/>
    </row>
    <row r="227" spans="8:9">
      <c r="H227" s="67"/>
      <c r="I227" s="67"/>
    </row>
    <row r="228" spans="8:9">
      <c r="H228" s="67"/>
      <c r="I228" s="67"/>
    </row>
    <row r="229" spans="8:9">
      <c r="H229" s="67"/>
      <c r="I229" s="67"/>
    </row>
    <row r="230" spans="8:9">
      <c r="H230" s="67"/>
      <c r="I230" s="67"/>
    </row>
    <row r="231" spans="8:9">
      <c r="H231" s="67"/>
      <c r="I231" s="67"/>
    </row>
    <row r="232" spans="8:9">
      <c r="H232" s="67"/>
      <c r="I232" s="67"/>
    </row>
    <row r="233" spans="8:9">
      <c r="H233" s="67"/>
      <c r="I233" s="67"/>
    </row>
    <row r="234" spans="8:9">
      <c r="H234" s="67"/>
      <c r="I234" s="67"/>
    </row>
    <row r="235" spans="8:9">
      <c r="H235" s="67"/>
      <c r="I235" s="67"/>
    </row>
    <row r="236" spans="8:9">
      <c r="H236" s="67"/>
      <c r="I236" s="67"/>
    </row>
    <row r="237" spans="8:9">
      <c r="H237" s="67"/>
      <c r="I237" s="67"/>
    </row>
    <row r="238" spans="8:9">
      <c r="H238" s="67"/>
      <c r="I238" s="67"/>
    </row>
    <row r="239" spans="8:9">
      <c r="H239" s="67"/>
      <c r="I239" s="67"/>
    </row>
    <row r="240" spans="8:9">
      <c r="H240" s="67"/>
      <c r="I240" s="67"/>
    </row>
    <row r="241" spans="8:9">
      <c r="H241" s="67"/>
      <c r="I241" s="67"/>
    </row>
    <row r="242" spans="8:9">
      <c r="H242" s="67"/>
      <c r="I242" s="67"/>
    </row>
    <row r="243" spans="8:9">
      <c r="H243" s="67"/>
      <c r="I243" s="67"/>
    </row>
    <row r="244" spans="8:9">
      <c r="H244" s="67"/>
      <c r="I244" s="67"/>
    </row>
    <row r="245" spans="8:9">
      <c r="H245" s="67"/>
      <c r="I245" s="67"/>
    </row>
    <row r="246" spans="8:9">
      <c r="H246" s="67"/>
      <c r="I246" s="67"/>
    </row>
    <row r="247" spans="8:9">
      <c r="H247" s="67"/>
      <c r="I247" s="67"/>
    </row>
    <row r="248" spans="8:9">
      <c r="H248" s="67"/>
      <c r="I248" s="67"/>
    </row>
    <row r="249" spans="8:9">
      <c r="H249" s="67"/>
      <c r="I249" s="67"/>
    </row>
    <row r="250" spans="8:9">
      <c r="H250" s="67"/>
      <c r="I250" s="67"/>
    </row>
    <row r="251" spans="8:9">
      <c r="H251" s="67"/>
      <c r="I251" s="67"/>
    </row>
    <row r="252" spans="8:9">
      <c r="H252" s="67"/>
      <c r="I252" s="67"/>
    </row>
    <row r="253" spans="8:9">
      <c r="H253" s="67"/>
      <c r="I253" s="67"/>
    </row>
    <row r="254" spans="8:9">
      <c r="H254" s="67"/>
      <c r="I254" s="67"/>
    </row>
    <row r="255" spans="8:9">
      <c r="H255" s="67"/>
      <c r="I255" s="67"/>
    </row>
    <row r="256" spans="8:9">
      <c r="H256" s="67"/>
      <c r="I256" s="67"/>
    </row>
    <row r="257" spans="8:9">
      <c r="H257" s="67"/>
      <c r="I257" s="67"/>
    </row>
    <row r="258" spans="8:9">
      <c r="H258" s="67"/>
      <c r="I258" s="67"/>
    </row>
    <row r="259" spans="8:9">
      <c r="H259" s="67"/>
      <c r="I259" s="67"/>
    </row>
    <row r="260" spans="8:9">
      <c r="H260" s="67"/>
      <c r="I260" s="67"/>
    </row>
    <row r="261" spans="8:9">
      <c r="H261" s="67"/>
      <c r="I261" s="67"/>
    </row>
    <row r="262" spans="8:9">
      <c r="H262" s="67"/>
      <c r="I262" s="67"/>
    </row>
    <row r="263" spans="8:9">
      <c r="H263" s="67"/>
      <c r="I263" s="67"/>
    </row>
    <row r="264" spans="8:9">
      <c r="H264" s="67"/>
      <c r="I264" s="67"/>
    </row>
    <row r="265" spans="8:9">
      <c r="H265" s="67"/>
      <c r="I265" s="67"/>
    </row>
    <row r="266" spans="8:9">
      <c r="H266" s="67"/>
      <c r="I266" s="67"/>
    </row>
    <row r="267" spans="8:9">
      <c r="H267" s="67"/>
      <c r="I267" s="67"/>
    </row>
    <row r="268" spans="8:9">
      <c r="H268" s="38"/>
    </row>
    <row r="269" spans="8:9">
      <c r="H269" s="38"/>
    </row>
    <row r="270" spans="8:9">
      <c r="H270" s="38"/>
    </row>
    <row r="271" spans="8:9">
      <c r="H271" s="38"/>
    </row>
    <row r="272" spans="8:9">
      <c r="H272" s="38"/>
    </row>
    <row r="273" spans="8:8">
      <c r="H273" s="38"/>
    </row>
    <row r="274" spans="8:8">
      <c r="H274" s="38"/>
    </row>
    <row r="275" spans="8:8">
      <c r="H275" s="38"/>
    </row>
    <row r="276" spans="8:8">
      <c r="H276" s="38"/>
    </row>
    <row r="277" spans="8:8">
      <c r="H277" s="38"/>
    </row>
    <row r="278" spans="8:8">
      <c r="H278" s="38"/>
    </row>
    <row r="279" spans="8:8">
      <c r="H279" s="38"/>
    </row>
    <row r="280" spans="8:8">
      <c r="H280" s="38"/>
    </row>
    <row r="281" spans="8:8">
      <c r="H281" s="38"/>
    </row>
    <row r="282" spans="8:8">
      <c r="H282" s="38"/>
    </row>
    <row r="283" spans="8:8">
      <c r="H283" s="38"/>
    </row>
    <row r="284" spans="8:8">
      <c r="H284" s="38"/>
    </row>
    <row r="285" spans="8:8">
      <c r="H285" s="38"/>
    </row>
    <row r="286" spans="8:8">
      <c r="H286" s="38"/>
    </row>
    <row r="287" spans="8:8">
      <c r="H287" s="38"/>
    </row>
    <row r="288" spans="8:8">
      <c r="H288" s="38"/>
    </row>
    <row r="289" spans="8:8">
      <c r="H289" s="38"/>
    </row>
    <row r="290" spans="8:8">
      <c r="H290" s="38"/>
    </row>
    <row r="291" spans="8:8">
      <c r="H291" s="38"/>
    </row>
    <row r="292" spans="8:8">
      <c r="H292" s="38"/>
    </row>
    <row r="293" spans="8:8">
      <c r="H293" s="38"/>
    </row>
    <row r="294" spans="8:8">
      <c r="H294" s="38"/>
    </row>
    <row r="295" spans="8:8">
      <c r="H295" s="38"/>
    </row>
    <row r="296" spans="8:8">
      <c r="H296" s="38"/>
    </row>
    <row r="297" spans="8:8">
      <c r="H297" s="38"/>
    </row>
    <row r="298" spans="8:8">
      <c r="H298" s="38"/>
    </row>
    <row r="299" spans="8:8">
      <c r="H299" s="38"/>
    </row>
    <row r="300" spans="8:8">
      <c r="H300" s="38"/>
    </row>
    <row r="301" spans="8:8">
      <c r="H301" s="38"/>
    </row>
    <row r="302" spans="8:8">
      <c r="H302" s="38"/>
    </row>
    <row r="303" spans="8:8">
      <c r="H303" s="38"/>
    </row>
    <row r="304" spans="8:8">
      <c r="H304" s="38"/>
    </row>
    <row r="305" spans="8:8">
      <c r="H305" s="38"/>
    </row>
    <row r="306" spans="8:8">
      <c r="H306" s="38"/>
    </row>
    <row r="307" spans="8:8">
      <c r="H307" s="38"/>
    </row>
    <row r="308" spans="8:8">
      <c r="H308" s="38"/>
    </row>
    <row r="309" spans="8:8">
      <c r="H309" s="38"/>
    </row>
    <row r="310" spans="8:8">
      <c r="H310" s="38"/>
    </row>
    <row r="311" spans="8:8">
      <c r="H311" s="38"/>
    </row>
    <row r="312" spans="8:8">
      <c r="H312" s="38"/>
    </row>
    <row r="313" spans="8:8">
      <c r="H313" s="38"/>
    </row>
    <row r="314" spans="8:8">
      <c r="H314" s="38"/>
    </row>
    <row r="315" spans="8:8">
      <c r="H315" s="38"/>
    </row>
    <row r="316" spans="8:8">
      <c r="H316" s="38"/>
    </row>
    <row r="317" spans="8:8">
      <c r="H317" s="38"/>
    </row>
    <row r="318" spans="8:8">
      <c r="H318" s="38"/>
    </row>
    <row r="319" spans="8:8">
      <c r="H319" s="38"/>
    </row>
    <row r="320" spans="8:8">
      <c r="H320" s="38"/>
    </row>
    <row r="321" spans="8:8">
      <c r="H321" s="38"/>
    </row>
    <row r="322" spans="8:8">
      <c r="H322" s="38"/>
    </row>
    <row r="323" spans="8:8">
      <c r="H323" s="38"/>
    </row>
    <row r="324" spans="8:8">
      <c r="H324" s="38"/>
    </row>
    <row r="325" spans="8:8">
      <c r="H325" s="38"/>
    </row>
    <row r="326" spans="8:8">
      <c r="H326" s="38"/>
    </row>
    <row r="327" spans="8:8">
      <c r="H327" s="38"/>
    </row>
    <row r="328" spans="8:8">
      <c r="H328" s="38"/>
    </row>
    <row r="329" spans="8:8">
      <c r="H329" s="38"/>
    </row>
    <row r="330" spans="8:8">
      <c r="H330" s="38"/>
    </row>
    <row r="331" spans="8:8">
      <c r="H331" s="38"/>
    </row>
    <row r="332" spans="8:8">
      <c r="H332" s="38"/>
    </row>
    <row r="333" spans="8:8">
      <c r="H333" s="38"/>
    </row>
    <row r="334" spans="8:8">
      <c r="H334" s="38"/>
    </row>
    <row r="335" spans="8:8">
      <c r="H335" s="38"/>
    </row>
    <row r="336" spans="8:8">
      <c r="H336" s="38"/>
    </row>
    <row r="337" spans="8:8">
      <c r="H337" s="38"/>
    </row>
    <row r="338" spans="8:8">
      <c r="H338" s="38"/>
    </row>
    <row r="339" spans="8:8">
      <c r="H339" s="38"/>
    </row>
    <row r="340" spans="8:8">
      <c r="H340" s="38"/>
    </row>
    <row r="341" spans="8:8">
      <c r="H341" s="38"/>
    </row>
    <row r="342" spans="8:8">
      <c r="H342" s="38"/>
    </row>
    <row r="343" spans="8:8">
      <c r="H343" s="38"/>
    </row>
    <row r="344" spans="8:8">
      <c r="H344" s="38"/>
    </row>
    <row r="345" spans="8:8">
      <c r="H345" s="38"/>
    </row>
    <row r="346" spans="8:8">
      <c r="H346" s="38"/>
    </row>
    <row r="347" spans="8:8">
      <c r="H347" s="38"/>
    </row>
    <row r="348" spans="8:8">
      <c r="H348" s="38"/>
    </row>
    <row r="349" spans="8:8">
      <c r="H349" s="38"/>
    </row>
    <row r="350" spans="8:8">
      <c r="H350" s="38"/>
    </row>
    <row r="351" spans="8:8">
      <c r="H351" s="38"/>
    </row>
    <row r="352" spans="8:8">
      <c r="H352" s="38"/>
    </row>
    <row r="353" spans="8:8">
      <c r="H353" s="38"/>
    </row>
    <row r="354" spans="8:8">
      <c r="H354" s="38"/>
    </row>
    <row r="355" spans="8:8">
      <c r="H355" s="38"/>
    </row>
    <row r="356" spans="8:8">
      <c r="H356" s="38"/>
    </row>
    <row r="357" spans="8:8">
      <c r="H357" s="38"/>
    </row>
    <row r="358" spans="8:8">
      <c r="H358" s="38"/>
    </row>
    <row r="359" spans="8:8">
      <c r="H359" s="38"/>
    </row>
    <row r="360" spans="8:8">
      <c r="H360" s="38"/>
    </row>
    <row r="361" spans="8:8">
      <c r="H361" s="38"/>
    </row>
    <row r="362" spans="8:8">
      <c r="H362" s="38"/>
    </row>
    <row r="363" spans="8:8">
      <c r="H363" s="38"/>
    </row>
    <row r="364" spans="8:8">
      <c r="H364" s="38"/>
    </row>
    <row r="365" spans="8:8">
      <c r="H365" s="38"/>
    </row>
    <row r="366" spans="8:8">
      <c r="H366" s="38"/>
    </row>
    <row r="367" spans="8:8">
      <c r="H367" s="38"/>
    </row>
    <row r="368" spans="8:8">
      <c r="H368" s="38"/>
    </row>
    <row r="369" spans="8:8">
      <c r="H369" s="38"/>
    </row>
    <row r="370" spans="8:8">
      <c r="H370" s="38"/>
    </row>
    <row r="371" spans="8:8">
      <c r="H371" s="38"/>
    </row>
    <row r="372" spans="8:8">
      <c r="H372" s="38"/>
    </row>
    <row r="373" spans="8:8">
      <c r="H373" s="38"/>
    </row>
    <row r="374" spans="8:8">
      <c r="H374" s="38"/>
    </row>
    <row r="375" spans="8:8">
      <c r="H375" s="38"/>
    </row>
    <row r="376" spans="8:8">
      <c r="H376" s="38"/>
    </row>
    <row r="377" spans="8:8">
      <c r="H377" s="38"/>
    </row>
    <row r="378" spans="8:8">
      <c r="H378" s="38"/>
    </row>
    <row r="379" spans="8:8">
      <c r="H379" s="38"/>
    </row>
    <row r="380" spans="8:8">
      <c r="H380" s="38"/>
    </row>
    <row r="381" spans="8:8">
      <c r="H381" s="38"/>
    </row>
    <row r="382" spans="8:8">
      <c r="H382" s="38"/>
    </row>
    <row r="383" spans="8:8">
      <c r="H383" s="38"/>
    </row>
    <row r="384" spans="8:8">
      <c r="H384" s="38"/>
    </row>
    <row r="385" spans="8:8">
      <c r="H385" s="38"/>
    </row>
    <row r="386" spans="8:8">
      <c r="H386" s="38"/>
    </row>
    <row r="387" spans="8:8">
      <c r="H387" s="38"/>
    </row>
    <row r="388" spans="8:8">
      <c r="H388" s="38"/>
    </row>
    <row r="389" spans="8:8">
      <c r="H389" s="38"/>
    </row>
    <row r="390" spans="8:8">
      <c r="H390" s="38"/>
    </row>
    <row r="391" spans="8:8">
      <c r="H391" s="38"/>
    </row>
    <row r="392" spans="8:8">
      <c r="H392" s="38"/>
    </row>
    <row r="393" spans="8:8">
      <c r="H393" s="38"/>
    </row>
    <row r="394" spans="8:8">
      <c r="H394" s="38"/>
    </row>
    <row r="395" spans="8:8">
      <c r="H395" s="38"/>
    </row>
    <row r="396" spans="8:8">
      <c r="H396" s="38"/>
    </row>
    <row r="397" spans="8:8">
      <c r="H397" s="38"/>
    </row>
    <row r="398" spans="8:8">
      <c r="H398" s="38"/>
    </row>
    <row r="399" spans="8:8">
      <c r="H399" s="38"/>
    </row>
    <row r="400" spans="8:8">
      <c r="H400" s="38"/>
    </row>
    <row r="401" spans="8:8">
      <c r="H401" s="38"/>
    </row>
    <row r="402" spans="8:8">
      <c r="H402" s="38"/>
    </row>
    <row r="403" spans="8:8">
      <c r="H403" s="38"/>
    </row>
    <row r="404" spans="8:8">
      <c r="H404" s="38"/>
    </row>
    <row r="405" spans="8:8">
      <c r="H405" s="38"/>
    </row>
    <row r="406" spans="8:8">
      <c r="H406" s="38"/>
    </row>
    <row r="407" spans="8:8">
      <c r="H407" s="38"/>
    </row>
    <row r="408" spans="8:8">
      <c r="H408" s="38"/>
    </row>
    <row r="409" spans="8:8">
      <c r="H409" s="38"/>
    </row>
    <row r="410" spans="8:8">
      <c r="H410" s="38"/>
    </row>
    <row r="411" spans="8:8">
      <c r="H411" s="38"/>
    </row>
    <row r="412" spans="8:8">
      <c r="H412" s="38"/>
    </row>
    <row r="413" spans="8:8">
      <c r="H413" s="38"/>
    </row>
    <row r="414" spans="8:8">
      <c r="H414" s="38"/>
    </row>
    <row r="415" spans="8:8">
      <c r="H415" s="38"/>
    </row>
    <row r="416" spans="8:8">
      <c r="H416" s="38"/>
    </row>
    <row r="417" spans="8:8">
      <c r="H417" s="38"/>
    </row>
    <row r="418" spans="8:8">
      <c r="H418" s="38"/>
    </row>
    <row r="419" spans="8:8">
      <c r="H419" s="38"/>
    </row>
    <row r="420" spans="8:8">
      <c r="H420" s="38"/>
    </row>
    <row r="421" spans="8:8">
      <c r="H421" s="38"/>
    </row>
    <row r="422" spans="8:8">
      <c r="H422" s="38"/>
    </row>
    <row r="423" spans="8:8">
      <c r="H423" s="38"/>
    </row>
    <row r="424" spans="8:8">
      <c r="H424" s="38"/>
    </row>
    <row r="425" spans="8:8">
      <c r="H425" s="38"/>
    </row>
    <row r="426" spans="8:8">
      <c r="H426" s="38"/>
    </row>
    <row r="427" spans="8:8">
      <c r="H427" s="38"/>
    </row>
    <row r="428" spans="8:8">
      <c r="H428" s="38"/>
    </row>
    <row r="429" spans="8:8">
      <c r="H429" s="38"/>
    </row>
    <row r="430" spans="8:8">
      <c r="H430" s="38"/>
    </row>
    <row r="431" spans="8:8">
      <c r="H431" s="38"/>
    </row>
    <row r="432" spans="8:8">
      <c r="H432" s="38"/>
    </row>
    <row r="433" spans="8:8">
      <c r="H433" s="38"/>
    </row>
    <row r="434" spans="8:8">
      <c r="H434" s="38"/>
    </row>
    <row r="435" spans="8:8">
      <c r="H435" s="38"/>
    </row>
    <row r="436" spans="8:8">
      <c r="H436" s="38"/>
    </row>
    <row r="437" spans="8:8">
      <c r="H437" s="38"/>
    </row>
    <row r="438" spans="8:8">
      <c r="H438" s="38"/>
    </row>
    <row r="439" spans="8:8">
      <c r="H439" s="38"/>
    </row>
    <row r="440" spans="8:8">
      <c r="H440" s="38"/>
    </row>
    <row r="441" spans="8:8">
      <c r="H441" s="38"/>
    </row>
    <row r="442" spans="8:8">
      <c r="H442" s="38"/>
    </row>
    <row r="443" spans="8:8">
      <c r="H443" s="38"/>
    </row>
    <row r="444" spans="8:8">
      <c r="H444" s="38"/>
    </row>
    <row r="445" spans="8:8">
      <c r="H445" s="38"/>
    </row>
    <row r="446" spans="8:8">
      <c r="H446" s="38"/>
    </row>
    <row r="447" spans="8:8">
      <c r="H447" s="38"/>
    </row>
    <row r="448" spans="8:8">
      <c r="H448" s="38"/>
    </row>
    <row r="449" spans="8:8">
      <c r="H449" s="38"/>
    </row>
    <row r="450" spans="8:8">
      <c r="H450" s="38"/>
    </row>
    <row r="451" spans="8:8">
      <c r="H451" s="38"/>
    </row>
    <row r="452" spans="8:8">
      <c r="H452" s="38"/>
    </row>
    <row r="453" spans="8:8">
      <c r="H453" s="38"/>
    </row>
    <row r="454" spans="8:8">
      <c r="H454" s="38"/>
    </row>
    <row r="455" spans="8:8">
      <c r="H455" s="38"/>
    </row>
    <row r="456" spans="8:8">
      <c r="H456" s="38"/>
    </row>
    <row r="457" spans="8:8">
      <c r="H457" s="38"/>
    </row>
    <row r="458" spans="8:8">
      <c r="H458" s="38"/>
    </row>
    <row r="459" spans="8:8">
      <c r="H459" s="38"/>
    </row>
    <row r="460" spans="8:8">
      <c r="H460" s="38"/>
    </row>
    <row r="461" spans="8:8">
      <c r="H461" s="38"/>
    </row>
    <row r="462" spans="8:8">
      <c r="H462" s="38"/>
    </row>
    <row r="463" spans="8:8">
      <c r="H463" s="38"/>
    </row>
    <row r="464" spans="8:8">
      <c r="H464" s="38"/>
    </row>
    <row r="465" spans="8:8">
      <c r="H465" s="38"/>
    </row>
    <row r="466" spans="8:8">
      <c r="H466" s="38"/>
    </row>
    <row r="467" spans="8:8">
      <c r="H467" s="38"/>
    </row>
    <row r="468" spans="8:8">
      <c r="H468" s="38"/>
    </row>
    <row r="469" spans="8:8">
      <c r="H469" s="38"/>
    </row>
    <row r="470" spans="8:8">
      <c r="H470" s="38"/>
    </row>
    <row r="471" spans="8:8">
      <c r="H471" s="38"/>
    </row>
    <row r="472" spans="8:8">
      <c r="H472" s="38"/>
    </row>
    <row r="473" spans="8:8">
      <c r="H473" s="38"/>
    </row>
    <row r="474" spans="8:8">
      <c r="H474" s="38"/>
    </row>
    <row r="475" spans="8:8">
      <c r="H475" s="38"/>
    </row>
    <row r="476" spans="8:8">
      <c r="H476" s="38"/>
    </row>
    <row r="477" spans="8:8">
      <c r="H477" s="38"/>
    </row>
    <row r="478" spans="8:8">
      <c r="H478" s="38"/>
    </row>
    <row r="479" spans="8:8">
      <c r="H479" s="38"/>
    </row>
    <row r="480" spans="8:8">
      <c r="H480" s="38"/>
    </row>
    <row r="481" spans="8:8">
      <c r="H481" s="38"/>
    </row>
    <row r="482" spans="8:8">
      <c r="H482" s="38"/>
    </row>
    <row r="483" spans="8:8">
      <c r="H483" s="38"/>
    </row>
    <row r="484" spans="8:8">
      <c r="H484" s="38"/>
    </row>
    <row r="485" spans="8:8">
      <c r="H485" s="38"/>
    </row>
    <row r="486" spans="8:8">
      <c r="H486" s="38"/>
    </row>
    <row r="487" spans="8:8">
      <c r="H487" s="38"/>
    </row>
    <row r="488" spans="8:8">
      <c r="H488" s="38"/>
    </row>
    <row r="489" spans="8:8">
      <c r="H489" s="38"/>
    </row>
    <row r="490" spans="8:8">
      <c r="H490" s="38"/>
    </row>
    <row r="491" spans="8:8">
      <c r="H491" s="38"/>
    </row>
    <row r="492" spans="8:8">
      <c r="H492" s="38"/>
    </row>
    <row r="493" spans="8:8">
      <c r="H493" s="38"/>
    </row>
    <row r="494" spans="8:8">
      <c r="H494" s="38"/>
    </row>
    <row r="495" spans="8:8">
      <c r="H495" s="38"/>
    </row>
    <row r="496" spans="8:8">
      <c r="H496" s="38"/>
    </row>
    <row r="497" spans="8:8">
      <c r="H497" s="38"/>
    </row>
    <row r="498" spans="8:8">
      <c r="H498" s="38"/>
    </row>
    <row r="499" spans="8:8">
      <c r="H499" s="38"/>
    </row>
    <row r="500" spans="8:8">
      <c r="H500" s="38"/>
    </row>
    <row r="501" spans="8:8">
      <c r="H501" s="38"/>
    </row>
    <row r="502" spans="8:8">
      <c r="H502" s="38"/>
    </row>
    <row r="503" spans="8:8">
      <c r="H503" s="38"/>
    </row>
    <row r="504" spans="8:8">
      <c r="H504" s="38"/>
    </row>
    <row r="505" spans="8:8">
      <c r="H505" s="38"/>
    </row>
    <row r="506" spans="8:8">
      <c r="H506" s="38"/>
    </row>
    <row r="507" spans="8:8">
      <c r="H507" s="38"/>
    </row>
    <row r="508" spans="8:8">
      <c r="H508" s="38"/>
    </row>
    <row r="509" spans="8:8">
      <c r="H509" s="38"/>
    </row>
    <row r="510" spans="8:8">
      <c r="H510" s="38"/>
    </row>
    <row r="511" spans="8:8">
      <c r="H511" s="38"/>
    </row>
    <row r="512" spans="8:8">
      <c r="H512" s="38"/>
    </row>
    <row r="513" spans="8:8">
      <c r="H513" s="38"/>
    </row>
    <row r="514" spans="8:8">
      <c r="H514" s="38"/>
    </row>
    <row r="515" spans="8:8">
      <c r="H515" s="38"/>
    </row>
    <row r="516" spans="8:8">
      <c r="H516" s="38"/>
    </row>
    <row r="517" spans="8:8">
      <c r="H517" s="38"/>
    </row>
    <row r="518" spans="8:8">
      <c r="H518" s="38"/>
    </row>
    <row r="519" spans="8:8">
      <c r="H519" s="38"/>
    </row>
    <row r="520" spans="8:8">
      <c r="H520" s="38"/>
    </row>
    <row r="521" spans="8:8">
      <c r="H521" s="38"/>
    </row>
    <row r="522" spans="8:8">
      <c r="H522" s="38"/>
    </row>
    <row r="523" spans="8:8">
      <c r="H523" s="38"/>
    </row>
    <row r="524" spans="8:8">
      <c r="H524" s="38"/>
    </row>
    <row r="525" spans="8:8">
      <c r="H525" s="38"/>
    </row>
    <row r="526" spans="8:8">
      <c r="H526" s="38"/>
    </row>
    <row r="527" spans="8:8">
      <c r="H527" s="38"/>
    </row>
    <row r="528" spans="8:8">
      <c r="H528" s="38"/>
    </row>
    <row r="529" spans="8:8">
      <c r="H529" s="38"/>
    </row>
    <row r="530" spans="8:8">
      <c r="H530" s="38"/>
    </row>
    <row r="531" spans="8:8">
      <c r="H531" s="38"/>
    </row>
    <row r="532" spans="8:8">
      <c r="H532" s="38"/>
    </row>
    <row r="533" spans="8:8">
      <c r="H533" s="38"/>
    </row>
    <row r="534" spans="8:8">
      <c r="H534" s="38"/>
    </row>
    <row r="535" spans="8:8">
      <c r="H535" s="38"/>
    </row>
    <row r="536" spans="8:8">
      <c r="H536" s="38"/>
    </row>
    <row r="537" spans="8:8">
      <c r="H537" s="38"/>
    </row>
    <row r="538" spans="8:8">
      <c r="H538" s="38"/>
    </row>
    <row r="539" spans="8:8">
      <c r="H539" s="38"/>
    </row>
    <row r="540" spans="8:8">
      <c r="H540" s="38"/>
    </row>
    <row r="541" spans="8:8">
      <c r="H541" s="38"/>
    </row>
    <row r="542" spans="8:8">
      <c r="H542" s="38"/>
    </row>
    <row r="543" spans="8:8">
      <c r="H543" s="38"/>
    </row>
    <row r="544" spans="8:8">
      <c r="H544" s="38"/>
    </row>
    <row r="545" spans="8:8">
      <c r="H545" s="38"/>
    </row>
    <row r="546" spans="8:8">
      <c r="H546" s="38"/>
    </row>
    <row r="547" spans="8:8">
      <c r="H547" s="38"/>
    </row>
    <row r="548" spans="8:8">
      <c r="H548" s="38"/>
    </row>
    <row r="549" spans="8:8">
      <c r="H549" s="38"/>
    </row>
    <row r="550" spans="8:8">
      <c r="H550" s="38"/>
    </row>
    <row r="551" spans="8:8">
      <c r="H551" s="38"/>
    </row>
    <row r="552" spans="8:8">
      <c r="H552" s="38"/>
    </row>
    <row r="553" spans="8:8">
      <c r="H553" s="38"/>
    </row>
    <row r="554" spans="8:8">
      <c r="H554" s="38"/>
    </row>
    <row r="555" spans="8:8">
      <c r="H555" s="38"/>
    </row>
    <row r="556" spans="8:8">
      <c r="H556" s="38"/>
    </row>
    <row r="557" spans="8:8">
      <c r="H557" s="38"/>
    </row>
    <row r="558" spans="8:8">
      <c r="H558" s="38"/>
    </row>
    <row r="559" spans="8:8">
      <c r="H559" s="38"/>
    </row>
    <row r="560" spans="8:8">
      <c r="H560" s="38"/>
    </row>
    <row r="561" spans="8:8">
      <c r="H561" s="38"/>
    </row>
    <row r="562" spans="8:8">
      <c r="H562" s="38"/>
    </row>
    <row r="563" spans="8:8">
      <c r="H563" s="38"/>
    </row>
    <row r="564" spans="8:8">
      <c r="H564" s="38"/>
    </row>
    <row r="565" spans="8:8">
      <c r="H565" s="38"/>
    </row>
    <row r="566" spans="8:8">
      <c r="H566" s="38"/>
    </row>
    <row r="567" spans="8:8">
      <c r="H567" s="38"/>
    </row>
    <row r="568" spans="8:8">
      <c r="H568" s="38"/>
    </row>
    <row r="569" spans="8:8">
      <c r="H569" s="38"/>
    </row>
    <row r="570" spans="8:8">
      <c r="H570" s="38"/>
    </row>
    <row r="571" spans="8:8">
      <c r="H571" s="38"/>
    </row>
    <row r="572" spans="8:8">
      <c r="H572" s="38"/>
    </row>
    <row r="573" spans="8:8">
      <c r="H573" s="38"/>
    </row>
    <row r="574" spans="8:8">
      <c r="H574" s="38"/>
    </row>
    <row r="575" spans="8:8">
      <c r="H575" s="38"/>
    </row>
    <row r="576" spans="8:8">
      <c r="H576" s="38"/>
    </row>
    <row r="577" spans="8:8">
      <c r="H577" s="38"/>
    </row>
    <row r="578" spans="8:8">
      <c r="H578" s="38"/>
    </row>
    <row r="579" spans="8:8">
      <c r="H579" s="38"/>
    </row>
    <row r="580" spans="8:8">
      <c r="H580" s="38"/>
    </row>
    <row r="581" spans="8:8">
      <c r="H581" s="38"/>
    </row>
    <row r="582" spans="8:8">
      <c r="H582" s="38"/>
    </row>
    <row r="583" spans="8:8">
      <c r="H583" s="38"/>
    </row>
    <row r="584" spans="8:8">
      <c r="H584" s="38"/>
    </row>
    <row r="585" spans="8:8">
      <c r="H585" s="38"/>
    </row>
    <row r="586" spans="8:8">
      <c r="H586" s="38"/>
    </row>
    <row r="587" spans="8:8">
      <c r="H587" s="38"/>
    </row>
    <row r="588" spans="8:8">
      <c r="H588" s="38"/>
    </row>
    <row r="589" spans="8:8">
      <c r="H589" s="38"/>
    </row>
    <row r="590" spans="8:8">
      <c r="H590" s="38"/>
    </row>
    <row r="591" spans="8:8">
      <c r="H591" s="38"/>
    </row>
    <row r="592" spans="8:8">
      <c r="H592" s="38"/>
    </row>
    <row r="593" spans="8:8">
      <c r="H593" s="38"/>
    </row>
    <row r="594" spans="8:8">
      <c r="H594" s="38"/>
    </row>
    <row r="595" spans="8:8">
      <c r="H595" s="38"/>
    </row>
    <row r="596" spans="8:8">
      <c r="H596" s="38"/>
    </row>
    <row r="597" spans="8:8">
      <c r="H597" s="38"/>
    </row>
    <row r="598" spans="8:8">
      <c r="H598" s="38"/>
    </row>
    <row r="599" spans="8:8">
      <c r="H599" s="38"/>
    </row>
    <row r="600" spans="8:8">
      <c r="H600" s="38"/>
    </row>
    <row r="601" spans="8:8">
      <c r="H601" s="38"/>
    </row>
    <row r="602" spans="8:8">
      <c r="H602" s="38"/>
    </row>
    <row r="603" spans="8:8">
      <c r="H603" s="38"/>
    </row>
    <row r="604" spans="8:8">
      <c r="H604" s="38"/>
    </row>
    <row r="605" spans="8:8">
      <c r="H605" s="38"/>
    </row>
    <row r="606" spans="8:8">
      <c r="H606" s="38"/>
    </row>
    <row r="607" spans="8:8">
      <c r="H607" s="38"/>
    </row>
    <row r="608" spans="8:8">
      <c r="H608" s="38"/>
    </row>
    <row r="609" spans="8:8">
      <c r="H609" s="38"/>
    </row>
    <row r="610" spans="8:8">
      <c r="H610" s="38"/>
    </row>
    <row r="611" spans="8:8">
      <c r="H611" s="38"/>
    </row>
    <row r="612" spans="8:8">
      <c r="H612" s="38"/>
    </row>
    <row r="613" spans="8:8">
      <c r="H613" s="38"/>
    </row>
    <row r="614" spans="8:8">
      <c r="H614" s="38"/>
    </row>
    <row r="615" spans="8:8">
      <c r="H615" s="38"/>
    </row>
    <row r="616" spans="8:8">
      <c r="H616" s="38"/>
    </row>
    <row r="617" spans="8:8">
      <c r="H617" s="38"/>
    </row>
    <row r="618" spans="8:8">
      <c r="H618" s="38"/>
    </row>
    <row r="619" spans="8:8">
      <c r="H619" s="38"/>
    </row>
    <row r="620" spans="8:8">
      <c r="H620" s="38"/>
    </row>
    <row r="621" spans="8:8">
      <c r="H621" s="38"/>
    </row>
    <row r="622" spans="8:8">
      <c r="H622" s="38"/>
    </row>
    <row r="623" spans="8:8">
      <c r="H623" s="38"/>
    </row>
    <row r="624" spans="8:8">
      <c r="H624" s="38"/>
    </row>
    <row r="625" spans="8:8">
      <c r="H625" s="38"/>
    </row>
    <row r="626" spans="8:8">
      <c r="H626" s="38"/>
    </row>
    <row r="627" spans="8:8">
      <c r="H627" s="38"/>
    </row>
    <row r="628" spans="8:8">
      <c r="H628" s="38"/>
    </row>
    <row r="629" spans="8:8">
      <c r="H629" s="38"/>
    </row>
    <row r="630" spans="8:8">
      <c r="H630" s="38"/>
    </row>
    <row r="631" spans="8:8">
      <c r="H631" s="38"/>
    </row>
    <row r="632" spans="8:8">
      <c r="H632" s="38"/>
    </row>
    <row r="633" spans="8:8">
      <c r="H633" s="38"/>
    </row>
    <row r="634" spans="8:8">
      <c r="H634" s="38"/>
    </row>
    <row r="635" spans="8:8">
      <c r="H635" s="38"/>
    </row>
    <row r="636" spans="8:8">
      <c r="H636" s="38"/>
    </row>
    <row r="637" spans="8:8">
      <c r="H637" s="38"/>
    </row>
    <row r="638" spans="8:8">
      <c r="H638" s="38"/>
    </row>
    <row r="639" spans="8:8">
      <c r="H639" s="38"/>
    </row>
    <row r="640" spans="8:8">
      <c r="H640" s="38"/>
    </row>
    <row r="641" spans="8:8">
      <c r="H641" s="38"/>
    </row>
    <row r="642" spans="8:8">
      <c r="H642" s="38"/>
    </row>
    <row r="643" spans="8:8">
      <c r="H643" s="38"/>
    </row>
    <row r="644" spans="8:8">
      <c r="H644" s="38"/>
    </row>
    <row r="645" spans="8:8">
      <c r="H645" s="38"/>
    </row>
    <row r="646" spans="8:8">
      <c r="H646" s="38"/>
    </row>
    <row r="647" spans="8:8">
      <c r="H647" s="38"/>
    </row>
    <row r="648" spans="8:8">
      <c r="H648" s="38"/>
    </row>
    <row r="649" spans="8:8">
      <c r="H649" s="38"/>
    </row>
    <row r="650" spans="8:8">
      <c r="H650" s="38"/>
    </row>
    <row r="651" spans="8:8">
      <c r="H651" s="38"/>
    </row>
    <row r="652" spans="8:8">
      <c r="H652" s="38"/>
    </row>
    <row r="653" spans="8:8">
      <c r="H653" s="38"/>
    </row>
    <row r="654" spans="8:8">
      <c r="H654" s="38"/>
    </row>
    <row r="655" spans="8:8">
      <c r="H655" s="38"/>
    </row>
    <row r="656" spans="8:8">
      <c r="H656" s="38"/>
    </row>
    <row r="657" spans="8:8">
      <c r="H657" s="38"/>
    </row>
    <row r="658" spans="8:8">
      <c r="H658" s="38"/>
    </row>
    <row r="659" spans="8:8">
      <c r="H659" s="38"/>
    </row>
    <row r="660" spans="8:8">
      <c r="H660" s="38"/>
    </row>
    <row r="661" spans="8:8">
      <c r="H661" s="38"/>
    </row>
    <row r="662" spans="8:8">
      <c r="H662" s="38"/>
    </row>
    <row r="663" spans="8:8">
      <c r="H663" s="38"/>
    </row>
    <row r="664" spans="8:8">
      <c r="H664" s="38"/>
    </row>
    <row r="665" spans="8:8">
      <c r="H665" s="38"/>
    </row>
    <row r="666" spans="8:8">
      <c r="H666" s="38"/>
    </row>
    <row r="667" spans="8:8">
      <c r="H667" s="38"/>
    </row>
    <row r="668" spans="8:8">
      <c r="H668" s="38"/>
    </row>
    <row r="669" spans="8:8">
      <c r="H669" s="38"/>
    </row>
    <row r="670" spans="8:8">
      <c r="H670" s="38"/>
    </row>
    <row r="671" spans="8:8">
      <c r="H671" s="38"/>
    </row>
    <row r="672" spans="8:8">
      <c r="H672" s="38"/>
    </row>
    <row r="673" spans="8:8">
      <c r="H673" s="38"/>
    </row>
    <row r="674" spans="8:8">
      <c r="H674" s="38"/>
    </row>
    <row r="675" spans="8:8">
      <c r="H675" s="38"/>
    </row>
    <row r="676" spans="8:8">
      <c r="H676" s="38"/>
    </row>
    <row r="677" spans="8:8">
      <c r="H677" s="38"/>
    </row>
    <row r="678" spans="8:8">
      <c r="H678" s="38"/>
    </row>
    <row r="679" spans="8:8">
      <c r="H679" s="38"/>
    </row>
    <row r="680" spans="8:8">
      <c r="H680" s="38"/>
    </row>
    <row r="681" spans="8:8">
      <c r="H681" s="38"/>
    </row>
    <row r="682" spans="8:8">
      <c r="H682" s="38"/>
    </row>
    <row r="683" spans="8:8">
      <c r="H683" s="38"/>
    </row>
    <row r="684" spans="8:8">
      <c r="H684" s="38"/>
    </row>
    <row r="685" spans="8:8">
      <c r="H685" s="38"/>
    </row>
    <row r="686" spans="8:8">
      <c r="H686" s="38"/>
    </row>
    <row r="687" spans="8:8">
      <c r="H687" s="38"/>
    </row>
    <row r="688" spans="8:8">
      <c r="H688" s="38"/>
    </row>
    <row r="689" spans="8:8">
      <c r="H689" s="38"/>
    </row>
    <row r="690" spans="8:8">
      <c r="H690" s="38"/>
    </row>
    <row r="691" spans="8:8">
      <c r="H691" s="38"/>
    </row>
    <row r="692" spans="8:8">
      <c r="H692" s="38"/>
    </row>
    <row r="693" spans="8:8">
      <c r="H693" s="38"/>
    </row>
    <row r="694" spans="8:8">
      <c r="H694" s="38"/>
    </row>
    <row r="695" spans="8:8">
      <c r="H695" s="38"/>
    </row>
    <row r="696" spans="8:8">
      <c r="H696" s="38"/>
    </row>
    <row r="697" spans="8:8">
      <c r="H697" s="38"/>
    </row>
    <row r="698" spans="8:8">
      <c r="H698" s="38"/>
    </row>
    <row r="699" spans="8:8">
      <c r="H699" s="38"/>
    </row>
    <row r="700" spans="8:8">
      <c r="H700" s="38"/>
    </row>
    <row r="701" spans="8:8">
      <c r="H701" s="38"/>
    </row>
    <row r="702" spans="8:8">
      <c r="H702" s="38"/>
    </row>
    <row r="703" spans="8:8">
      <c r="H703" s="38"/>
    </row>
    <row r="704" spans="8:8">
      <c r="H704" s="38"/>
    </row>
    <row r="705" spans="8:8">
      <c r="H705" s="38"/>
    </row>
    <row r="706" spans="8:8">
      <c r="H706" s="38"/>
    </row>
    <row r="707" spans="8:8">
      <c r="H707" s="38"/>
    </row>
    <row r="708" spans="8:8">
      <c r="H708" s="38"/>
    </row>
    <row r="709" spans="8:8">
      <c r="H709" s="38"/>
    </row>
    <row r="710" spans="8:8">
      <c r="H710" s="38"/>
    </row>
    <row r="711" spans="8:8">
      <c r="H711" s="38"/>
    </row>
    <row r="712" spans="8:8">
      <c r="H712" s="38"/>
    </row>
    <row r="713" spans="8:8">
      <c r="H713" s="38"/>
    </row>
    <row r="714" spans="8:8">
      <c r="H714" s="38"/>
    </row>
    <row r="715" spans="8:8">
      <c r="H715" s="38"/>
    </row>
    <row r="716" spans="8:8">
      <c r="H716" s="38"/>
    </row>
    <row r="717" spans="8:8">
      <c r="H717" s="38"/>
    </row>
    <row r="718" spans="8:8">
      <c r="H718" s="38"/>
    </row>
    <row r="719" spans="8:8">
      <c r="H719" s="38"/>
    </row>
    <row r="720" spans="8:8">
      <c r="H720" s="38"/>
    </row>
    <row r="721" spans="8:8">
      <c r="H721" s="38"/>
    </row>
    <row r="722" spans="8:8">
      <c r="H722" s="38"/>
    </row>
    <row r="723" spans="8:8">
      <c r="H723" s="38"/>
    </row>
    <row r="724" spans="8:8">
      <c r="H724" s="38"/>
    </row>
    <row r="725" spans="8:8">
      <c r="H725" s="38"/>
    </row>
    <row r="726" spans="8:8">
      <c r="H726" s="38"/>
    </row>
    <row r="727" spans="8:8">
      <c r="H727" s="38"/>
    </row>
    <row r="728" spans="8:8">
      <c r="H728" s="38"/>
    </row>
    <row r="729" spans="8:8">
      <c r="H729" s="38"/>
    </row>
    <row r="730" spans="8:8">
      <c r="H730" s="38"/>
    </row>
    <row r="731" spans="8:8">
      <c r="H731" s="38"/>
    </row>
    <row r="732" spans="8:8">
      <c r="H732" s="38"/>
    </row>
    <row r="733" spans="8:8">
      <c r="H733" s="38"/>
    </row>
    <row r="734" spans="8:8">
      <c r="H734" s="38"/>
    </row>
    <row r="735" spans="8:8">
      <c r="H735" s="38"/>
    </row>
    <row r="736" spans="8:8">
      <c r="H736" s="38"/>
    </row>
    <row r="737" spans="8:8">
      <c r="H737" s="38"/>
    </row>
    <row r="738" spans="8:8">
      <c r="H738" s="38"/>
    </row>
    <row r="739" spans="8:8">
      <c r="H739" s="38"/>
    </row>
    <row r="740" spans="8:8">
      <c r="H740" s="38"/>
    </row>
    <row r="741" spans="8:8">
      <c r="H741" s="38"/>
    </row>
    <row r="742" spans="8:8">
      <c r="H742" s="38"/>
    </row>
    <row r="743" spans="8:8">
      <c r="H743" s="38"/>
    </row>
    <row r="744" spans="8:8">
      <c r="H744" s="38"/>
    </row>
    <row r="745" spans="8:8">
      <c r="H745" s="38"/>
    </row>
    <row r="746" spans="8:8">
      <c r="H746" s="38"/>
    </row>
    <row r="747" spans="8:8">
      <c r="H747" s="38"/>
    </row>
    <row r="748" spans="8:8">
      <c r="H748" s="38"/>
    </row>
    <row r="749" spans="8:8">
      <c r="H749" s="38"/>
    </row>
    <row r="750" spans="8:8">
      <c r="H750" s="38"/>
    </row>
    <row r="751" spans="8:8">
      <c r="H751" s="38"/>
    </row>
    <row r="752" spans="8:8">
      <c r="H752" s="38"/>
    </row>
    <row r="753" spans="8:8">
      <c r="H753" s="38"/>
    </row>
    <row r="754" spans="8:8">
      <c r="H754" s="38"/>
    </row>
    <row r="755" spans="8:8">
      <c r="H755" s="38"/>
    </row>
    <row r="756" spans="8:8">
      <c r="H756" s="38"/>
    </row>
    <row r="757" spans="8:8">
      <c r="H757" s="38"/>
    </row>
    <row r="758" spans="8:8">
      <c r="H758" s="38"/>
    </row>
    <row r="759" spans="8:8">
      <c r="H759" s="38"/>
    </row>
    <row r="760" spans="8:8">
      <c r="H760" s="38"/>
    </row>
    <row r="761" spans="8:8">
      <c r="H761" s="38"/>
    </row>
    <row r="762" spans="8:8">
      <c r="H762" s="38"/>
    </row>
    <row r="763" spans="8:8">
      <c r="H763" s="38"/>
    </row>
    <row r="764" spans="8:8">
      <c r="H764" s="38"/>
    </row>
    <row r="765" spans="8:8">
      <c r="H765" s="38"/>
    </row>
    <row r="766" spans="8:8">
      <c r="H766" s="38"/>
    </row>
    <row r="767" spans="8:8">
      <c r="H767" s="38"/>
    </row>
    <row r="768" spans="8:8">
      <c r="H768" s="38"/>
    </row>
    <row r="769" spans="8:8">
      <c r="H769" s="38"/>
    </row>
    <row r="770" spans="8:8">
      <c r="H770" s="38"/>
    </row>
    <row r="771" spans="8:8">
      <c r="H771" s="38"/>
    </row>
    <row r="772" spans="8:8">
      <c r="H772" s="38"/>
    </row>
    <row r="773" spans="8:8">
      <c r="H773" s="38"/>
    </row>
    <row r="774" spans="8:8">
      <c r="H774" s="38"/>
    </row>
    <row r="775" spans="8:8">
      <c r="H775" s="38"/>
    </row>
    <row r="776" spans="8:8">
      <c r="H776" s="38"/>
    </row>
    <row r="777" spans="8:8">
      <c r="H777" s="38"/>
    </row>
    <row r="778" spans="8:8">
      <c r="H778" s="38"/>
    </row>
    <row r="779" spans="8:8">
      <c r="H779" s="38"/>
    </row>
    <row r="780" spans="8:8">
      <c r="H780" s="38"/>
    </row>
    <row r="781" spans="8:8">
      <c r="H781" s="38"/>
    </row>
    <row r="782" spans="8:8">
      <c r="H782" s="38"/>
    </row>
    <row r="783" spans="8:8">
      <c r="H783" s="38"/>
    </row>
    <row r="784" spans="8:8">
      <c r="H784" s="38"/>
    </row>
    <row r="785" spans="8:8">
      <c r="H785" s="38"/>
    </row>
    <row r="786" spans="8:8">
      <c r="H786" s="38"/>
    </row>
    <row r="787" spans="8:8">
      <c r="H787" s="38"/>
    </row>
    <row r="788" spans="8:8">
      <c r="H788" s="38"/>
    </row>
    <row r="789" spans="8:8">
      <c r="H789" s="38"/>
    </row>
    <row r="790" spans="8:8">
      <c r="H790" s="38"/>
    </row>
    <row r="791" spans="8:8">
      <c r="H791" s="38"/>
    </row>
    <row r="792" spans="8:8">
      <c r="H792" s="38"/>
    </row>
    <row r="793" spans="8:8">
      <c r="H793" s="38"/>
    </row>
    <row r="794" spans="8:8">
      <c r="H794" s="38"/>
    </row>
    <row r="795" spans="8:8">
      <c r="H795" s="38"/>
    </row>
    <row r="796" spans="8:8">
      <c r="H796" s="38"/>
    </row>
    <row r="797" spans="8:8">
      <c r="H797" s="38"/>
    </row>
    <row r="798" spans="8:8">
      <c r="H798" s="38"/>
    </row>
    <row r="799" spans="8:8">
      <c r="H799" s="38"/>
    </row>
    <row r="800" spans="8:8">
      <c r="H800" s="38"/>
    </row>
    <row r="801" spans="8:8">
      <c r="H801" s="38"/>
    </row>
    <row r="802" spans="8:8">
      <c r="H802" s="38"/>
    </row>
    <row r="803" spans="8:8">
      <c r="H803" s="38"/>
    </row>
    <row r="804" spans="8:8">
      <c r="H804" s="38"/>
    </row>
    <row r="805" spans="8:8">
      <c r="H805" s="38"/>
    </row>
    <row r="806" spans="8:8">
      <c r="H806" s="38"/>
    </row>
    <row r="807" spans="8:8">
      <c r="H807" s="38"/>
    </row>
    <row r="808" spans="8:8">
      <c r="H808" s="38"/>
    </row>
    <row r="809" spans="8:8">
      <c r="H809" s="38"/>
    </row>
    <row r="810" spans="8:8">
      <c r="H810" s="38"/>
    </row>
    <row r="811" spans="8:8">
      <c r="H811" s="38"/>
    </row>
    <row r="812" spans="8:8">
      <c r="H812" s="38"/>
    </row>
    <row r="813" spans="8:8">
      <c r="H813" s="38"/>
    </row>
    <row r="814" spans="8:8">
      <c r="H814" s="38"/>
    </row>
    <row r="815" spans="8:8">
      <c r="H815" s="38"/>
    </row>
    <row r="816" spans="8:8">
      <c r="H816" s="38"/>
    </row>
    <row r="817" spans="8:8">
      <c r="H817" s="38"/>
    </row>
    <row r="818" spans="8:8">
      <c r="H818" s="38"/>
    </row>
    <row r="819" spans="8:8">
      <c r="H819" s="38"/>
    </row>
    <row r="820" spans="8:8">
      <c r="H820" s="38"/>
    </row>
    <row r="821" spans="8:8">
      <c r="H821" s="38"/>
    </row>
    <row r="822" spans="8:8">
      <c r="H822" s="38"/>
    </row>
    <row r="823" spans="8:8">
      <c r="H823" s="38"/>
    </row>
    <row r="824" spans="8:8">
      <c r="H824" s="38"/>
    </row>
    <row r="825" spans="8:8">
      <c r="H825" s="38"/>
    </row>
    <row r="826" spans="8:8">
      <c r="H826" s="38"/>
    </row>
    <row r="827" spans="8:8">
      <c r="H827" s="38"/>
    </row>
    <row r="828" spans="8:8">
      <c r="H828" s="38"/>
    </row>
    <row r="829" spans="8:8">
      <c r="H829" s="38"/>
    </row>
    <row r="830" spans="8:8">
      <c r="H830" s="38"/>
    </row>
    <row r="831" spans="8:8">
      <c r="H831" s="38"/>
    </row>
    <row r="832" spans="8:8">
      <c r="H832" s="38"/>
    </row>
    <row r="833" spans="8:8">
      <c r="H833" s="38"/>
    </row>
    <row r="834" spans="8:8">
      <c r="H834" s="38"/>
    </row>
    <row r="835" spans="8:8">
      <c r="H835" s="38"/>
    </row>
    <row r="836" spans="8:8">
      <c r="H836" s="38"/>
    </row>
    <row r="837" spans="8:8">
      <c r="H837" s="38"/>
    </row>
    <row r="838" spans="8:8">
      <c r="H838" s="38"/>
    </row>
    <row r="839" spans="8:8">
      <c r="H839" s="38"/>
    </row>
    <row r="840" spans="8:8">
      <c r="H840" s="38"/>
    </row>
    <row r="841" spans="8:8">
      <c r="H841" s="38"/>
    </row>
    <row r="842" spans="8:8">
      <c r="H842" s="38"/>
    </row>
    <row r="843" spans="8:8">
      <c r="H843" s="38"/>
    </row>
    <row r="844" spans="8:8">
      <c r="H844" s="38"/>
    </row>
    <row r="845" spans="8:8">
      <c r="H845" s="38"/>
    </row>
    <row r="846" spans="8:8">
      <c r="H846" s="38"/>
    </row>
    <row r="847" spans="8:8">
      <c r="H847" s="38"/>
    </row>
    <row r="848" spans="8:8">
      <c r="H848" s="38"/>
    </row>
    <row r="849" spans="8:8">
      <c r="H849" s="38"/>
    </row>
    <row r="850" spans="8:8">
      <c r="H850" s="38"/>
    </row>
    <row r="851" spans="8:8">
      <c r="H851" s="38"/>
    </row>
    <row r="852" spans="8:8">
      <c r="H852" s="38"/>
    </row>
    <row r="853" spans="8:8">
      <c r="H853" s="38"/>
    </row>
    <row r="854" spans="8:8">
      <c r="H854" s="38"/>
    </row>
    <row r="855" spans="8:8">
      <c r="H855" s="38"/>
    </row>
    <row r="856" spans="8:8">
      <c r="H856" s="38"/>
    </row>
    <row r="857" spans="8:8">
      <c r="H857" s="38"/>
    </row>
    <row r="858" spans="8:8">
      <c r="H858" s="38"/>
    </row>
    <row r="859" spans="8:8">
      <c r="H859" s="38"/>
    </row>
    <row r="860" spans="8:8">
      <c r="H860" s="38"/>
    </row>
    <row r="861" spans="8:8">
      <c r="H861" s="38"/>
    </row>
    <row r="862" spans="8:8">
      <c r="H862" s="38"/>
    </row>
    <row r="863" spans="8:8">
      <c r="H863" s="38"/>
    </row>
    <row r="864" spans="8:8">
      <c r="H864" s="38"/>
    </row>
    <row r="865" spans="8:8">
      <c r="H865" s="38"/>
    </row>
    <row r="866" spans="8:8">
      <c r="H866" s="38"/>
    </row>
    <row r="867" spans="8:8">
      <c r="H867" s="38"/>
    </row>
    <row r="868" spans="8:8">
      <c r="H868" s="38"/>
    </row>
    <row r="869" spans="8:8">
      <c r="H869" s="38"/>
    </row>
    <row r="870" spans="8:8">
      <c r="H870" s="38"/>
    </row>
    <row r="871" spans="8:8">
      <c r="H871" s="38"/>
    </row>
    <row r="872" spans="8:8">
      <c r="H872" s="38"/>
    </row>
    <row r="873" spans="8:8">
      <c r="H873" s="38"/>
    </row>
    <row r="874" spans="8:8">
      <c r="H874" s="38"/>
    </row>
    <row r="875" spans="8:8">
      <c r="H875" s="38"/>
    </row>
    <row r="876" spans="8:8">
      <c r="H876" s="38"/>
    </row>
    <row r="877" spans="8:8">
      <c r="H877" s="38"/>
    </row>
    <row r="878" spans="8:8">
      <c r="H878" s="38"/>
    </row>
    <row r="879" spans="8:8">
      <c r="H879" s="38"/>
    </row>
    <row r="880" spans="8:8">
      <c r="H880" s="38"/>
    </row>
    <row r="881" spans="8:8">
      <c r="H881" s="38"/>
    </row>
    <row r="882" spans="8:8">
      <c r="H882" s="38"/>
    </row>
    <row r="883" spans="8:8">
      <c r="H883" s="38"/>
    </row>
    <row r="884" spans="8:8">
      <c r="H884" s="38"/>
    </row>
    <row r="885" spans="8:8">
      <c r="H885" s="38"/>
    </row>
    <row r="886" spans="8:8">
      <c r="H886" s="38"/>
    </row>
    <row r="887" spans="8:8">
      <c r="H887" s="38"/>
    </row>
    <row r="888" spans="8:8">
      <c r="H888" s="38"/>
    </row>
    <row r="889" spans="8:8">
      <c r="H889" s="38"/>
    </row>
    <row r="890" spans="8:8">
      <c r="H890" s="38"/>
    </row>
    <row r="891" spans="8:8">
      <c r="H891" s="38"/>
    </row>
    <row r="892" spans="8:8">
      <c r="H892" s="38"/>
    </row>
    <row r="893" spans="8:8">
      <c r="H893" s="38"/>
    </row>
    <row r="894" spans="8:8">
      <c r="H894" s="38"/>
    </row>
    <row r="895" spans="8:8">
      <c r="H895" s="38"/>
    </row>
    <row r="896" spans="8:8">
      <c r="H896" s="38"/>
    </row>
    <row r="897" spans="8:8">
      <c r="H897" s="38"/>
    </row>
    <row r="898" spans="8:8">
      <c r="H898" s="38"/>
    </row>
    <row r="899" spans="8:8">
      <c r="H899" s="38"/>
    </row>
    <row r="900" spans="8:8">
      <c r="H900" s="38"/>
    </row>
    <row r="901" spans="8:8">
      <c r="H901" s="38"/>
    </row>
    <row r="902" spans="8:8">
      <c r="H902" s="38"/>
    </row>
    <row r="903" spans="8:8">
      <c r="H903" s="38"/>
    </row>
    <row r="904" spans="8:8">
      <c r="H904" s="38"/>
    </row>
    <row r="905" spans="8:8">
      <c r="H905" s="38"/>
    </row>
    <row r="906" spans="8:8">
      <c r="H906" s="38"/>
    </row>
    <row r="907" spans="8:8">
      <c r="H907" s="38"/>
    </row>
    <row r="908" spans="8:8">
      <c r="H908" s="38"/>
    </row>
    <row r="909" spans="8:8">
      <c r="H909" s="38"/>
    </row>
    <row r="910" spans="8:8">
      <c r="H910" s="38"/>
    </row>
    <row r="911" spans="8:8">
      <c r="H911" s="38"/>
    </row>
    <row r="912" spans="8:8">
      <c r="H912" s="38"/>
    </row>
    <row r="913" spans="8:8">
      <c r="H913" s="38"/>
    </row>
    <row r="914" spans="8:8">
      <c r="H914" s="38"/>
    </row>
    <row r="915" spans="8:8">
      <c r="H915" s="38"/>
    </row>
    <row r="916" spans="8:8">
      <c r="H916" s="38"/>
    </row>
    <row r="917" spans="8:8">
      <c r="H917" s="38"/>
    </row>
    <row r="918" spans="8:8">
      <c r="H918" s="38"/>
    </row>
    <row r="919" spans="8:8">
      <c r="H919" s="38"/>
    </row>
    <row r="920" spans="8:8">
      <c r="H920" s="38"/>
    </row>
    <row r="921" spans="8:8">
      <c r="H921" s="38"/>
    </row>
    <row r="922" spans="8:8">
      <c r="H922" s="38"/>
    </row>
    <row r="923" spans="8:8">
      <c r="H923" s="38"/>
    </row>
    <row r="924" spans="8:8">
      <c r="H924" s="38"/>
    </row>
    <row r="925" spans="8:8">
      <c r="H925" s="38"/>
    </row>
    <row r="926" spans="8:8">
      <c r="H926" s="38"/>
    </row>
    <row r="927" spans="8:8">
      <c r="H927" s="38"/>
    </row>
    <row r="928" spans="8:8">
      <c r="H928" s="38"/>
    </row>
    <row r="929" spans="8:8">
      <c r="H929" s="38"/>
    </row>
    <row r="930" spans="8:8">
      <c r="H930" s="38"/>
    </row>
    <row r="931" spans="8:8">
      <c r="H931" s="38"/>
    </row>
    <row r="932" spans="8:8">
      <c r="H932" s="38"/>
    </row>
    <row r="933" spans="8:8">
      <c r="H933" s="38"/>
    </row>
    <row r="934" spans="8:8">
      <c r="H934" s="38"/>
    </row>
    <row r="935" spans="8:8">
      <c r="H935" s="38"/>
    </row>
    <row r="936" spans="8:8">
      <c r="H936" s="38"/>
    </row>
    <row r="937" spans="8:8">
      <c r="H937" s="38"/>
    </row>
    <row r="938" spans="8:8">
      <c r="H938" s="38"/>
    </row>
    <row r="939" spans="8:8">
      <c r="H939" s="38"/>
    </row>
    <row r="940" spans="8:8">
      <c r="H940" s="38"/>
    </row>
    <row r="941" spans="8:8">
      <c r="H941" s="38"/>
    </row>
    <row r="942" spans="8:8">
      <c r="H942" s="38"/>
    </row>
    <row r="943" spans="8:8">
      <c r="H943" s="38"/>
    </row>
    <row r="944" spans="8:8">
      <c r="H944" s="38"/>
    </row>
    <row r="945" spans="8:8">
      <c r="H945" s="38"/>
    </row>
    <row r="946" spans="8:8">
      <c r="H946" s="38"/>
    </row>
    <row r="947" spans="8:8">
      <c r="H947" s="38"/>
    </row>
    <row r="948" spans="8:8">
      <c r="H948" s="38"/>
    </row>
    <row r="949" spans="8:8">
      <c r="H949" s="38"/>
    </row>
    <row r="950" spans="8:8">
      <c r="H950" s="38"/>
    </row>
    <row r="951" spans="8:8">
      <c r="H951" s="38"/>
    </row>
    <row r="952" spans="8:8">
      <c r="H952" s="38"/>
    </row>
    <row r="953" spans="8:8">
      <c r="H953" s="38"/>
    </row>
    <row r="954" spans="8:8">
      <c r="H954" s="38"/>
    </row>
    <row r="955" spans="8:8">
      <c r="H955" s="38"/>
    </row>
    <row r="956" spans="8:8">
      <c r="H956" s="38"/>
    </row>
    <row r="957" spans="8:8">
      <c r="H957" s="38"/>
    </row>
    <row r="958" spans="8:8">
      <c r="H958" s="38"/>
    </row>
    <row r="959" spans="8:8">
      <c r="H959" s="38"/>
    </row>
    <row r="960" spans="8:8">
      <c r="H960" s="38"/>
    </row>
    <row r="961" spans="8:8">
      <c r="H961" s="38"/>
    </row>
    <row r="962" spans="8:8">
      <c r="H962" s="38"/>
    </row>
    <row r="963" spans="8:8">
      <c r="H963" s="38"/>
    </row>
    <row r="964" spans="8:8">
      <c r="H964" s="38"/>
    </row>
    <row r="965" spans="8:8">
      <c r="H965" s="38"/>
    </row>
    <row r="966" spans="8:8">
      <c r="H966" s="38"/>
    </row>
    <row r="967" spans="8:8">
      <c r="H967" s="38"/>
    </row>
    <row r="968" spans="8:8">
      <c r="H968" s="38"/>
    </row>
    <row r="969" spans="8:8">
      <c r="H969" s="38"/>
    </row>
    <row r="970" spans="8:8">
      <c r="H970" s="38"/>
    </row>
    <row r="971" spans="8:8">
      <c r="H971" s="38"/>
    </row>
    <row r="972" spans="8:8">
      <c r="H972" s="38"/>
    </row>
    <row r="973" spans="8:8">
      <c r="H973" s="38"/>
    </row>
    <row r="974" spans="8:8">
      <c r="H974" s="38"/>
    </row>
    <row r="975" spans="8:8">
      <c r="H975" s="38"/>
    </row>
    <row r="976" spans="8:8">
      <c r="H976" s="38"/>
    </row>
    <row r="977" spans="8:8">
      <c r="H977" s="38"/>
    </row>
    <row r="978" spans="8:8">
      <c r="H978" s="38"/>
    </row>
    <row r="979" spans="8:8">
      <c r="H979" s="38"/>
    </row>
    <row r="980" spans="8:8">
      <c r="H980" s="38"/>
    </row>
    <row r="981" spans="8:8">
      <c r="H981" s="38"/>
    </row>
    <row r="982" spans="8:8">
      <c r="H982" s="38"/>
    </row>
    <row r="983" spans="8:8">
      <c r="H983" s="38"/>
    </row>
    <row r="984" spans="8:8">
      <c r="H984" s="38"/>
    </row>
    <row r="985" spans="8:8">
      <c r="H985" s="38"/>
    </row>
    <row r="986" spans="8:8">
      <c r="H986" s="38"/>
    </row>
    <row r="987" spans="8:8">
      <c r="H987" s="38"/>
    </row>
    <row r="988" spans="8:8">
      <c r="H988" s="38"/>
    </row>
    <row r="989" spans="8:8">
      <c r="H989" s="38"/>
    </row>
    <row r="990" spans="8:8">
      <c r="H990" s="38"/>
    </row>
    <row r="991" spans="8:8">
      <c r="H991" s="38"/>
    </row>
    <row r="992" spans="8:8">
      <c r="H992" s="38"/>
    </row>
    <row r="993" spans="8:8">
      <c r="H993" s="38"/>
    </row>
    <row r="994" spans="8:8">
      <c r="H994" s="38"/>
    </row>
    <row r="995" spans="8:8">
      <c r="H995" s="38"/>
    </row>
    <row r="996" spans="8:8">
      <c r="H996" s="38"/>
    </row>
    <row r="997" spans="8:8">
      <c r="H997" s="38"/>
    </row>
    <row r="998" spans="8:8">
      <c r="H998" s="38"/>
    </row>
    <row r="999" spans="8:8">
      <c r="H999" s="38"/>
    </row>
    <row r="1000" spans="8:8">
      <c r="H1000" s="38"/>
    </row>
    <row r="1001" spans="8:8">
      <c r="H1001" s="38"/>
    </row>
    <row r="1002" spans="8:8">
      <c r="H1002" s="38"/>
    </row>
    <row r="1003" spans="8:8">
      <c r="H1003" s="38"/>
    </row>
    <row r="1004" spans="8:8">
      <c r="H1004" s="38"/>
    </row>
  </sheetData>
  <autoFilter ref="H4:H70"/>
  <mergeCells count="1">
    <mergeCell ref="A61:P61"/>
  </mergeCells>
  <conditionalFormatting sqref="H268:H1004 H4:H5 H26 H18:H21 H9 H14 H66:H70">
    <cfRule type="containsText" dxfId="644" priority="93" operator="containsText" text="Pass">
      <formula>NOT(ISERROR(SEARCH("Pass",H4)))</formula>
    </cfRule>
  </conditionalFormatting>
  <conditionalFormatting sqref="H268:H1004 H4:H5 H26 H18:H21 H9 H14 H66:H70">
    <cfRule type="containsText" dxfId="643" priority="94" operator="containsText" text="Fail">
      <formula>NOT(ISERROR(SEARCH("Fail",H4)))</formula>
    </cfRule>
  </conditionalFormatting>
  <conditionalFormatting sqref="H268:H1004 H4:H5 H26 H9 H14">
    <cfRule type="containsText" dxfId="642" priority="95" operator="containsText" text="Pending">
      <formula>NOT(ISERROR(SEARCH("Pending",H4)))</formula>
    </cfRule>
  </conditionalFormatting>
  <conditionalFormatting sqref="H268:H1004 H5 H26 H9 H14">
    <cfRule type="expression" dxfId="641" priority="96">
      <formula>LEN(TRIM(H5))=0</formula>
    </cfRule>
  </conditionalFormatting>
  <conditionalFormatting sqref="H268:H1004 H4:H5 H26 H9 H14">
    <cfRule type="containsText" dxfId="640" priority="97" operator="containsText" text="New">
      <formula>NOT(ISERROR(SEARCH("New",H4)))</formula>
    </cfRule>
  </conditionalFormatting>
  <conditionalFormatting sqref="H6:H8">
    <cfRule type="containsText" dxfId="639" priority="85" operator="containsText" text="Pass">
      <formula>NOT(ISERROR(SEARCH("Pass",H6)))</formula>
    </cfRule>
  </conditionalFormatting>
  <conditionalFormatting sqref="H6:H8">
    <cfRule type="containsText" dxfId="638" priority="86" operator="containsText" text="Fail">
      <formula>NOT(ISERROR(SEARCH("Fail",H6)))</formula>
    </cfRule>
  </conditionalFormatting>
  <conditionalFormatting sqref="H6:H8 H18:H21 H66:H70">
    <cfRule type="containsText" dxfId="637" priority="84" operator="containsText" text="Remaining to check">
      <formula>NOT(ISERROR(SEARCH("Remaining to check",H6)))</formula>
    </cfRule>
  </conditionalFormatting>
  <conditionalFormatting sqref="H16">
    <cfRule type="containsText" dxfId="636" priority="82" operator="containsText" text="Pass">
      <formula>NOT(ISERROR(SEARCH("Pass",H16)))</formula>
    </cfRule>
  </conditionalFormatting>
  <conditionalFormatting sqref="H16">
    <cfRule type="containsText" dxfId="635" priority="83" operator="containsText" text="Fail">
      <formula>NOT(ISERROR(SEARCH("Fail",H16)))</formula>
    </cfRule>
  </conditionalFormatting>
  <conditionalFormatting sqref="H16">
    <cfRule type="containsText" dxfId="634" priority="81" operator="containsText" text="Remaining to check">
      <formula>NOT(ISERROR(SEARCH("Remaining to check",H16)))</formula>
    </cfRule>
  </conditionalFormatting>
  <conditionalFormatting sqref="H22:H25">
    <cfRule type="containsText" dxfId="633" priority="79" operator="containsText" text="Pass">
      <formula>NOT(ISERROR(SEARCH("Pass",H22)))</formula>
    </cfRule>
  </conditionalFormatting>
  <conditionalFormatting sqref="H22:H25">
    <cfRule type="containsText" dxfId="632" priority="80" operator="containsText" text="Fail">
      <formula>NOT(ISERROR(SEARCH("Fail",H22)))</formula>
    </cfRule>
  </conditionalFormatting>
  <conditionalFormatting sqref="H22:H25">
    <cfRule type="containsText" dxfId="631" priority="78" operator="containsText" text="Remaining to check">
      <formula>NOT(ISERROR(SEARCH("Remaining to check",H22)))</formula>
    </cfRule>
  </conditionalFormatting>
  <conditionalFormatting sqref="H31:H32">
    <cfRule type="containsText" dxfId="630" priority="73" operator="containsText" text="Pass">
      <formula>NOT(ISERROR(SEARCH("Pass",H31)))</formula>
    </cfRule>
  </conditionalFormatting>
  <conditionalFormatting sqref="H31:H32">
    <cfRule type="containsText" dxfId="629" priority="74" operator="containsText" text="Fail">
      <formula>NOT(ISERROR(SEARCH("Fail",H31)))</formula>
    </cfRule>
  </conditionalFormatting>
  <conditionalFormatting sqref="H31:H32">
    <cfRule type="containsText" dxfId="628" priority="75" operator="containsText" text="Pending">
      <formula>NOT(ISERROR(SEARCH("Pending",H31)))</formula>
    </cfRule>
  </conditionalFormatting>
  <conditionalFormatting sqref="H31:H32">
    <cfRule type="expression" dxfId="627" priority="76">
      <formula>LEN(TRIM(H31))=0</formula>
    </cfRule>
  </conditionalFormatting>
  <conditionalFormatting sqref="H31:H32">
    <cfRule type="containsText" dxfId="626" priority="77" operator="containsText" text="New">
      <formula>NOT(ISERROR(SEARCH("New",H31)))</formula>
    </cfRule>
  </conditionalFormatting>
  <conditionalFormatting sqref="H38:H39">
    <cfRule type="containsText" dxfId="625" priority="71" operator="containsText" text="Pass">
      <formula>NOT(ISERROR(SEARCH("Pass",H38)))</formula>
    </cfRule>
  </conditionalFormatting>
  <conditionalFormatting sqref="H38:H39">
    <cfRule type="containsText" dxfId="624" priority="72" operator="containsText" text="Fail">
      <formula>NOT(ISERROR(SEARCH("Fail",H38)))</formula>
    </cfRule>
  </conditionalFormatting>
  <conditionalFormatting sqref="H38:H39">
    <cfRule type="containsText" dxfId="623" priority="70" operator="containsText" text="Remaining to check">
      <formula>NOT(ISERROR(SEARCH("Remaining to check",H38)))</formula>
    </cfRule>
  </conditionalFormatting>
  <conditionalFormatting sqref="H44">
    <cfRule type="containsText" dxfId="622" priority="68" operator="containsText" text="Pass">
      <formula>NOT(ISERROR(SEARCH("Pass",H44)))</formula>
    </cfRule>
  </conditionalFormatting>
  <conditionalFormatting sqref="H44">
    <cfRule type="containsText" dxfId="621" priority="69" operator="containsText" text="Fail">
      <formula>NOT(ISERROR(SEARCH("Fail",H44)))</formula>
    </cfRule>
  </conditionalFormatting>
  <conditionalFormatting sqref="H44">
    <cfRule type="containsText" dxfId="620" priority="67" operator="containsText" text="Remaining to check">
      <formula>NOT(ISERROR(SEARCH("Remaining to check",H44)))</formula>
    </cfRule>
  </conditionalFormatting>
  <conditionalFormatting sqref="H45">
    <cfRule type="containsText" dxfId="619" priority="65" operator="containsText" text="Pass">
      <formula>NOT(ISERROR(SEARCH("Pass",H45)))</formula>
    </cfRule>
  </conditionalFormatting>
  <conditionalFormatting sqref="H45">
    <cfRule type="containsText" dxfId="618" priority="66" operator="containsText" text="Fail">
      <formula>NOT(ISERROR(SEARCH("Fail",H45)))</formula>
    </cfRule>
  </conditionalFormatting>
  <conditionalFormatting sqref="H45">
    <cfRule type="containsText" dxfId="617" priority="64" operator="containsText" text="Remaining to check">
      <formula>NOT(ISERROR(SEARCH("Remaining to check",H45)))</formula>
    </cfRule>
  </conditionalFormatting>
  <conditionalFormatting sqref="H20 H17 H15 H10:H13">
    <cfRule type="containsText" dxfId="616" priority="44" operator="containsText" text="Pass">
      <formula>NOT(ISERROR(SEARCH("Pass",H10)))</formula>
    </cfRule>
  </conditionalFormatting>
  <conditionalFormatting sqref="H20 H17 H15 H10:H13">
    <cfRule type="containsText" dxfId="615" priority="45" operator="containsText" text="Fail">
      <formula>NOT(ISERROR(SEARCH("Fail",H10)))</formula>
    </cfRule>
  </conditionalFormatting>
  <conditionalFormatting sqref="H17 H15 H10:H13">
    <cfRule type="containsText" dxfId="614" priority="43" operator="containsText" text="Remaining to check">
      <formula>NOT(ISERROR(SEARCH("Remaining to check",H10)))</formula>
    </cfRule>
  </conditionalFormatting>
  <conditionalFormatting sqref="H49">
    <cfRule type="containsText" dxfId="613" priority="56" operator="containsText" text="Pass">
      <formula>NOT(ISERROR(SEARCH("Pass",H49)))</formula>
    </cfRule>
  </conditionalFormatting>
  <conditionalFormatting sqref="H49">
    <cfRule type="containsText" dxfId="612" priority="57" operator="containsText" text="Fail">
      <formula>NOT(ISERROR(SEARCH("Fail",H49)))</formula>
    </cfRule>
  </conditionalFormatting>
  <conditionalFormatting sqref="H49">
    <cfRule type="containsText" dxfId="611" priority="55" operator="containsText" text="Remaining to check">
      <formula>NOT(ISERROR(SEARCH("Remaining to check",H49)))</formula>
    </cfRule>
  </conditionalFormatting>
  <conditionalFormatting sqref="H35">
    <cfRule type="containsText" dxfId="610" priority="52" operator="containsText" text="Remaining to check">
      <formula>NOT(ISERROR(SEARCH("Remaining to check",H35)))</formula>
    </cfRule>
  </conditionalFormatting>
  <conditionalFormatting sqref="H35">
    <cfRule type="containsText" dxfId="609" priority="53" operator="containsText" text="Pass">
      <formula>NOT(ISERROR(SEARCH("Pass",H35)))</formula>
    </cfRule>
  </conditionalFormatting>
  <conditionalFormatting sqref="H35">
    <cfRule type="containsText" dxfId="608" priority="54" operator="containsText" text="Fail">
      <formula>NOT(ISERROR(SEARCH("Fail",H35)))</formula>
    </cfRule>
  </conditionalFormatting>
  <conditionalFormatting sqref="H40:H43 H36:H37">
    <cfRule type="containsText" dxfId="607" priority="38" operator="containsText" text="Pass">
      <formula>NOT(ISERROR(SEARCH("Pass",H36)))</formula>
    </cfRule>
  </conditionalFormatting>
  <conditionalFormatting sqref="H40:H43 H36:H37">
    <cfRule type="containsText" dxfId="606" priority="39" operator="containsText" text="Fail">
      <formula>NOT(ISERROR(SEARCH("Fail",H36)))</formula>
    </cfRule>
  </conditionalFormatting>
  <conditionalFormatting sqref="H40:H43 H36:H37">
    <cfRule type="containsText" dxfId="605" priority="37" operator="containsText" text="Remaining to check">
      <formula>NOT(ISERROR(SEARCH("Remaining to check",H36)))</formula>
    </cfRule>
  </conditionalFormatting>
  <conditionalFormatting sqref="H33:H34 H27:H30">
    <cfRule type="containsText" dxfId="604" priority="41" operator="containsText" text="Pass">
      <formula>NOT(ISERROR(SEARCH("Pass",H27)))</formula>
    </cfRule>
  </conditionalFormatting>
  <conditionalFormatting sqref="H33:H34 H27:H30">
    <cfRule type="containsText" dxfId="603" priority="42" operator="containsText" text="Fail">
      <formula>NOT(ISERROR(SEARCH("Fail",H27)))</formula>
    </cfRule>
  </conditionalFormatting>
  <conditionalFormatting sqref="H33:H34 H27:H30">
    <cfRule type="containsText" dxfId="602" priority="40" operator="containsText" text="Remaining to check">
      <formula>NOT(ISERROR(SEARCH("Remaining to check",H27)))</formula>
    </cfRule>
  </conditionalFormatting>
  <conditionalFormatting sqref="H50:H54 H46:H48">
    <cfRule type="containsText" dxfId="601" priority="35" operator="containsText" text="Pass">
      <formula>NOT(ISERROR(SEARCH("Pass",H46)))</formula>
    </cfRule>
  </conditionalFormatting>
  <conditionalFormatting sqref="H50:H54 H46:H48">
    <cfRule type="containsText" dxfId="600" priority="36" operator="containsText" text="Fail">
      <formula>NOT(ISERROR(SEARCH("Fail",H46)))</formula>
    </cfRule>
  </conditionalFormatting>
  <conditionalFormatting sqref="H50:H54 H46:H48">
    <cfRule type="containsText" dxfId="599" priority="34" operator="containsText" text="Remaining to check">
      <formula>NOT(ISERROR(SEARCH("Remaining to check",H46)))</formula>
    </cfRule>
  </conditionalFormatting>
  <conditionalFormatting sqref="H57">
    <cfRule type="containsText" dxfId="598" priority="32" operator="containsText" text="Pass">
      <formula>NOT(ISERROR(SEARCH("Pass",H57)))</formula>
    </cfRule>
  </conditionalFormatting>
  <conditionalFormatting sqref="H57">
    <cfRule type="containsText" dxfId="597" priority="33" operator="containsText" text="Fail">
      <formula>NOT(ISERROR(SEARCH("Fail",H57)))</formula>
    </cfRule>
  </conditionalFormatting>
  <conditionalFormatting sqref="H57">
    <cfRule type="containsText" dxfId="596" priority="31" operator="containsText" text="Remaining to check">
      <formula>NOT(ISERROR(SEARCH("Remaining to check",H57)))</formula>
    </cfRule>
  </conditionalFormatting>
  <conditionalFormatting sqref="H56">
    <cfRule type="containsText" dxfId="595" priority="29" operator="containsText" text="Pass">
      <formula>NOT(ISERROR(SEARCH("Pass",H56)))</formula>
    </cfRule>
  </conditionalFormatting>
  <conditionalFormatting sqref="H56">
    <cfRule type="containsText" dxfId="594" priority="30" operator="containsText" text="Fail">
      <formula>NOT(ISERROR(SEARCH("Fail",H56)))</formula>
    </cfRule>
  </conditionalFormatting>
  <conditionalFormatting sqref="H56">
    <cfRule type="containsText" dxfId="593" priority="28" operator="containsText" text="Remaining to check">
      <formula>NOT(ISERROR(SEARCH("Remaining to check",H56)))</formula>
    </cfRule>
  </conditionalFormatting>
  <conditionalFormatting sqref="H55">
    <cfRule type="containsText" dxfId="592" priority="23" operator="containsText" text="Pass">
      <formula>NOT(ISERROR(SEARCH("Pass",H55)))</formula>
    </cfRule>
  </conditionalFormatting>
  <conditionalFormatting sqref="H55">
    <cfRule type="containsText" dxfId="591" priority="24" operator="containsText" text="Fail">
      <formula>NOT(ISERROR(SEARCH("Fail",H55)))</formula>
    </cfRule>
  </conditionalFormatting>
  <conditionalFormatting sqref="H55">
    <cfRule type="containsText" dxfId="590" priority="22" operator="containsText" text="Remaining to check">
      <formula>NOT(ISERROR(SEARCH("Remaining to check",H55)))</formula>
    </cfRule>
  </conditionalFormatting>
  <conditionalFormatting sqref="H59:H60">
    <cfRule type="containsText" dxfId="589" priority="20" operator="containsText" text="Pass">
      <formula>NOT(ISERROR(SEARCH("Pass",H59)))</formula>
    </cfRule>
  </conditionalFormatting>
  <conditionalFormatting sqref="H59:H60">
    <cfRule type="containsText" dxfId="588" priority="21" operator="containsText" text="Fail">
      <formula>NOT(ISERROR(SEARCH("Fail",H59)))</formula>
    </cfRule>
  </conditionalFormatting>
  <conditionalFormatting sqref="H59:H60">
    <cfRule type="containsText" dxfId="587" priority="19" operator="containsText" text="Remaining to check">
      <formula>NOT(ISERROR(SEARCH("Remaining to check",H59)))</formula>
    </cfRule>
  </conditionalFormatting>
  <conditionalFormatting sqref="H58">
    <cfRule type="containsText" dxfId="586" priority="17" operator="containsText" text="Pass">
      <formula>NOT(ISERROR(SEARCH("Pass",H58)))</formula>
    </cfRule>
  </conditionalFormatting>
  <conditionalFormatting sqref="H58">
    <cfRule type="containsText" dxfId="585" priority="18" operator="containsText" text="Fail">
      <formula>NOT(ISERROR(SEARCH("Fail",H58)))</formula>
    </cfRule>
  </conditionalFormatting>
  <conditionalFormatting sqref="H58">
    <cfRule type="containsText" dxfId="584" priority="16" operator="containsText" text="Remaining to check">
      <formula>NOT(ISERROR(SEARCH("Remaining to check",H58)))</formula>
    </cfRule>
  </conditionalFormatting>
  <conditionalFormatting sqref="H62">
    <cfRule type="containsText" dxfId="583" priority="14" operator="containsText" text="Pass">
      <formula>NOT(ISERROR(SEARCH("Pass",H62)))</formula>
    </cfRule>
  </conditionalFormatting>
  <conditionalFormatting sqref="H62">
    <cfRule type="containsText" dxfId="582" priority="15" operator="containsText" text="Fail">
      <formula>NOT(ISERROR(SEARCH("Fail",H62)))</formula>
    </cfRule>
  </conditionalFormatting>
  <conditionalFormatting sqref="H62">
    <cfRule type="containsText" dxfId="581" priority="13" operator="containsText" text="Remaining to check">
      <formula>NOT(ISERROR(SEARCH("Remaining to check",H62)))</formula>
    </cfRule>
  </conditionalFormatting>
  <conditionalFormatting sqref="H63">
    <cfRule type="containsText" dxfId="580" priority="11" operator="containsText" text="Pass">
      <formula>NOT(ISERROR(SEARCH("Pass",H63)))</formula>
    </cfRule>
  </conditionalFormatting>
  <conditionalFormatting sqref="H63">
    <cfRule type="containsText" dxfId="579" priority="12" operator="containsText" text="Fail">
      <formula>NOT(ISERROR(SEARCH("Fail",H63)))</formula>
    </cfRule>
  </conditionalFormatting>
  <conditionalFormatting sqref="H63">
    <cfRule type="containsText" dxfId="578" priority="10" operator="containsText" text="Remaining to check">
      <formula>NOT(ISERROR(SEARCH("Remaining to check",H63)))</formula>
    </cfRule>
  </conditionalFormatting>
  <conditionalFormatting sqref="H64">
    <cfRule type="containsText" dxfId="577" priority="8" operator="containsText" text="Pass">
      <formula>NOT(ISERROR(SEARCH("Pass",H64)))</formula>
    </cfRule>
  </conditionalFormatting>
  <conditionalFormatting sqref="H64">
    <cfRule type="containsText" dxfId="576" priority="9" operator="containsText" text="Fail">
      <formula>NOT(ISERROR(SEARCH("Fail",H64)))</formula>
    </cfRule>
  </conditionalFormatting>
  <conditionalFormatting sqref="H64">
    <cfRule type="containsText" dxfId="575" priority="7" operator="containsText" text="Remaining to check">
      <formula>NOT(ISERROR(SEARCH("Remaining to check",H64)))</formula>
    </cfRule>
  </conditionalFormatting>
  <conditionalFormatting sqref="H65">
    <cfRule type="containsText" dxfId="574" priority="5" operator="containsText" text="Pass">
      <formula>NOT(ISERROR(SEARCH("Pass",H65)))</formula>
    </cfRule>
  </conditionalFormatting>
  <conditionalFormatting sqref="H65">
    <cfRule type="containsText" dxfId="573" priority="6" operator="containsText" text="Fail">
      <formula>NOT(ISERROR(SEARCH("Fail",H65)))</formula>
    </cfRule>
  </conditionalFormatting>
  <conditionalFormatting sqref="H65">
    <cfRule type="containsText" dxfId="572" priority="4" operator="containsText" text="Remaining to check">
      <formula>NOT(ISERROR(SEARCH("Remaining to check",H65)))</formula>
    </cfRule>
  </conditionalFormatting>
  <dataValidations count="1">
    <dataValidation type="list" allowBlank="1" showInputMessage="1" showErrorMessage="1" sqref="H6:H8 H10:H13 H33:H48 H15:H25 H27:H30 H50:H60 H62:H70">
      <formula1>"Pass, Fail, Remaining to check, pass, fail"</formula1>
    </dataValidation>
  </dataValidations>
  <hyperlinks>
    <hyperlink ref="I14" r:id="rId1"/>
    <hyperlink ref="J18" r:id="rId2" display="Screenshot_Poonam Coatings ERP\1.8_DOB_User Management.png"/>
    <hyperlink ref="I18" r:id="rId3"/>
    <hyperlink ref="I19" r:id="rId4"/>
    <hyperlink ref="J19" r:id="rId5" display="Screenshot_Poonam Coatings ERP\1.9_Old date should not be accepted_User Management.png"/>
    <hyperlink ref="J26" r:id="rId6" display="Screenshot_Poonam Coatings ERP\2.0_View button missing - Actions - User Management (1).png"/>
    <hyperlink ref="J35" r:id="rId7" display="Screenshot_Poonam Coatings ERP\1.2_Email Address Format Validation display message.jpeg"/>
    <hyperlink ref="J38" r:id="rId8" display="Screenshot_Poonam Coatings ERP\2.1_Edit_Date format_User Management.png"/>
    <hyperlink ref="I38" r:id="rId9"/>
    <hyperlink ref="I39" r:id="rId10"/>
    <hyperlink ref="I57" r:id="rId11"/>
    <hyperlink ref="I56" r:id="rId12"/>
    <hyperlink ref="J57" r:id="rId13" display="Screenshot_Poonam Coatings ERP\2.2_Add User-Manager Already exist (1).PNG"/>
    <hyperlink ref="I58" r:id="rId14"/>
    <hyperlink ref="J58" r:id="rId15" display="Screenshot_Poonam Coatings ERP\2.4_Phone should be in User list.JPG"/>
    <hyperlink ref="I59" r:id="rId16"/>
    <hyperlink ref="J65" r:id="rId17" display="Screenshot_Poonam Coatings ERP\Regression testing\3.2_User Management_View button not worked.webm"/>
    <hyperlink ref="J66" r:id="rId18" display="Screenshot_Poonam Coatings ERP\Regression testing\3.3_User Management _Inactive..Active user should be in green.png"/>
    <hyperlink ref="J68" r:id="rId19" display="Screenshot_Poonam Coatings ERP\Regression testing\3.4_User Management_EditDOB can create problem in login.webm"/>
    <hyperlink ref="J62" r:id="rId20" display="Screenshot_Poonam Coatings ERP\Regression testing\3.1_User Management (3).png"/>
  </hyperlinks>
  <pageMargins left="0.7" right="0.7" top="0.75" bottom="0.75" header="0.3" footer="0.3"/>
  <pageSetup orientation="portrait" r:id="rId21"/>
  <drawing r:id="rId2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7"/>
  <sheetViews>
    <sheetView topLeftCell="A28" workbookViewId="0">
      <selection activeCell="D7" sqref="D7"/>
    </sheetView>
  </sheetViews>
  <sheetFormatPr defaultColWidth="14.42578125" defaultRowHeight="15"/>
  <cols>
    <col min="1" max="1" width="23.42578125" style="1" bestFit="1" customWidth="1"/>
    <col min="2" max="2" width="23.42578125" bestFit="1" customWidth="1"/>
    <col min="3" max="3" width="36.85546875" bestFit="1" customWidth="1"/>
    <col min="4" max="4" width="22.85546875" customWidth="1"/>
    <col min="5" max="5" width="24.5703125" customWidth="1"/>
    <col min="6" max="6" width="30.28515625" bestFit="1" customWidth="1"/>
    <col min="7" max="7" width="18.5703125" bestFit="1" customWidth="1"/>
    <col min="8" max="8" width="15.42578125" customWidth="1"/>
    <col min="9" max="9" width="24.140625" customWidth="1"/>
    <col min="10" max="10" width="10.85546875" bestFit="1" customWidth="1"/>
    <col min="11" max="11" width="11.7109375" bestFit="1" customWidth="1"/>
    <col min="12" max="12" width="18.28515625" bestFit="1" customWidth="1"/>
    <col min="13" max="13" width="17.85546875" style="1" customWidth="1"/>
    <col min="15" max="15" width="14.42578125" style="1"/>
  </cols>
  <sheetData>
    <row r="1" spans="1:27">
      <c r="A1" s="32" t="s">
        <v>41</v>
      </c>
      <c r="B1" s="33" t="s">
        <v>42</v>
      </c>
      <c r="D1" s="33"/>
      <c r="E1" s="33"/>
      <c r="F1" s="33"/>
      <c r="G1" s="34" t="s">
        <v>43</v>
      </c>
      <c r="H1" s="35">
        <v>22</v>
      </c>
      <c r="I1" s="36"/>
      <c r="J1" s="36"/>
      <c r="K1" s="36"/>
      <c r="L1" s="36"/>
      <c r="M1" s="93"/>
      <c r="N1" s="36"/>
      <c r="O1" s="195"/>
      <c r="P1" s="38"/>
      <c r="Q1" s="38"/>
      <c r="R1" s="38"/>
      <c r="S1" s="38"/>
      <c r="T1" s="38"/>
      <c r="U1" s="38"/>
      <c r="V1" s="38"/>
      <c r="W1" s="38"/>
      <c r="X1" s="38"/>
      <c r="Y1" s="38"/>
      <c r="Z1" s="38"/>
      <c r="AA1" s="38"/>
    </row>
    <row r="2" spans="1:27">
      <c r="A2" s="39" t="s">
        <v>44</v>
      </c>
      <c r="B2" s="8" t="s">
        <v>72</v>
      </c>
      <c r="D2" s="40"/>
      <c r="E2" s="8"/>
      <c r="F2" s="8"/>
      <c r="G2" s="41" t="s">
        <v>45</v>
      </c>
      <c r="H2" s="42">
        <v>9</v>
      </c>
      <c r="I2" s="43"/>
      <c r="J2" s="43"/>
      <c r="K2" s="43"/>
      <c r="L2" s="43"/>
      <c r="M2" s="94"/>
      <c r="N2" s="43"/>
      <c r="O2" s="196"/>
      <c r="P2" s="38"/>
      <c r="Q2" s="38"/>
      <c r="R2" s="38"/>
      <c r="S2" s="38"/>
      <c r="T2" s="38"/>
      <c r="U2" s="38"/>
      <c r="V2" s="38"/>
      <c r="W2" s="38"/>
      <c r="X2" s="38"/>
      <c r="Y2" s="38"/>
      <c r="Z2" s="38"/>
      <c r="AA2" s="38"/>
    </row>
    <row r="3" spans="1:27" ht="15.75" thickBot="1">
      <c r="A3" s="39" t="s">
        <v>46</v>
      </c>
      <c r="B3" s="182"/>
      <c r="D3" s="8"/>
      <c r="E3" s="8"/>
      <c r="F3" s="8"/>
      <c r="G3" s="41" t="s">
        <v>47</v>
      </c>
      <c r="H3" s="183">
        <f>SUBTOTAL(9,H1:H2)</f>
        <v>31</v>
      </c>
      <c r="I3" s="43"/>
      <c r="J3" s="43"/>
      <c r="K3" s="43"/>
      <c r="L3" s="43"/>
      <c r="M3" s="94"/>
      <c r="N3" s="43"/>
      <c r="O3" s="196"/>
      <c r="P3" s="38"/>
      <c r="Q3" s="38"/>
      <c r="R3" s="38"/>
      <c r="S3" s="38"/>
      <c r="T3" s="38"/>
      <c r="U3" s="38"/>
      <c r="V3" s="38"/>
      <c r="W3" s="38"/>
      <c r="X3" s="38"/>
      <c r="Y3" s="38"/>
      <c r="Z3" s="38"/>
      <c r="AA3" s="38"/>
    </row>
    <row r="4" spans="1:27" ht="45.75" thickBot="1">
      <c r="A4" s="355" t="s">
        <v>1152</v>
      </c>
      <c r="B4" s="337" t="s">
        <v>48</v>
      </c>
      <c r="C4" s="337" t="s">
        <v>49</v>
      </c>
      <c r="D4" s="337" t="s">
        <v>50</v>
      </c>
      <c r="E4" s="337" t="s">
        <v>51</v>
      </c>
      <c r="F4" s="337" t="s">
        <v>52</v>
      </c>
      <c r="G4" s="337" t="s">
        <v>111</v>
      </c>
      <c r="H4" s="337" t="s">
        <v>1</v>
      </c>
      <c r="I4" s="353" t="s">
        <v>54</v>
      </c>
      <c r="J4" s="353" t="s">
        <v>55</v>
      </c>
      <c r="K4" s="353" t="s">
        <v>645</v>
      </c>
      <c r="L4" s="353" t="s">
        <v>65</v>
      </c>
      <c r="M4" s="353" t="s">
        <v>57</v>
      </c>
      <c r="N4" s="353" t="s">
        <v>58</v>
      </c>
      <c r="O4" s="354" t="s">
        <v>59</v>
      </c>
      <c r="P4" s="38"/>
      <c r="Q4" s="38"/>
      <c r="R4" s="38"/>
      <c r="S4" s="38"/>
      <c r="T4" s="38"/>
      <c r="U4" s="38"/>
      <c r="V4" s="38"/>
      <c r="W4" s="38"/>
      <c r="X4" s="38"/>
      <c r="Y4" s="38"/>
      <c r="Z4" s="38"/>
      <c r="AA4" s="38"/>
    </row>
    <row r="5" spans="1:27" ht="30">
      <c r="A5" s="31" t="s">
        <v>42</v>
      </c>
      <c r="B5" s="330" t="s">
        <v>641</v>
      </c>
      <c r="C5" s="127" t="s">
        <v>104</v>
      </c>
      <c r="D5" s="331"/>
      <c r="E5" s="331"/>
      <c r="F5" s="127" t="s">
        <v>225</v>
      </c>
      <c r="G5" s="332"/>
      <c r="H5" s="143" t="s">
        <v>183</v>
      </c>
      <c r="I5" s="333" t="s">
        <v>660</v>
      </c>
      <c r="J5" s="332"/>
      <c r="K5" s="332"/>
      <c r="L5" s="332"/>
      <c r="M5" s="334" t="s">
        <v>1008</v>
      </c>
      <c r="N5" s="335"/>
      <c r="O5" s="336" t="s">
        <v>719</v>
      </c>
      <c r="P5" s="38"/>
      <c r="Q5" s="38"/>
      <c r="R5" s="38"/>
      <c r="S5" s="38"/>
      <c r="T5" s="38"/>
      <c r="U5" s="38"/>
      <c r="V5" s="38"/>
      <c r="W5" s="38"/>
      <c r="X5" s="38"/>
      <c r="Y5" s="38"/>
      <c r="Z5" s="38"/>
      <c r="AA5" s="38"/>
    </row>
    <row r="6" spans="1:27">
      <c r="A6" s="31"/>
      <c r="B6" s="57"/>
      <c r="C6" s="55" t="s">
        <v>375</v>
      </c>
      <c r="D6" s="56"/>
      <c r="E6" s="56"/>
      <c r="F6" s="82" t="s">
        <v>133</v>
      </c>
      <c r="G6" s="57"/>
      <c r="H6" s="91" t="s">
        <v>179</v>
      </c>
      <c r="I6" s="57"/>
      <c r="J6" s="57"/>
      <c r="K6" s="57"/>
      <c r="L6" s="57"/>
      <c r="M6" s="57"/>
      <c r="N6" s="59"/>
      <c r="O6" s="97"/>
      <c r="P6" s="38"/>
      <c r="Q6" s="38"/>
      <c r="R6" s="38"/>
      <c r="S6" s="38"/>
      <c r="T6" s="38"/>
      <c r="U6" s="38"/>
      <c r="V6" s="38"/>
      <c r="W6" s="38"/>
      <c r="X6" s="38"/>
      <c r="Y6" s="38"/>
      <c r="Z6" s="38"/>
      <c r="AA6" s="38"/>
    </row>
    <row r="7" spans="1:27" ht="48.75">
      <c r="A7" s="31"/>
      <c r="B7" s="57"/>
      <c r="C7" s="55" t="s">
        <v>376</v>
      </c>
      <c r="D7" s="56"/>
      <c r="E7" s="56"/>
      <c r="F7" s="55" t="s">
        <v>445</v>
      </c>
      <c r="G7" s="55" t="s">
        <v>204</v>
      </c>
      <c r="H7" s="91" t="s">
        <v>183</v>
      </c>
      <c r="I7" s="57"/>
      <c r="J7" s="57"/>
      <c r="K7" s="57"/>
      <c r="L7" s="57"/>
      <c r="M7" s="57"/>
      <c r="N7" s="59"/>
      <c r="O7" s="97" t="s">
        <v>719</v>
      </c>
      <c r="P7" s="38"/>
      <c r="Q7" s="38"/>
      <c r="R7" s="38"/>
      <c r="S7" s="38"/>
      <c r="T7" s="38"/>
      <c r="U7" s="38"/>
      <c r="V7" s="38"/>
      <c r="W7" s="38"/>
      <c r="X7" s="38"/>
      <c r="Y7" s="38"/>
      <c r="Z7" s="38"/>
      <c r="AA7" s="38"/>
    </row>
    <row r="8" spans="1:27">
      <c r="A8" s="31"/>
      <c r="B8" s="57"/>
      <c r="C8" s="55" t="s">
        <v>377</v>
      </c>
      <c r="D8" s="56"/>
      <c r="E8" s="56"/>
      <c r="F8" s="56"/>
      <c r="G8" s="57"/>
      <c r="H8" s="91" t="s">
        <v>183</v>
      </c>
      <c r="I8" s="57"/>
      <c r="J8" s="57"/>
      <c r="K8" s="57"/>
      <c r="L8" s="57"/>
      <c r="M8" s="57"/>
      <c r="N8" s="59"/>
      <c r="O8" s="97" t="s">
        <v>719</v>
      </c>
      <c r="P8" s="38"/>
      <c r="Q8" s="38"/>
      <c r="R8" s="38"/>
      <c r="S8" s="38"/>
      <c r="T8" s="38"/>
      <c r="U8" s="38"/>
      <c r="V8" s="38"/>
      <c r="W8" s="38"/>
      <c r="X8" s="38"/>
      <c r="Y8" s="38"/>
      <c r="Z8" s="38"/>
      <c r="AA8" s="38"/>
    </row>
    <row r="9" spans="1:27" ht="24.75">
      <c r="A9" s="31"/>
      <c r="B9" s="55"/>
      <c r="C9" s="55" t="s">
        <v>134</v>
      </c>
      <c r="D9" s="55"/>
      <c r="E9" s="55"/>
      <c r="F9" s="55" t="s">
        <v>446</v>
      </c>
      <c r="G9" s="55" t="s">
        <v>444</v>
      </c>
      <c r="H9" s="91" t="s">
        <v>183</v>
      </c>
      <c r="I9" s="62"/>
      <c r="J9" s="62"/>
      <c r="K9" s="62"/>
      <c r="L9" s="62"/>
      <c r="M9" s="97"/>
      <c r="N9" s="59"/>
      <c r="O9" s="97" t="s">
        <v>719</v>
      </c>
      <c r="P9" s="38"/>
      <c r="Q9" s="38"/>
      <c r="R9" s="38"/>
      <c r="S9" s="38"/>
      <c r="T9" s="38"/>
      <c r="U9" s="38"/>
      <c r="V9" s="38"/>
      <c r="W9" s="38"/>
      <c r="X9" s="38"/>
      <c r="Y9" s="38"/>
      <c r="Z9" s="38"/>
      <c r="AA9" s="38"/>
    </row>
    <row r="10" spans="1:27" ht="24.75">
      <c r="A10" s="31"/>
      <c r="B10" s="54" t="s">
        <v>93</v>
      </c>
      <c r="C10" s="55" t="s">
        <v>447</v>
      </c>
      <c r="D10" s="55"/>
      <c r="E10" s="55"/>
      <c r="F10" s="55" t="s">
        <v>135</v>
      </c>
      <c r="G10" s="62"/>
      <c r="H10" s="91" t="s">
        <v>183</v>
      </c>
      <c r="I10" s="63"/>
      <c r="J10" s="62"/>
      <c r="K10" s="62"/>
      <c r="L10" s="62"/>
      <c r="M10" s="97"/>
      <c r="N10" s="59"/>
      <c r="O10" s="97" t="s">
        <v>719</v>
      </c>
      <c r="P10" s="38"/>
      <c r="Q10" s="38"/>
      <c r="R10" s="38"/>
      <c r="S10" s="38"/>
      <c r="T10" s="38"/>
      <c r="U10" s="38"/>
      <c r="V10" s="38"/>
      <c r="W10" s="38"/>
      <c r="X10" s="38"/>
      <c r="Y10" s="38"/>
      <c r="Z10" s="38"/>
      <c r="AA10" s="38"/>
    </row>
    <row r="11" spans="1:27" ht="24.75">
      <c r="A11" s="31"/>
      <c r="B11" s="54" t="s">
        <v>106</v>
      </c>
      <c r="C11" s="55" t="s">
        <v>113</v>
      </c>
      <c r="D11" s="55"/>
      <c r="E11" s="55"/>
      <c r="F11" s="55" t="s">
        <v>136</v>
      </c>
      <c r="G11" s="55" t="s">
        <v>204</v>
      </c>
      <c r="H11" s="91" t="s">
        <v>183</v>
      </c>
      <c r="I11" s="62"/>
      <c r="J11" s="62"/>
      <c r="K11" s="62"/>
      <c r="L11" s="62"/>
      <c r="M11" s="97"/>
      <c r="N11" s="59"/>
      <c r="O11" s="97" t="s">
        <v>719</v>
      </c>
      <c r="P11" s="38"/>
      <c r="Q11" s="38"/>
      <c r="R11" s="38"/>
      <c r="S11" s="38"/>
      <c r="T11" s="38"/>
      <c r="U11" s="38"/>
      <c r="V11" s="38"/>
      <c r="W11" s="38"/>
      <c r="X11" s="38"/>
      <c r="Y11" s="38"/>
      <c r="Z11" s="38"/>
      <c r="AA11" s="38"/>
    </row>
    <row r="12" spans="1:27" ht="108.75">
      <c r="A12" s="31"/>
      <c r="B12" s="55"/>
      <c r="C12" s="55" t="s">
        <v>426</v>
      </c>
      <c r="D12" s="55"/>
      <c r="E12" s="55"/>
      <c r="F12" s="55" t="s">
        <v>642</v>
      </c>
      <c r="G12" s="55" t="s">
        <v>449</v>
      </c>
      <c r="H12" s="91" t="s">
        <v>183</v>
      </c>
      <c r="I12" s="62" t="s">
        <v>643</v>
      </c>
      <c r="J12" s="62"/>
      <c r="K12" s="62"/>
      <c r="L12" s="62"/>
      <c r="M12" s="129" t="s">
        <v>1008</v>
      </c>
      <c r="N12" s="59"/>
      <c r="O12" s="97" t="s">
        <v>719</v>
      </c>
      <c r="P12" s="38"/>
      <c r="Q12" s="38"/>
      <c r="R12" s="38"/>
      <c r="S12" s="38"/>
      <c r="T12" s="38"/>
      <c r="U12" s="38"/>
      <c r="V12" s="38"/>
      <c r="W12" s="38"/>
      <c r="X12" s="38"/>
      <c r="Y12" s="38"/>
      <c r="Z12" s="38"/>
      <c r="AA12" s="38"/>
    </row>
    <row r="13" spans="1:27" ht="84.75">
      <c r="A13" s="31"/>
      <c r="B13" s="55"/>
      <c r="C13" s="55" t="s">
        <v>427</v>
      </c>
      <c r="D13" s="55"/>
      <c r="E13" s="55"/>
      <c r="F13" s="55" t="s">
        <v>388</v>
      </c>
      <c r="G13" s="55" t="s">
        <v>387</v>
      </c>
      <c r="H13" s="91" t="s">
        <v>183</v>
      </c>
      <c r="I13" s="62" t="s">
        <v>644</v>
      </c>
      <c r="J13" s="62"/>
      <c r="K13" s="62"/>
      <c r="L13" s="62"/>
      <c r="M13" s="129" t="s">
        <v>1008</v>
      </c>
      <c r="N13" s="59"/>
      <c r="O13" s="97" t="s">
        <v>719</v>
      </c>
      <c r="P13" s="38"/>
      <c r="Q13" s="38"/>
      <c r="R13" s="38"/>
      <c r="S13" s="38"/>
      <c r="T13" s="38"/>
      <c r="U13" s="38"/>
      <c r="V13" s="38"/>
      <c r="W13" s="38"/>
      <c r="X13" s="38"/>
      <c r="Y13" s="38"/>
      <c r="Z13" s="38"/>
      <c r="AA13" s="38"/>
    </row>
    <row r="14" spans="1:27" ht="60.75">
      <c r="A14" s="31"/>
      <c r="B14" s="55"/>
      <c r="C14" s="55" t="s">
        <v>450</v>
      </c>
      <c r="D14" s="55"/>
      <c r="E14" s="55" t="s">
        <v>448</v>
      </c>
      <c r="F14" s="55" t="s">
        <v>451</v>
      </c>
      <c r="G14" s="55" t="s">
        <v>204</v>
      </c>
      <c r="H14" s="91" t="s">
        <v>183</v>
      </c>
      <c r="I14" s="62"/>
      <c r="J14" s="62"/>
      <c r="K14" s="62"/>
      <c r="L14" s="62"/>
      <c r="M14" s="97"/>
      <c r="N14" s="59"/>
      <c r="O14" s="97" t="s">
        <v>719</v>
      </c>
      <c r="P14" s="38"/>
      <c r="Q14" s="38"/>
      <c r="R14" s="38"/>
      <c r="S14" s="38"/>
      <c r="T14" s="38"/>
      <c r="U14" s="38"/>
      <c r="V14" s="38"/>
      <c r="W14" s="38"/>
      <c r="X14" s="38"/>
      <c r="Y14" s="38"/>
      <c r="Z14" s="38"/>
      <c r="AA14" s="38"/>
    </row>
    <row r="15" spans="1:27" ht="24.75">
      <c r="A15" s="31"/>
      <c r="B15" s="55"/>
      <c r="C15" s="55" t="s">
        <v>109</v>
      </c>
      <c r="D15" s="55"/>
      <c r="E15" s="55"/>
      <c r="F15" s="55" t="s">
        <v>137</v>
      </c>
      <c r="G15" s="55"/>
      <c r="H15" s="91" t="s">
        <v>183</v>
      </c>
      <c r="I15" s="62"/>
      <c r="J15" s="62"/>
      <c r="K15" s="62"/>
      <c r="L15" s="62"/>
      <c r="M15" s="97"/>
      <c r="N15" s="59"/>
      <c r="O15" s="97" t="s">
        <v>719</v>
      </c>
      <c r="P15" s="38"/>
      <c r="Q15" s="38"/>
      <c r="R15" s="38"/>
      <c r="S15" s="38"/>
      <c r="T15" s="38"/>
      <c r="U15" s="38"/>
      <c r="V15" s="38"/>
      <c r="W15" s="38"/>
      <c r="X15" s="38"/>
      <c r="Y15" s="38"/>
      <c r="Z15" s="38"/>
      <c r="AA15" s="38"/>
    </row>
    <row r="16" spans="1:27" ht="24.75">
      <c r="A16" s="31"/>
      <c r="B16" s="55"/>
      <c r="C16" s="55" t="s">
        <v>455</v>
      </c>
      <c r="D16" s="55"/>
      <c r="E16" s="55"/>
      <c r="F16" s="55" t="s">
        <v>454</v>
      </c>
      <c r="G16" s="55"/>
      <c r="H16" s="91" t="s">
        <v>183</v>
      </c>
      <c r="I16" s="62"/>
      <c r="J16" s="62"/>
      <c r="K16" s="62"/>
      <c r="L16" s="62"/>
      <c r="M16" s="97"/>
      <c r="N16" s="59"/>
      <c r="O16" s="97" t="s">
        <v>719</v>
      </c>
      <c r="P16" s="38"/>
      <c r="Q16" s="38"/>
      <c r="R16" s="38"/>
      <c r="S16" s="38"/>
      <c r="T16" s="38"/>
      <c r="U16" s="38"/>
      <c r="V16" s="38"/>
      <c r="W16" s="38"/>
      <c r="X16" s="38"/>
      <c r="Y16" s="38"/>
      <c r="Z16" s="38"/>
      <c r="AA16" s="38"/>
    </row>
    <row r="17" spans="1:27">
      <c r="A17" s="31"/>
      <c r="B17" s="55"/>
      <c r="C17" s="55" t="s">
        <v>456</v>
      </c>
      <c r="D17" s="55"/>
      <c r="E17" s="55"/>
      <c r="F17" s="55"/>
      <c r="G17" s="55"/>
      <c r="H17" s="91" t="s">
        <v>183</v>
      </c>
      <c r="I17" s="62"/>
      <c r="J17" s="62"/>
      <c r="K17" s="62"/>
      <c r="L17" s="62"/>
      <c r="M17" s="97"/>
      <c r="N17" s="59"/>
      <c r="O17" s="97" t="s">
        <v>719</v>
      </c>
      <c r="P17" s="38"/>
      <c r="Q17" s="38"/>
      <c r="R17" s="38"/>
      <c r="S17" s="38"/>
      <c r="T17" s="38"/>
      <c r="U17" s="38"/>
      <c r="V17" s="38"/>
      <c r="W17" s="38"/>
      <c r="X17" s="38"/>
      <c r="Y17" s="38"/>
      <c r="Z17" s="38"/>
      <c r="AA17" s="38"/>
    </row>
    <row r="18" spans="1:27" ht="36.75">
      <c r="A18" s="31"/>
      <c r="B18" s="55"/>
      <c r="C18" s="55" t="s">
        <v>457</v>
      </c>
      <c r="D18" s="55"/>
      <c r="E18" s="55" t="s">
        <v>255</v>
      </c>
      <c r="F18" s="55"/>
      <c r="G18" s="55" t="s">
        <v>575</v>
      </c>
      <c r="H18" s="91" t="s">
        <v>183</v>
      </c>
      <c r="I18" s="62"/>
      <c r="J18" s="62"/>
      <c r="K18" s="62"/>
      <c r="L18" s="62"/>
      <c r="M18" s="97"/>
      <c r="N18" s="59"/>
      <c r="O18" s="97" t="s">
        <v>719</v>
      </c>
      <c r="P18" s="38"/>
      <c r="Q18" s="38"/>
      <c r="R18" s="38"/>
      <c r="S18" s="38"/>
      <c r="T18" s="38"/>
      <c r="U18" s="38"/>
      <c r="V18" s="38"/>
      <c r="W18" s="38"/>
      <c r="X18" s="38"/>
      <c r="Y18" s="38"/>
      <c r="Z18" s="38"/>
      <c r="AA18" s="38"/>
    </row>
    <row r="19" spans="1:27" ht="24.75">
      <c r="A19" s="31"/>
      <c r="B19" s="55"/>
      <c r="C19" s="55" t="s">
        <v>452</v>
      </c>
      <c r="D19" s="55"/>
      <c r="E19" s="55"/>
      <c r="F19" s="55" t="s">
        <v>453</v>
      </c>
      <c r="G19" s="55"/>
      <c r="H19" s="91" t="s">
        <v>183</v>
      </c>
      <c r="I19" s="62"/>
      <c r="J19" s="62"/>
      <c r="K19" s="62"/>
      <c r="L19" s="62"/>
      <c r="M19" s="97"/>
      <c r="N19" s="59"/>
      <c r="O19" s="97" t="s">
        <v>719</v>
      </c>
      <c r="P19" s="38"/>
      <c r="Q19" s="38"/>
      <c r="R19" s="38"/>
      <c r="S19" s="38"/>
      <c r="T19" s="38"/>
      <c r="U19" s="38"/>
      <c r="V19" s="38"/>
      <c r="W19" s="38"/>
      <c r="X19" s="38"/>
      <c r="Y19" s="38"/>
      <c r="Z19" s="38"/>
      <c r="AA19" s="38"/>
    </row>
    <row r="20" spans="1:27" ht="96.75">
      <c r="A20" s="31"/>
      <c r="B20" s="55"/>
      <c r="C20" s="55" t="s">
        <v>236</v>
      </c>
      <c r="D20" s="55"/>
      <c r="E20" s="55" t="s">
        <v>432</v>
      </c>
      <c r="F20" s="55" t="s">
        <v>619</v>
      </c>
      <c r="G20" s="55" t="s">
        <v>401</v>
      </c>
      <c r="H20" s="91" t="s">
        <v>183</v>
      </c>
      <c r="I20" s="62" t="s">
        <v>647</v>
      </c>
      <c r="J20" s="68"/>
      <c r="K20" s="62"/>
      <c r="L20" s="62"/>
      <c r="M20" s="129" t="s">
        <v>1008</v>
      </c>
      <c r="N20" s="59"/>
      <c r="O20" s="97" t="s">
        <v>719</v>
      </c>
      <c r="P20" s="38"/>
      <c r="Q20" s="38"/>
      <c r="R20" s="38"/>
      <c r="S20" s="38"/>
      <c r="T20" s="38"/>
      <c r="U20" s="38"/>
      <c r="V20" s="38"/>
      <c r="W20" s="38"/>
      <c r="X20" s="38"/>
      <c r="Y20" s="38"/>
      <c r="Z20" s="38"/>
      <c r="AA20" s="38"/>
    </row>
    <row r="21" spans="1:27" ht="48.75">
      <c r="A21" s="31"/>
      <c r="B21" s="55"/>
      <c r="C21" s="55" t="s">
        <v>431</v>
      </c>
      <c r="D21" s="55"/>
      <c r="E21" s="55"/>
      <c r="F21" s="55" t="s">
        <v>459</v>
      </c>
      <c r="G21" s="6"/>
      <c r="H21" s="91" t="s">
        <v>183</v>
      </c>
      <c r="I21" s="62" t="s">
        <v>646</v>
      </c>
      <c r="J21" s="62"/>
      <c r="K21" s="62"/>
      <c r="L21" s="62"/>
      <c r="M21" s="129" t="s">
        <v>1008</v>
      </c>
      <c r="N21" s="59"/>
      <c r="O21" s="97" t="s">
        <v>719</v>
      </c>
      <c r="P21" s="38"/>
      <c r="Q21" s="38"/>
      <c r="R21" s="38"/>
      <c r="S21" s="38"/>
      <c r="T21" s="38"/>
      <c r="U21" s="38"/>
      <c r="V21" s="38"/>
      <c r="W21" s="38"/>
      <c r="X21" s="38"/>
      <c r="Y21" s="38"/>
      <c r="Z21" s="38"/>
      <c r="AA21" s="38"/>
    </row>
    <row r="22" spans="1:27" ht="156.75">
      <c r="A22" s="31"/>
      <c r="B22" s="55"/>
      <c r="C22" s="55" t="s">
        <v>138</v>
      </c>
      <c r="D22" s="55" t="s">
        <v>468</v>
      </c>
      <c r="E22" s="55" t="s">
        <v>460</v>
      </c>
      <c r="F22" s="106" t="s">
        <v>463</v>
      </c>
      <c r="G22" s="55" t="s">
        <v>424</v>
      </c>
      <c r="H22" s="91" t="s">
        <v>183</v>
      </c>
      <c r="I22" s="65"/>
      <c r="J22" s="65"/>
      <c r="K22" s="65"/>
      <c r="L22" s="65"/>
      <c r="M22" s="97"/>
      <c r="N22" s="59"/>
      <c r="O22" s="97" t="s">
        <v>719</v>
      </c>
      <c r="P22" s="38"/>
      <c r="Q22" s="38"/>
      <c r="R22" s="38"/>
      <c r="S22" s="38"/>
      <c r="T22" s="38"/>
      <c r="U22" s="38"/>
      <c r="V22" s="38"/>
      <c r="W22" s="38"/>
      <c r="X22" s="38"/>
      <c r="Y22" s="38"/>
      <c r="Z22" s="38"/>
      <c r="AA22" s="38"/>
    </row>
    <row r="23" spans="1:27" ht="36.75">
      <c r="A23" s="31"/>
      <c r="B23" s="55"/>
      <c r="C23" s="55" t="s">
        <v>462</v>
      </c>
      <c r="D23" s="55"/>
      <c r="E23" s="55"/>
      <c r="F23" s="106" t="s">
        <v>461</v>
      </c>
      <c r="G23" s="55" t="s">
        <v>424</v>
      </c>
      <c r="H23" s="91" t="s">
        <v>183</v>
      </c>
      <c r="I23" s="65"/>
      <c r="J23" s="65"/>
      <c r="K23" s="65"/>
      <c r="L23" s="65"/>
      <c r="M23" s="97"/>
      <c r="N23" s="59"/>
      <c r="O23" s="97" t="s">
        <v>719</v>
      </c>
      <c r="P23" s="38"/>
      <c r="Q23" s="38"/>
      <c r="R23" s="38"/>
      <c r="S23" s="38"/>
      <c r="T23" s="38"/>
      <c r="U23" s="38"/>
      <c r="V23" s="38"/>
      <c r="W23" s="38"/>
      <c r="X23" s="38"/>
      <c r="Y23" s="38"/>
      <c r="Z23" s="38"/>
      <c r="AA23" s="38"/>
    </row>
    <row r="24" spans="1:27" ht="24.75">
      <c r="A24" s="31"/>
      <c r="B24" s="54" t="s">
        <v>105</v>
      </c>
      <c r="C24" s="55" t="s">
        <v>464</v>
      </c>
      <c r="D24" s="55"/>
      <c r="E24" s="55"/>
      <c r="F24" s="55"/>
      <c r="G24" s="55"/>
      <c r="H24" s="91" t="s">
        <v>183</v>
      </c>
      <c r="I24" s="65"/>
      <c r="J24" s="65"/>
      <c r="K24" s="65"/>
      <c r="L24" s="65"/>
      <c r="M24" s="97"/>
      <c r="N24" s="59"/>
      <c r="O24" s="97" t="s">
        <v>719</v>
      </c>
      <c r="P24" s="38"/>
      <c r="Q24" s="38"/>
      <c r="R24" s="38"/>
      <c r="S24" s="38"/>
      <c r="T24" s="38"/>
      <c r="U24" s="38"/>
      <c r="V24" s="38"/>
      <c r="W24" s="38"/>
      <c r="X24" s="38"/>
      <c r="Y24" s="38"/>
      <c r="Z24" s="38"/>
      <c r="AA24" s="38"/>
    </row>
    <row r="25" spans="1:27" ht="60.75">
      <c r="A25" s="31"/>
      <c r="B25" s="55"/>
      <c r="C25" s="55" t="s">
        <v>139</v>
      </c>
      <c r="D25" s="55"/>
      <c r="E25" s="55"/>
      <c r="F25" s="55" t="s">
        <v>648</v>
      </c>
      <c r="G25" s="55" t="s">
        <v>466</v>
      </c>
      <c r="H25" s="148" t="s">
        <v>61</v>
      </c>
      <c r="I25" s="107" t="s">
        <v>649</v>
      </c>
      <c r="J25" s="65"/>
      <c r="K25" s="65"/>
      <c r="L25" s="65"/>
      <c r="M25" s="59" t="s">
        <v>1018</v>
      </c>
      <c r="N25" s="59"/>
      <c r="O25" s="129" t="s">
        <v>1289</v>
      </c>
      <c r="P25" s="38"/>
      <c r="Q25" s="38"/>
      <c r="R25" s="38"/>
      <c r="S25" s="38"/>
      <c r="T25" s="38"/>
      <c r="U25" s="38"/>
      <c r="V25" s="38"/>
      <c r="W25" s="38"/>
      <c r="X25" s="38"/>
      <c r="Y25" s="38"/>
      <c r="Z25" s="38"/>
      <c r="AA25" s="38"/>
    </row>
    <row r="26" spans="1:27" ht="84.75">
      <c r="A26" s="31"/>
      <c r="B26" s="55"/>
      <c r="C26" s="55" t="s">
        <v>471</v>
      </c>
      <c r="D26" s="55" t="s">
        <v>650</v>
      </c>
      <c r="E26" s="55" t="s">
        <v>651</v>
      </c>
      <c r="F26" s="55" t="s">
        <v>472</v>
      </c>
      <c r="G26" s="55" t="s">
        <v>473</v>
      </c>
      <c r="H26" s="91" t="s">
        <v>183</v>
      </c>
      <c r="I26" s="107" t="s">
        <v>652</v>
      </c>
      <c r="J26" s="65"/>
      <c r="K26" s="65"/>
      <c r="L26" s="65"/>
      <c r="M26" s="129" t="s">
        <v>1008</v>
      </c>
      <c r="N26" s="59"/>
      <c r="O26" s="97" t="s">
        <v>719</v>
      </c>
      <c r="P26" s="38"/>
      <c r="Q26" s="38"/>
      <c r="R26" s="38"/>
      <c r="S26" s="38"/>
      <c r="T26" s="38"/>
      <c r="U26" s="38"/>
      <c r="V26" s="38"/>
      <c r="W26" s="38"/>
      <c r="X26" s="38"/>
      <c r="Y26" s="38"/>
      <c r="Z26" s="38"/>
      <c r="AA26" s="38"/>
    </row>
    <row r="27" spans="1:27" ht="24.75">
      <c r="A27" s="31"/>
      <c r="B27" s="55"/>
      <c r="C27" s="55" t="s">
        <v>140</v>
      </c>
      <c r="D27" s="55"/>
      <c r="E27" s="55"/>
      <c r="F27" s="55"/>
      <c r="G27" s="55"/>
      <c r="H27" s="91" t="s">
        <v>183</v>
      </c>
      <c r="I27" s="65"/>
      <c r="J27" s="65"/>
      <c r="K27" s="65"/>
      <c r="L27" s="65"/>
      <c r="M27" s="97"/>
      <c r="N27" s="59"/>
      <c r="O27" s="97"/>
      <c r="P27" s="38"/>
      <c r="Q27" s="38"/>
      <c r="R27" s="38"/>
      <c r="S27" s="38"/>
      <c r="T27" s="38"/>
      <c r="U27" s="38"/>
      <c r="V27" s="38"/>
      <c r="W27" s="38"/>
      <c r="X27" s="38"/>
      <c r="Y27" s="38"/>
      <c r="Z27" s="38"/>
      <c r="AA27" s="38"/>
    </row>
    <row r="28" spans="1:27" ht="60.75">
      <c r="A28" s="31"/>
      <c r="B28" s="55"/>
      <c r="C28" s="55" t="s">
        <v>653</v>
      </c>
      <c r="D28" s="55"/>
      <c r="E28" s="55"/>
      <c r="F28" s="55" t="s">
        <v>654</v>
      </c>
      <c r="G28" s="55" t="s">
        <v>470</v>
      </c>
      <c r="H28" s="148" t="s">
        <v>61</v>
      </c>
      <c r="I28" s="107" t="s">
        <v>655</v>
      </c>
      <c r="J28" s="65"/>
      <c r="K28" s="65"/>
      <c r="L28" s="65"/>
      <c r="M28" s="129" t="s">
        <v>1019</v>
      </c>
      <c r="N28" s="59"/>
      <c r="O28" s="129" t="s">
        <v>1289</v>
      </c>
      <c r="P28" s="38"/>
      <c r="Q28" s="38"/>
      <c r="R28" s="38"/>
      <c r="S28" s="38"/>
      <c r="T28" s="38"/>
      <c r="U28" s="38"/>
      <c r="V28" s="38"/>
      <c r="W28" s="38"/>
      <c r="X28" s="38"/>
      <c r="Y28" s="38"/>
      <c r="Z28" s="38"/>
      <c r="AA28" s="38"/>
    </row>
    <row r="29" spans="1:27" ht="84.75">
      <c r="A29" s="31"/>
      <c r="B29" s="55"/>
      <c r="C29" s="55" t="s">
        <v>656</v>
      </c>
      <c r="D29" s="55"/>
      <c r="E29" s="55"/>
      <c r="F29" s="106" t="s">
        <v>657</v>
      </c>
      <c r="G29" s="55" t="s">
        <v>658</v>
      </c>
      <c r="H29" s="91" t="s">
        <v>183</v>
      </c>
      <c r="I29" s="107" t="s">
        <v>659</v>
      </c>
      <c r="J29" s="65"/>
      <c r="K29" s="65"/>
      <c r="L29" s="65"/>
      <c r="M29" s="150" t="s">
        <v>1008</v>
      </c>
      <c r="N29" s="59"/>
      <c r="O29" s="97" t="s">
        <v>719</v>
      </c>
      <c r="P29" s="38"/>
      <c r="Q29" s="38"/>
      <c r="R29" s="38"/>
      <c r="S29" s="38"/>
      <c r="T29" s="38"/>
      <c r="U29" s="38"/>
      <c r="V29" s="38"/>
      <c r="W29" s="38"/>
      <c r="X29" s="38"/>
      <c r="Y29" s="38"/>
      <c r="Z29" s="38"/>
      <c r="AA29" s="38"/>
    </row>
    <row r="30" spans="1:27" ht="108.75">
      <c r="A30" s="31"/>
      <c r="B30" s="55"/>
      <c r="C30" s="55" t="s">
        <v>474</v>
      </c>
      <c r="D30" s="55" t="s">
        <v>477</v>
      </c>
      <c r="E30" s="55" t="s">
        <v>478</v>
      </c>
      <c r="F30" s="55"/>
      <c r="G30" s="55"/>
      <c r="H30" s="91" t="s">
        <v>183</v>
      </c>
      <c r="I30" s="65"/>
      <c r="J30" s="65"/>
      <c r="K30" s="65"/>
      <c r="L30" s="65"/>
      <c r="M30" s="97"/>
      <c r="N30" s="59"/>
      <c r="O30" s="97" t="s">
        <v>719</v>
      </c>
      <c r="P30" s="38"/>
      <c r="Q30" s="38"/>
      <c r="R30" s="38"/>
      <c r="S30" s="38"/>
      <c r="T30" s="38"/>
      <c r="U30" s="38"/>
      <c r="V30" s="38"/>
      <c r="W30" s="38"/>
      <c r="X30" s="38"/>
      <c r="Y30" s="38"/>
      <c r="Z30" s="38"/>
      <c r="AA30" s="38"/>
    </row>
    <row r="31" spans="1:27" ht="108.75">
      <c r="A31" s="31"/>
      <c r="B31" s="55"/>
      <c r="C31" s="55" t="s">
        <v>480</v>
      </c>
      <c r="D31" s="55" t="s">
        <v>481</v>
      </c>
      <c r="E31" s="55" t="s">
        <v>476</v>
      </c>
      <c r="F31" s="55" t="s">
        <v>479</v>
      </c>
      <c r="G31" s="55" t="s">
        <v>475</v>
      </c>
      <c r="H31" s="91" t="s">
        <v>183</v>
      </c>
      <c r="I31" s="65"/>
      <c r="J31" s="65"/>
      <c r="K31" s="65"/>
      <c r="L31" s="65"/>
      <c r="M31" s="97"/>
      <c r="N31" s="59"/>
      <c r="O31" s="97" t="s">
        <v>719</v>
      </c>
      <c r="P31" s="38"/>
      <c r="Q31" s="38"/>
      <c r="R31" s="38"/>
      <c r="S31" s="38"/>
      <c r="T31" s="38"/>
      <c r="U31" s="38"/>
      <c r="V31" s="38"/>
      <c r="W31" s="38"/>
      <c r="X31" s="38"/>
      <c r="Y31" s="38"/>
      <c r="Z31" s="38"/>
      <c r="AA31" s="38"/>
    </row>
    <row r="32" spans="1:27">
      <c r="A32" s="31"/>
      <c r="B32" s="55"/>
      <c r="C32" s="55" t="s">
        <v>108</v>
      </c>
      <c r="D32" s="55"/>
      <c r="E32" s="55"/>
      <c r="F32" s="55"/>
      <c r="G32" s="55"/>
      <c r="H32" s="91" t="s">
        <v>183</v>
      </c>
      <c r="I32" s="65"/>
      <c r="J32" s="65"/>
      <c r="K32" s="65"/>
      <c r="L32" s="65"/>
      <c r="M32" s="97"/>
      <c r="N32" s="59"/>
      <c r="O32" s="97" t="s">
        <v>719</v>
      </c>
      <c r="P32" s="38"/>
      <c r="Q32" s="38"/>
      <c r="R32" s="38"/>
      <c r="S32" s="38"/>
      <c r="T32" s="38"/>
      <c r="U32" s="38"/>
      <c r="V32" s="38"/>
      <c r="W32" s="38"/>
      <c r="X32" s="38"/>
      <c r="Y32" s="38"/>
      <c r="Z32" s="38"/>
      <c r="AA32" s="38"/>
    </row>
    <row r="33" spans="1:29">
      <c r="A33" s="31"/>
      <c r="B33" s="55"/>
      <c r="C33" s="55" t="s">
        <v>141</v>
      </c>
      <c r="D33" s="55"/>
      <c r="E33" s="55"/>
      <c r="F33" s="55"/>
      <c r="G33" s="55"/>
      <c r="H33" s="91" t="s">
        <v>183</v>
      </c>
      <c r="I33" s="65"/>
      <c r="J33" s="65"/>
      <c r="K33" s="65"/>
      <c r="L33" s="65"/>
      <c r="M33" s="97"/>
      <c r="N33" s="59"/>
      <c r="O33" s="97" t="s">
        <v>719</v>
      </c>
      <c r="P33" s="38"/>
      <c r="Q33" s="38"/>
      <c r="R33" s="38"/>
      <c r="S33" s="38"/>
      <c r="T33" s="67"/>
      <c r="U33" s="38"/>
      <c r="V33" s="38"/>
      <c r="W33" s="38"/>
      <c r="X33" s="38"/>
      <c r="Y33" s="38"/>
      <c r="Z33" s="38"/>
      <c r="AA33" s="38"/>
    </row>
    <row r="34" spans="1:29" ht="30">
      <c r="A34" s="31"/>
      <c r="B34" s="55"/>
      <c r="C34" s="55" t="s">
        <v>142</v>
      </c>
      <c r="D34" s="55"/>
      <c r="E34" s="55"/>
      <c r="F34" s="55"/>
      <c r="G34" s="55"/>
      <c r="H34" s="91" t="s">
        <v>183</v>
      </c>
      <c r="I34" s="6"/>
      <c r="J34" s="65"/>
      <c r="K34" s="65"/>
      <c r="L34" s="65"/>
      <c r="M34" s="97"/>
      <c r="N34" s="59"/>
      <c r="O34" s="97" t="s">
        <v>719</v>
      </c>
      <c r="P34" s="38"/>
      <c r="Q34" s="38"/>
      <c r="R34" s="38"/>
      <c r="S34" s="38"/>
      <c r="T34" s="69" t="s">
        <v>63</v>
      </c>
      <c r="U34" s="38"/>
      <c r="V34" s="38"/>
      <c r="W34" s="38"/>
      <c r="X34" s="38"/>
      <c r="Y34" s="38"/>
      <c r="Z34" s="38"/>
      <c r="AA34" s="38"/>
    </row>
    <row r="35" spans="1:29" ht="108.75">
      <c r="A35" s="31"/>
      <c r="B35" s="55"/>
      <c r="C35" s="55" t="s">
        <v>467</v>
      </c>
      <c r="D35" s="55" t="s">
        <v>477</v>
      </c>
      <c r="E35" s="55" t="s">
        <v>478</v>
      </c>
      <c r="F35" s="55" t="s">
        <v>469</v>
      </c>
      <c r="G35" s="55" t="s">
        <v>465</v>
      </c>
      <c r="H35" s="91" t="s">
        <v>183</v>
      </c>
      <c r="I35" s="65"/>
      <c r="J35" s="65"/>
      <c r="K35" s="65"/>
      <c r="L35" s="65"/>
      <c r="M35" s="97"/>
      <c r="N35" s="59"/>
      <c r="O35" s="97" t="s">
        <v>719</v>
      </c>
      <c r="P35" s="38"/>
      <c r="Q35" s="38"/>
      <c r="R35" s="38"/>
      <c r="S35" s="38"/>
      <c r="T35" s="38"/>
      <c r="U35" s="38"/>
      <c r="V35" s="38"/>
      <c r="W35" s="38"/>
      <c r="X35" s="38"/>
      <c r="Y35" s="38"/>
      <c r="Z35" s="38"/>
      <c r="AA35" s="38"/>
    </row>
    <row r="36" spans="1:29">
      <c r="A36" s="374" t="s">
        <v>1241</v>
      </c>
      <c r="B36" s="374"/>
      <c r="C36" s="374"/>
      <c r="D36" s="374"/>
      <c r="E36" s="374"/>
      <c r="F36" s="374"/>
      <c r="G36" s="374"/>
      <c r="H36" s="374"/>
      <c r="I36" s="374"/>
      <c r="J36" s="374"/>
      <c r="K36" s="374"/>
      <c r="L36" s="374"/>
      <c r="M36" s="374"/>
      <c r="N36" s="374"/>
      <c r="O36" s="374"/>
      <c r="P36" s="38"/>
      <c r="R36" s="38"/>
      <c r="S36" s="38"/>
      <c r="T36" s="38"/>
      <c r="U36" s="38"/>
      <c r="V36" s="38"/>
      <c r="W36" s="38"/>
      <c r="X36" s="38"/>
      <c r="Y36" s="38"/>
      <c r="Z36" s="38"/>
      <c r="AA36" s="38"/>
      <c r="AB36" s="38"/>
      <c r="AC36" s="38"/>
    </row>
    <row r="37" spans="1:29" ht="24.75">
      <c r="A37" s="55" t="s">
        <v>1206</v>
      </c>
      <c r="B37" s="55"/>
      <c r="C37" s="55" t="s">
        <v>1207</v>
      </c>
      <c r="D37" s="60"/>
      <c r="E37" s="60"/>
      <c r="F37" s="60"/>
      <c r="G37" s="65"/>
      <c r="H37" s="91" t="s">
        <v>183</v>
      </c>
      <c r="I37" s="65"/>
      <c r="J37" s="65"/>
      <c r="K37" s="65"/>
      <c r="L37" s="65"/>
      <c r="M37" s="97"/>
      <c r="N37" s="59"/>
      <c r="O37" s="97" t="s">
        <v>719</v>
      </c>
      <c r="P37" s="38"/>
      <c r="Q37" s="38"/>
      <c r="R37" s="38"/>
      <c r="S37" s="38"/>
      <c r="T37" s="38"/>
      <c r="U37" s="38"/>
      <c r="V37" s="38"/>
      <c r="W37" s="38"/>
      <c r="X37" s="38"/>
      <c r="Y37" s="38"/>
      <c r="Z37" s="38"/>
      <c r="AA37" s="38"/>
    </row>
    <row r="38" spans="1:29">
      <c r="A38" s="55"/>
      <c r="B38" s="177" t="s">
        <v>99</v>
      </c>
      <c r="C38" s="55" t="s">
        <v>1286</v>
      </c>
      <c r="D38" s="60"/>
      <c r="E38" s="60"/>
      <c r="F38" s="60"/>
      <c r="G38" s="60"/>
      <c r="H38" s="91" t="s">
        <v>183</v>
      </c>
      <c r="I38" s="65"/>
      <c r="J38" s="65"/>
      <c r="K38" s="65"/>
      <c r="L38" s="65"/>
      <c r="M38" s="97"/>
      <c r="N38" s="59"/>
      <c r="O38" s="97" t="s">
        <v>719</v>
      </c>
      <c r="P38" s="38"/>
      <c r="Q38" s="38"/>
      <c r="R38" s="38"/>
      <c r="S38" s="38"/>
      <c r="T38" s="38"/>
      <c r="U38" s="38"/>
      <c r="V38" s="38"/>
      <c r="W38" s="38"/>
      <c r="X38" s="38"/>
      <c r="Y38" s="38"/>
      <c r="Z38" s="38"/>
      <c r="AA38" s="38"/>
    </row>
    <row r="39" spans="1:29">
      <c r="A39" s="55"/>
      <c r="B39" s="177" t="s">
        <v>1287</v>
      </c>
      <c r="C39" s="55" t="s">
        <v>1288</v>
      </c>
      <c r="D39" s="60"/>
      <c r="E39" s="60"/>
      <c r="F39" s="60"/>
      <c r="G39" s="60"/>
      <c r="H39" s="91" t="s">
        <v>183</v>
      </c>
      <c r="I39" s="65"/>
      <c r="J39" s="65"/>
      <c r="K39" s="65"/>
      <c r="L39" s="65"/>
      <c r="M39" s="97"/>
      <c r="N39" s="59"/>
      <c r="O39" s="97" t="s">
        <v>719</v>
      </c>
      <c r="P39" s="38"/>
      <c r="Q39" s="38"/>
      <c r="R39" s="38"/>
      <c r="S39" s="38"/>
      <c r="T39" s="38"/>
      <c r="U39" s="38"/>
      <c r="V39" s="38"/>
      <c r="W39" s="38"/>
      <c r="X39" s="38"/>
      <c r="Y39" s="38"/>
      <c r="Z39" s="38"/>
      <c r="AA39" s="38"/>
    </row>
    <row r="40" spans="1:29" ht="96.75">
      <c r="A40" s="55"/>
      <c r="B40" s="55"/>
      <c r="C40" s="55" t="s">
        <v>1240</v>
      </c>
      <c r="D40" s="60"/>
      <c r="E40" s="60"/>
      <c r="F40" s="60"/>
      <c r="G40" s="65"/>
      <c r="H40" s="148" t="s">
        <v>61</v>
      </c>
      <c r="I40" s="65"/>
      <c r="J40" s="65"/>
      <c r="K40" s="65"/>
      <c r="L40" s="65"/>
      <c r="M40" s="129" t="s">
        <v>1289</v>
      </c>
      <c r="N40" s="59"/>
      <c r="O40" s="97" t="s">
        <v>719</v>
      </c>
      <c r="P40" s="38"/>
      <c r="Q40" s="38"/>
      <c r="R40" s="38"/>
      <c r="S40" s="38"/>
      <c r="T40" s="38"/>
      <c r="U40" s="38"/>
      <c r="V40" s="38"/>
      <c r="W40" s="38"/>
      <c r="X40" s="38"/>
      <c r="Y40" s="38"/>
      <c r="Z40" s="38"/>
      <c r="AA40" s="38"/>
    </row>
    <row r="41" spans="1:29" ht="36.75">
      <c r="A41" s="31"/>
      <c r="B41" s="59"/>
      <c r="C41" s="55" t="s">
        <v>1479</v>
      </c>
      <c r="D41" s="60"/>
      <c r="E41" s="60"/>
      <c r="F41" s="60"/>
      <c r="G41" s="59"/>
      <c r="H41" s="148" t="s">
        <v>62</v>
      </c>
      <c r="I41" s="65"/>
      <c r="J41" s="59"/>
      <c r="K41" s="59"/>
      <c r="L41" s="59"/>
      <c r="M41" s="97"/>
      <c r="N41" s="59"/>
      <c r="O41" s="97"/>
      <c r="P41" s="38"/>
      <c r="Q41" s="38"/>
      <c r="R41" s="38"/>
      <c r="S41" s="38"/>
      <c r="T41" s="38"/>
      <c r="U41" s="38"/>
      <c r="V41" s="38"/>
      <c r="W41" s="38"/>
      <c r="X41" s="38"/>
      <c r="Y41" s="38"/>
      <c r="Z41" s="38"/>
      <c r="AA41" s="38"/>
    </row>
    <row r="42" spans="1:29">
      <c r="A42" s="31"/>
      <c r="B42" s="100"/>
      <c r="C42" s="55" t="s">
        <v>1480</v>
      </c>
      <c r="D42" s="55"/>
      <c r="E42" s="55"/>
      <c r="F42" s="55"/>
      <c r="G42" s="100"/>
      <c r="H42" s="148" t="s">
        <v>62</v>
      </c>
      <c r="I42" s="65"/>
      <c r="J42" s="59"/>
      <c r="K42" s="59"/>
      <c r="L42" s="59"/>
      <c r="M42" s="97"/>
      <c r="N42" s="59"/>
      <c r="O42" s="97"/>
      <c r="P42" s="38"/>
      <c r="Q42" s="38"/>
      <c r="R42" s="38"/>
      <c r="S42" s="38"/>
      <c r="T42" s="38"/>
      <c r="U42" s="38"/>
      <c r="V42" s="38"/>
      <c r="W42" s="38"/>
      <c r="X42" s="38"/>
      <c r="Y42" s="38"/>
      <c r="Z42" s="38"/>
      <c r="AA42" s="38"/>
    </row>
    <row r="43" spans="1:29">
      <c r="A43" s="31"/>
      <c r="B43" s="100"/>
      <c r="C43" s="55"/>
      <c r="D43" s="55"/>
      <c r="E43" s="55"/>
      <c r="F43" s="55"/>
      <c r="G43" s="100"/>
      <c r="H43" s="65"/>
      <c r="I43" s="65"/>
      <c r="J43" s="59"/>
      <c r="K43" s="59"/>
      <c r="L43" s="59"/>
      <c r="M43" s="97"/>
      <c r="N43" s="59"/>
      <c r="O43" s="97"/>
      <c r="P43" s="38"/>
      <c r="Q43" s="38"/>
      <c r="R43" s="38"/>
      <c r="S43" s="38"/>
      <c r="T43" s="38"/>
      <c r="U43" s="38"/>
      <c r="V43" s="38"/>
      <c r="W43" s="38"/>
      <c r="X43" s="38"/>
      <c r="Y43" s="38"/>
      <c r="Z43" s="38"/>
      <c r="AA43" s="38"/>
    </row>
    <row r="44" spans="1:29">
      <c r="A44" s="31"/>
      <c r="B44" s="100"/>
      <c r="C44" s="55"/>
      <c r="D44" s="55"/>
      <c r="E44" s="55"/>
      <c r="F44" s="55"/>
      <c r="G44" s="100"/>
      <c r="H44" s="65"/>
      <c r="I44" s="65"/>
      <c r="J44" s="59"/>
      <c r="K44" s="59"/>
      <c r="L44" s="59"/>
      <c r="M44" s="97"/>
      <c r="N44" s="59"/>
      <c r="O44" s="97"/>
      <c r="P44" s="38"/>
      <c r="Q44" s="38"/>
      <c r="R44" s="38"/>
      <c r="S44" s="38"/>
      <c r="T44" s="38"/>
      <c r="U44" s="38"/>
      <c r="V44" s="38"/>
      <c r="W44" s="38"/>
      <c r="X44" s="38"/>
      <c r="Y44" s="38"/>
      <c r="Z44" s="38"/>
      <c r="AA44" s="38"/>
    </row>
    <row r="45" spans="1:29">
      <c r="A45" s="31"/>
      <c r="B45" s="100"/>
      <c r="C45" s="55"/>
      <c r="D45" s="55"/>
      <c r="E45" s="55"/>
      <c r="F45" s="55"/>
      <c r="G45" s="100"/>
      <c r="H45" s="65"/>
      <c r="I45" s="65"/>
      <c r="J45" s="59"/>
      <c r="K45" s="59"/>
      <c r="L45" s="59"/>
      <c r="M45" s="97"/>
      <c r="N45" s="59"/>
      <c r="O45" s="97"/>
      <c r="P45" s="38"/>
      <c r="Q45" s="38"/>
      <c r="R45" s="38"/>
      <c r="S45" s="38"/>
      <c r="T45" s="38"/>
      <c r="U45" s="38"/>
      <c r="V45" s="38"/>
      <c r="W45" s="38"/>
      <c r="X45" s="38"/>
      <c r="Y45" s="38"/>
      <c r="Z45" s="38"/>
      <c r="AA45" s="38"/>
    </row>
    <row r="46" spans="1:29">
      <c r="B46" s="72"/>
      <c r="C46" s="69"/>
      <c r="D46" s="69"/>
      <c r="E46" s="69"/>
      <c r="F46" s="73"/>
      <c r="G46" s="72"/>
      <c r="H46" s="67"/>
      <c r="I46" s="67"/>
      <c r="J46" s="38"/>
      <c r="K46" s="38"/>
      <c r="L46" s="38"/>
      <c r="M46" s="98"/>
      <c r="N46" s="38"/>
      <c r="O46" s="98"/>
      <c r="P46" s="38"/>
      <c r="Q46" s="38"/>
      <c r="R46" s="38"/>
      <c r="S46" s="38"/>
      <c r="T46" s="38"/>
      <c r="U46" s="38"/>
      <c r="V46" s="38"/>
      <c r="W46" s="38"/>
      <c r="X46" s="38"/>
      <c r="Y46" s="38"/>
      <c r="Z46" s="38"/>
      <c r="AA46" s="38"/>
    </row>
    <row r="47" spans="1:29">
      <c r="B47" s="72"/>
      <c r="C47" s="69"/>
      <c r="D47" s="69"/>
      <c r="E47" s="69"/>
      <c r="F47" s="69"/>
      <c r="G47" s="72"/>
      <c r="H47" s="67"/>
      <c r="I47" s="67"/>
      <c r="J47" s="38"/>
      <c r="K47" s="38"/>
      <c r="L47" s="38"/>
      <c r="M47" s="98"/>
      <c r="N47" s="38"/>
      <c r="O47" s="98"/>
      <c r="P47" s="38"/>
      <c r="Q47" s="38"/>
      <c r="R47" s="38"/>
      <c r="S47" s="38"/>
      <c r="T47" s="38"/>
      <c r="U47" s="38"/>
      <c r="V47" s="38"/>
      <c r="W47" s="38"/>
      <c r="X47" s="38"/>
      <c r="Y47" s="38"/>
      <c r="Z47" s="38"/>
      <c r="AA47" s="38"/>
    </row>
    <row r="48" spans="1:29">
      <c r="B48" s="72"/>
      <c r="C48" s="69"/>
      <c r="D48" s="69"/>
      <c r="E48" s="69"/>
      <c r="F48" s="69"/>
      <c r="G48" s="72"/>
      <c r="H48" s="67"/>
      <c r="I48" s="67"/>
      <c r="J48" s="38"/>
      <c r="K48" s="38"/>
      <c r="L48" s="38"/>
      <c r="M48" s="98"/>
      <c r="N48" s="38"/>
      <c r="O48" s="98"/>
      <c r="P48" s="38"/>
      <c r="Q48" s="38"/>
      <c r="R48" s="38"/>
      <c r="S48" s="38"/>
      <c r="T48" s="38"/>
      <c r="U48" s="38"/>
      <c r="V48" s="38"/>
      <c r="W48" s="38"/>
      <c r="X48" s="38"/>
      <c r="Y48" s="38"/>
      <c r="Z48" s="38"/>
      <c r="AA48" s="38"/>
    </row>
    <row r="49" spans="2:27">
      <c r="B49" s="72"/>
      <c r="C49" s="69"/>
      <c r="D49" s="69"/>
      <c r="E49" s="69"/>
      <c r="F49" s="69"/>
      <c r="G49" s="72"/>
      <c r="H49" s="67"/>
      <c r="I49" s="67"/>
      <c r="J49" s="38"/>
      <c r="K49" s="38"/>
      <c r="L49" s="38"/>
      <c r="M49" s="98"/>
      <c r="N49" s="38"/>
      <c r="O49" s="98"/>
      <c r="P49" s="38"/>
      <c r="Q49" s="38"/>
      <c r="R49" s="38"/>
      <c r="S49" s="38"/>
      <c r="T49" s="38"/>
      <c r="U49" s="38"/>
      <c r="V49" s="38"/>
      <c r="W49" s="38"/>
      <c r="X49" s="38"/>
      <c r="Y49" s="38"/>
      <c r="Z49" s="38"/>
      <c r="AA49" s="38"/>
    </row>
    <row r="50" spans="2:27">
      <c r="B50" s="72"/>
      <c r="C50" s="69"/>
      <c r="D50" s="69"/>
      <c r="E50" s="69"/>
      <c r="F50" s="69"/>
      <c r="G50" s="72"/>
      <c r="H50" s="67"/>
      <c r="I50" s="67"/>
      <c r="J50" s="38"/>
      <c r="K50" s="38"/>
      <c r="L50" s="38"/>
      <c r="M50" s="98"/>
      <c r="N50" s="38"/>
      <c r="O50" s="98"/>
      <c r="P50" s="38"/>
      <c r="Q50" s="38"/>
      <c r="R50" s="38"/>
      <c r="S50" s="38"/>
      <c r="T50" s="38"/>
      <c r="U50" s="38"/>
      <c r="V50" s="38"/>
      <c r="W50" s="38"/>
      <c r="X50" s="38"/>
      <c r="Y50" s="38"/>
      <c r="Z50" s="38"/>
      <c r="AA50" s="38"/>
    </row>
    <row r="51" spans="2:27">
      <c r="B51" s="72"/>
      <c r="C51" s="69"/>
      <c r="D51" s="69"/>
      <c r="E51" s="69"/>
      <c r="F51" s="73"/>
      <c r="G51" s="72"/>
      <c r="H51" s="67"/>
      <c r="I51" s="67"/>
      <c r="J51" s="38"/>
      <c r="K51" s="38"/>
      <c r="L51" s="38"/>
      <c r="M51" s="98"/>
      <c r="N51" s="38"/>
      <c r="O51" s="98"/>
      <c r="P51" s="38"/>
      <c r="Q51" s="38"/>
      <c r="R51" s="38"/>
      <c r="S51" s="38"/>
      <c r="T51" s="38"/>
      <c r="U51" s="38"/>
      <c r="V51" s="38"/>
      <c r="W51" s="38"/>
      <c r="X51" s="38"/>
      <c r="Y51" s="38"/>
      <c r="Z51" s="38"/>
      <c r="AA51" s="38"/>
    </row>
    <row r="52" spans="2:27">
      <c r="B52" s="72"/>
      <c r="C52" s="73"/>
      <c r="D52" s="73"/>
      <c r="E52" s="73"/>
      <c r="F52" s="73"/>
      <c r="G52" s="72"/>
      <c r="H52" s="67"/>
      <c r="I52" s="67"/>
      <c r="J52" s="38"/>
      <c r="K52" s="38"/>
      <c r="L52" s="38"/>
      <c r="M52" s="98"/>
      <c r="N52" s="38"/>
      <c r="O52" s="98"/>
      <c r="P52" s="38"/>
      <c r="Q52" s="38"/>
      <c r="R52" s="38"/>
      <c r="S52" s="38"/>
      <c r="T52" s="38"/>
      <c r="U52" s="38"/>
      <c r="V52" s="38"/>
      <c r="W52" s="38"/>
      <c r="X52" s="38"/>
      <c r="Y52" s="38"/>
      <c r="Z52" s="38"/>
      <c r="AA52" s="38"/>
    </row>
    <row r="53" spans="2:27">
      <c r="B53" s="72"/>
      <c r="C53" s="69"/>
      <c r="D53" s="69"/>
      <c r="E53" s="69"/>
      <c r="F53" s="69"/>
      <c r="G53" s="72"/>
      <c r="H53" s="67"/>
      <c r="I53" s="67"/>
      <c r="J53" s="38"/>
      <c r="K53" s="38"/>
      <c r="L53" s="38"/>
      <c r="M53" s="98"/>
      <c r="N53" s="38"/>
      <c r="O53" s="98"/>
      <c r="P53" s="38"/>
      <c r="Q53" s="38"/>
      <c r="R53" s="38"/>
      <c r="S53" s="38"/>
      <c r="T53" s="38"/>
      <c r="U53" s="38"/>
      <c r="V53" s="38"/>
      <c r="W53" s="38"/>
      <c r="X53" s="38"/>
      <c r="Y53" s="38"/>
      <c r="Z53" s="38"/>
      <c r="AA53" s="38"/>
    </row>
    <row r="54" spans="2:27">
      <c r="B54" s="72"/>
      <c r="C54" s="73"/>
      <c r="D54" s="73"/>
      <c r="E54" s="73"/>
      <c r="F54" s="73"/>
      <c r="G54" s="72"/>
      <c r="H54" s="67"/>
      <c r="I54" s="67"/>
      <c r="J54" s="38"/>
      <c r="K54" s="38"/>
      <c r="L54" s="38"/>
      <c r="M54" s="98"/>
      <c r="N54" s="38"/>
      <c r="O54" s="98"/>
      <c r="P54" s="38"/>
      <c r="Q54" s="38"/>
      <c r="R54" s="38"/>
      <c r="S54" s="38"/>
      <c r="T54" s="38"/>
      <c r="U54" s="38"/>
      <c r="V54" s="38"/>
      <c r="W54" s="38"/>
      <c r="X54" s="38"/>
      <c r="Y54" s="38"/>
      <c r="Z54" s="38"/>
      <c r="AA54" s="38"/>
    </row>
    <row r="55" spans="2:27">
      <c r="B55" s="72"/>
      <c r="C55" s="73"/>
      <c r="D55" s="73"/>
      <c r="E55" s="73"/>
      <c r="F55" s="73"/>
      <c r="G55" s="72"/>
      <c r="H55" s="67"/>
      <c r="I55" s="67"/>
      <c r="J55" s="38"/>
      <c r="K55" s="38"/>
      <c r="L55" s="38"/>
      <c r="M55" s="98"/>
      <c r="N55" s="38"/>
      <c r="O55" s="98"/>
      <c r="P55" s="38"/>
      <c r="Q55" s="38"/>
      <c r="R55" s="38"/>
      <c r="S55" s="38"/>
      <c r="T55" s="38"/>
      <c r="U55" s="38"/>
      <c r="V55" s="38"/>
      <c r="W55" s="38"/>
      <c r="X55" s="38"/>
      <c r="Y55" s="38"/>
      <c r="Z55" s="38"/>
      <c r="AA55" s="38"/>
    </row>
    <row r="56" spans="2:27">
      <c r="C56" s="73"/>
      <c r="D56" s="73"/>
      <c r="E56" s="73"/>
      <c r="F56" s="73"/>
      <c r="G56" s="72"/>
      <c r="H56" s="67"/>
      <c r="I56" s="67"/>
      <c r="J56" s="38"/>
      <c r="K56" s="38"/>
      <c r="L56" s="38"/>
      <c r="M56" s="98"/>
      <c r="N56" s="38"/>
      <c r="O56" s="98"/>
      <c r="P56" s="38"/>
      <c r="Q56" s="38"/>
      <c r="R56" s="38"/>
      <c r="S56" s="38"/>
      <c r="T56" s="38"/>
      <c r="U56" s="38"/>
      <c r="V56" s="38"/>
      <c r="W56" s="38"/>
      <c r="X56" s="38"/>
      <c r="Y56" s="38"/>
      <c r="Z56" s="38"/>
      <c r="AA56" s="38"/>
    </row>
    <row r="57" spans="2:27">
      <c r="B57" s="72"/>
      <c r="C57" s="73"/>
      <c r="D57" s="73"/>
      <c r="E57" s="73"/>
      <c r="F57" s="73"/>
      <c r="G57" s="72"/>
      <c r="H57" s="67"/>
      <c r="I57" s="67"/>
      <c r="J57" s="38"/>
      <c r="K57" s="38"/>
      <c r="L57" s="38"/>
      <c r="M57" s="98"/>
      <c r="N57" s="38"/>
      <c r="O57" s="98"/>
      <c r="P57" s="38"/>
      <c r="Q57" s="38"/>
      <c r="R57" s="38"/>
      <c r="S57" s="38"/>
      <c r="T57" s="38"/>
      <c r="U57" s="38"/>
      <c r="V57" s="38"/>
      <c r="W57" s="38"/>
      <c r="X57" s="38"/>
      <c r="Y57" s="38"/>
      <c r="Z57" s="38"/>
      <c r="AA57" s="38"/>
    </row>
    <row r="58" spans="2:27">
      <c r="B58" s="72"/>
      <c r="C58" s="73"/>
      <c r="D58" s="73"/>
      <c r="E58" s="73"/>
      <c r="F58" s="73"/>
      <c r="G58" s="72"/>
      <c r="H58" s="67"/>
      <c r="I58" s="67"/>
      <c r="J58" s="38"/>
      <c r="K58" s="38"/>
      <c r="L58" s="38"/>
      <c r="M58" s="98"/>
      <c r="N58" s="38"/>
      <c r="O58" s="98"/>
      <c r="P58" s="38"/>
      <c r="Q58" s="38"/>
      <c r="R58" s="38"/>
      <c r="S58" s="38"/>
      <c r="T58" s="38"/>
      <c r="U58" s="38"/>
      <c r="V58" s="38"/>
      <c r="W58" s="38"/>
      <c r="X58" s="38"/>
      <c r="Y58" s="38"/>
      <c r="Z58" s="38"/>
      <c r="AA58" s="38"/>
    </row>
    <row r="59" spans="2:27">
      <c r="B59" s="72"/>
      <c r="C59" s="73"/>
      <c r="D59" s="73"/>
      <c r="E59" s="73"/>
      <c r="F59" s="73"/>
      <c r="G59" s="72"/>
      <c r="H59" s="67"/>
      <c r="I59" s="67"/>
      <c r="J59" s="38"/>
      <c r="K59" s="38"/>
      <c r="L59" s="38"/>
      <c r="M59" s="98"/>
      <c r="N59" s="38"/>
      <c r="O59" s="98"/>
      <c r="P59" s="38"/>
      <c r="Q59" s="38"/>
      <c r="R59" s="38"/>
      <c r="S59" s="38"/>
      <c r="T59" s="38"/>
      <c r="U59" s="38"/>
      <c r="V59" s="38"/>
      <c r="W59" s="38"/>
      <c r="X59" s="38"/>
      <c r="Y59" s="38"/>
      <c r="Z59" s="38"/>
      <c r="AA59" s="38"/>
    </row>
    <row r="60" spans="2:27">
      <c r="B60" s="72"/>
      <c r="C60" s="74"/>
      <c r="D60" s="74"/>
      <c r="E60" s="74"/>
      <c r="F60" s="74"/>
      <c r="G60" s="75"/>
      <c r="H60" s="67"/>
      <c r="I60" s="67"/>
      <c r="J60" s="38"/>
      <c r="K60" s="38"/>
      <c r="L60" s="38"/>
      <c r="M60" s="98"/>
      <c r="N60" s="38"/>
      <c r="O60" s="98"/>
      <c r="P60" s="38"/>
      <c r="Q60" s="38"/>
      <c r="R60" s="38"/>
      <c r="S60" s="38"/>
      <c r="T60" s="38"/>
      <c r="U60" s="38"/>
      <c r="V60" s="38"/>
      <c r="W60" s="38"/>
      <c r="X60" s="38"/>
      <c r="Y60" s="38"/>
      <c r="Z60" s="38"/>
      <c r="AA60" s="38"/>
    </row>
    <row r="61" spans="2:27">
      <c r="B61" s="72"/>
      <c r="C61" s="74"/>
      <c r="D61" s="74"/>
      <c r="E61" s="74"/>
      <c r="F61" s="74"/>
      <c r="G61" s="75"/>
      <c r="H61" s="67"/>
      <c r="I61" s="67"/>
      <c r="J61" s="38"/>
      <c r="K61" s="38"/>
      <c r="L61" s="38"/>
      <c r="M61" s="98"/>
      <c r="N61" s="38"/>
      <c r="O61" s="98"/>
      <c r="P61" s="38"/>
      <c r="Q61" s="38"/>
      <c r="R61" s="38"/>
      <c r="S61" s="38"/>
      <c r="T61" s="38"/>
      <c r="U61" s="38"/>
      <c r="V61" s="38"/>
      <c r="W61" s="38"/>
      <c r="X61" s="38"/>
      <c r="Y61" s="38"/>
      <c r="Z61" s="38"/>
      <c r="AA61" s="38"/>
    </row>
    <row r="62" spans="2:27">
      <c r="B62" s="72"/>
      <c r="C62" s="74"/>
      <c r="D62" s="74"/>
      <c r="E62" s="74"/>
      <c r="F62" s="74"/>
      <c r="G62" s="75"/>
      <c r="H62" s="67"/>
      <c r="I62" s="67"/>
      <c r="J62" s="38"/>
      <c r="K62" s="38"/>
      <c r="L62" s="38"/>
      <c r="M62" s="98"/>
      <c r="N62" s="38"/>
      <c r="O62" s="98"/>
      <c r="P62" s="38"/>
      <c r="Q62" s="38"/>
      <c r="R62" s="38"/>
      <c r="S62" s="38"/>
      <c r="T62" s="38"/>
      <c r="U62" s="38"/>
      <c r="V62" s="38"/>
      <c r="W62" s="38"/>
      <c r="X62" s="38"/>
      <c r="Y62" s="38"/>
      <c r="Z62" s="38"/>
      <c r="AA62" s="38"/>
    </row>
    <row r="63" spans="2:27">
      <c r="B63" s="72"/>
      <c r="C63" s="73"/>
      <c r="D63" s="73"/>
      <c r="E63" s="73"/>
      <c r="F63" s="73"/>
      <c r="G63" s="72"/>
      <c r="H63" s="67"/>
      <c r="I63" s="67"/>
      <c r="J63" s="38"/>
      <c r="K63" s="38"/>
      <c r="L63" s="38"/>
      <c r="M63" s="98"/>
      <c r="N63" s="38"/>
      <c r="O63" s="98"/>
      <c r="P63" s="38"/>
      <c r="Q63" s="38"/>
      <c r="R63" s="38"/>
      <c r="S63" s="38"/>
      <c r="T63" s="38"/>
      <c r="U63" s="38"/>
      <c r="V63" s="38"/>
      <c r="W63" s="38"/>
      <c r="X63" s="38"/>
      <c r="Y63" s="38"/>
      <c r="Z63" s="38"/>
      <c r="AA63" s="38"/>
    </row>
    <row r="64" spans="2:27">
      <c r="B64" s="72"/>
      <c r="C64" s="73"/>
      <c r="D64" s="73"/>
      <c r="E64" s="73"/>
      <c r="F64" s="73"/>
      <c r="G64" s="38"/>
      <c r="H64" s="67"/>
      <c r="I64" s="67"/>
      <c r="J64" s="38"/>
      <c r="K64" s="38"/>
      <c r="L64" s="38"/>
      <c r="M64" s="98"/>
      <c r="N64" s="38"/>
      <c r="O64" s="98"/>
      <c r="P64" s="38"/>
      <c r="Q64" s="38"/>
      <c r="R64" s="38"/>
      <c r="S64" s="38"/>
      <c r="T64" s="38"/>
      <c r="U64" s="38"/>
      <c r="V64" s="38"/>
      <c r="W64" s="38"/>
      <c r="X64" s="38"/>
      <c r="Y64" s="38"/>
      <c r="Z64" s="38"/>
      <c r="AA64" s="38"/>
    </row>
    <row r="65" spans="2:27">
      <c r="B65" s="72"/>
      <c r="C65" s="73"/>
      <c r="D65" s="73"/>
      <c r="E65" s="73"/>
      <c r="F65" s="73"/>
      <c r="G65" s="72"/>
      <c r="H65" s="67"/>
      <c r="I65" s="67"/>
      <c r="J65" s="38"/>
      <c r="K65" s="38"/>
      <c r="L65" s="38"/>
      <c r="M65" s="98"/>
      <c r="N65" s="38"/>
      <c r="O65" s="98"/>
      <c r="P65" s="38"/>
      <c r="Q65" s="38"/>
      <c r="R65" s="38"/>
      <c r="S65" s="38"/>
      <c r="T65" s="38"/>
      <c r="U65" s="38"/>
      <c r="V65" s="38"/>
      <c r="W65" s="38"/>
      <c r="X65" s="38"/>
      <c r="Y65" s="38"/>
      <c r="Z65" s="38"/>
      <c r="AA65" s="38"/>
    </row>
    <row r="66" spans="2:27">
      <c r="B66" s="72"/>
      <c r="C66" s="73"/>
      <c r="D66" s="73"/>
      <c r="E66" s="73"/>
      <c r="F66" s="73"/>
      <c r="G66" s="72"/>
      <c r="H66" s="67"/>
      <c r="I66" s="67"/>
      <c r="J66" s="38"/>
      <c r="K66" s="38"/>
      <c r="L66" s="38"/>
      <c r="M66" s="98"/>
      <c r="N66" s="38"/>
      <c r="O66" s="98"/>
      <c r="P66" s="38"/>
      <c r="Q66" s="38"/>
      <c r="R66" s="38"/>
      <c r="S66" s="38"/>
      <c r="T66" s="38"/>
      <c r="U66" s="38"/>
      <c r="V66" s="38"/>
      <c r="W66" s="38"/>
      <c r="X66" s="38"/>
      <c r="Y66" s="38"/>
      <c r="Z66" s="38"/>
      <c r="AA66" s="38"/>
    </row>
    <row r="67" spans="2:27">
      <c r="B67" s="72"/>
      <c r="C67" s="73"/>
      <c r="D67" s="73"/>
      <c r="E67" s="73"/>
      <c r="F67" s="73"/>
      <c r="G67" s="72"/>
      <c r="H67" s="67"/>
      <c r="I67" s="67"/>
      <c r="J67" s="38"/>
      <c r="K67" s="38"/>
      <c r="L67" s="38"/>
      <c r="M67" s="98"/>
      <c r="N67" s="38"/>
      <c r="O67" s="98"/>
      <c r="P67" s="38"/>
      <c r="Q67" s="38"/>
      <c r="R67" s="38"/>
      <c r="S67" s="38"/>
      <c r="T67" s="38"/>
      <c r="U67" s="38"/>
      <c r="V67" s="38"/>
      <c r="W67" s="38"/>
      <c r="X67" s="38"/>
      <c r="Y67" s="38"/>
      <c r="Z67" s="38"/>
      <c r="AA67" s="38"/>
    </row>
    <row r="68" spans="2:27">
      <c r="B68" s="72"/>
      <c r="C68" s="73"/>
      <c r="D68" s="73"/>
      <c r="E68" s="73"/>
      <c r="F68" s="73"/>
      <c r="G68" s="72"/>
      <c r="H68" s="67"/>
      <c r="I68" s="67"/>
      <c r="J68" s="38"/>
      <c r="K68" s="38"/>
      <c r="L68" s="38"/>
      <c r="M68" s="98"/>
      <c r="N68" s="38"/>
      <c r="O68" s="98"/>
      <c r="P68" s="38"/>
      <c r="Q68" s="38"/>
      <c r="R68" s="38"/>
      <c r="S68" s="38"/>
      <c r="T68" s="38"/>
      <c r="U68" s="38"/>
      <c r="V68" s="38"/>
      <c r="W68" s="38"/>
      <c r="X68" s="38"/>
      <c r="Y68" s="38"/>
      <c r="Z68" s="38"/>
      <c r="AA68" s="38"/>
    </row>
    <row r="69" spans="2:27">
      <c r="B69" s="72"/>
      <c r="C69" s="73"/>
      <c r="D69" s="73"/>
      <c r="E69" s="73"/>
      <c r="F69" s="73"/>
      <c r="G69" s="72"/>
      <c r="H69" s="67"/>
      <c r="I69" s="67"/>
      <c r="J69" s="38"/>
      <c r="K69" s="38"/>
      <c r="L69" s="38"/>
      <c r="M69" s="98"/>
      <c r="N69" s="38"/>
      <c r="O69" s="98"/>
      <c r="P69" s="38"/>
      <c r="Q69" s="38"/>
      <c r="R69" s="38"/>
      <c r="S69" s="38"/>
      <c r="T69" s="38"/>
      <c r="U69" s="38"/>
      <c r="V69" s="38"/>
      <c r="W69" s="38"/>
      <c r="X69" s="38"/>
      <c r="Y69" s="38"/>
      <c r="Z69" s="38"/>
      <c r="AA69" s="38"/>
    </row>
    <row r="70" spans="2:27">
      <c r="B70" s="72"/>
      <c r="C70" s="73"/>
      <c r="D70" s="73"/>
      <c r="E70" s="73"/>
      <c r="F70" s="73"/>
      <c r="G70" s="72"/>
      <c r="H70" s="67"/>
      <c r="I70" s="67"/>
      <c r="J70" s="38"/>
      <c r="K70" s="38"/>
      <c r="L70" s="38"/>
      <c r="M70" s="98"/>
      <c r="N70" s="38"/>
      <c r="O70" s="98"/>
      <c r="P70" s="38"/>
      <c r="Q70" s="38"/>
      <c r="R70" s="38"/>
      <c r="S70" s="38"/>
      <c r="T70" s="38"/>
      <c r="U70" s="38"/>
      <c r="V70" s="38"/>
      <c r="W70" s="38"/>
      <c r="X70" s="38"/>
      <c r="Y70" s="38"/>
      <c r="Z70" s="38"/>
      <c r="AA70" s="38"/>
    </row>
    <row r="71" spans="2:27">
      <c r="B71" s="38"/>
      <c r="C71" s="73"/>
      <c r="D71" s="73"/>
      <c r="E71" s="73"/>
      <c r="F71" s="73"/>
      <c r="G71" s="72"/>
      <c r="H71" s="67"/>
      <c r="I71" s="67"/>
      <c r="J71" s="38"/>
      <c r="K71" s="38"/>
      <c r="L71" s="38"/>
      <c r="M71" s="98"/>
      <c r="N71" s="38"/>
      <c r="O71" s="98"/>
      <c r="P71" s="38"/>
      <c r="Q71" s="38"/>
      <c r="R71" s="38"/>
      <c r="S71" s="38"/>
      <c r="T71" s="38"/>
      <c r="U71" s="38"/>
      <c r="V71" s="38"/>
      <c r="W71" s="38"/>
      <c r="X71" s="38"/>
      <c r="Y71" s="38"/>
      <c r="Z71" s="38"/>
      <c r="AA71" s="38"/>
    </row>
    <row r="72" spans="2:27">
      <c r="B72" s="72"/>
      <c r="C72" s="73"/>
      <c r="D72" s="73"/>
      <c r="E72" s="73"/>
      <c r="F72" s="73"/>
      <c r="G72" s="72"/>
      <c r="H72" s="67"/>
      <c r="I72" s="67"/>
      <c r="J72" s="38"/>
      <c r="K72" s="38"/>
      <c r="L72" s="38"/>
      <c r="M72" s="98"/>
      <c r="N72" s="38"/>
      <c r="O72" s="98"/>
      <c r="P72" s="38"/>
      <c r="Q72" s="38"/>
      <c r="R72" s="38"/>
      <c r="S72" s="38"/>
      <c r="T72" s="38"/>
      <c r="U72" s="38"/>
      <c r="V72" s="38"/>
      <c r="W72" s="38"/>
      <c r="X72" s="38"/>
      <c r="Y72" s="38"/>
      <c r="Z72" s="38"/>
      <c r="AA72" s="38"/>
    </row>
    <row r="73" spans="2:27">
      <c r="B73" s="72"/>
      <c r="C73" s="73"/>
      <c r="D73" s="73"/>
      <c r="E73" s="73"/>
      <c r="F73" s="73"/>
      <c r="G73" s="72"/>
      <c r="H73" s="67"/>
      <c r="I73" s="67"/>
      <c r="J73" s="38"/>
      <c r="K73" s="38"/>
      <c r="L73" s="38"/>
      <c r="M73" s="98"/>
      <c r="N73" s="38"/>
      <c r="O73" s="98"/>
      <c r="P73" s="38"/>
      <c r="Q73" s="38"/>
      <c r="R73" s="38"/>
      <c r="S73" s="38"/>
      <c r="T73" s="38"/>
      <c r="U73" s="38"/>
      <c r="V73" s="38"/>
      <c r="W73" s="38"/>
      <c r="X73" s="38"/>
      <c r="Y73" s="38"/>
      <c r="Z73" s="38"/>
      <c r="AA73" s="38"/>
    </row>
    <row r="74" spans="2:27">
      <c r="B74" s="72"/>
      <c r="C74" s="73"/>
      <c r="D74" s="73"/>
      <c r="E74" s="73"/>
      <c r="F74" s="73"/>
      <c r="G74" s="72"/>
      <c r="H74" s="67"/>
      <c r="I74" s="67"/>
      <c r="J74" s="38"/>
      <c r="K74" s="38"/>
      <c r="L74" s="38"/>
      <c r="M74" s="98"/>
      <c r="N74" s="38"/>
      <c r="O74" s="98"/>
      <c r="P74" s="38"/>
      <c r="Q74" s="38"/>
      <c r="R74" s="38"/>
      <c r="S74" s="38"/>
      <c r="T74" s="38"/>
      <c r="U74" s="38"/>
      <c r="V74" s="38"/>
      <c r="W74" s="38"/>
      <c r="X74" s="38"/>
      <c r="Y74" s="38"/>
      <c r="Z74" s="38"/>
      <c r="AA74" s="38"/>
    </row>
    <row r="75" spans="2:27">
      <c r="B75" s="72"/>
      <c r="C75" s="73"/>
      <c r="D75" s="73"/>
      <c r="E75" s="73"/>
      <c r="F75" s="73"/>
      <c r="G75" s="72"/>
      <c r="H75" s="67"/>
      <c r="I75" s="67"/>
      <c r="J75" s="38"/>
      <c r="K75" s="38"/>
      <c r="L75" s="38"/>
      <c r="M75" s="98"/>
      <c r="N75" s="38"/>
      <c r="O75" s="98"/>
      <c r="P75" s="38"/>
      <c r="Q75" s="38"/>
      <c r="R75" s="38"/>
      <c r="S75" s="38"/>
      <c r="T75" s="38"/>
      <c r="U75" s="38"/>
      <c r="V75" s="38"/>
      <c r="W75" s="38"/>
      <c r="X75" s="38"/>
      <c r="Y75" s="38"/>
      <c r="Z75" s="38"/>
      <c r="AA75" s="38"/>
    </row>
    <row r="76" spans="2:27">
      <c r="B76" s="72"/>
      <c r="C76" s="73"/>
      <c r="D76" s="73"/>
      <c r="E76" s="73"/>
      <c r="F76" s="73"/>
      <c r="G76" s="72"/>
      <c r="H76" s="67"/>
      <c r="I76" s="67"/>
      <c r="J76" s="38"/>
      <c r="K76" s="38"/>
      <c r="L76" s="38"/>
      <c r="M76" s="98"/>
      <c r="N76" s="38"/>
      <c r="O76" s="98"/>
      <c r="P76" s="38"/>
      <c r="Q76" s="38"/>
      <c r="R76" s="38"/>
      <c r="S76" s="38"/>
      <c r="T76" s="38"/>
      <c r="U76" s="38"/>
      <c r="V76" s="38"/>
      <c r="W76" s="38"/>
      <c r="X76" s="38"/>
      <c r="Y76" s="38"/>
      <c r="Z76" s="38"/>
      <c r="AA76" s="38"/>
    </row>
    <row r="77" spans="2:27">
      <c r="B77" s="72"/>
      <c r="C77" s="73"/>
      <c r="D77" s="73"/>
      <c r="E77" s="73"/>
      <c r="F77" s="73"/>
      <c r="G77" s="72"/>
      <c r="H77" s="67"/>
      <c r="I77" s="67"/>
      <c r="J77" s="38"/>
      <c r="K77" s="38"/>
      <c r="L77" s="38"/>
      <c r="M77" s="98"/>
      <c r="N77" s="38"/>
      <c r="O77" s="98"/>
      <c r="P77" s="38"/>
      <c r="Q77" s="38"/>
      <c r="R77" s="38"/>
      <c r="S77" s="38"/>
      <c r="T77" s="38"/>
      <c r="U77" s="38"/>
      <c r="V77" s="38"/>
      <c r="W77" s="38"/>
      <c r="X77" s="38"/>
      <c r="Y77" s="38"/>
      <c r="Z77" s="38"/>
      <c r="AA77" s="38"/>
    </row>
    <row r="78" spans="2:27">
      <c r="B78" s="72"/>
      <c r="C78" s="73"/>
      <c r="D78" s="73"/>
      <c r="E78" s="73"/>
      <c r="F78" s="73"/>
      <c r="G78" s="72"/>
      <c r="H78" s="67"/>
      <c r="I78" s="67"/>
      <c r="J78" s="38"/>
      <c r="K78" s="38"/>
      <c r="L78" s="38"/>
      <c r="M78" s="98"/>
      <c r="N78" s="38"/>
      <c r="O78" s="98"/>
      <c r="P78" s="38"/>
      <c r="Q78" s="38"/>
      <c r="R78" s="38"/>
      <c r="S78" s="38"/>
      <c r="T78" s="38"/>
      <c r="U78" s="38"/>
      <c r="V78" s="38"/>
      <c r="W78" s="38"/>
      <c r="X78" s="38"/>
      <c r="Y78" s="38"/>
      <c r="Z78" s="38"/>
      <c r="AA78" s="38"/>
    </row>
    <row r="79" spans="2:27">
      <c r="B79" s="72"/>
      <c r="C79" s="73"/>
      <c r="D79" s="73"/>
      <c r="E79" s="73"/>
      <c r="F79" s="73"/>
      <c r="G79" s="72"/>
      <c r="H79" s="67"/>
      <c r="I79" s="67"/>
      <c r="J79" s="38"/>
      <c r="K79" s="38"/>
      <c r="L79" s="38"/>
      <c r="M79" s="98"/>
      <c r="N79" s="38"/>
      <c r="O79" s="98"/>
      <c r="P79" s="38"/>
      <c r="Q79" s="38"/>
      <c r="R79" s="38"/>
      <c r="S79" s="38"/>
      <c r="T79" s="38"/>
      <c r="U79" s="38"/>
      <c r="V79" s="38"/>
      <c r="W79" s="38"/>
      <c r="X79" s="38"/>
      <c r="Y79" s="38"/>
      <c r="Z79" s="38"/>
      <c r="AA79" s="38"/>
    </row>
    <row r="80" spans="2:27">
      <c r="B80" s="72"/>
      <c r="C80" s="73"/>
      <c r="D80" s="73"/>
      <c r="E80" s="73"/>
      <c r="F80" s="73"/>
      <c r="G80" s="72"/>
      <c r="H80" s="67"/>
      <c r="I80" s="67"/>
      <c r="J80" s="38"/>
      <c r="K80" s="38"/>
      <c r="L80" s="38"/>
      <c r="M80" s="98"/>
      <c r="N80" s="38"/>
      <c r="O80" s="98"/>
      <c r="P80" s="38"/>
      <c r="Q80" s="38"/>
      <c r="R80" s="38"/>
      <c r="S80" s="38"/>
      <c r="T80" s="38"/>
      <c r="U80" s="38"/>
      <c r="V80" s="38"/>
      <c r="W80" s="38"/>
      <c r="X80" s="38"/>
      <c r="Y80" s="38"/>
      <c r="Z80" s="38"/>
      <c r="AA80" s="38"/>
    </row>
    <row r="81" spans="2:27">
      <c r="B81" s="72"/>
      <c r="C81" s="73"/>
      <c r="D81" s="73"/>
      <c r="E81" s="73"/>
      <c r="F81" s="73"/>
      <c r="G81" s="72"/>
      <c r="H81" s="67"/>
      <c r="I81" s="67"/>
      <c r="J81" s="38"/>
      <c r="K81" s="38"/>
      <c r="L81" s="38"/>
      <c r="M81" s="98"/>
      <c r="N81" s="38"/>
      <c r="O81" s="98"/>
      <c r="P81" s="38"/>
      <c r="Q81" s="38"/>
      <c r="R81" s="38"/>
      <c r="S81" s="38"/>
      <c r="T81" s="38"/>
      <c r="U81" s="38"/>
      <c r="V81" s="38"/>
      <c r="W81" s="38"/>
      <c r="X81" s="38"/>
      <c r="Y81" s="38"/>
      <c r="Z81" s="38"/>
      <c r="AA81" s="38"/>
    </row>
    <row r="82" spans="2:27">
      <c r="B82" s="72"/>
      <c r="C82" s="76"/>
      <c r="D82" s="76"/>
      <c r="E82" s="76"/>
      <c r="F82" s="77"/>
      <c r="G82" s="72"/>
      <c r="H82" s="67"/>
      <c r="I82" s="67"/>
      <c r="J82" s="38"/>
      <c r="K82" s="38"/>
      <c r="L82" s="38"/>
      <c r="M82" s="98"/>
      <c r="N82" s="38"/>
      <c r="O82" s="98"/>
      <c r="P82" s="38"/>
      <c r="Q82" s="38"/>
      <c r="R82" s="38"/>
      <c r="S82" s="38"/>
      <c r="T82" s="38"/>
      <c r="U82" s="38"/>
      <c r="V82" s="38"/>
      <c r="W82" s="38"/>
      <c r="X82" s="38"/>
      <c r="Y82" s="38"/>
      <c r="Z82" s="38"/>
      <c r="AA82" s="38"/>
    </row>
    <row r="83" spans="2:27">
      <c r="B83" s="72"/>
      <c r="C83" s="76"/>
      <c r="D83" s="76"/>
      <c r="E83" s="76"/>
      <c r="F83" s="77"/>
      <c r="G83" s="72"/>
      <c r="H83" s="67"/>
      <c r="I83" s="67"/>
      <c r="J83" s="38"/>
      <c r="K83" s="38"/>
      <c r="L83" s="38"/>
      <c r="M83" s="98"/>
      <c r="N83" s="38"/>
      <c r="O83" s="98"/>
      <c r="P83" s="38"/>
      <c r="Q83" s="38"/>
      <c r="R83" s="38"/>
      <c r="S83" s="38"/>
      <c r="T83" s="38"/>
      <c r="U83" s="38"/>
      <c r="V83" s="38"/>
      <c r="W83" s="38"/>
      <c r="X83" s="38"/>
      <c r="Y83" s="38"/>
      <c r="Z83" s="38"/>
      <c r="AA83" s="38"/>
    </row>
    <row r="84" spans="2:27">
      <c r="B84" s="72"/>
      <c r="C84" s="76"/>
      <c r="D84" s="76"/>
      <c r="E84" s="76"/>
      <c r="F84" s="77"/>
      <c r="G84" s="72"/>
      <c r="H84" s="67"/>
      <c r="I84" s="67"/>
      <c r="J84" s="38"/>
      <c r="K84" s="38"/>
      <c r="L84" s="38"/>
      <c r="M84" s="98"/>
      <c r="N84" s="38"/>
      <c r="O84" s="98"/>
      <c r="P84" s="38"/>
      <c r="Q84" s="38"/>
      <c r="R84" s="38"/>
      <c r="S84" s="38"/>
      <c r="T84" s="38"/>
      <c r="U84" s="38"/>
      <c r="V84" s="38"/>
      <c r="W84" s="38"/>
      <c r="X84" s="38"/>
      <c r="Y84" s="38"/>
      <c r="Z84" s="38"/>
      <c r="AA84" s="38"/>
    </row>
    <row r="85" spans="2:27">
      <c r="B85" s="72"/>
      <c r="C85" s="73"/>
      <c r="D85" s="73"/>
      <c r="E85" s="73"/>
      <c r="F85" s="73"/>
      <c r="G85" s="72"/>
      <c r="H85" s="67"/>
      <c r="I85" s="67"/>
      <c r="J85" s="38"/>
      <c r="K85" s="38"/>
      <c r="L85" s="38"/>
      <c r="M85" s="98"/>
      <c r="N85" s="38"/>
      <c r="O85" s="98"/>
      <c r="P85" s="38"/>
      <c r="Q85" s="38"/>
      <c r="R85" s="38"/>
      <c r="S85" s="38"/>
      <c r="T85" s="38"/>
      <c r="U85" s="38"/>
      <c r="V85" s="38"/>
      <c r="W85" s="38"/>
      <c r="X85" s="38"/>
      <c r="Y85" s="38"/>
      <c r="Z85" s="38"/>
      <c r="AA85" s="38"/>
    </row>
    <row r="86" spans="2:27">
      <c r="B86" s="72"/>
      <c r="C86" s="73"/>
      <c r="D86" s="73"/>
      <c r="E86" s="73"/>
      <c r="F86" s="73"/>
      <c r="G86" s="72"/>
      <c r="H86" s="67"/>
      <c r="I86" s="67"/>
      <c r="J86" s="38"/>
      <c r="K86" s="38"/>
      <c r="L86" s="38"/>
      <c r="M86" s="98"/>
      <c r="N86" s="38"/>
      <c r="O86" s="98"/>
      <c r="P86" s="38"/>
      <c r="Q86" s="38"/>
      <c r="R86" s="38"/>
      <c r="S86" s="38"/>
      <c r="T86" s="38"/>
      <c r="U86" s="38"/>
      <c r="V86" s="38"/>
      <c r="W86" s="38"/>
      <c r="X86" s="38"/>
      <c r="Y86" s="38"/>
      <c r="Z86" s="38"/>
      <c r="AA86" s="38"/>
    </row>
    <row r="87" spans="2:27">
      <c r="B87" s="72"/>
      <c r="C87" s="73"/>
      <c r="D87" s="73"/>
      <c r="E87" s="73"/>
      <c r="F87" s="73"/>
      <c r="G87" s="72"/>
      <c r="H87" s="67"/>
      <c r="I87" s="67"/>
      <c r="J87" s="38"/>
      <c r="K87" s="38"/>
      <c r="L87" s="38"/>
      <c r="M87" s="98"/>
      <c r="N87" s="38"/>
      <c r="O87" s="98"/>
      <c r="P87" s="38"/>
      <c r="Q87" s="38"/>
      <c r="R87" s="38"/>
      <c r="S87" s="38"/>
      <c r="T87" s="38"/>
      <c r="U87" s="38"/>
      <c r="V87" s="38"/>
      <c r="W87" s="38"/>
      <c r="X87" s="38"/>
      <c r="Y87" s="38"/>
      <c r="Z87" s="38"/>
      <c r="AA87" s="38"/>
    </row>
    <row r="88" spans="2:27">
      <c r="B88" s="72"/>
      <c r="C88" s="73"/>
      <c r="D88" s="73"/>
      <c r="E88" s="73"/>
      <c r="F88" s="73"/>
      <c r="G88" s="72"/>
      <c r="H88" s="67"/>
      <c r="I88" s="67"/>
      <c r="J88" s="38"/>
      <c r="K88" s="38"/>
      <c r="L88" s="38"/>
      <c r="M88" s="98"/>
      <c r="N88" s="38"/>
      <c r="O88" s="98"/>
      <c r="P88" s="38"/>
      <c r="Q88" s="38"/>
      <c r="R88" s="38"/>
      <c r="S88" s="38"/>
      <c r="T88" s="38"/>
      <c r="U88" s="38"/>
      <c r="V88" s="38"/>
      <c r="W88" s="38"/>
      <c r="X88" s="38"/>
      <c r="Y88" s="38"/>
      <c r="Z88" s="38"/>
      <c r="AA88" s="38"/>
    </row>
    <row r="89" spans="2:27">
      <c r="B89" s="72"/>
      <c r="C89" s="73"/>
      <c r="D89" s="73"/>
      <c r="E89" s="73"/>
      <c r="F89" s="73"/>
      <c r="G89" s="72"/>
      <c r="H89" s="67"/>
      <c r="I89" s="67"/>
      <c r="J89" s="38"/>
      <c r="K89" s="38"/>
      <c r="L89" s="38"/>
      <c r="M89" s="98"/>
      <c r="N89" s="38"/>
      <c r="O89" s="98"/>
      <c r="P89" s="38"/>
      <c r="Q89" s="38"/>
      <c r="R89" s="38"/>
      <c r="S89" s="38"/>
      <c r="T89" s="38"/>
      <c r="U89" s="38"/>
      <c r="V89" s="38"/>
      <c r="W89" s="38"/>
      <c r="X89" s="38"/>
      <c r="Y89" s="38"/>
      <c r="Z89" s="38"/>
      <c r="AA89" s="38"/>
    </row>
    <row r="90" spans="2:27">
      <c r="B90" s="72"/>
      <c r="C90" s="73"/>
      <c r="D90" s="73"/>
      <c r="E90" s="73"/>
      <c r="F90" s="73"/>
      <c r="G90" s="72"/>
      <c r="H90" s="67"/>
      <c r="I90" s="67"/>
      <c r="J90" s="38"/>
      <c r="K90" s="38"/>
      <c r="L90" s="38"/>
      <c r="M90" s="98"/>
      <c r="N90" s="38"/>
      <c r="O90" s="98"/>
      <c r="P90" s="38"/>
      <c r="Q90" s="38"/>
      <c r="R90" s="38"/>
      <c r="S90" s="38"/>
      <c r="T90" s="38"/>
      <c r="U90" s="38"/>
      <c r="V90" s="38"/>
      <c r="W90" s="38"/>
      <c r="X90" s="38"/>
      <c r="Y90" s="38"/>
      <c r="Z90" s="38"/>
      <c r="AA90" s="38"/>
    </row>
    <row r="91" spans="2:27">
      <c r="B91" s="72"/>
      <c r="C91" s="73"/>
      <c r="D91" s="73"/>
      <c r="E91" s="73"/>
      <c r="F91" s="73"/>
      <c r="G91" s="72"/>
      <c r="H91" s="67"/>
      <c r="I91" s="67"/>
      <c r="J91" s="38"/>
      <c r="K91" s="38"/>
      <c r="L91" s="38"/>
      <c r="M91" s="98"/>
      <c r="N91" s="38"/>
      <c r="O91" s="98"/>
      <c r="P91" s="38"/>
      <c r="Q91" s="38"/>
      <c r="R91" s="38"/>
      <c r="S91" s="38"/>
      <c r="T91" s="38"/>
      <c r="U91" s="38"/>
      <c r="V91" s="38"/>
      <c r="W91" s="38"/>
      <c r="X91" s="38"/>
      <c r="Y91" s="38"/>
      <c r="Z91" s="38"/>
      <c r="AA91" s="38"/>
    </row>
    <row r="92" spans="2:27">
      <c r="B92" s="72"/>
      <c r="C92" s="73"/>
      <c r="D92" s="73"/>
      <c r="E92" s="73"/>
      <c r="F92" s="73"/>
      <c r="G92" s="72"/>
      <c r="H92" s="67"/>
      <c r="I92" s="67"/>
      <c r="J92" s="38"/>
      <c r="K92" s="38"/>
      <c r="L92" s="38"/>
      <c r="M92" s="98"/>
      <c r="N92" s="38"/>
      <c r="O92" s="98"/>
      <c r="P92" s="38"/>
      <c r="Q92" s="38"/>
      <c r="R92" s="38"/>
      <c r="S92" s="38"/>
      <c r="T92" s="38"/>
      <c r="U92" s="38"/>
      <c r="V92" s="38"/>
      <c r="W92" s="38"/>
      <c r="X92" s="38"/>
      <c r="Y92" s="38"/>
      <c r="Z92" s="38"/>
      <c r="AA92" s="38"/>
    </row>
    <row r="93" spans="2:27">
      <c r="B93" s="72"/>
      <c r="C93" s="73"/>
      <c r="D93" s="73"/>
      <c r="E93" s="73"/>
      <c r="F93" s="73"/>
      <c r="G93" s="72"/>
      <c r="H93" s="67"/>
      <c r="I93" s="67"/>
      <c r="J93" s="38"/>
      <c r="K93" s="38"/>
      <c r="L93" s="38"/>
      <c r="M93" s="98"/>
      <c r="N93" s="38"/>
      <c r="O93" s="98"/>
      <c r="P93" s="38"/>
      <c r="Q93" s="38"/>
      <c r="R93" s="38"/>
      <c r="S93" s="38"/>
      <c r="T93" s="38"/>
      <c r="U93" s="38"/>
      <c r="V93" s="38"/>
      <c r="W93" s="38"/>
      <c r="X93" s="38"/>
      <c r="Y93" s="38"/>
      <c r="Z93" s="38"/>
      <c r="AA93" s="38"/>
    </row>
    <row r="94" spans="2:27">
      <c r="B94" s="72"/>
      <c r="C94" s="73"/>
      <c r="D94" s="73"/>
      <c r="E94" s="73"/>
      <c r="F94" s="73"/>
      <c r="G94" s="72"/>
      <c r="H94" s="67"/>
      <c r="I94" s="67"/>
      <c r="J94" s="38"/>
      <c r="K94" s="38"/>
      <c r="L94" s="38"/>
      <c r="M94" s="98"/>
      <c r="N94" s="38"/>
      <c r="O94" s="98"/>
      <c r="P94" s="38"/>
      <c r="Q94" s="38"/>
      <c r="R94" s="38"/>
      <c r="S94" s="38"/>
      <c r="T94" s="38"/>
      <c r="U94" s="38"/>
      <c r="V94" s="38"/>
      <c r="W94" s="38"/>
      <c r="X94" s="38"/>
      <c r="Y94" s="38"/>
      <c r="Z94" s="38"/>
      <c r="AA94" s="38"/>
    </row>
    <row r="95" spans="2:27">
      <c r="B95" s="72"/>
      <c r="C95" s="73"/>
      <c r="D95" s="73"/>
      <c r="E95" s="73"/>
      <c r="F95" s="73"/>
      <c r="G95" s="72"/>
      <c r="H95" s="67"/>
      <c r="I95" s="67"/>
      <c r="J95" s="38"/>
      <c r="K95" s="38"/>
      <c r="L95" s="38"/>
      <c r="M95" s="98"/>
      <c r="N95" s="38"/>
      <c r="O95" s="98"/>
      <c r="P95" s="38"/>
      <c r="Q95" s="38"/>
      <c r="R95" s="38"/>
      <c r="S95" s="38"/>
      <c r="T95" s="38"/>
      <c r="U95" s="38"/>
      <c r="V95" s="38"/>
      <c r="W95" s="38"/>
      <c r="X95" s="38"/>
      <c r="Y95" s="38"/>
      <c r="Z95" s="38"/>
      <c r="AA95" s="38"/>
    </row>
    <row r="96" spans="2:27">
      <c r="B96" s="72"/>
      <c r="C96" s="73"/>
      <c r="D96" s="73"/>
      <c r="E96" s="73"/>
      <c r="F96" s="73"/>
      <c r="G96" s="72"/>
      <c r="H96" s="67"/>
      <c r="I96" s="67"/>
      <c r="J96" s="38"/>
      <c r="K96" s="38"/>
      <c r="L96" s="38"/>
      <c r="M96" s="98"/>
      <c r="N96" s="38"/>
      <c r="O96" s="98"/>
      <c r="P96" s="38"/>
      <c r="Q96" s="38"/>
      <c r="R96" s="38"/>
      <c r="S96" s="38"/>
      <c r="T96" s="38"/>
      <c r="U96" s="38"/>
      <c r="V96" s="38"/>
      <c r="W96" s="38"/>
      <c r="X96" s="38"/>
      <c r="Y96" s="38"/>
      <c r="Z96" s="38"/>
      <c r="AA96" s="38"/>
    </row>
    <row r="97" spans="2:27">
      <c r="B97" s="72"/>
      <c r="C97" s="73"/>
      <c r="D97" s="73"/>
      <c r="E97" s="73"/>
      <c r="F97" s="73"/>
      <c r="G97" s="72"/>
      <c r="H97" s="67"/>
      <c r="I97" s="67"/>
      <c r="J97" s="38"/>
      <c r="K97" s="38"/>
      <c r="L97" s="38"/>
      <c r="M97" s="98"/>
      <c r="N97" s="38"/>
      <c r="O97" s="98"/>
      <c r="P97" s="38"/>
      <c r="Q97" s="38"/>
      <c r="R97" s="38"/>
      <c r="S97" s="38"/>
      <c r="T97" s="38"/>
      <c r="U97" s="38"/>
      <c r="V97" s="38"/>
      <c r="W97" s="38"/>
      <c r="X97" s="38"/>
      <c r="Y97" s="38"/>
      <c r="Z97" s="38"/>
      <c r="AA97" s="38"/>
    </row>
    <row r="98" spans="2:27">
      <c r="B98" s="72"/>
      <c r="C98" s="73"/>
      <c r="D98" s="73"/>
      <c r="E98" s="73"/>
      <c r="F98" s="73"/>
      <c r="G98" s="72"/>
      <c r="H98" s="67"/>
      <c r="I98" s="67"/>
      <c r="J98" s="38"/>
      <c r="K98" s="38"/>
      <c r="L98" s="38"/>
      <c r="M98" s="98"/>
      <c r="N98" s="38"/>
      <c r="O98" s="98"/>
      <c r="P98" s="38"/>
      <c r="Q98" s="38"/>
      <c r="R98" s="38"/>
      <c r="S98" s="38"/>
      <c r="T98" s="38"/>
      <c r="U98" s="38"/>
      <c r="V98" s="38"/>
      <c r="W98" s="38"/>
      <c r="X98" s="38"/>
      <c r="Y98" s="38"/>
      <c r="Z98" s="38"/>
      <c r="AA98" s="38"/>
    </row>
    <row r="99" spans="2:27">
      <c r="B99" s="72"/>
      <c r="C99" s="73"/>
      <c r="D99" s="73"/>
      <c r="E99" s="73"/>
      <c r="F99" s="73"/>
      <c r="G99" s="72"/>
      <c r="H99" s="67"/>
      <c r="I99" s="67"/>
      <c r="J99" s="38"/>
      <c r="K99" s="38"/>
      <c r="L99" s="38"/>
      <c r="M99" s="98"/>
      <c r="N99" s="38"/>
      <c r="O99" s="98"/>
      <c r="P99" s="38"/>
      <c r="Q99" s="38"/>
      <c r="R99" s="38"/>
      <c r="S99" s="38"/>
      <c r="T99" s="38"/>
      <c r="U99" s="38"/>
      <c r="V99" s="38"/>
      <c r="W99" s="38"/>
      <c r="X99" s="38"/>
      <c r="Y99" s="38"/>
      <c r="Z99" s="38"/>
      <c r="AA99" s="38"/>
    </row>
    <row r="100" spans="2:27">
      <c r="B100" s="72"/>
      <c r="C100" s="73"/>
      <c r="D100" s="73"/>
      <c r="E100" s="73"/>
      <c r="F100" s="73"/>
      <c r="G100" s="72"/>
      <c r="H100" s="67"/>
      <c r="I100" s="67"/>
      <c r="J100" s="38"/>
      <c r="K100" s="38"/>
      <c r="L100" s="38"/>
      <c r="M100" s="98"/>
      <c r="N100" s="38"/>
      <c r="O100" s="98"/>
      <c r="P100" s="38"/>
      <c r="Q100" s="38"/>
      <c r="R100" s="38"/>
      <c r="S100" s="38"/>
      <c r="T100" s="38"/>
      <c r="U100" s="38"/>
      <c r="V100" s="38"/>
      <c r="W100" s="38"/>
      <c r="X100" s="38"/>
      <c r="Y100" s="38"/>
      <c r="Z100" s="38"/>
      <c r="AA100" s="38"/>
    </row>
    <row r="101" spans="2:27">
      <c r="B101" s="72"/>
      <c r="C101" s="73"/>
      <c r="D101" s="73"/>
      <c r="E101" s="73"/>
      <c r="F101" s="73"/>
      <c r="G101" s="72"/>
      <c r="H101" s="67"/>
      <c r="I101" s="67"/>
      <c r="J101" s="38"/>
      <c r="K101" s="38"/>
      <c r="L101" s="38"/>
      <c r="M101" s="98"/>
      <c r="N101" s="38"/>
      <c r="O101" s="98"/>
      <c r="P101" s="38"/>
      <c r="Q101" s="38"/>
      <c r="R101" s="38"/>
      <c r="S101" s="38"/>
      <c r="T101" s="38"/>
      <c r="U101" s="38"/>
      <c r="V101" s="38"/>
      <c r="W101" s="38"/>
      <c r="X101" s="38"/>
      <c r="Y101" s="38"/>
      <c r="Z101" s="38"/>
      <c r="AA101" s="38"/>
    </row>
    <row r="102" spans="2:27">
      <c r="B102" s="72"/>
      <c r="C102" s="73"/>
      <c r="D102" s="73"/>
      <c r="E102" s="73"/>
      <c r="F102" s="73"/>
      <c r="G102" s="72"/>
      <c r="H102" s="67"/>
      <c r="I102" s="67"/>
      <c r="J102" s="38"/>
      <c r="K102" s="38"/>
      <c r="L102" s="38"/>
      <c r="M102" s="98"/>
      <c r="N102" s="38"/>
      <c r="O102" s="98"/>
      <c r="P102" s="38"/>
      <c r="Q102" s="38"/>
      <c r="R102" s="38"/>
      <c r="S102" s="38"/>
      <c r="T102" s="38"/>
      <c r="U102" s="38"/>
      <c r="V102" s="38"/>
      <c r="W102" s="38"/>
      <c r="X102" s="38"/>
      <c r="Y102" s="38"/>
      <c r="Z102" s="38"/>
      <c r="AA102" s="38"/>
    </row>
    <row r="103" spans="2:27">
      <c r="B103" s="72"/>
      <c r="C103" s="73"/>
      <c r="D103" s="73"/>
      <c r="E103" s="73"/>
      <c r="F103" s="73"/>
      <c r="G103" s="72"/>
      <c r="H103" s="67"/>
      <c r="I103" s="67"/>
      <c r="J103" s="38"/>
      <c r="K103" s="38"/>
      <c r="L103" s="38"/>
      <c r="M103" s="98"/>
      <c r="N103" s="38"/>
      <c r="O103" s="98"/>
      <c r="P103" s="38"/>
      <c r="Q103" s="38"/>
      <c r="R103" s="38"/>
      <c r="S103" s="38"/>
      <c r="T103" s="38"/>
      <c r="U103" s="38"/>
      <c r="V103" s="38"/>
      <c r="W103" s="38"/>
      <c r="X103" s="38"/>
      <c r="Y103" s="38"/>
      <c r="Z103" s="38"/>
      <c r="AA103" s="38"/>
    </row>
    <row r="104" spans="2:27">
      <c r="B104" s="72"/>
      <c r="C104" s="73"/>
      <c r="D104" s="73"/>
      <c r="E104" s="73"/>
      <c r="F104" s="73"/>
      <c r="G104" s="72"/>
      <c r="H104" s="67"/>
      <c r="I104" s="67"/>
      <c r="J104" s="38"/>
      <c r="K104" s="38"/>
      <c r="L104" s="38"/>
      <c r="M104" s="98"/>
      <c r="N104" s="38"/>
      <c r="O104" s="98"/>
      <c r="P104" s="38"/>
      <c r="Q104" s="38"/>
      <c r="R104" s="38"/>
      <c r="S104" s="38"/>
      <c r="T104" s="38"/>
      <c r="U104" s="38"/>
      <c r="V104" s="38"/>
      <c r="W104" s="38"/>
      <c r="X104" s="38"/>
      <c r="Y104" s="38"/>
      <c r="Z104" s="38"/>
      <c r="AA104" s="38"/>
    </row>
    <row r="105" spans="2:27">
      <c r="B105" s="72"/>
      <c r="C105" s="73"/>
      <c r="D105" s="73"/>
      <c r="E105" s="73"/>
      <c r="F105" s="73"/>
      <c r="G105" s="72"/>
      <c r="H105" s="67"/>
      <c r="I105" s="67"/>
      <c r="J105" s="38"/>
      <c r="K105" s="38"/>
      <c r="L105" s="38"/>
      <c r="M105" s="98"/>
      <c r="N105" s="38"/>
      <c r="O105" s="98"/>
      <c r="P105" s="38"/>
      <c r="Q105" s="38"/>
      <c r="R105" s="38"/>
      <c r="S105" s="38"/>
      <c r="T105" s="38"/>
      <c r="U105" s="38"/>
      <c r="V105" s="38"/>
      <c r="W105" s="38"/>
      <c r="X105" s="38"/>
      <c r="Y105" s="38"/>
      <c r="Z105" s="38"/>
      <c r="AA105" s="38"/>
    </row>
    <row r="106" spans="2:27">
      <c r="B106" s="72"/>
      <c r="C106" s="73"/>
      <c r="D106" s="73"/>
      <c r="E106" s="73"/>
      <c r="F106" s="73"/>
      <c r="G106" s="72"/>
      <c r="H106" s="67"/>
      <c r="I106" s="67"/>
      <c r="J106" s="38"/>
      <c r="K106" s="38"/>
      <c r="L106" s="38"/>
      <c r="M106" s="98"/>
      <c r="N106" s="38"/>
      <c r="O106" s="98"/>
      <c r="P106" s="38"/>
      <c r="Q106" s="38"/>
      <c r="R106" s="38"/>
      <c r="S106" s="38"/>
      <c r="T106" s="38"/>
      <c r="U106" s="38"/>
      <c r="V106" s="38"/>
      <c r="W106" s="38"/>
      <c r="X106" s="38"/>
      <c r="Y106" s="38"/>
      <c r="Z106" s="38"/>
      <c r="AA106" s="38"/>
    </row>
    <row r="107" spans="2:27">
      <c r="B107" s="72"/>
      <c r="C107" s="73"/>
      <c r="D107" s="73"/>
      <c r="E107" s="73"/>
      <c r="F107" s="73"/>
      <c r="G107" s="72"/>
      <c r="H107" s="67"/>
      <c r="I107" s="67"/>
      <c r="J107" s="38"/>
      <c r="K107" s="38"/>
      <c r="L107" s="38"/>
      <c r="M107" s="98"/>
      <c r="N107" s="38"/>
      <c r="O107" s="98"/>
      <c r="P107" s="38"/>
      <c r="Q107" s="38"/>
      <c r="R107" s="38"/>
      <c r="S107" s="38"/>
      <c r="T107" s="38"/>
      <c r="U107" s="38"/>
      <c r="V107" s="38"/>
      <c r="W107" s="38"/>
      <c r="X107" s="38"/>
      <c r="Y107" s="38"/>
      <c r="Z107" s="38"/>
      <c r="AA107" s="38"/>
    </row>
    <row r="108" spans="2:27">
      <c r="B108" s="72"/>
      <c r="C108" s="73"/>
      <c r="D108" s="73"/>
      <c r="E108" s="73"/>
      <c r="F108" s="73"/>
      <c r="G108" s="72"/>
      <c r="H108" s="67"/>
      <c r="I108" s="67"/>
      <c r="J108" s="38"/>
      <c r="K108" s="38"/>
      <c r="L108" s="38"/>
      <c r="M108" s="98"/>
      <c r="N108" s="38"/>
      <c r="O108" s="98"/>
      <c r="P108" s="38"/>
      <c r="Q108" s="38"/>
      <c r="R108" s="38"/>
      <c r="S108" s="38"/>
      <c r="T108" s="38"/>
      <c r="U108" s="38"/>
      <c r="V108" s="38"/>
      <c r="W108" s="38"/>
      <c r="X108" s="38"/>
      <c r="Y108" s="38"/>
      <c r="Z108" s="38"/>
      <c r="AA108" s="38"/>
    </row>
    <row r="109" spans="2:27">
      <c r="B109" s="72"/>
      <c r="C109" s="73"/>
      <c r="D109" s="73"/>
      <c r="E109" s="73"/>
      <c r="F109" s="73"/>
      <c r="G109" s="72"/>
      <c r="H109" s="67"/>
      <c r="I109" s="67"/>
      <c r="J109" s="38"/>
      <c r="K109" s="38"/>
      <c r="L109" s="38"/>
      <c r="M109" s="98"/>
      <c r="N109" s="38"/>
      <c r="O109" s="98"/>
      <c r="P109" s="38"/>
      <c r="Q109" s="38"/>
      <c r="R109" s="38"/>
      <c r="S109" s="38"/>
      <c r="T109" s="38"/>
      <c r="U109" s="38"/>
      <c r="V109" s="38"/>
      <c r="W109" s="38"/>
      <c r="X109" s="38"/>
      <c r="Y109" s="38"/>
      <c r="Z109" s="38"/>
      <c r="AA109" s="38"/>
    </row>
    <row r="110" spans="2:27">
      <c r="B110" s="72"/>
      <c r="C110" s="73"/>
      <c r="D110" s="73"/>
      <c r="E110" s="73"/>
      <c r="F110" s="73"/>
      <c r="G110" s="72"/>
      <c r="H110" s="67"/>
      <c r="I110" s="67"/>
      <c r="J110" s="38"/>
      <c r="K110" s="38"/>
      <c r="L110" s="38"/>
      <c r="M110" s="98"/>
      <c r="N110" s="38"/>
      <c r="O110" s="98"/>
      <c r="P110" s="38"/>
      <c r="Q110" s="38"/>
      <c r="R110" s="38"/>
      <c r="S110" s="38"/>
      <c r="T110" s="38"/>
      <c r="U110" s="38"/>
      <c r="V110" s="38"/>
      <c r="W110" s="38"/>
      <c r="X110" s="38"/>
      <c r="Y110" s="38"/>
      <c r="Z110" s="38"/>
      <c r="AA110" s="38"/>
    </row>
    <row r="111" spans="2:27">
      <c r="B111" s="72"/>
      <c r="C111" s="73"/>
      <c r="D111" s="73"/>
      <c r="E111" s="73"/>
      <c r="F111" s="73"/>
      <c r="G111" s="72"/>
      <c r="H111" s="67"/>
      <c r="I111" s="67"/>
      <c r="J111" s="38"/>
      <c r="K111" s="38"/>
      <c r="L111" s="38"/>
      <c r="M111" s="98"/>
      <c r="N111" s="38"/>
      <c r="O111" s="98"/>
      <c r="P111" s="38"/>
      <c r="Q111" s="38"/>
      <c r="R111" s="38"/>
      <c r="S111" s="38"/>
      <c r="T111" s="38"/>
      <c r="U111" s="38"/>
      <c r="V111" s="38"/>
      <c r="W111" s="38"/>
      <c r="X111" s="38"/>
      <c r="Y111" s="38"/>
      <c r="Z111" s="38"/>
      <c r="AA111" s="38"/>
    </row>
    <row r="112" spans="2:27">
      <c r="B112" s="72"/>
      <c r="C112" s="73"/>
      <c r="D112" s="73"/>
      <c r="E112" s="73"/>
      <c r="F112" s="73"/>
      <c r="G112" s="72"/>
      <c r="H112" s="67"/>
      <c r="I112" s="67"/>
      <c r="J112" s="38"/>
      <c r="K112" s="38"/>
      <c r="L112" s="38"/>
      <c r="M112" s="98"/>
      <c r="N112" s="38"/>
      <c r="O112" s="98"/>
      <c r="P112" s="38"/>
      <c r="Q112" s="38"/>
      <c r="R112" s="38"/>
      <c r="S112" s="38"/>
      <c r="T112" s="38"/>
      <c r="U112" s="38"/>
      <c r="V112" s="38"/>
      <c r="W112" s="38"/>
      <c r="X112" s="38"/>
      <c r="Y112" s="38"/>
      <c r="Z112" s="38"/>
      <c r="AA112" s="38"/>
    </row>
    <row r="113" spans="2:27">
      <c r="B113" s="72"/>
      <c r="C113" s="73"/>
      <c r="D113" s="73"/>
      <c r="E113" s="73"/>
      <c r="F113" s="73"/>
      <c r="G113" s="72"/>
      <c r="H113" s="67"/>
      <c r="I113" s="67"/>
      <c r="J113" s="38"/>
      <c r="K113" s="38"/>
      <c r="L113" s="38"/>
      <c r="M113" s="98"/>
      <c r="N113" s="38"/>
      <c r="O113" s="98"/>
      <c r="P113" s="38"/>
      <c r="Q113" s="38"/>
      <c r="R113" s="38"/>
      <c r="S113" s="38"/>
      <c r="T113" s="38"/>
      <c r="U113" s="38"/>
      <c r="V113" s="38"/>
      <c r="W113" s="38"/>
      <c r="X113" s="38"/>
      <c r="Y113" s="38"/>
      <c r="Z113" s="38"/>
      <c r="AA113" s="38"/>
    </row>
    <row r="114" spans="2:27">
      <c r="B114" s="72"/>
      <c r="C114" s="73"/>
      <c r="D114" s="73"/>
      <c r="E114" s="73"/>
      <c r="F114" s="73"/>
      <c r="G114" s="72"/>
      <c r="H114" s="67"/>
      <c r="I114" s="67"/>
      <c r="J114" s="38"/>
      <c r="K114" s="38"/>
      <c r="L114" s="38"/>
      <c r="M114" s="98"/>
      <c r="N114" s="38"/>
      <c r="O114" s="98"/>
      <c r="P114" s="38"/>
      <c r="Q114" s="38"/>
      <c r="R114" s="38"/>
      <c r="S114" s="38"/>
      <c r="T114" s="38"/>
      <c r="U114" s="38"/>
      <c r="V114" s="38"/>
      <c r="W114" s="38"/>
      <c r="X114" s="38"/>
      <c r="Y114" s="38"/>
      <c r="Z114" s="38"/>
      <c r="AA114" s="38"/>
    </row>
    <row r="115" spans="2:27">
      <c r="B115" s="72"/>
      <c r="C115" s="73"/>
      <c r="D115" s="73"/>
      <c r="E115" s="73"/>
      <c r="F115" s="73"/>
      <c r="G115" s="72"/>
      <c r="H115" s="67"/>
      <c r="I115" s="67"/>
      <c r="J115" s="38"/>
      <c r="K115" s="38"/>
      <c r="L115" s="38"/>
      <c r="M115" s="98"/>
      <c r="N115" s="38"/>
      <c r="O115" s="98"/>
      <c r="P115" s="38"/>
      <c r="Q115" s="38"/>
      <c r="R115" s="38"/>
      <c r="S115" s="38"/>
      <c r="T115" s="38"/>
      <c r="U115" s="38"/>
      <c r="V115" s="38"/>
      <c r="W115" s="38"/>
      <c r="X115" s="38"/>
      <c r="Y115" s="38"/>
      <c r="Z115" s="38"/>
      <c r="AA115" s="38"/>
    </row>
    <row r="116" spans="2:27">
      <c r="B116" s="72"/>
      <c r="C116" s="73"/>
      <c r="D116" s="73"/>
      <c r="E116" s="73"/>
      <c r="F116" s="73"/>
      <c r="G116" s="72"/>
      <c r="H116" s="67"/>
      <c r="I116" s="67"/>
      <c r="J116" s="38"/>
      <c r="K116" s="38"/>
      <c r="L116" s="38"/>
      <c r="M116" s="98"/>
      <c r="N116" s="38"/>
      <c r="O116" s="98"/>
      <c r="P116" s="38"/>
      <c r="Q116" s="38"/>
      <c r="R116" s="38"/>
      <c r="S116" s="38"/>
      <c r="T116" s="38"/>
      <c r="U116" s="38"/>
      <c r="V116" s="38"/>
      <c r="W116" s="38"/>
      <c r="X116" s="38"/>
      <c r="Y116" s="38"/>
      <c r="Z116" s="38"/>
      <c r="AA116" s="38"/>
    </row>
    <row r="117" spans="2:27">
      <c r="B117" s="72"/>
      <c r="C117" s="73"/>
      <c r="D117" s="73"/>
      <c r="E117" s="73"/>
      <c r="F117" s="73"/>
      <c r="G117" s="72"/>
      <c r="H117" s="67"/>
      <c r="I117" s="67"/>
      <c r="J117" s="38"/>
      <c r="K117" s="38"/>
      <c r="L117" s="38"/>
      <c r="M117" s="98"/>
      <c r="N117" s="38"/>
      <c r="O117" s="98"/>
      <c r="P117" s="38"/>
      <c r="Q117" s="38"/>
      <c r="R117" s="38"/>
      <c r="S117" s="38"/>
      <c r="T117" s="38"/>
      <c r="U117" s="38"/>
      <c r="V117" s="38"/>
      <c r="W117" s="38"/>
      <c r="X117" s="38"/>
      <c r="Y117" s="38"/>
      <c r="Z117" s="38"/>
      <c r="AA117" s="38"/>
    </row>
    <row r="118" spans="2:27">
      <c r="B118" s="72"/>
      <c r="C118" s="73"/>
      <c r="D118" s="73"/>
      <c r="E118" s="73"/>
      <c r="F118" s="73"/>
      <c r="G118" s="72"/>
      <c r="H118" s="67"/>
      <c r="I118" s="67"/>
      <c r="J118" s="38"/>
      <c r="K118" s="38"/>
      <c r="L118" s="38"/>
      <c r="M118" s="98"/>
      <c r="N118" s="38"/>
      <c r="O118" s="98"/>
      <c r="P118" s="38"/>
      <c r="Q118" s="38"/>
      <c r="R118" s="38"/>
      <c r="S118" s="38"/>
      <c r="T118" s="38"/>
      <c r="U118" s="38"/>
      <c r="V118" s="38"/>
      <c r="W118" s="38"/>
      <c r="X118" s="38"/>
      <c r="Y118" s="38"/>
      <c r="Z118" s="38"/>
      <c r="AA118" s="38"/>
    </row>
    <row r="119" spans="2:27">
      <c r="B119" s="72"/>
      <c r="C119" s="73"/>
      <c r="D119" s="73"/>
      <c r="E119" s="73"/>
      <c r="F119" s="73"/>
      <c r="G119" s="72"/>
      <c r="H119" s="67"/>
      <c r="I119" s="67"/>
      <c r="J119" s="38"/>
      <c r="K119" s="38"/>
      <c r="L119" s="38"/>
      <c r="M119" s="98"/>
      <c r="N119" s="38"/>
      <c r="O119" s="98"/>
      <c r="P119" s="38"/>
      <c r="Q119" s="38"/>
      <c r="R119" s="38"/>
      <c r="S119" s="38"/>
      <c r="T119" s="38"/>
      <c r="U119" s="38"/>
      <c r="V119" s="38"/>
      <c r="W119" s="38"/>
      <c r="X119" s="38"/>
      <c r="Y119" s="38"/>
      <c r="Z119" s="38"/>
      <c r="AA119" s="38"/>
    </row>
    <row r="120" spans="2:27">
      <c r="B120" s="72"/>
      <c r="C120" s="73"/>
      <c r="D120" s="73"/>
      <c r="E120" s="73"/>
      <c r="F120" s="73"/>
      <c r="G120" s="72"/>
      <c r="H120" s="67"/>
      <c r="I120" s="67"/>
      <c r="J120" s="38"/>
      <c r="K120" s="38"/>
      <c r="L120" s="38"/>
      <c r="M120" s="98"/>
      <c r="N120" s="38"/>
      <c r="O120" s="98"/>
      <c r="P120" s="38"/>
      <c r="Q120" s="38"/>
      <c r="R120" s="38"/>
      <c r="S120" s="38"/>
      <c r="T120" s="38"/>
      <c r="U120" s="38"/>
      <c r="V120" s="38"/>
      <c r="W120" s="38"/>
      <c r="X120" s="38"/>
      <c r="Y120" s="38"/>
      <c r="Z120" s="38"/>
      <c r="AA120" s="38"/>
    </row>
    <row r="121" spans="2:27">
      <c r="B121" s="72"/>
      <c r="C121" s="73"/>
      <c r="D121" s="73"/>
      <c r="E121" s="73"/>
      <c r="F121" s="73"/>
      <c r="G121" s="72"/>
      <c r="H121" s="67"/>
      <c r="I121" s="67"/>
      <c r="J121" s="38"/>
      <c r="K121" s="38"/>
      <c r="L121" s="38"/>
      <c r="M121" s="98"/>
      <c r="N121" s="38"/>
      <c r="O121" s="98"/>
      <c r="P121" s="38"/>
      <c r="Q121" s="38"/>
      <c r="R121" s="38"/>
      <c r="S121" s="38"/>
      <c r="T121" s="38"/>
      <c r="U121" s="38"/>
      <c r="V121" s="38"/>
      <c r="W121" s="38"/>
      <c r="X121" s="38"/>
      <c r="Y121" s="38"/>
      <c r="Z121" s="38"/>
      <c r="AA121" s="38"/>
    </row>
    <row r="122" spans="2:27">
      <c r="B122" s="72"/>
      <c r="C122" s="73"/>
      <c r="D122" s="73"/>
      <c r="E122" s="73"/>
      <c r="F122" s="73"/>
      <c r="G122" s="72"/>
      <c r="H122" s="67"/>
      <c r="I122" s="67"/>
      <c r="J122" s="38"/>
      <c r="K122" s="38"/>
      <c r="L122" s="38"/>
      <c r="M122" s="98"/>
      <c r="N122" s="38"/>
      <c r="O122" s="98"/>
      <c r="P122" s="38"/>
      <c r="Q122" s="38"/>
      <c r="R122" s="38"/>
      <c r="S122" s="38"/>
      <c r="T122" s="38"/>
      <c r="U122" s="38"/>
      <c r="V122" s="38"/>
      <c r="W122" s="38"/>
      <c r="X122" s="38"/>
      <c r="Y122" s="38"/>
      <c r="Z122" s="38"/>
      <c r="AA122" s="38"/>
    </row>
    <row r="123" spans="2:27">
      <c r="B123" s="72"/>
      <c r="C123" s="73"/>
      <c r="D123" s="73"/>
      <c r="E123" s="73"/>
      <c r="F123" s="73"/>
      <c r="G123" s="72"/>
      <c r="H123" s="67"/>
      <c r="I123" s="67"/>
      <c r="J123" s="38"/>
      <c r="K123" s="38"/>
      <c r="L123" s="38"/>
      <c r="M123" s="98"/>
      <c r="N123" s="38"/>
      <c r="O123" s="98"/>
      <c r="P123" s="38"/>
      <c r="Q123" s="38"/>
      <c r="R123" s="38"/>
      <c r="S123" s="38"/>
      <c r="T123" s="38"/>
      <c r="U123" s="38"/>
      <c r="V123" s="38"/>
      <c r="W123" s="38"/>
      <c r="X123" s="38"/>
      <c r="Y123" s="38"/>
      <c r="Z123" s="38"/>
      <c r="AA123" s="38"/>
    </row>
    <row r="124" spans="2:27">
      <c r="B124" s="72"/>
      <c r="C124" s="73"/>
      <c r="D124" s="73"/>
      <c r="E124" s="73"/>
      <c r="F124" s="73"/>
      <c r="G124" s="72"/>
      <c r="H124" s="67"/>
      <c r="I124" s="67"/>
      <c r="J124" s="38"/>
      <c r="K124" s="38"/>
      <c r="L124" s="38"/>
      <c r="M124" s="98"/>
      <c r="N124" s="38"/>
      <c r="O124" s="98"/>
      <c r="P124" s="38"/>
      <c r="Q124" s="38"/>
      <c r="R124" s="38"/>
      <c r="S124" s="38"/>
      <c r="T124" s="38"/>
      <c r="U124" s="38"/>
      <c r="V124" s="38"/>
      <c r="W124" s="38"/>
      <c r="X124" s="38"/>
      <c r="Y124" s="38"/>
      <c r="Z124" s="38"/>
      <c r="AA124" s="38"/>
    </row>
    <row r="125" spans="2:27">
      <c r="B125" s="72"/>
      <c r="C125" s="73"/>
      <c r="D125" s="73"/>
      <c r="E125" s="73"/>
      <c r="F125" s="73"/>
      <c r="G125" s="72"/>
      <c r="H125" s="67"/>
      <c r="I125" s="67"/>
      <c r="J125" s="38"/>
      <c r="K125" s="38"/>
      <c r="L125" s="38"/>
      <c r="M125" s="98"/>
      <c r="N125" s="38"/>
      <c r="O125" s="98"/>
      <c r="P125" s="38"/>
      <c r="Q125" s="38"/>
      <c r="R125" s="38"/>
      <c r="S125" s="38"/>
      <c r="T125" s="38"/>
      <c r="U125" s="38"/>
      <c r="V125" s="38"/>
      <c r="W125" s="38"/>
      <c r="X125" s="38"/>
      <c r="Y125" s="38"/>
      <c r="Z125" s="38"/>
      <c r="AA125" s="38"/>
    </row>
    <row r="126" spans="2:27">
      <c r="B126" s="72"/>
      <c r="C126" s="73"/>
      <c r="D126" s="73"/>
      <c r="E126" s="73"/>
      <c r="F126" s="73"/>
      <c r="G126" s="72"/>
      <c r="H126" s="67"/>
      <c r="I126" s="67"/>
      <c r="J126" s="38"/>
      <c r="K126" s="38"/>
      <c r="L126" s="38"/>
      <c r="M126" s="98"/>
      <c r="N126" s="38"/>
      <c r="O126" s="98"/>
      <c r="P126" s="38"/>
      <c r="Q126" s="38"/>
      <c r="R126" s="38"/>
      <c r="S126" s="38"/>
      <c r="T126" s="38"/>
      <c r="U126" s="38"/>
      <c r="V126" s="38"/>
      <c r="W126" s="38"/>
      <c r="X126" s="38"/>
      <c r="Y126" s="38"/>
      <c r="Z126" s="38"/>
      <c r="AA126" s="38"/>
    </row>
    <row r="127" spans="2:27">
      <c r="B127" s="72"/>
      <c r="C127" s="73"/>
      <c r="D127" s="73"/>
      <c r="E127" s="73"/>
      <c r="F127" s="73"/>
      <c r="G127" s="72"/>
      <c r="H127" s="67"/>
      <c r="I127" s="67"/>
      <c r="J127" s="38"/>
      <c r="K127" s="38"/>
      <c r="L127" s="38"/>
      <c r="M127" s="98"/>
      <c r="N127" s="38"/>
      <c r="O127" s="98"/>
      <c r="P127" s="38"/>
      <c r="Q127" s="38"/>
      <c r="R127" s="38"/>
      <c r="S127" s="38"/>
      <c r="T127" s="38"/>
      <c r="U127" s="38"/>
      <c r="V127" s="38"/>
      <c r="W127" s="38"/>
      <c r="X127" s="38"/>
      <c r="Y127" s="38"/>
      <c r="Z127" s="38"/>
      <c r="AA127" s="38"/>
    </row>
    <row r="128" spans="2:27">
      <c r="B128" s="72"/>
      <c r="C128" s="73"/>
      <c r="D128" s="73"/>
      <c r="E128" s="73"/>
      <c r="F128" s="73"/>
      <c r="G128" s="72"/>
      <c r="H128" s="67"/>
      <c r="I128" s="67"/>
      <c r="J128" s="38"/>
      <c r="K128" s="38"/>
      <c r="L128" s="38"/>
      <c r="M128" s="98"/>
      <c r="N128" s="38"/>
      <c r="O128" s="98"/>
      <c r="P128" s="38"/>
      <c r="Q128" s="38"/>
      <c r="R128" s="38"/>
      <c r="S128" s="38"/>
      <c r="T128" s="38"/>
      <c r="U128" s="38"/>
      <c r="V128" s="38"/>
      <c r="W128" s="38"/>
      <c r="X128" s="38"/>
      <c r="Y128" s="38"/>
      <c r="Z128" s="38"/>
      <c r="AA128" s="38"/>
    </row>
    <row r="129" spans="2:27">
      <c r="B129" s="72"/>
      <c r="C129" s="73"/>
      <c r="D129" s="73"/>
      <c r="E129" s="73"/>
      <c r="F129" s="73"/>
      <c r="G129" s="72"/>
      <c r="H129" s="67"/>
      <c r="I129" s="67"/>
      <c r="J129" s="38"/>
      <c r="K129" s="38"/>
      <c r="L129" s="38"/>
      <c r="M129" s="98"/>
      <c r="N129" s="38"/>
      <c r="O129" s="98"/>
      <c r="P129" s="38"/>
      <c r="Q129" s="38"/>
      <c r="R129" s="38"/>
      <c r="S129" s="38"/>
      <c r="T129" s="38"/>
      <c r="U129" s="38"/>
      <c r="V129" s="38"/>
      <c r="W129" s="38"/>
      <c r="X129" s="38"/>
      <c r="Y129" s="38"/>
      <c r="Z129" s="38"/>
      <c r="AA129" s="38"/>
    </row>
    <row r="130" spans="2:27">
      <c r="B130" s="72"/>
      <c r="C130" s="73"/>
      <c r="D130" s="73"/>
      <c r="E130" s="73"/>
      <c r="F130" s="73"/>
      <c r="G130" s="72"/>
      <c r="H130" s="67"/>
      <c r="I130" s="67"/>
      <c r="J130" s="38"/>
      <c r="K130" s="38"/>
      <c r="L130" s="38"/>
      <c r="M130" s="98"/>
      <c r="N130" s="38"/>
      <c r="O130" s="98"/>
      <c r="P130" s="38"/>
      <c r="Q130" s="38"/>
      <c r="R130" s="38"/>
      <c r="S130" s="38"/>
      <c r="T130" s="38"/>
      <c r="U130" s="38"/>
      <c r="V130" s="38"/>
      <c r="W130" s="38"/>
      <c r="X130" s="38"/>
      <c r="Y130" s="38"/>
      <c r="Z130" s="38"/>
      <c r="AA130" s="38"/>
    </row>
    <row r="131" spans="2:27">
      <c r="B131" s="72"/>
      <c r="C131" s="73"/>
      <c r="D131" s="73"/>
      <c r="E131" s="73"/>
      <c r="F131" s="73"/>
      <c r="G131" s="72"/>
      <c r="H131" s="67"/>
      <c r="I131" s="67"/>
      <c r="J131" s="38"/>
      <c r="K131" s="38"/>
      <c r="L131" s="38"/>
      <c r="M131" s="98"/>
      <c r="N131" s="38"/>
      <c r="O131" s="98"/>
      <c r="P131" s="38"/>
      <c r="Q131" s="38"/>
      <c r="R131" s="38"/>
      <c r="S131" s="38"/>
      <c r="T131" s="38"/>
      <c r="U131" s="38"/>
      <c r="V131" s="38"/>
      <c r="W131" s="38"/>
      <c r="X131" s="38"/>
      <c r="Y131" s="38"/>
      <c r="Z131" s="38"/>
      <c r="AA131" s="38"/>
    </row>
    <row r="132" spans="2:27">
      <c r="B132" s="72"/>
      <c r="C132" s="73"/>
      <c r="D132" s="73"/>
      <c r="E132" s="73"/>
      <c r="F132" s="73"/>
      <c r="G132" s="72"/>
      <c r="H132" s="67"/>
      <c r="I132" s="67"/>
      <c r="J132" s="38"/>
      <c r="K132" s="38"/>
      <c r="L132" s="38"/>
      <c r="M132" s="98"/>
      <c r="N132" s="38"/>
      <c r="O132" s="98"/>
      <c r="P132" s="38"/>
      <c r="Q132" s="38"/>
      <c r="R132" s="38"/>
      <c r="S132" s="38"/>
      <c r="T132" s="38"/>
      <c r="U132" s="38"/>
      <c r="V132" s="38"/>
      <c r="W132" s="38"/>
      <c r="X132" s="38"/>
      <c r="Y132" s="38"/>
      <c r="Z132" s="38"/>
      <c r="AA132" s="38"/>
    </row>
    <row r="133" spans="2:27">
      <c r="B133" s="72"/>
      <c r="C133" s="73"/>
      <c r="D133" s="73"/>
      <c r="E133" s="73"/>
      <c r="F133" s="73"/>
      <c r="G133" s="72"/>
      <c r="H133" s="67"/>
      <c r="I133" s="67"/>
      <c r="J133" s="38"/>
      <c r="K133" s="38"/>
      <c r="L133" s="38"/>
      <c r="M133" s="98"/>
      <c r="N133" s="38"/>
      <c r="O133" s="98"/>
      <c r="P133" s="38"/>
      <c r="Q133" s="38"/>
      <c r="R133" s="38"/>
      <c r="S133" s="38"/>
      <c r="T133" s="38"/>
      <c r="U133" s="38"/>
      <c r="V133" s="38"/>
      <c r="W133" s="38"/>
      <c r="X133" s="38"/>
      <c r="Y133" s="38"/>
      <c r="Z133" s="38"/>
      <c r="AA133" s="38"/>
    </row>
    <row r="134" spans="2:27">
      <c r="B134" s="72"/>
      <c r="C134" s="73"/>
      <c r="D134" s="73"/>
      <c r="E134" s="73"/>
      <c r="F134" s="73"/>
      <c r="G134" s="72"/>
      <c r="H134" s="67"/>
      <c r="I134" s="67"/>
      <c r="J134" s="38"/>
      <c r="K134" s="38"/>
      <c r="L134" s="38"/>
      <c r="M134" s="98"/>
      <c r="N134" s="38"/>
      <c r="O134" s="98"/>
      <c r="P134" s="38"/>
      <c r="Q134" s="38"/>
      <c r="R134" s="38"/>
      <c r="S134" s="38"/>
      <c r="T134" s="38"/>
      <c r="U134" s="38"/>
      <c r="V134" s="38"/>
      <c r="W134" s="38"/>
      <c r="X134" s="38"/>
      <c r="Y134" s="38"/>
      <c r="Z134" s="38"/>
      <c r="AA134" s="38"/>
    </row>
    <row r="135" spans="2:27">
      <c r="B135" s="72"/>
      <c r="C135" s="73"/>
      <c r="D135" s="73"/>
      <c r="E135" s="73"/>
      <c r="F135" s="73"/>
      <c r="G135" s="72"/>
      <c r="H135" s="67"/>
      <c r="I135" s="67"/>
      <c r="J135" s="38"/>
      <c r="K135" s="38"/>
      <c r="L135" s="38"/>
      <c r="M135" s="98"/>
      <c r="N135" s="38"/>
      <c r="O135" s="98"/>
      <c r="P135" s="38"/>
      <c r="Q135" s="38"/>
      <c r="R135" s="38"/>
      <c r="S135" s="38"/>
      <c r="T135" s="38"/>
      <c r="U135" s="38"/>
      <c r="V135" s="38"/>
      <c r="W135" s="38"/>
      <c r="X135" s="38"/>
      <c r="Y135" s="38"/>
      <c r="Z135" s="38"/>
      <c r="AA135" s="38"/>
    </row>
    <row r="136" spans="2:27">
      <c r="B136" s="72"/>
      <c r="C136" s="73"/>
      <c r="D136" s="73"/>
      <c r="E136" s="73"/>
      <c r="F136" s="73"/>
      <c r="G136" s="72"/>
      <c r="H136" s="67"/>
      <c r="I136" s="67"/>
      <c r="J136" s="38"/>
      <c r="K136" s="38"/>
      <c r="L136" s="38"/>
      <c r="M136" s="98"/>
      <c r="N136" s="38"/>
      <c r="O136" s="98"/>
      <c r="P136" s="38"/>
      <c r="Q136" s="38"/>
      <c r="R136" s="38"/>
      <c r="S136" s="38"/>
      <c r="T136" s="38"/>
      <c r="U136" s="38"/>
      <c r="V136" s="38"/>
      <c r="W136" s="38"/>
      <c r="X136" s="38"/>
      <c r="Y136" s="38"/>
      <c r="Z136" s="38"/>
      <c r="AA136" s="38"/>
    </row>
    <row r="137" spans="2:27">
      <c r="B137" s="72"/>
      <c r="C137" s="73"/>
      <c r="D137" s="73"/>
      <c r="E137" s="73"/>
      <c r="F137" s="73"/>
      <c r="G137" s="72"/>
      <c r="H137" s="67"/>
      <c r="I137" s="67"/>
      <c r="J137" s="38"/>
      <c r="K137" s="38"/>
      <c r="L137" s="38"/>
      <c r="M137" s="98"/>
      <c r="N137" s="38"/>
      <c r="O137" s="98"/>
      <c r="P137" s="38"/>
      <c r="Q137" s="38"/>
      <c r="R137" s="38"/>
      <c r="S137" s="38"/>
      <c r="T137" s="38"/>
      <c r="U137" s="38"/>
      <c r="V137" s="38"/>
      <c r="W137" s="38"/>
      <c r="X137" s="38"/>
      <c r="Y137" s="38"/>
      <c r="Z137" s="38"/>
      <c r="AA137" s="38"/>
    </row>
    <row r="138" spans="2:27">
      <c r="B138" s="72"/>
      <c r="C138" s="73"/>
      <c r="D138" s="73"/>
      <c r="E138" s="73"/>
      <c r="F138" s="73"/>
      <c r="G138" s="72"/>
      <c r="H138" s="67"/>
      <c r="I138" s="67"/>
      <c r="J138" s="38"/>
      <c r="K138" s="38"/>
      <c r="L138" s="38"/>
      <c r="M138" s="98"/>
      <c r="N138" s="38"/>
      <c r="O138" s="98"/>
      <c r="P138" s="38"/>
      <c r="Q138" s="38"/>
      <c r="R138" s="38"/>
      <c r="S138" s="38"/>
      <c r="T138" s="38"/>
      <c r="U138" s="38"/>
      <c r="V138" s="38"/>
      <c r="W138" s="38"/>
      <c r="X138" s="38"/>
      <c r="Y138" s="38"/>
      <c r="Z138" s="38"/>
      <c r="AA138" s="38"/>
    </row>
    <row r="139" spans="2:27">
      <c r="B139" s="72"/>
      <c r="C139" s="73"/>
      <c r="D139" s="73"/>
      <c r="E139" s="73"/>
      <c r="F139" s="73"/>
      <c r="G139" s="72"/>
      <c r="H139" s="67"/>
      <c r="I139" s="67"/>
      <c r="J139" s="38"/>
      <c r="K139" s="38"/>
      <c r="L139" s="38"/>
      <c r="M139" s="98"/>
      <c r="N139" s="38"/>
      <c r="O139" s="98"/>
      <c r="P139" s="38"/>
      <c r="Q139" s="38"/>
      <c r="R139" s="38"/>
      <c r="S139" s="38"/>
      <c r="T139" s="38"/>
      <c r="U139" s="38"/>
      <c r="V139" s="38"/>
      <c r="W139" s="38"/>
      <c r="X139" s="38"/>
      <c r="Y139" s="38"/>
      <c r="Z139" s="38"/>
      <c r="AA139" s="38"/>
    </row>
    <row r="140" spans="2:27">
      <c r="B140" s="72"/>
      <c r="C140" s="73"/>
      <c r="D140" s="73"/>
      <c r="E140" s="73"/>
      <c r="F140" s="73"/>
      <c r="G140" s="72"/>
      <c r="H140" s="67"/>
      <c r="I140" s="67"/>
      <c r="J140" s="38"/>
      <c r="K140" s="38"/>
      <c r="L140" s="38"/>
      <c r="M140" s="98"/>
      <c r="N140" s="38"/>
      <c r="O140" s="98"/>
      <c r="P140" s="38"/>
      <c r="Q140" s="38"/>
      <c r="R140" s="38"/>
      <c r="S140" s="38"/>
      <c r="T140" s="38"/>
      <c r="U140" s="38"/>
      <c r="V140" s="38"/>
      <c r="W140" s="38"/>
      <c r="X140" s="38"/>
      <c r="Y140" s="38"/>
      <c r="Z140" s="38"/>
      <c r="AA140" s="38"/>
    </row>
    <row r="141" spans="2:27">
      <c r="B141" s="72"/>
      <c r="C141" s="73"/>
      <c r="D141" s="73"/>
      <c r="E141" s="73"/>
      <c r="F141" s="73"/>
      <c r="G141" s="72"/>
      <c r="H141" s="67"/>
      <c r="I141" s="67"/>
      <c r="J141" s="38"/>
      <c r="K141" s="38"/>
      <c r="L141" s="38"/>
      <c r="M141" s="98"/>
      <c r="N141" s="38"/>
      <c r="O141" s="98"/>
      <c r="P141" s="38"/>
      <c r="Q141" s="38"/>
      <c r="R141" s="38"/>
      <c r="S141" s="38"/>
      <c r="T141" s="38"/>
      <c r="U141" s="38"/>
      <c r="V141" s="38"/>
      <c r="W141" s="38"/>
      <c r="X141" s="38"/>
      <c r="Y141" s="38"/>
      <c r="Z141" s="38"/>
      <c r="AA141" s="38"/>
    </row>
    <row r="142" spans="2:27">
      <c r="B142" s="72"/>
      <c r="C142" s="73"/>
      <c r="D142" s="73"/>
      <c r="E142" s="73"/>
      <c r="F142" s="73"/>
      <c r="G142" s="72"/>
      <c r="H142" s="67"/>
      <c r="I142" s="67"/>
      <c r="J142" s="38"/>
      <c r="K142" s="38"/>
      <c r="L142" s="38"/>
      <c r="M142" s="98"/>
      <c r="N142" s="38"/>
      <c r="O142" s="98"/>
      <c r="P142" s="38"/>
      <c r="Q142" s="38"/>
      <c r="R142" s="38"/>
      <c r="S142" s="38"/>
      <c r="T142" s="38"/>
      <c r="U142" s="38"/>
      <c r="V142" s="38"/>
      <c r="W142" s="38"/>
      <c r="X142" s="38"/>
      <c r="Y142" s="38"/>
      <c r="Z142" s="38"/>
      <c r="AA142" s="38"/>
    </row>
    <row r="143" spans="2:27">
      <c r="B143" s="72"/>
      <c r="C143" s="73"/>
      <c r="D143" s="73"/>
      <c r="E143" s="73"/>
      <c r="F143" s="73"/>
      <c r="G143" s="72"/>
      <c r="H143" s="67"/>
      <c r="I143" s="67"/>
      <c r="J143" s="38"/>
      <c r="K143" s="38"/>
      <c r="L143" s="38"/>
      <c r="M143" s="98"/>
      <c r="N143" s="38"/>
      <c r="O143" s="98"/>
      <c r="P143" s="38"/>
      <c r="Q143" s="38"/>
      <c r="R143" s="38"/>
      <c r="S143" s="38"/>
      <c r="T143" s="38"/>
      <c r="U143" s="38"/>
      <c r="V143" s="38"/>
      <c r="W143" s="38"/>
      <c r="X143" s="38"/>
      <c r="Y143" s="38"/>
      <c r="Z143" s="38"/>
      <c r="AA143" s="38"/>
    </row>
    <row r="144" spans="2:27">
      <c r="B144" s="72"/>
      <c r="C144" s="73"/>
      <c r="D144" s="73"/>
      <c r="E144" s="73"/>
      <c r="F144" s="73"/>
      <c r="G144" s="72"/>
      <c r="H144" s="67"/>
      <c r="I144" s="67"/>
      <c r="J144" s="38"/>
      <c r="K144" s="38"/>
      <c r="L144" s="38"/>
      <c r="M144" s="98"/>
      <c r="N144" s="38"/>
      <c r="O144" s="98"/>
      <c r="P144" s="38"/>
      <c r="Q144" s="38"/>
      <c r="R144" s="38"/>
      <c r="S144" s="38"/>
      <c r="T144" s="38"/>
      <c r="U144" s="38"/>
      <c r="V144" s="38"/>
      <c r="W144" s="38"/>
      <c r="X144" s="38"/>
      <c r="Y144" s="38"/>
      <c r="Z144" s="38"/>
      <c r="AA144" s="38"/>
    </row>
    <row r="145" spans="2:27">
      <c r="B145" s="72"/>
      <c r="C145" s="73"/>
      <c r="D145" s="73"/>
      <c r="E145" s="73"/>
      <c r="F145" s="73"/>
      <c r="G145" s="72"/>
      <c r="H145" s="67"/>
      <c r="I145" s="67"/>
      <c r="J145" s="38"/>
      <c r="K145" s="38"/>
      <c r="L145" s="38"/>
      <c r="M145" s="98"/>
      <c r="N145" s="38"/>
      <c r="O145" s="98"/>
      <c r="P145" s="38"/>
      <c r="Q145" s="38"/>
      <c r="R145" s="38"/>
      <c r="S145" s="38"/>
      <c r="T145" s="38"/>
      <c r="U145" s="38"/>
      <c r="V145" s="38"/>
      <c r="W145" s="38"/>
      <c r="X145" s="38"/>
      <c r="Y145" s="38"/>
      <c r="Z145" s="38"/>
      <c r="AA145" s="38"/>
    </row>
    <row r="146" spans="2:27">
      <c r="B146" s="72"/>
      <c r="C146" s="73"/>
      <c r="D146" s="73"/>
      <c r="E146" s="73"/>
      <c r="F146" s="73"/>
      <c r="G146" s="72"/>
      <c r="H146" s="67"/>
      <c r="I146" s="67"/>
      <c r="J146" s="38"/>
      <c r="K146" s="38"/>
      <c r="L146" s="38"/>
      <c r="M146" s="98"/>
      <c r="N146" s="38"/>
      <c r="O146" s="98"/>
      <c r="P146" s="38"/>
      <c r="Q146" s="38"/>
      <c r="R146" s="38"/>
      <c r="S146" s="38"/>
      <c r="T146" s="38"/>
      <c r="U146" s="38"/>
      <c r="V146" s="38"/>
      <c r="W146" s="38"/>
      <c r="X146" s="38"/>
      <c r="Y146" s="38"/>
      <c r="Z146" s="38"/>
      <c r="AA146" s="38"/>
    </row>
    <row r="147" spans="2:27">
      <c r="B147" s="72"/>
      <c r="C147" s="73"/>
      <c r="D147" s="73"/>
      <c r="E147" s="73"/>
      <c r="F147" s="73"/>
      <c r="G147" s="72"/>
      <c r="H147" s="67"/>
      <c r="I147" s="67"/>
      <c r="J147" s="38"/>
      <c r="K147" s="38"/>
      <c r="L147" s="38"/>
      <c r="M147" s="98"/>
      <c r="N147" s="38"/>
      <c r="O147" s="98"/>
      <c r="P147" s="38"/>
      <c r="Q147" s="38"/>
      <c r="R147" s="38"/>
      <c r="S147" s="38"/>
      <c r="T147" s="38"/>
      <c r="U147" s="38"/>
      <c r="V147" s="38"/>
      <c r="W147" s="38"/>
      <c r="X147" s="38"/>
      <c r="Y147" s="38"/>
      <c r="Z147" s="38"/>
      <c r="AA147" s="38"/>
    </row>
    <row r="148" spans="2:27">
      <c r="B148" s="72"/>
      <c r="C148" s="73"/>
      <c r="D148" s="73"/>
      <c r="E148" s="73"/>
      <c r="F148" s="73"/>
      <c r="G148" s="72"/>
      <c r="H148" s="67"/>
      <c r="I148" s="67"/>
      <c r="J148" s="38"/>
      <c r="K148" s="38"/>
      <c r="L148" s="38"/>
      <c r="M148" s="98"/>
      <c r="N148" s="38"/>
      <c r="O148" s="98"/>
      <c r="P148" s="38"/>
      <c r="Q148" s="38"/>
      <c r="R148" s="38"/>
      <c r="S148" s="38"/>
      <c r="T148" s="38"/>
      <c r="U148" s="38"/>
      <c r="V148" s="38"/>
      <c r="W148" s="38"/>
      <c r="X148" s="38"/>
      <c r="Y148" s="38"/>
      <c r="Z148" s="38"/>
      <c r="AA148" s="38"/>
    </row>
    <row r="149" spans="2:27">
      <c r="B149" s="72"/>
      <c r="C149" s="73"/>
      <c r="D149" s="73"/>
      <c r="E149" s="73"/>
      <c r="F149" s="73"/>
      <c r="G149" s="72"/>
      <c r="H149" s="67"/>
      <c r="I149" s="67"/>
      <c r="J149" s="38"/>
      <c r="K149" s="38"/>
      <c r="L149" s="38"/>
      <c r="M149" s="98"/>
      <c r="N149" s="38"/>
      <c r="O149" s="98"/>
      <c r="P149" s="38"/>
      <c r="Q149" s="38"/>
      <c r="R149" s="38"/>
      <c r="S149" s="38"/>
      <c r="T149" s="38"/>
      <c r="U149" s="38"/>
      <c r="V149" s="38"/>
      <c r="W149" s="38"/>
      <c r="X149" s="38"/>
      <c r="Y149" s="38"/>
      <c r="Z149" s="38"/>
      <c r="AA149" s="38"/>
    </row>
    <row r="150" spans="2:27">
      <c r="B150" s="72"/>
      <c r="C150" s="73"/>
      <c r="D150" s="73"/>
      <c r="E150" s="73"/>
      <c r="F150" s="73"/>
      <c r="G150" s="72"/>
      <c r="H150" s="67"/>
      <c r="I150" s="67"/>
      <c r="J150" s="38"/>
      <c r="K150" s="38"/>
      <c r="L150" s="38"/>
      <c r="M150" s="98"/>
      <c r="N150" s="38"/>
      <c r="O150" s="98"/>
      <c r="P150" s="38"/>
      <c r="Q150" s="38"/>
      <c r="R150" s="38"/>
      <c r="S150" s="38"/>
      <c r="T150" s="38"/>
      <c r="U150" s="38"/>
      <c r="V150" s="38"/>
      <c r="W150" s="38"/>
      <c r="X150" s="38"/>
      <c r="Y150" s="38"/>
      <c r="Z150" s="38"/>
      <c r="AA150" s="38"/>
    </row>
    <row r="151" spans="2:27">
      <c r="B151" s="72"/>
      <c r="C151" s="73"/>
      <c r="D151" s="73"/>
      <c r="E151" s="73"/>
      <c r="F151" s="73"/>
      <c r="G151" s="72"/>
      <c r="H151" s="67"/>
      <c r="I151" s="67"/>
      <c r="J151" s="38"/>
      <c r="K151" s="38"/>
      <c r="L151" s="38"/>
      <c r="M151" s="98"/>
      <c r="N151" s="38"/>
      <c r="O151" s="98"/>
      <c r="P151" s="38"/>
      <c r="Q151" s="38"/>
      <c r="R151" s="38"/>
      <c r="S151" s="38"/>
      <c r="T151" s="38"/>
      <c r="U151" s="38"/>
      <c r="V151" s="38"/>
      <c r="W151" s="38"/>
      <c r="X151" s="38"/>
      <c r="Y151" s="38"/>
      <c r="Z151" s="38"/>
      <c r="AA151" s="38"/>
    </row>
    <row r="152" spans="2:27">
      <c r="B152" s="72"/>
      <c r="C152" s="73"/>
      <c r="D152" s="73"/>
      <c r="E152" s="73"/>
      <c r="F152" s="73"/>
      <c r="G152" s="72"/>
      <c r="H152" s="67"/>
      <c r="I152" s="67"/>
      <c r="J152" s="38"/>
      <c r="K152" s="38"/>
      <c r="L152" s="38"/>
      <c r="M152" s="98"/>
      <c r="N152" s="38"/>
      <c r="O152" s="98"/>
      <c r="P152" s="38"/>
      <c r="Q152" s="38"/>
      <c r="R152" s="38"/>
      <c r="S152" s="38"/>
      <c r="T152" s="38"/>
      <c r="U152" s="38"/>
      <c r="V152" s="38"/>
      <c r="W152" s="38"/>
      <c r="X152" s="38"/>
      <c r="Y152" s="38"/>
      <c r="Z152" s="38"/>
      <c r="AA152" s="38"/>
    </row>
    <row r="153" spans="2:27">
      <c r="B153" s="72"/>
      <c r="C153" s="73"/>
      <c r="D153" s="73"/>
      <c r="E153" s="73"/>
      <c r="F153" s="73"/>
      <c r="G153" s="72"/>
      <c r="H153" s="67"/>
      <c r="I153" s="67"/>
      <c r="J153" s="38"/>
      <c r="K153" s="38"/>
      <c r="L153" s="38"/>
      <c r="M153" s="98"/>
      <c r="N153" s="38"/>
      <c r="O153" s="98"/>
      <c r="P153" s="38"/>
      <c r="Q153" s="38"/>
      <c r="R153" s="38"/>
      <c r="S153" s="38"/>
      <c r="T153" s="38"/>
      <c r="U153" s="38"/>
      <c r="V153" s="38"/>
      <c r="W153" s="38"/>
      <c r="X153" s="38"/>
      <c r="Y153" s="38"/>
      <c r="Z153" s="38"/>
      <c r="AA153" s="38"/>
    </row>
    <row r="154" spans="2:27">
      <c r="B154" s="72"/>
      <c r="C154" s="73"/>
      <c r="D154" s="73"/>
      <c r="E154" s="73"/>
      <c r="F154" s="73"/>
      <c r="G154" s="72"/>
      <c r="H154" s="67"/>
      <c r="I154" s="67"/>
      <c r="J154" s="38"/>
      <c r="K154" s="38"/>
      <c r="L154" s="38"/>
      <c r="M154" s="98"/>
      <c r="N154" s="38"/>
      <c r="O154" s="98"/>
      <c r="P154" s="38"/>
      <c r="Q154" s="38"/>
      <c r="R154" s="38"/>
      <c r="S154" s="38"/>
      <c r="T154" s="38"/>
      <c r="U154" s="38"/>
      <c r="V154" s="38"/>
      <c r="W154" s="38"/>
      <c r="X154" s="38"/>
      <c r="Y154" s="38"/>
      <c r="Z154" s="38"/>
      <c r="AA154" s="38"/>
    </row>
    <row r="155" spans="2:27">
      <c r="B155" s="72"/>
      <c r="C155" s="73"/>
      <c r="D155" s="73"/>
      <c r="E155" s="73"/>
      <c r="F155" s="73"/>
      <c r="G155" s="72"/>
      <c r="H155" s="67"/>
      <c r="I155" s="67"/>
      <c r="J155" s="38"/>
      <c r="K155" s="38"/>
      <c r="L155" s="38"/>
      <c r="M155" s="98"/>
      <c r="N155" s="38"/>
      <c r="O155" s="98"/>
      <c r="P155" s="38"/>
      <c r="Q155" s="38"/>
      <c r="R155" s="38"/>
      <c r="S155" s="38"/>
      <c r="T155" s="38"/>
      <c r="U155" s="38"/>
      <c r="V155" s="38"/>
      <c r="W155" s="38"/>
      <c r="X155" s="38"/>
      <c r="Y155" s="38"/>
      <c r="Z155" s="38"/>
      <c r="AA155" s="38"/>
    </row>
    <row r="156" spans="2:27">
      <c r="B156" s="72"/>
      <c r="C156" s="73"/>
      <c r="D156" s="73"/>
      <c r="E156" s="73"/>
      <c r="F156" s="73"/>
      <c r="G156" s="72"/>
      <c r="H156" s="67"/>
      <c r="I156" s="67"/>
      <c r="J156" s="38"/>
      <c r="K156" s="38"/>
      <c r="L156" s="38"/>
      <c r="M156" s="98"/>
      <c r="N156" s="38"/>
      <c r="O156" s="98"/>
      <c r="P156" s="38"/>
      <c r="Q156" s="38"/>
      <c r="R156" s="38"/>
      <c r="S156" s="38"/>
      <c r="T156" s="38"/>
      <c r="U156" s="38"/>
      <c r="V156" s="38"/>
      <c r="W156" s="38"/>
      <c r="X156" s="38"/>
      <c r="Y156" s="38"/>
      <c r="Z156" s="38"/>
      <c r="AA156" s="38"/>
    </row>
    <row r="157" spans="2:27">
      <c r="B157" s="72"/>
      <c r="C157" s="73"/>
      <c r="D157" s="73"/>
      <c r="E157" s="73"/>
      <c r="F157" s="73"/>
      <c r="G157" s="72"/>
      <c r="H157" s="67"/>
      <c r="I157" s="67"/>
      <c r="J157" s="38"/>
      <c r="K157" s="38"/>
      <c r="L157" s="38"/>
      <c r="M157" s="98"/>
      <c r="N157" s="38"/>
      <c r="O157" s="98"/>
      <c r="P157" s="38"/>
      <c r="Q157" s="38"/>
      <c r="R157" s="38"/>
      <c r="S157" s="38"/>
      <c r="T157" s="38"/>
      <c r="U157" s="38"/>
      <c r="V157" s="38"/>
      <c r="W157" s="38"/>
      <c r="X157" s="38"/>
      <c r="Y157" s="38"/>
      <c r="Z157" s="38"/>
      <c r="AA157" s="38"/>
    </row>
    <row r="158" spans="2:27">
      <c r="B158" s="72"/>
      <c r="C158" s="73"/>
      <c r="D158" s="73"/>
      <c r="E158" s="73"/>
      <c r="F158" s="73"/>
      <c r="G158" s="72"/>
      <c r="H158" s="67"/>
      <c r="I158" s="67"/>
      <c r="J158" s="38"/>
      <c r="K158" s="38"/>
      <c r="L158" s="38"/>
      <c r="M158" s="98"/>
      <c r="N158" s="38"/>
      <c r="O158" s="98"/>
      <c r="P158" s="38"/>
      <c r="Q158" s="38"/>
      <c r="R158" s="38"/>
      <c r="S158" s="38"/>
      <c r="T158" s="38"/>
      <c r="U158" s="38"/>
      <c r="V158" s="38"/>
      <c r="W158" s="38"/>
      <c r="X158" s="38"/>
      <c r="Y158" s="38"/>
      <c r="Z158" s="38"/>
      <c r="AA158" s="38"/>
    </row>
    <row r="159" spans="2:27">
      <c r="B159" s="72"/>
      <c r="C159" s="73"/>
      <c r="D159" s="73"/>
      <c r="E159" s="73"/>
      <c r="F159" s="73"/>
      <c r="G159" s="72"/>
      <c r="H159" s="67"/>
      <c r="I159" s="67"/>
      <c r="J159" s="38"/>
      <c r="K159" s="38"/>
      <c r="L159" s="38"/>
      <c r="M159" s="98"/>
      <c r="N159" s="38"/>
      <c r="O159" s="98"/>
      <c r="P159" s="38"/>
      <c r="Q159" s="38"/>
      <c r="R159" s="38"/>
      <c r="S159" s="38"/>
      <c r="T159" s="38"/>
      <c r="U159" s="38"/>
      <c r="V159" s="38"/>
      <c r="W159" s="38"/>
      <c r="X159" s="38"/>
      <c r="Y159" s="38"/>
      <c r="Z159" s="38"/>
      <c r="AA159" s="38"/>
    </row>
    <row r="160" spans="2:27">
      <c r="B160" s="72"/>
      <c r="C160" s="73"/>
      <c r="D160" s="73"/>
      <c r="E160" s="73"/>
      <c r="F160" s="73"/>
      <c r="G160" s="72"/>
      <c r="H160" s="67"/>
      <c r="I160" s="67"/>
      <c r="J160" s="38"/>
      <c r="K160" s="38"/>
      <c r="L160" s="38"/>
      <c r="M160" s="98"/>
      <c r="N160" s="38"/>
      <c r="O160" s="98"/>
      <c r="P160" s="38"/>
      <c r="Q160" s="38"/>
      <c r="R160" s="38"/>
      <c r="S160" s="38"/>
      <c r="T160" s="38"/>
      <c r="U160" s="38"/>
      <c r="V160" s="38"/>
      <c r="W160" s="38"/>
      <c r="X160" s="38"/>
      <c r="Y160" s="38"/>
      <c r="Z160" s="38"/>
      <c r="AA160" s="38"/>
    </row>
    <row r="161" spans="2:27">
      <c r="B161" s="72"/>
      <c r="C161" s="73"/>
      <c r="D161" s="73"/>
      <c r="E161" s="73"/>
      <c r="F161" s="73"/>
      <c r="G161" s="72"/>
      <c r="H161" s="67"/>
      <c r="I161" s="67"/>
      <c r="J161" s="38"/>
      <c r="K161" s="38"/>
      <c r="L161" s="38"/>
      <c r="M161" s="98"/>
      <c r="N161" s="38"/>
      <c r="O161" s="98"/>
      <c r="P161" s="38"/>
      <c r="Q161" s="38"/>
      <c r="R161" s="38"/>
      <c r="S161" s="38"/>
      <c r="T161" s="38"/>
      <c r="U161" s="38"/>
      <c r="V161" s="38"/>
      <c r="W161" s="38"/>
      <c r="X161" s="38"/>
      <c r="Y161" s="38"/>
      <c r="Z161" s="38"/>
      <c r="AA161" s="38"/>
    </row>
    <row r="162" spans="2:27">
      <c r="B162" s="72"/>
      <c r="C162" s="73"/>
      <c r="D162" s="73"/>
      <c r="E162" s="73"/>
      <c r="F162" s="73"/>
      <c r="G162" s="72"/>
      <c r="H162" s="67"/>
      <c r="I162" s="67"/>
      <c r="J162" s="38"/>
      <c r="K162" s="38"/>
      <c r="L162" s="38"/>
      <c r="M162" s="98"/>
      <c r="N162" s="38"/>
      <c r="O162" s="98"/>
      <c r="P162" s="38"/>
      <c r="Q162" s="38"/>
      <c r="R162" s="38"/>
      <c r="S162" s="38"/>
      <c r="T162" s="38"/>
      <c r="U162" s="38"/>
      <c r="V162" s="38"/>
      <c r="W162" s="38"/>
      <c r="X162" s="38"/>
      <c r="Y162" s="38"/>
      <c r="Z162" s="38"/>
      <c r="AA162" s="38"/>
    </row>
    <row r="163" spans="2:27">
      <c r="B163" s="72"/>
      <c r="C163" s="73"/>
      <c r="D163" s="73"/>
      <c r="E163" s="73"/>
      <c r="F163" s="73"/>
      <c r="G163" s="72"/>
      <c r="H163" s="67"/>
      <c r="I163" s="67"/>
      <c r="J163" s="38"/>
      <c r="K163" s="38"/>
      <c r="L163" s="38"/>
      <c r="M163" s="98"/>
      <c r="N163" s="38"/>
      <c r="O163" s="98"/>
      <c r="P163" s="38"/>
      <c r="Q163" s="38"/>
      <c r="R163" s="38"/>
      <c r="S163" s="38"/>
      <c r="T163" s="38"/>
      <c r="U163" s="38"/>
      <c r="V163" s="38"/>
      <c r="W163" s="38"/>
      <c r="X163" s="38"/>
      <c r="Y163" s="38"/>
      <c r="Z163" s="38"/>
      <c r="AA163" s="38"/>
    </row>
    <row r="164" spans="2:27">
      <c r="B164" s="72"/>
      <c r="C164" s="73"/>
      <c r="D164" s="73"/>
      <c r="E164" s="73"/>
      <c r="F164" s="73"/>
      <c r="G164" s="72"/>
      <c r="H164" s="67"/>
      <c r="I164" s="67"/>
      <c r="J164" s="38"/>
      <c r="K164" s="38"/>
      <c r="L164" s="38"/>
      <c r="M164" s="98"/>
      <c r="N164" s="38"/>
      <c r="O164" s="98"/>
      <c r="P164" s="38"/>
      <c r="Q164" s="38"/>
      <c r="R164" s="38"/>
      <c r="S164" s="38"/>
      <c r="T164" s="38"/>
      <c r="U164" s="38"/>
      <c r="V164" s="38"/>
      <c r="W164" s="38"/>
      <c r="X164" s="38"/>
      <c r="Y164" s="38"/>
      <c r="Z164" s="38"/>
      <c r="AA164" s="38"/>
    </row>
    <row r="165" spans="2:27">
      <c r="B165" s="72"/>
      <c r="C165" s="73"/>
      <c r="D165" s="73"/>
      <c r="E165" s="73"/>
      <c r="F165" s="73"/>
      <c r="G165" s="72"/>
      <c r="H165" s="67"/>
      <c r="I165" s="67"/>
      <c r="J165" s="38"/>
      <c r="K165" s="38"/>
      <c r="L165" s="38"/>
      <c r="M165" s="98"/>
      <c r="N165" s="38"/>
      <c r="O165" s="98"/>
      <c r="P165" s="38"/>
      <c r="Q165" s="38"/>
      <c r="R165" s="38"/>
      <c r="S165" s="38"/>
      <c r="T165" s="38"/>
      <c r="U165" s="38"/>
      <c r="V165" s="38"/>
      <c r="W165" s="38"/>
      <c r="X165" s="38"/>
      <c r="Y165" s="38"/>
      <c r="Z165" s="38"/>
      <c r="AA165" s="38"/>
    </row>
    <row r="166" spans="2:27">
      <c r="B166" s="72"/>
      <c r="C166" s="73"/>
      <c r="D166" s="73"/>
      <c r="E166" s="73"/>
      <c r="F166" s="73"/>
      <c r="G166" s="72"/>
      <c r="H166" s="67"/>
      <c r="I166" s="67"/>
      <c r="J166" s="38"/>
      <c r="K166" s="38"/>
      <c r="L166" s="38"/>
      <c r="M166" s="98"/>
      <c r="N166" s="38"/>
      <c r="O166" s="98"/>
      <c r="P166" s="38"/>
      <c r="Q166" s="38"/>
      <c r="R166" s="38"/>
      <c r="S166" s="38"/>
      <c r="T166" s="38"/>
      <c r="U166" s="38"/>
      <c r="V166" s="38"/>
      <c r="W166" s="38"/>
      <c r="X166" s="38"/>
      <c r="Y166" s="38"/>
      <c r="Z166" s="38"/>
      <c r="AA166" s="38"/>
    </row>
    <row r="167" spans="2:27">
      <c r="B167" s="72"/>
      <c r="C167" s="73"/>
      <c r="D167" s="73"/>
      <c r="E167" s="73"/>
      <c r="F167" s="73"/>
      <c r="G167" s="72"/>
      <c r="H167" s="67"/>
      <c r="I167" s="67"/>
      <c r="J167" s="38"/>
      <c r="K167" s="38"/>
      <c r="L167" s="38"/>
      <c r="M167" s="98"/>
      <c r="N167" s="38"/>
      <c r="O167" s="98"/>
      <c r="P167" s="38"/>
      <c r="Q167" s="38"/>
      <c r="R167" s="38"/>
      <c r="S167" s="38"/>
      <c r="T167" s="38"/>
      <c r="U167" s="38"/>
      <c r="V167" s="38"/>
      <c r="W167" s="38"/>
      <c r="X167" s="38"/>
      <c r="Y167" s="38"/>
      <c r="Z167" s="38"/>
      <c r="AA167" s="38"/>
    </row>
    <row r="168" spans="2:27">
      <c r="B168" s="72"/>
      <c r="C168" s="73"/>
      <c r="D168" s="73"/>
      <c r="E168" s="73"/>
      <c r="F168" s="73"/>
      <c r="G168" s="72"/>
      <c r="H168" s="67"/>
      <c r="I168" s="67"/>
      <c r="J168" s="38"/>
      <c r="K168" s="38"/>
      <c r="L168" s="38"/>
      <c r="M168" s="98"/>
      <c r="N168" s="38"/>
      <c r="O168" s="98"/>
      <c r="P168" s="38"/>
      <c r="Q168" s="38"/>
      <c r="R168" s="38"/>
      <c r="S168" s="38"/>
      <c r="T168" s="38"/>
      <c r="U168" s="38"/>
      <c r="V168" s="38"/>
      <c r="W168" s="38"/>
      <c r="X168" s="38"/>
      <c r="Y168" s="38"/>
      <c r="Z168" s="38"/>
      <c r="AA168" s="38"/>
    </row>
    <row r="169" spans="2:27">
      <c r="B169" s="72"/>
      <c r="C169" s="73"/>
      <c r="D169" s="73"/>
      <c r="E169" s="73"/>
      <c r="F169" s="73"/>
      <c r="G169" s="72"/>
      <c r="H169" s="67"/>
      <c r="I169" s="67"/>
      <c r="J169" s="38"/>
      <c r="K169" s="38"/>
      <c r="L169" s="38"/>
      <c r="M169" s="98"/>
      <c r="N169" s="38"/>
      <c r="O169" s="98"/>
      <c r="P169" s="38"/>
      <c r="Q169" s="38"/>
      <c r="R169" s="38"/>
      <c r="S169" s="38"/>
      <c r="T169" s="38"/>
      <c r="U169" s="38"/>
      <c r="V169" s="38"/>
      <c r="W169" s="38"/>
      <c r="X169" s="38"/>
      <c r="Y169" s="38"/>
      <c r="Z169" s="38"/>
      <c r="AA169" s="38"/>
    </row>
    <row r="170" spans="2:27">
      <c r="B170" s="72"/>
      <c r="C170" s="73"/>
      <c r="D170" s="73"/>
      <c r="E170" s="73"/>
      <c r="F170" s="73"/>
      <c r="G170" s="72"/>
      <c r="H170" s="67"/>
      <c r="I170" s="67"/>
      <c r="J170" s="38"/>
      <c r="K170" s="38"/>
      <c r="L170" s="38"/>
      <c r="M170" s="98"/>
      <c r="N170" s="38"/>
      <c r="O170" s="98"/>
      <c r="P170" s="38"/>
      <c r="Q170" s="38"/>
      <c r="R170" s="38"/>
      <c r="S170" s="38"/>
      <c r="T170" s="38"/>
      <c r="U170" s="38"/>
      <c r="V170" s="38"/>
      <c r="W170" s="38"/>
      <c r="X170" s="38"/>
      <c r="Y170" s="38"/>
      <c r="Z170" s="38"/>
      <c r="AA170" s="38"/>
    </row>
    <row r="171" spans="2:27">
      <c r="B171" s="72"/>
      <c r="C171" s="73"/>
      <c r="D171" s="73"/>
      <c r="E171" s="73"/>
      <c r="F171" s="73"/>
      <c r="G171" s="72"/>
      <c r="H171" s="67"/>
      <c r="I171" s="67"/>
      <c r="J171" s="38"/>
      <c r="K171" s="38"/>
      <c r="L171" s="38"/>
      <c r="M171" s="98"/>
      <c r="N171" s="38"/>
      <c r="O171" s="98"/>
      <c r="P171" s="38"/>
      <c r="Q171" s="38"/>
      <c r="R171" s="38"/>
      <c r="S171" s="38"/>
      <c r="T171" s="38"/>
      <c r="U171" s="38"/>
      <c r="V171" s="38"/>
      <c r="W171" s="38"/>
      <c r="X171" s="38"/>
      <c r="Y171" s="38"/>
      <c r="Z171" s="38"/>
      <c r="AA171" s="38"/>
    </row>
    <row r="172" spans="2:27">
      <c r="B172" s="72"/>
      <c r="C172" s="73"/>
      <c r="D172" s="73"/>
      <c r="E172" s="73"/>
      <c r="F172" s="73"/>
      <c r="G172" s="72"/>
      <c r="H172" s="67"/>
      <c r="I172" s="67"/>
      <c r="J172" s="38"/>
      <c r="K172" s="38"/>
      <c r="L172" s="38"/>
      <c r="M172" s="98"/>
      <c r="N172" s="38"/>
      <c r="O172" s="98"/>
      <c r="P172" s="38"/>
      <c r="Q172" s="38"/>
      <c r="R172" s="38"/>
      <c r="S172" s="38"/>
      <c r="T172" s="38"/>
      <c r="U172" s="38"/>
      <c r="V172" s="38"/>
      <c r="W172" s="38"/>
      <c r="X172" s="38"/>
      <c r="Y172" s="38"/>
      <c r="Z172" s="38"/>
      <c r="AA172" s="38"/>
    </row>
    <row r="173" spans="2:27">
      <c r="B173" s="72"/>
      <c r="C173" s="73"/>
      <c r="D173" s="73"/>
      <c r="E173" s="73"/>
      <c r="F173" s="73"/>
      <c r="G173" s="72"/>
      <c r="H173" s="67"/>
      <c r="I173" s="67"/>
      <c r="J173" s="38"/>
      <c r="K173" s="38"/>
      <c r="L173" s="38"/>
      <c r="M173" s="98"/>
      <c r="N173" s="38"/>
      <c r="O173" s="98"/>
      <c r="P173" s="38"/>
      <c r="Q173" s="38"/>
      <c r="R173" s="38"/>
      <c r="S173" s="38"/>
      <c r="T173" s="38"/>
      <c r="U173" s="38"/>
      <c r="V173" s="38"/>
      <c r="W173" s="38"/>
      <c r="X173" s="38"/>
      <c r="Y173" s="38"/>
      <c r="Z173" s="38"/>
      <c r="AA173" s="38"/>
    </row>
    <row r="174" spans="2:27">
      <c r="B174" s="72"/>
      <c r="C174" s="73"/>
      <c r="D174" s="73"/>
      <c r="E174" s="73"/>
      <c r="F174" s="73"/>
      <c r="G174" s="72"/>
      <c r="H174" s="67"/>
      <c r="I174" s="67"/>
      <c r="J174" s="38"/>
      <c r="K174" s="38"/>
      <c r="L174" s="38"/>
      <c r="M174" s="98"/>
      <c r="N174" s="38"/>
      <c r="O174" s="98"/>
      <c r="P174" s="38"/>
      <c r="Q174" s="38"/>
      <c r="R174" s="38"/>
      <c r="S174" s="38"/>
      <c r="T174" s="38"/>
      <c r="U174" s="38"/>
      <c r="V174" s="38"/>
      <c r="W174" s="38"/>
      <c r="X174" s="38"/>
      <c r="Y174" s="38"/>
      <c r="Z174" s="38"/>
      <c r="AA174" s="38"/>
    </row>
    <row r="175" spans="2:27">
      <c r="B175" s="72"/>
      <c r="C175" s="73"/>
      <c r="D175" s="73"/>
      <c r="E175" s="73"/>
      <c r="F175" s="73"/>
      <c r="G175" s="72"/>
      <c r="H175" s="67"/>
      <c r="I175" s="67"/>
      <c r="J175" s="38"/>
      <c r="K175" s="38"/>
      <c r="L175" s="38"/>
      <c r="M175" s="98"/>
      <c r="N175" s="38"/>
      <c r="O175" s="98"/>
      <c r="P175" s="38"/>
      <c r="Q175" s="38"/>
      <c r="R175" s="38"/>
      <c r="S175" s="38"/>
      <c r="T175" s="38"/>
      <c r="U175" s="38"/>
      <c r="V175" s="38"/>
      <c r="W175" s="38"/>
      <c r="X175" s="38"/>
      <c r="Y175" s="38"/>
      <c r="Z175" s="38"/>
      <c r="AA175" s="38"/>
    </row>
    <row r="176" spans="2:27">
      <c r="B176" s="72"/>
      <c r="C176" s="73"/>
      <c r="D176" s="73"/>
      <c r="E176" s="73"/>
      <c r="F176" s="73"/>
      <c r="G176" s="72"/>
      <c r="H176" s="67"/>
      <c r="I176" s="67"/>
      <c r="J176" s="38"/>
      <c r="K176" s="38"/>
      <c r="L176" s="38"/>
      <c r="M176" s="98"/>
      <c r="N176" s="38"/>
      <c r="O176" s="98"/>
      <c r="P176" s="38"/>
      <c r="Q176" s="38"/>
      <c r="R176" s="38"/>
      <c r="S176" s="38"/>
      <c r="T176" s="38"/>
      <c r="U176" s="38"/>
      <c r="V176" s="38"/>
      <c r="W176" s="38"/>
      <c r="X176" s="38"/>
      <c r="Y176" s="38"/>
      <c r="Z176" s="38"/>
      <c r="AA176" s="38"/>
    </row>
    <row r="177" spans="2:27">
      <c r="B177" s="38"/>
      <c r="C177" s="69"/>
      <c r="D177" s="69"/>
      <c r="E177" s="69"/>
      <c r="F177" s="69"/>
      <c r="G177" s="38"/>
      <c r="H177" s="67"/>
      <c r="I177" s="67"/>
      <c r="J177" s="38"/>
      <c r="K177" s="38"/>
      <c r="L177" s="38"/>
      <c r="M177" s="98"/>
      <c r="N177" s="38"/>
      <c r="O177" s="98"/>
      <c r="P177" s="38"/>
      <c r="Q177" s="38"/>
      <c r="R177" s="38"/>
      <c r="S177" s="38"/>
      <c r="T177" s="38"/>
      <c r="U177" s="38"/>
      <c r="V177" s="38"/>
      <c r="W177" s="38"/>
      <c r="X177" s="38"/>
      <c r="Y177" s="38"/>
      <c r="Z177" s="38"/>
      <c r="AA177" s="38"/>
    </row>
    <row r="178" spans="2:27">
      <c r="B178" s="38"/>
      <c r="C178" s="69"/>
      <c r="D178" s="69"/>
      <c r="E178" s="69"/>
      <c r="F178" s="69"/>
      <c r="G178" s="38"/>
      <c r="H178" s="67"/>
      <c r="I178" s="67"/>
      <c r="J178" s="38"/>
      <c r="K178" s="38"/>
      <c r="L178" s="38"/>
      <c r="M178" s="98"/>
      <c r="N178" s="38"/>
      <c r="O178" s="98"/>
      <c r="P178" s="38"/>
      <c r="Q178" s="38"/>
      <c r="R178" s="38"/>
      <c r="S178" s="38"/>
      <c r="T178" s="38"/>
      <c r="U178" s="38"/>
      <c r="V178" s="38"/>
      <c r="W178" s="38"/>
      <c r="X178" s="38"/>
      <c r="Y178" s="38"/>
      <c r="Z178" s="38"/>
      <c r="AA178" s="38"/>
    </row>
    <row r="179" spans="2:27">
      <c r="B179" s="38"/>
      <c r="C179" s="69"/>
      <c r="D179" s="69"/>
      <c r="E179" s="69"/>
      <c r="F179" s="69"/>
      <c r="G179" s="38"/>
      <c r="H179" s="67"/>
      <c r="I179" s="67"/>
      <c r="J179" s="38"/>
      <c r="K179" s="38"/>
      <c r="L179" s="38"/>
      <c r="M179" s="98"/>
      <c r="N179" s="38"/>
      <c r="O179" s="98"/>
      <c r="P179" s="38"/>
      <c r="Q179" s="38"/>
      <c r="R179" s="38"/>
      <c r="S179" s="38"/>
      <c r="T179" s="38"/>
      <c r="U179" s="38"/>
      <c r="V179" s="38"/>
      <c r="W179" s="38"/>
      <c r="X179" s="38"/>
      <c r="Y179" s="38"/>
      <c r="Z179" s="38"/>
      <c r="AA179" s="38"/>
    </row>
    <row r="180" spans="2:27">
      <c r="B180" s="38"/>
      <c r="C180" s="69"/>
      <c r="D180" s="69"/>
      <c r="E180" s="69"/>
      <c r="F180" s="69"/>
      <c r="G180" s="38"/>
      <c r="H180" s="67"/>
      <c r="I180" s="67"/>
      <c r="J180" s="38"/>
      <c r="K180" s="38"/>
      <c r="L180" s="38"/>
      <c r="M180" s="98"/>
      <c r="N180" s="38"/>
      <c r="O180" s="98"/>
      <c r="P180" s="38"/>
      <c r="Q180" s="38"/>
      <c r="R180" s="38"/>
      <c r="S180" s="38"/>
      <c r="T180" s="38"/>
      <c r="U180" s="38"/>
      <c r="V180" s="38"/>
      <c r="W180" s="38"/>
      <c r="X180" s="38"/>
      <c r="Y180" s="38"/>
      <c r="Z180" s="38"/>
      <c r="AA180" s="38"/>
    </row>
    <row r="181" spans="2:27">
      <c r="B181" s="38"/>
      <c r="C181" s="69"/>
      <c r="D181" s="69"/>
      <c r="E181" s="69"/>
      <c r="F181" s="69"/>
      <c r="G181" s="38"/>
      <c r="H181" s="67"/>
      <c r="I181" s="67"/>
      <c r="J181" s="38"/>
      <c r="K181" s="38"/>
      <c r="L181" s="38"/>
      <c r="M181" s="98"/>
      <c r="N181" s="38"/>
      <c r="O181" s="98"/>
      <c r="P181" s="38"/>
      <c r="Q181" s="38"/>
      <c r="R181" s="38"/>
      <c r="S181" s="38"/>
      <c r="T181" s="38"/>
      <c r="U181" s="38"/>
      <c r="V181" s="38"/>
      <c r="W181" s="38"/>
      <c r="X181" s="38"/>
      <c r="Y181" s="38"/>
      <c r="Z181" s="38"/>
      <c r="AA181" s="38"/>
    </row>
    <row r="182" spans="2:27">
      <c r="B182" s="38"/>
      <c r="C182" s="69"/>
      <c r="D182" s="69"/>
      <c r="E182" s="69"/>
      <c r="F182" s="69"/>
      <c r="G182" s="38"/>
      <c r="H182" s="67"/>
      <c r="I182" s="67"/>
      <c r="J182" s="38"/>
      <c r="K182" s="38"/>
      <c r="L182" s="38"/>
      <c r="M182" s="98"/>
      <c r="N182" s="38"/>
      <c r="O182" s="98"/>
      <c r="P182" s="38"/>
      <c r="Q182" s="38"/>
      <c r="R182" s="38"/>
      <c r="S182" s="38"/>
      <c r="T182" s="38"/>
      <c r="U182" s="38"/>
      <c r="V182" s="38"/>
      <c r="W182" s="38"/>
      <c r="X182" s="38"/>
      <c r="Y182" s="38"/>
      <c r="Z182" s="38"/>
      <c r="AA182" s="38"/>
    </row>
    <row r="183" spans="2:27">
      <c r="B183" s="38"/>
      <c r="C183" s="69"/>
      <c r="D183" s="69"/>
      <c r="E183" s="69"/>
      <c r="F183" s="69"/>
      <c r="G183" s="38"/>
      <c r="H183" s="67"/>
      <c r="I183" s="67"/>
      <c r="J183" s="38"/>
      <c r="K183" s="38"/>
      <c r="L183" s="38"/>
      <c r="M183" s="98"/>
      <c r="N183" s="38"/>
      <c r="O183" s="98"/>
      <c r="P183" s="38"/>
      <c r="Q183" s="38"/>
      <c r="R183" s="38"/>
      <c r="S183" s="38"/>
      <c r="T183" s="38"/>
      <c r="U183" s="38"/>
      <c r="V183" s="38"/>
      <c r="W183" s="38"/>
      <c r="X183" s="38"/>
      <c r="Y183" s="38"/>
      <c r="Z183" s="38"/>
      <c r="AA183" s="38"/>
    </row>
    <row r="184" spans="2:27">
      <c r="B184" s="38"/>
      <c r="C184" s="69"/>
      <c r="D184" s="69"/>
      <c r="E184" s="69"/>
      <c r="F184" s="69"/>
      <c r="G184" s="38"/>
      <c r="H184" s="67"/>
      <c r="I184" s="67"/>
      <c r="J184" s="38"/>
      <c r="K184" s="38"/>
      <c r="L184" s="38"/>
      <c r="M184" s="98"/>
      <c r="N184" s="38"/>
      <c r="O184" s="98"/>
      <c r="P184" s="38"/>
      <c r="Q184" s="38"/>
      <c r="R184" s="38"/>
      <c r="S184" s="38"/>
      <c r="T184" s="38"/>
      <c r="U184" s="38"/>
      <c r="V184" s="38"/>
      <c r="W184" s="38"/>
      <c r="X184" s="38"/>
      <c r="Y184" s="38"/>
      <c r="Z184" s="38"/>
      <c r="AA184" s="38"/>
    </row>
    <row r="185" spans="2:27">
      <c r="B185" s="38"/>
      <c r="C185" s="69"/>
      <c r="D185" s="69"/>
      <c r="E185" s="69"/>
      <c r="F185" s="69"/>
      <c r="G185" s="38"/>
      <c r="H185" s="67"/>
      <c r="I185" s="67"/>
      <c r="J185" s="38"/>
      <c r="K185" s="38"/>
      <c r="L185" s="38"/>
      <c r="M185" s="98"/>
      <c r="N185" s="38"/>
      <c r="O185" s="98"/>
      <c r="P185" s="38"/>
      <c r="Q185" s="38"/>
      <c r="R185" s="38"/>
      <c r="S185" s="38"/>
      <c r="T185" s="38"/>
      <c r="U185" s="38"/>
      <c r="V185" s="38"/>
      <c r="W185" s="38"/>
      <c r="X185" s="38"/>
      <c r="Y185" s="38"/>
      <c r="Z185" s="38"/>
      <c r="AA185" s="38"/>
    </row>
    <row r="186" spans="2:27">
      <c r="B186" s="38"/>
      <c r="C186" s="69"/>
      <c r="D186" s="69"/>
      <c r="E186" s="69"/>
      <c r="F186" s="69"/>
      <c r="G186" s="38"/>
      <c r="H186" s="67"/>
      <c r="I186" s="67"/>
      <c r="J186" s="38"/>
      <c r="K186" s="38"/>
      <c r="L186" s="38"/>
      <c r="M186" s="98"/>
      <c r="N186" s="38"/>
      <c r="O186" s="98"/>
      <c r="P186" s="38"/>
      <c r="Q186" s="38"/>
      <c r="R186" s="38"/>
      <c r="S186" s="38"/>
      <c r="T186" s="38"/>
      <c r="U186" s="38"/>
      <c r="V186" s="38"/>
      <c r="W186" s="38"/>
      <c r="X186" s="38"/>
      <c r="Y186" s="38"/>
      <c r="Z186" s="38"/>
      <c r="AA186" s="38"/>
    </row>
    <row r="187" spans="2:27">
      <c r="B187" s="38"/>
      <c r="C187" s="69"/>
      <c r="D187" s="69"/>
      <c r="E187" s="69"/>
      <c r="F187" s="69"/>
      <c r="G187" s="38"/>
      <c r="H187" s="67"/>
      <c r="I187" s="67"/>
      <c r="J187" s="38"/>
      <c r="K187" s="38"/>
      <c r="L187" s="38"/>
      <c r="M187" s="98"/>
      <c r="N187" s="38"/>
      <c r="O187" s="98"/>
      <c r="P187" s="38"/>
      <c r="Q187" s="38"/>
      <c r="R187" s="38"/>
      <c r="S187" s="38"/>
      <c r="T187" s="38"/>
      <c r="U187" s="38"/>
      <c r="V187" s="38"/>
      <c r="W187" s="38"/>
      <c r="X187" s="38"/>
      <c r="Y187" s="38"/>
      <c r="Z187" s="38"/>
      <c r="AA187" s="38"/>
    </row>
    <row r="188" spans="2:27">
      <c r="B188" s="38"/>
      <c r="C188" s="69"/>
      <c r="D188" s="69"/>
      <c r="E188" s="69"/>
      <c r="F188" s="69"/>
      <c r="G188" s="38"/>
      <c r="H188" s="67"/>
      <c r="I188" s="67"/>
      <c r="J188" s="38"/>
      <c r="K188" s="38"/>
      <c r="L188" s="38"/>
      <c r="M188" s="98"/>
      <c r="N188" s="38"/>
      <c r="O188" s="98"/>
      <c r="P188" s="38"/>
      <c r="Q188" s="38"/>
      <c r="R188" s="38"/>
      <c r="S188" s="38"/>
      <c r="T188" s="38"/>
      <c r="U188" s="38"/>
      <c r="V188" s="38"/>
      <c r="W188" s="38"/>
      <c r="X188" s="38"/>
      <c r="Y188" s="38"/>
      <c r="Z188" s="38"/>
      <c r="AA188" s="38"/>
    </row>
    <row r="189" spans="2:27">
      <c r="B189" s="38"/>
      <c r="C189" s="69"/>
      <c r="D189" s="69"/>
      <c r="E189" s="69"/>
      <c r="F189" s="69"/>
      <c r="G189" s="38"/>
      <c r="H189" s="67"/>
      <c r="I189" s="67"/>
      <c r="J189" s="38"/>
      <c r="K189" s="38"/>
      <c r="L189" s="38"/>
      <c r="M189" s="98"/>
      <c r="N189" s="38"/>
      <c r="O189" s="98"/>
      <c r="P189" s="38"/>
      <c r="Q189" s="38"/>
      <c r="R189" s="38"/>
      <c r="S189" s="38"/>
      <c r="T189" s="38"/>
      <c r="U189" s="38"/>
      <c r="V189" s="38"/>
      <c r="W189" s="38"/>
      <c r="X189" s="38"/>
      <c r="Y189" s="38"/>
      <c r="Z189" s="38"/>
      <c r="AA189" s="38"/>
    </row>
    <row r="190" spans="2:27">
      <c r="B190" s="38"/>
      <c r="C190" s="69"/>
      <c r="D190" s="69"/>
      <c r="E190" s="69"/>
      <c r="F190" s="69"/>
      <c r="G190" s="38"/>
      <c r="H190" s="67"/>
      <c r="I190" s="67"/>
      <c r="J190" s="38"/>
      <c r="K190" s="38"/>
      <c r="L190" s="38"/>
      <c r="M190" s="98"/>
      <c r="N190" s="38"/>
      <c r="O190" s="98"/>
      <c r="P190" s="38"/>
      <c r="Q190" s="38"/>
      <c r="R190" s="38"/>
      <c r="S190" s="38"/>
      <c r="T190" s="38"/>
      <c r="U190" s="38"/>
      <c r="V190" s="38"/>
      <c r="W190" s="38"/>
      <c r="X190" s="38"/>
      <c r="Y190" s="38"/>
      <c r="Z190" s="38"/>
      <c r="AA190" s="38"/>
    </row>
    <row r="191" spans="2:27">
      <c r="B191" s="38"/>
      <c r="C191" s="69"/>
      <c r="D191" s="69"/>
      <c r="E191" s="69"/>
      <c r="F191" s="69"/>
      <c r="G191" s="38"/>
      <c r="H191" s="67"/>
      <c r="I191" s="67"/>
      <c r="J191" s="38"/>
      <c r="K191" s="38"/>
      <c r="L191" s="38"/>
      <c r="M191" s="98"/>
      <c r="N191" s="38"/>
      <c r="O191" s="98"/>
      <c r="P191" s="38"/>
      <c r="Q191" s="38"/>
      <c r="R191" s="38"/>
      <c r="S191" s="38"/>
      <c r="T191" s="38"/>
      <c r="U191" s="38"/>
      <c r="V191" s="38"/>
      <c r="W191" s="38"/>
      <c r="X191" s="38"/>
      <c r="Y191" s="38"/>
      <c r="Z191" s="38"/>
      <c r="AA191" s="38"/>
    </row>
    <row r="192" spans="2:27">
      <c r="B192" s="38"/>
      <c r="C192" s="69"/>
      <c r="D192" s="69"/>
      <c r="E192" s="69"/>
      <c r="F192" s="69"/>
      <c r="G192" s="38"/>
      <c r="H192" s="67"/>
      <c r="I192" s="67"/>
      <c r="J192" s="38"/>
      <c r="K192" s="38"/>
      <c r="L192" s="38"/>
      <c r="M192" s="98"/>
      <c r="N192" s="38"/>
      <c r="O192" s="98"/>
      <c r="P192" s="38"/>
      <c r="Q192" s="38"/>
      <c r="R192" s="38"/>
      <c r="S192" s="38"/>
      <c r="T192" s="38"/>
      <c r="U192" s="38"/>
      <c r="V192" s="38"/>
      <c r="W192" s="38"/>
      <c r="X192" s="38"/>
      <c r="Y192" s="38"/>
      <c r="Z192" s="38"/>
      <c r="AA192" s="38"/>
    </row>
    <row r="193" spans="2:27">
      <c r="B193" s="38"/>
      <c r="C193" s="69"/>
      <c r="D193" s="69"/>
      <c r="E193" s="69"/>
      <c r="F193" s="69"/>
      <c r="G193" s="38"/>
      <c r="H193" s="67"/>
      <c r="I193" s="67"/>
      <c r="J193" s="38"/>
      <c r="K193" s="38"/>
      <c r="L193" s="38"/>
      <c r="M193" s="98"/>
      <c r="N193" s="38"/>
      <c r="O193" s="98"/>
      <c r="P193" s="38"/>
      <c r="Q193" s="38"/>
      <c r="R193" s="38"/>
      <c r="S193" s="38"/>
      <c r="T193" s="38"/>
      <c r="U193" s="38"/>
      <c r="V193" s="38"/>
      <c r="W193" s="38"/>
      <c r="X193" s="38"/>
      <c r="Y193" s="38"/>
      <c r="Z193" s="38"/>
      <c r="AA193" s="38"/>
    </row>
    <row r="194" spans="2:27">
      <c r="B194" s="38"/>
      <c r="C194" s="69"/>
      <c r="D194" s="69"/>
      <c r="E194" s="69"/>
      <c r="F194" s="69"/>
      <c r="G194" s="38"/>
      <c r="H194" s="67"/>
      <c r="I194" s="67"/>
      <c r="J194" s="38"/>
      <c r="K194" s="38"/>
      <c r="L194" s="38"/>
      <c r="M194" s="98"/>
      <c r="N194" s="38"/>
      <c r="O194" s="98"/>
      <c r="P194" s="38"/>
      <c r="Q194" s="38"/>
      <c r="R194" s="38"/>
      <c r="S194" s="38"/>
      <c r="T194" s="38"/>
      <c r="U194" s="38"/>
      <c r="V194" s="38"/>
      <c r="W194" s="38"/>
      <c r="X194" s="38"/>
      <c r="Y194" s="38"/>
      <c r="Z194" s="38"/>
      <c r="AA194" s="38"/>
    </row>
    <row r="195" spans="2:27">
      <c r="B195" s="38"/>
      <c r="C195" s="69"/>
      <c r="D195" s="69"/>
      <c r="E195" s="69"/>
      <c r="F195" s="69"/>
      <c r="G195" s="38"/>
      <c r="H195" s="67"/>
      <c r="I195" s="67"/>
      <c r="J195" s="38"/>
      <c r="K195" s="38"/>
      <c r="L195" s="38"/>
      <c r="M195" s="98"/>
      <c r="N195" s="38"/>
      <c r="O195" s="98"/>
      <c r="P195" s="38"/>
      <c r="Q195" s="38"/>
      <c r="R195" s="38"/>
      <c r="S195" s="38"/>
      <c r="T195" s="38"/>
      <c r="U195" s="38"/>
      <c r="V195" s="38"/>
      <c r="W195" s="38"/>
      <c r="X195" s="38"/>
      <c r="Y195" s="38"/>
      <c r="Z195" s="38"/>
      <c r="AA195" s="38"/>
    </row>
    <row r="196" spans="2:27">
      <c r="B196" s="38"/>
      <c r="C196" s="69"/>
      <c r="D196" s="69"/>
      <c r="E196" s="69"/>
      <c r="F196" s="69"/>
      <c r="G196" s="38"/>
      <c r="H196" s="67"/>
      <c r="I196" s="67"/>
      <c r="J196" s="38"/>
      <c r="K196" s="38"/>
      <c r="L196" s="38"/>
      <c r="M196" s="98"/>
      <c r="N196" s="38"/>
      <c r="O196" s="98"/>
      <c r="P196" s="38"/>
      <c r="Q196" s="38"/>
      <c r="R196" s="38"/>
      <c r="S196" s="38"/>
      <c r="T196" s="38"/>
      <c r="U196" s="38"/>
      <c r="V196" s="38"/>
      <c r="W196" s="38"/>
      <c r="X196" s="38"/>
      <c r="Y196" s="38"/>
      <c r="Z196" s="38"/>
      <c r="AA196" s="38"/>
    </row>
    <row r="197" spans="2:27">
      <c r="B197" s="38"/>
      <c r="C197" s="69"/>
      <c r="D197" s="69"/>
      <c r="E197" s="69"/>
      <c r="F197" s="69"/>
      <c r="G197" s="38"/>
      <c r="H197" s="67"/>
      <c r="I197" s="67"/>
      <c r="J197" s="38"/>
      <c r="K197" s="38"/>
      <c r="L197" s="38"/>
      <c r="M197" s="98"/>
      <c r="N197" s="38"/>
      <c r="O197" s="98"/>
      <c r="P197" s="38"/>
      <c r="Q197" s="38"/>
      <c r="R197" s="38"/>
      <c r="S197" s="38"/>
      <c r="T197" s="38"/>
      <c r="U197" s="38"/>
      <c r="V197" s="38"/>
      <c r="W197" s="38"/>
      <c r="X197" s="38"/>
      <c r="Y197" s="38"/>
      <c r="Z197" s="38"/>
      <c r="AA197" s="38"/>
    </row>
    <row r="198" spans="2:27">
      <c r="B198" s="38"/>
      <c r="C198" s="69"/>
      <c r="D198" s="69"/>
      <c r="E198" s="69"/>
      <c r="F198" s="69"/>
      <c r="G198" s="38"/>
      <c r="H198" s="67"/>
      <c r="I198" s="67"/>
      <c r="J198" s="38"/>
      <c r="K198" s="38"/>
      <c r="L198" s="38"/>
      <c r="M198" s="98"/>
      <c r="N198" s="38"/>
      <c r="O198" s="98"/>
      <c r="P198" s="38"/>
      <c r="Q198" s="38"/>
      <c r="R198" s="38"/>
      <c r="S198" s="38"/>
      <c r="T198" s="38"/>
      <c r="U198" s="38"/>
      <c r="V198" s="38"/>
      <c r="W198" s="38"/>
      <c r="X198" s="38"/>
      <c r="Y198" s="38"/>
      <c r="Z198" s="38"/>
      <c r="AA198" s="38"/>
    </row>
    <row r="199" spans="2:27">
      <c r="B199" s="38"/>
      <c r="C199" s="69"/>
      <c r="D199" s="69"/>
      <c r="E199" s="69"/>
      <c r="F199" s="69"/>
      <c r="G199" s="38"/>
      <c r="H199" s="67"/>
      <c r="I199" s="67"/>
      <c r="J199" s="38"/>
      <c r="K199" s="38"/>
      <c r="L199" s="38"/>
      <c r="M199" s="98"/>
      <c r="N199" s="38"/>
      <c r="O199" s="98"/>
      <c r="P199" s="38"/>
      <c r="Q199" s="38"/>
      <c r="R199" s="38"/>
      <c r="S199" s="38"/>
      <c r="T199" s="38"/>
      <c r="U199" s="38"/>
      <c r="V199" s="38"/>
      <c r="W199" s="38"/>
      <c r="X199" s="38"/>
      <c r="Y199" s="38"/>
      <c r="Z199" s="38"/>
      <c r="AA199" s="38"/>
    </row>
    <row r="200" spans="2:27">
      <c r="B200" s="38"/>
      <c r="C200" s="69"/>
      <c r="D200" s="69"/>
      <c r="E200" s="69"/>
      <c r="F200" s="69"/>
      <c r="G200" s="38"/>
      <c r="H200" s="67"/>
      <c r="I200" s="67"/>
      <c r="J200" s="38"/>
      <c r="K200" s="38"/>
      <c r="L200" s="38"/>
      <c r="M200" s="98"/>
      <c r="N200" s="38"/>
      <c r="O200" s="98"/>
      <c r="P200" s="38"/>
      <c r="Q200" s="38"/>
      <c r="R200" s="38"/>
      <c r="S200" s="38"/>
      <c r="T200" s="38"/>
      <c r="U200" s="38"/>
      <c r="V200" s="38"/>
      <c r="W200" s="38"/>
      <c r="X200" s="38"/>
      <c r="Y200" s="38"/>
      <c r="Z200" s="38"/>
      <c r="AA200" s="38"/>
    </row>
    <row r="201" spans="2:27">
      <c r="B201" s="38"/>
      <c r="C201" s="69"/>
      <c r="D201" s="69"/>
      <c r="E201" s="69"/>
      <c r="F201" s="69"/>
      <c r="G201" s="38"/>
      <c r="H201" s="67"/>
      <c r="I201" s="67"/>
      <c r="J201" s="38"/>
      <c r="K201" s="38"/>
      <c r="L201" s="38"/>
      <c r="M201" s="98"/>
      <c r="N201" s="38"/>
      <c r="O201" s="98"/>
      <c r="P201" s="38"/>
      <c r="Q201" s="38"/>
      <c r="R201" s="38"/>
      <c r="S201" s="38"/>
      <c r="T201" s="38"/>
      <c r="U201" s="38"/>
      <c r="V201" s="38"/>
      <c r="W201" s="38"/>
      <c r="X201" s="38"/>
      <c r="Y201" s="38"/>
      <c r="Z201" s="38"/>
      <c r="AA201" s="38"/>
    </row>
    <row r="202" spans="2:27">
      <c r="B202" s="38"/>
      <c r="C202" s="69"/>
      <c r="D202" s="69"/>
      <c r="E202" s="69"/>
      <c r="F202" s="69"/>
      <c r="G202" s="38"/>
      <c r="H202" s="67"/>
      <c r="I202" s="67"/>
      <c r="J202" s="38"/>
      <c r="K202" s="38"/>
      <c r="L202" s="38"/>
      <c r="M202" s="98"/>
      <c r="N202" s="38"/>
      <c r="O202" s="98"/>
      <c r="P202" s="38"/>
      <c r="Q202" s="38"/>
      <c r="R202" s="38"/>
      <c r="S202" s="38"/>
      <c r="T202" s="38"/>
      <c r="U202" s="38"/>
      <c r="V202" s="38"/>
      <c r="W202" s="38"/>
      <c r="X202" s="38"/>
      <c r="Y202" s="38"/>
      <c r="Z202" s="38"/>
      <c r="AA202" s="38"/>
    </row>
    <row r="203" spans="2:27">
      <c r="B203" s="38"/>
      <c r="C203" s="69"/>
      <c r="D203" s="69"/>
      <c r="E203" s="69"/>
      <c r="F203" s="69"/>
      <c r="G203" s="38"/>
      <c r="H203" s="67"/>
      <c r="I203" s="67"/>
      <c r="J203" s="38"/>
      <c r="K203" s="38"/>
      <c r="L203" s="38"/>
      <c r="M203" s="98"/>
      <c r="N203" s="38"/>
      <c r="O203" s="98"/>
      <c r="P203" s="38"/>
      <c r="Q203" s="38"/>
      <c r="R203" s="38"/>
      <c r="S203" s="38"/>
      <c r="T203" s="38"/>
      <c r="U203" s="38"/>
      <c r="V203" s="38"/>
      <c r="W203" s="38"/>
      <c r="X203" s="38"/>
      <c r="Y203" s="38"/>
      <c r="Z203" s="38"/>
      <c r="AA203" s="38"/>
    </row>
    <row r="204" spans="2:27">
      <c r="B204" s="38"/>
      <c r="C204" s="69"/>
      <c r="D204" s="69"/>
      <c r="E204" s="69"/>
      <c r="F204" s="69"/>
      <c r="G204" s="38"/>
      <c r="H204" s="67"/>
      <c r="I204" s="67"/>
      <c r="J204" s="38"/>
      <c r="K204" s="38"/>
      <c r="L204" s="38"/>
      <c r="M204" s="98"/>
      <c r="N204" s="38"/>
      <c r="O204" s="98"/>
      <c r="P204" s="38"/>
      <c r="Q204" s="38"/>
      <c r="R204" s="38"/>
      <c r="S204" s="38"/>
      <c r="T204" s="38"/>
      <c r="U204" s="38"/>
      <c r="V204" s="38"/>
      <c r="W204" s="38"/>
      <c r="X204" s="38"/>
      <c r="Y204" s="38"/>
      <c r="Z204" s="38"/>
      <c r="AA204" s="38"/>
    </row>
    <row r="205" spans="2:27">
      <c r="B205" s="38"/>
      <c r="C205" s="69"/>
      <c r="D205" s="69"/>
      <c r="E205" s="69"/>
      <c r="F205" s="69"/>
      <c r="G205" s="38"/>
      <c r="H205" s="67"/>
      <c r="I205" s="67"/>
      <c r="J205" s="38"/>
      <c r="K205" s="38"/>
      <c r="L205" s="38"/>
      <c r="M205" s="98"/>
      <c r="N205" s="38"/>
      <c r="O205" s="98"/>
      <c r="P205" s="38"/>
      <c r="Q205" s="38"/>
      <c r="R205" s="38"/>
      <c r="S205" s="38"/>
      <c r="T205" s="38"/>
      <c r="U205" s="38"/>
      <c r="V205" s="38"/>
      <c r="W205" s="38"/>
      <c r="X205" s="38"/>
      <c r="Y205" s="38"/>
      <c r="Z205" s="38"/>
      <c r="AA205" s="38"/>
    </row>
    <row r="206" spans="2:27">
      <c r="B206" s="38"/>
      <c r="C206" s="69"/>
      <c r="D206" s="69"/>
      <c r="E206" s="69"/>
      <c r="F206" s="69"/>
      <c r="G206" s="38"/>
      <c r="H206" s="67"/>
      <c r="I206" s="67"/>
      <c r="J206" s="38"/>
      <c r="K206" s="38"/>
      <c r="L206" s="38"/>
      <c r="M206" s="98"/>
      <c r="N206" s="38"/>
      <c r="O206" s="98"/>
      <c r="P206" s="38"/>
      <c r="Q206" s="38"/>
      <c r="R206" s="38"/>
      <c r="S206" s="38"/>
      <c r="T206" s="38"/>
      <c r="U206" s="38"/>
      <c r="V206" s="38"/>
      <c r="W206" s="38"/>
      <c r="X206" s="38"/>
      <c r="Y206" s="38"/>
      <c r="Z206" s="38"/>
      <c r="AA206" s="38"/>
    </row>
    <row r="207" spans="2:27">
      <c r="B207" s="38"/>
      <c r="C207" s="69"/>
      <c r="D207" s="69"/>
      <c r="E207" s="69"/>
      <c r="F207" s="69"/>
      <c r="G207" s="38"/>
      <c r="H207" s="67"/>
      <c r="I207" s="67"/>
      <c r="J207" s="38"/>
      <c r="K207" s="38"/>
      <c r="L207" s="38"/>
      <c r="M207" s="98"/>
      <c r="N207" s="38"/>
      <c r="O207" s="98"/>
      <c r="P207" s="38"/>
      <c r="Q207" s="38"/>
      <c r="R207" s="38"/>
      <c r="S207" s="38"/>
      <c r="T207" s="38"/>
      <c r="U207" s="38"/>
      <c r="V207" s="38"/>
      <c r="W207" s="38"/>
      <c r="X207" s="38"/>
      <c r="Y207" s="38"/>
      <c r="Z207" s="38"/>
      <c r="AA207" s="38"/>
    </row>
    <row r="208" spans="2:27">
      <c r="B208" s="38"/>
      <c r="C208" s="69"/>
      <c r="D208" s="69"/>
      <c r="E208" s="69"/>
      <c r="F208" s="69"/>
      <c r="G208" s="38"/>
      <c r="H208" s="67"/>
      <c r="I208" s="67"/>
      <c r="J208" s="38"/>
      <c r="K208" s="38"/>
      <c r="L208" s="38"/>
      <c r="M208" s="98"/>
      <c r="N208" s="38"/>
      <c r="O208" s="98"/>
      <c r="P208" s="38"/>
      <c r="Q208" s="38"/>
      <c r="R208" s="38"/>
      <c r="S208" s="38"/>
      <c r="T208" s="38"/>
      <c r="U208" s="38"/>
      <c r="V208" s="38"/>
      <c r="W208" s="38"/>
      <c r="X208" s="38"/>
      <c r="Y208" s="38"/>
      <c r="Z208" s="38"/>
      <c r="AA208" s="38"/>
    </row>
    <row r="209" spans="2:27">
      <c r="B209" s="38"/>
      <c r="C209" s="69"/>
      <c r="D209" s="69"/>
      <c r="E209" s="69"/>
      <c r="F209" s="69"/>
      <c r="G209" s="38"/>
      <c r="H209" s="67"/>
      <c r="I209" s="67"/>
      <c r="J209" s="38"/>
      <c r="K209" s="38"/>
      <c r="L209" s="38"/>
      <c r="M209" s="98"/>
      <c r="N209" s="38"/>
      <c r="O209" s="98"/>
      <c r="P209" s="38"/>
      <c r="Q209" s="38"/>
      <c r="R209" s="38"/>
      <c r="S209" s="38"/>
      <c r="T209" s="38"/>
      <c r="U209" s="38"/>
      <c r="V209" s="38"/>
      <c r="W209" s="38"/>
      <c r="X209" s="38"/>
      <c r="Y209" s="38"/>
      <c r="Z209" s="38"/>
      <c r="AA209" s="38"/>
    </row>
    <row r="210" spans="2:27">
      <c r="B210" s="38"/>
      <c r="C210" s="69"/>
      <c r="D210" s="69"/>
      <c r="E210" s="69"/>
      <c r="F210" s="69"/>
      <c r="G210" s="38"/>
      <c r="H210" s="67"/>
      <c r="I210" s="67"/>
      <c r="J210" s="38"/>
      <c r="K210" s="38"/>
      <c r="L210" s="38"/>
      <c r="M210" s="98"/>
      <c r="N210" s="38"/>
      <c r="O210" s="98"/>
      <c r="P210" s="38"/>
      <c r="Q210" s="38"/>
      <c r="R210" s="38"/>
      <c r="S210" s="38"/>
      <c r="T210" s="38"/>
      <c r="U210" s="38"/>
      <c r="V210" s="38"/>
      <c r="W210" s="38"/>
      <c r="X210" s="38"/>
      <c r="Y210" s="38"/>
      <c r="Z210" s="38"/>
      <c r="AA210" s="38"/>
    </row>
    <row r="211" spans="2:27">
      <c r="B211" s="38"/>
      <c r="C211" s="69"/>
      <c r="D211" s="69"/>
      <c r="E211" s="69"/>
      <c r="F211" s="69"/>
      <c r="G211" s="38"/>
      <c r="H211" s="67"/>
      <c r="I211" s="67"/>
      <c r="J211" s="38"/>
      <c r="K211" s="38"/>
      <c r="L211" s="38"/>
      <c r="M211" s="98"/>
      <c r="N211" s="38"/>
      <c r="O211" s="98"/>
      <c r="P211" s="38"/>
      <c r="Q211" s="38"/>
      <c r="R211" s="38"/>
      <c r="S211" s="38"/>
      <c r="T211" s="38"/>
      <c r="U211" s="38"/>
      <c r="V211" s="38"/>
      <c r="W211" s="38"/>
      <c r="X211" s="38"/>
      <c r="Y211" s="38"/>
      <c r="Z211" s="38"/>
      <c r="AA211" s="38"/>
    </row>
    <row r="212" spans="2:27">
      <c r="B212" s="38"/>
      <c r="C212" s="69"/>
      <c r="D212" s="69"/>
      <c r="E212" s="69"/>
      <c r="F212" s="69"/>
      <c r="G212" s="38"/>
      <c r="H212" s="67"/>
      <c r="I212" s="67"/>
      <c r="J212" s="38"/>
      <c r="K212" s="38"/>
      <c r="L212" s="38"/>
      <c r="M212" s="98"/>
      <c r="N212" s="38"/>
      <c r="O212" s="98"/>
      <c r="P212" s="38"/>
      <c r="Q212" s="38"/>
      <c r="R212" s="38"/>
      <c r="S212" s="38"/>
      <c r="T212" s="38"/>
      <c r="U212" s="38"/>
      <c r="V212" s="38"/>
      <c r="W212" s="38"/>
      <c r="X212" s="38"/>
      <c r="Y212" s="38"/>
      <c r="Z212" s="38"/>
      <c r="AA212" s="38"/>
    </row>
    <row r="213" spans="2:27">
      <c r="B213" s="38"/>
      <c r="C213" s="69"/>
      <c r="D213" s="69"/>
      <c r="E213" s="69"/>
      <c r="F213" s="69"/>
      <c r="G213" s="38"/>
      <c r="H213" s="67"/>
      <c r="I213" s="67"/>
      <c r="J213" s="38"/>
      <c r="K213" s="38"/>
      <c r="L213" s="38"/>
      <c r="M213" s="98"/>
      <c r="N213" s="38"/>
      <c r="O213" s="98"/>
      <c r="P213" s="38"/>
      <c r="Q213" s="38"/>
      <c r="R213" s="38"/>
      <c r="S213" s="38"/>
      <c r="T213" s="38"/>
      <c r="U213" s="38"/>
      <c r="V213" s="38"/>
      <c r="W213" s="38"/>
      <c r="X213" s="38"/>
      <c r="Y213" s="38"/>
      <c r="Z213" s="38"/>
      <c r="AA213" s="38"/>
    </row>
    <row r="214" spans="2:27">
      <c r="B214" s="38"/>
      <c r="C214" s="69"/>
      <c r="D214" s="69"/>
      <c r="E214" s="69"/>
      <c r="F214" s="69"/>
      <c r="G214" s="38"/>
      <c r="H214" s="67"/>
      <c r="I214" s="67"/>
      <c r="J214" s="38"/>
      <c r="K214" s="38"/>
      <c r="L214" s="38"/>
      <c r="M214" s="98"/>
      <c r="N214" s="38"/>
      <c r="O214" s="98"/>
      <c r="P214" s="38"/>
      <c r="Q214" s="38"/>
      <c r="R214" s="38"/>
      <c r="S214" s="38"/>
      <c r="T214" s="38"/>
      <c r="U214" s="38"/>
      <c r="V214" s="38"/>
      <c r="W214" s="38"/>
      <c r="X214" s="38"/>
      <c r="Y214" s="38"/>
      <c r="Z214" s="38"/>
      <c r="AA214" s="38"/>
    </row>
    <row r="215" spans="2:27">
      <c r="B215" s="38"/>
      <c r="C215" s="69"/>
      <c r="D215" s="69"/>
      <c r="E215" s="69"/>
      <c r="F215" s="69"/>
      <c r="G215" s="38"/>
      <c r="H215" s="67"/>
      <c r="I215" s="67"/>
      <c r="J215" s="38"/>
      <c r="K215" s="38"/>
      <c r="L215" s="38"/>
      <c r="M215" s="98"/>
      <c r="N215" s="38"/>
      <c r="O215" s="98"/>
      <c r="P215" s="38"/>
      <c r="Q215" s="38"/>
      <c r="R215" s="38"/>
      <c r="S215" s="38"/>
      <c r="T215" s="38"/>
      <c r="U215" s="38"/>
      <c r="V215" s="38"/>
      <c r="W215" s="38"/>
      <c r="X215" s="38"/>
      <c r="Y215" s="38"/>
      <c r="Z215" s="38"/>
      <c r="AA215" s="38"/>
    </row>
    <row r="216" spans="2:27">
      <c r="B216" s="38"/>
      <c r="C216" s="69"/>
      <c r="D216" s="69"/>
      <c r="E216" s="69"/>
      <c r="F216" s="69"/>
      <c r="G216" s="38"/>
      <c r="H216" s="67"/>
      <c r="I216" s="67"/>
      <c r="J216" s="38"/>
      <c r="K216" s="38"/>
      <c r="L216" s="38"/>
      <c r="M216" s="98"/>
      <c r="N216" s="38"/>
      <c r="O216" s="98"/>
      <c r="P216" s="38"/>
      <c r="Q216" s="38"/>
      <c r="R216" s="38"/>
      <c r="S216" s="38"/>
      <c r="T216" s="38"/>
      <c r="U216" s="38"/>
      <c r="V216" s="38"/>
      <c r="W216" s="38"/>
      <c r="X216" s="38"/>
      <c r="Y216" s="38"/>
      <c r="Z216" s="38"/>
      <c r="AA216" s="38"/>
    </row>
    <row r="217" spans="2:27">
      <c r="B217" s="38"/>
      <c r="C217" s="69"/>
      <c r="D217" s="69"/>
      <c r="E217" s="69"/>
      <c r="F217" s="69"/>
      <c r="G217" s="38"/>
      <c r="H217" s="67"/>
      <c r="I217" s="67"/>
      <c r="J217" s="38"/>
      <c r="K217" s="38"/>
      <c r="L217" s="38"/>
      <c r="M217" s="98"/>
      <c r="N217" s="38"/>
      <c r="O217" s="98"/>
      <c r="P217" s="38"/>
      <c r="Q217" s="38"/>
      <c r="R217" s="38"/>
      <c r="S217" s="38"/>
      <c r="T217" s="38"/>
      <c r="U217" s="38"/>
      <c r="V217" s="38"/>
      <c r="W217" s="38"/>
      <c r="X217" s="38"/>
      <c r="Y217" s="38"/>
      <c r="Z217" s="38"/>
      <c r="AA217" s="38"/>
    </row>
    <row r="218" spans="2:27">
      <c r="B218" s="38"/>
      <c r="C218" s="69"/>
      <c r="D218" s="69"/>
      <c r="E218" s="69"/>
      <c r="F218" s="69"/>
      <c r="G218" s="38"/>
      <c r="H218" s="67"/>
      <c r="I218" s="67"/>
      <c r="J218" s="38"/>
      <c r="K218" s="38"/>
      <c r="L218" s="38"/>
      <c r="M218" s="98"/>
      <c r="N218" s="38"/>
      <c r="O218" s="98"/>
      <c r="P218" s="38"/>
      <c r="Q218" s="38"/>
      <c r="R218" s="38"/>
      <c r="S218" s="38"/>
      <c r="T218" s="38"/>
      <c r="U218" s="38"/>
      <c r="V218" s="38"/>
      <c r="W218" s="38"/>
      <c r="X218" s="38"/>
      <c r="Y218" s="38"/>
      <c r="Z218" s="38"/>
      <c r="AA218" s="38"/>
    </row>
    <row r="219" spans="2:27">
      <c r="B219" s="38"/>
      <c r="C219" s="69"/>
      <c r="D219" s="69"/>
      <c r="E219" s="69"/>
      <c r="F219" s="69"/>
      <c r="G219" s="38"/>
      <c r="H219" s="67"/>
      <c r="I219" s="67"/>
      <c r="J219" s="38"/>
      <c r="K219" s="38"/>
      <c r="L219" s="38"/>
      <c r="M219" s="98"/>
      <c r="N219" s="38"/>
      <c r="O219" s="98"/>
      <c r="P219" s="38"/>
      <c r="Q219" s="38"/>
      <c r="R219" s="38"/>
      <c r="S219" s="38"/>
      <c r="T219" s="38"/>
      <c r="U219" s="38"/>
      <c r="V219" s="38"/>
      <c r="W219" s="38"/>
      <c r="X219" s="38"/>
      <c r="Y219" s="38"/>
      <c r="Z219" s="38"/>
      <c r="AA219" s="38"/>
    </row>
    <row r="220" spans="2:27">
      <c r="B220" s="38"/>
      <c r="C220" s="69"/>
      <c r="D220" s="69"/>
      <c r="E220" s="69"/>
      <c r="F220" s="69"/>
      <c r="G220" s="38"/>
      <c r="H220" s="67"/>
      <c r="I220" s="67"/>
      <c r="J220" s="38"/>
      <c r="K220" s="38"/>
      <c r="L220" s="38"/>
      <c r="M220" s="98"/>
      <c r="N220" s="38"/>
      <c r="O220" s="98"/>
      <c r="P220" s="38"/>
      <c r="Q220" s="38"/>
      <c r="R220" s="38"/>
      <c r="S220" s="38"/>
      <c r="T220" s="38"/>
      <c r="U220" s="38"/>
      <c r="V220" s="38"/>
      <c r="W220" s="38"/>
      <c r="X220" s="38"/>
      <c r="Y220" s="38"/>
      <c r="Z220" s="38"/>
      <c r="AA220" s="38"/>
    </row>
    <row r="221" spans="2:27">
      <c r="B221" s="38"/>
      <c r="C221" s="69"/>
      <c r="D221" s="69"/>
      <c r="E221" s="69"/>
      <c r="F221" s="69"/>
      <c r="G221" s="38"/>
      <c r="H221" s="67"/>
      <c r="I221" s="67"/>
      <c r="J221" s="38"/>
      <c r="K221" s="38"/>
      <c r="L221" s="38"/>
      <c r="M221" s="98"/>
      <c r="N221" s="38"/>
      <c r="O221" s="98"/>
      <c r="P221" s="38"/>
      <c r="Q221" s="38"/>
      <c r="R221" s="38"/>
      <c r="S221" s="38"/>
      <c r="T221" s="38"/>
      <c r="U221" s="38"/>
      <c r="V221" s="38"/>
      <c r="W221" s="38"/>
      <c r="X221" s="38"/>
      <c r="Y221" s="38"/>
      <c r="Z221" s="38"/>
      <c r="AA221" s="38"/>
    </row>
    <row r="222" spans="2:27">
      <c r="B222" s="38"/>
      <c r="C222" s="69"/>
      <c r="D222" s="69"/>
      <c r="E222" s="69"/>
      <c r="F222" s="69"/>
      <c r="G222" s="38"/>
      <c r="H222" s="67"/>
      <c r="I222" s="67"/>
      <c r="J222" s="38"/>
      <c r="K222" s="38"/>
      <c r="L222" s="38"/>
      <c r="M222" s="98"/>
      <c r="N222" s="38"/>
      <c r="O222" s="98"/>
      <c r="P222" s="38"/>
      <c r="Q222" s="38"/>
      <c r="R222" s="38"/>
      <c r="S222" s="38"/>
      <c r="T222" s="38"/>
      <c r="U222" s="38"/>
      <c r="V222" s="38"/>
      <c r="W222" s="38"/>
      <c r="X222" s="38"/>
      <c r="Y222" s="38"/>
      <c r="Z222" s="38"/>
      <c r="AA222" s="38"/>
    </row>
    <row r="223" spans="2:27">
      <c r="B223" s="38"/>
      <c r="C223" s="69"/>
      <c r="D223" s="69"/>
      <c r="E223" s="69"/>
      <c r="F223" s="69"/>
      <c r="G223" s="38"/>
      <c r="H223" s="67"/>
      <c r="I223" s="67"/>
      <c r="J223" s="38"/>
      <c r="K223" s="38"/>
      <c r="L223" s="38"/>
      <c r="M223" s="98"/>
      <c r="N223" s="38"/>
      <c r="O223" s="98"/>
      <c r="P223" s="38"/>
      <c r="Q223" s="38"/>
      <c r="R223" s="38"/>
      <c r="S223" s="38"/>
      <c r="T223" s="38"/>
      <c r="U223" s="38"/>
      <c r="V223" s="38"/>
      <c r="W223" s="38"/>
      <c r="X223" s="38"/>
      <c r="Y223" s="38"/>
      <c r="Z223" s="38"/>
      <c r="AA223" s="38"/>
    </row>
    <row r="224" spans="2:27">
      <c r="B224" s="38"/>
      <c r="C224" s="69"/>
      <c r="D224" s="69"/>
      <c r="E224" s="69"/>
      <c r="F224" s="69"/>
      <c r="G224" s="38"/>
      <c r="H224" s="67"/>
      <c r="I224" s="67"/>
      <c r="J224" s="38"/>
      <c r="K224" s="38"/>
      <c r="L224" s="38"/>
      <c r="M224" s="98"/>
      <c r="N224" s="38"/>
      <c r="O224" s="98"/>
      <c r="P224" s="38"/>
      <c r="Q224" s="38"/>
      <c r="R224" s="38"/>
      <c r="S224" s="38"/>
      <c r="T224" s="38"/>
      <c r="U224" s="38"/>
      <c r="V224" s="38"/>
      <c r="W224" s="38"/>
      <c r="X224" s="38"/>
      <c r="Y224" s="38"/>
      <c r="Z224" s="38"/>
      <c r="AA224" s="38"/>
    </row>
    <row r="225" spans="2:27">
      <c r="B225" s="38"/>
      <c r="C225" s="69"/>
      <c r="D225" s="69"/>
      <c r="E225" s="69"/>
      <c r="F225" s="69"/>
      <c r="G225" s="38"/>
      <c r="H225" s="67"/>
      <c r="I225" s="67"/>
      <c r="J225" s="38"/>
      <c r="K225" s="38"/>
      <c r="L225" s="38"/>
      <c r="M225" s="98"/>
      <c r="N225" s="38"/>
      <c r="O225" s="98"/>
      <c r="P225" s="38"/>
      <c r="Q225" s="38"/>
      <c r="R225" s="38"/>
      <c r="S225" s="38"/>
      <c r="T225" s="38"/>
      <c r="U225" s="38"/>
      <c r="V225" s="38"/>
      <c r="W225" s="38"/>
      <c r="X225" s="38"/>
      <c r="Y225" s="38"/>
      <c r="Z225" s="38"/>
      <c r="AA225" s="38"/>
    </row>
    <row r="226" spans="2:27">
      <c r="B226" s="38"/>
      <c r="C226" s="69"/>
      <c r="D226" s="69"/>
      <c r="E226" s="69"/>
      <c r="F226" s="69"/>
      <c r="G226" s="38"/>
      <c r="H226" s="67"/>
      <c r="I226" s="67"/>
      <c r="J226" s="38"/>
      <c r="K226" s="38"/>
      <c r="L226" s="38"/>
      <c r="M226" s="98"/>
      <c r="N226" s="38"/>
      <c r="O226" s="98"/>
      <c r="P226" s="38"/>
      <c r="Q226" s="38"/>
      <c r="R226" s="38"/>
      <c r="S226" s="38"/>
      <c r="T226" s="38"/>
      <c r="U226" s="38"/>
      <c r="V226" s="38"/>
      <c r="W226" s="38"/>
      <c r="X226" s="38"/>
      <c r="Y226" s="38"/>
      <c r="Z226" s="38"/>
      <c r="AA226" s="38"/>
    </row>
    <row r="227" spans="2:27">
      <c r="B227" s="38"/>
      <c r="C227" s="69"/>
      <c r="D227" s="69"/>
      <c r="E227" s="69"/>
      <c r="F227" s="69"/>
      <c r="G227" s="38"/>
      <c r="H227" s="67"/>
      <c r="I227" s="67"/>
      <c r="J227" s="38"/>
      <c r="K227" s="38"/>
      <c r="L227" s="38"/>
      <c r="M227" s="98"/>
      <c r="N227" s="38"/>
      <c r="O227" s="98"/>
      <c r="P227" s="38"/>
      <c r="Q227" s="38"/>
      <c r="R227" s="38"/>
      <c r="S227" s="38"/>
      <c r="T227" s="38"/>
      <c r="U227" s="38"/>
      <c r="V227" s="38"/>
      <c r="W227" s="38"/>
      <c r="X227" s="38"/>
      <c r="Y227" s="38"/>
      <c r="Z227" s="38"/>
      <c r="AA227" s="38"/>
    </row>
    <row r="228" spans="2:27">
      <c r="B228" s="38"/>
      <c r="C228" s="69"/>
      <c r="D228" s="69"/>
      <c r="E228" s="69"/>
      <c r="F228" s="69"/>
      <c r="G228" s="38"/>
      <c r="H228" s="67"/>
      <c r="I228" s="67"/>
      <c r="J228" s="38"/>
      <c r="K228" s="38"/>
      <c r="L228" s="38"/>
      <c r="M228" s="98"/>
      <c r="N228" s="38"/>
      <c r="O228" s="98"/>
      <c r="P228" s="38"/>
      <c r="Q228" s="38"/>
      <c r="R228" s="38"/>
      <c r="S228" s="38"/>
      <c r="T228" s="38"/>
      <c r="U228" s="38"/>
      <c r="V228" s="38"/>
      <c r="W228" s="38"/>
      <c r="X228" s="38"/>
      <c r="Y228" s="38"/>
      <c r="Z228" s="38"/>
      <c r="AA228" s="38"/>
    </row>
    <row r="229" spans="2:27">
      <c r="B229" s="38"/>
      <c r="C229" s="69"/>
      <c r="D229" s="69"/>
      <c r="E229" s="69"/>
      <c r="F229" s="69"/>
      <c r="G229" s="38"/>
      <c r="H229" s="67"/>
      <c r="I229" s="67"/>
      <c r="J229" s="38"/>
      <c r="K229" s="38"/>
      <c r="L229" s="38"/>
      <c r="M229" s="98"/>
      <c r="N229" s="38"/>
      <c r="O229" s="98"/>
      <c r="P229" s="38"/>
      <c r="Q229" s="38"/>
      <c r="R229" s="38"/>
      <c r="S229" s="38"/>
      <c r="T229" s="38"/>
      <c r="U229" s="38"/>
      <c r="V229" s="38"/>
      <c r="W229" s="38"/>
      <c r="X229" s="38"/>
      <c r="Y229" s="38"/>
      <c r="Z229" s="38"/>
      <c r="AA229" s="38"/>
    </row>
    <row r="230" spans="2:27">
      <c r="B230" s="38"/>
      <c r="C230" s="69"/>
      <c r="D230" s="69"/>
      <c r="E230" s="69"/>
      <c r="F230" s="69"/>
      <c r="G230" s="38"/>
      <c r="H230" s="67"/>
      <c r="I230" s="67"/>
      <c r="J230" s="38"/>
      <c r="K230" s="38"/>
      <c r="L230" s="38"/>
      <c r="M230" s="98"/>
      <c r="N230" s="38"/>
      <c r="O230" s="98"/>
      <c r="P230" s="38"/>
      <c r="Q230" s="38"/>
      <c r="R230" s="38"/>
      <c r="S230" s="38"/>
      <c r="T230" s="38"/>
      <c r="U230" s="38"/>
      <c r="V230" s="38"/>
      <c r="W230" s="38"/>
      <c r="X230" s="38"/>
      <c r="Y230" s="38"/>
      <c r="Z230" s="38"/>
      <c r="AA230" s="38"/>
    </row>
    <row r="231" spans="2:27">
      <c r="B231" s="38"/>
      <c r="C231" s="69"/>
      <c r="D231" s="69"/>
      <c r="E231" s="69"/>
      <c r="F231" s="69"/>
      <c r="G231" s="38"/>
      <c r="H231" s="67"/>
      <c r="I231" s="67"/>
      <c r="J231" s="38"/>
      <c r="K231" s="38"/>
      <c r="L231" s="38"/>
      <c r="M231" s="98"/>
      <c r="N231" s="38"/>
      <c r="O231" s="98"/>
      <c r="P231" s="38"/>
      <c r="Q231" s="38"/>
      <c r="R231" s="38"/>
      <c r="S231" s="38"/>
      <c r="T231" s="38"/>
      <c r="U231" s="38"/>
      <c r="V231" s="38"/>
      <c r="W231" s="38"/>
      <c r="X231" s="38"/>
      <c r="Y231" s="38"/>
      <c r="Z231" s="38"/>
      <c r="AA231" s="38"/>
    </row>
    <row r="232" spans="2:27">
      <c r="B232" s="38"/>
      <c r="C232" s="69"/>
      <c r="D232" s="69"/>
      <c r="E232" s="69"/>
      <c r="F232" s="69"/>
      <c r="G232" s="38"/>
      <c r="H232" s="67"/>
      <c r="I232" s="67"/>
      <c r="J232" s="38"/>
      <c r="K232" s="38"/>
      <c r="L232" s="38"/>
      <c r="M232" s="98"/>
      <c r="N232" s="38"/>
      <c r="O232" s="98"/>
      <c r="P232" s="38"/>
      <c r="Q232" s="38"/>
      <c r="R232" s="38"/>
      <c r="S232" s="38"/>
      <c r="T232" s="38"/>
      <c r="U232" s="38"/>
      <c r="V232" s="38"/>
      <c r="W232" s="38"/>
      <c r="X232" s="38"/>
      <c r="Y232" s="38"/>
      <c r="Z232" s="38"/>
      <c r="AA232" s="38"/>
    </row>
    <row r="233" spans="2:27">
      <c r="B233" s="38"/>
      <c r="C233" s="69"/>
      <c r="D233" s="69"/>
      <c r="E233" s="69"/>
      <c r="F233" s="69"/>
      <c r="G233" s="38"/>
      <c r="H233" s="67"/>
      <c r="I233" s="67"/>
      <c r="J233" s="38"/>
      <c r="K233" s="38"/>
      <c r="L233" s="38"/>
      <c r="M233" s="98"/>
      <c r="N233" s="38"/>
      <c r="O233" s="98"/>
      <c r="P233" s="38"/>
      <c r="Q233" s="38"/>
      <c r="R233" s="38"/>
      <c r="S233" s="38"/>
      <c r="T233" s="38"/>
      <c r="U233" s="38"/>
      <c r="V233" s="38"/>
      <c r="W233" s="38"/>
      <c r="X233" s="38"/>
      <c r="Y233" s="38"/>
      <c r="Z233" s="38"/>
      <c r="AA233" s="38"/>
    </row>
    <row r="234" spans="2:27">
      <c r="B234" s="38"/>
      <c r="C234" s="69"/>
      <c r="D234" s="69"/>
      <c r="E234" s="69"/>
      <c r="F234" s="69"/>
      <c r="G234" s="38"/>
      <c r="H234" s="67"/>
      <c r="I234" s="67"/>
      <c r="J234" s="38"/>
      <c r="K234" s="38"/>
      <c r="L234" s="38"/>
      <c r="M234" s="98"/>
      <c r="N234" s="38"/>
      <c r="O234" s="98"/>
      <c r="P234" s="38"/>
      <c r="Q234" s="38"/>
      <c r="R234" s="38"/>
      <c r="S234" s="38"/>
      <c r="T234" s="38"/>
      <c r="U234" s="38"/>
      <c r="V234" s="38"/>
      <c r="W234" s="38"/>
      <c r="X234" s="38"/>
      <c r="Y234" s="38"/>
      <c r="Z234" s="38"/>
      <c r="AA234" s="38"/>
    </row>
    <row r="235" spans="2:27">
      <c r="B235" s="38"/>
      <c r="C235" s="69"/>
      <c r="D235" s="69"/>
      <c r="E235" s="69"/>
      <c r="F235" s="69"/>
      <c r="G235" s="38"/>
      <c r="H235" s="67"/>
      <c r="I235" s="67"/>
      <c r="J235" s="38"/>
      <c r="K235" s="38"/>
      <c r="L235" s="38"/>
      <c r="M235" s="98"/>
      <c r="N235" s="38"/>
      <c r="O235" s="98"/>
      <c r="P235" s="38"/>
      <c r="Q235" s="38"/>
      <c r="R235" s="38"/>
      <c r="S235" s="38"/>
      <c r="T235" s="38"/>
      <c r="U235" s="38"/>
      <c r="V235" s="38"/>
      <c r="W235" s="38"/>
      <c r="X235" s="38"/>
      <c r="Y235" s="38"/>
      <c r="Z235" s="38"/>
      <c r="AA235" s="38"/>
    </row>
    <row r="236" spans="2:27">
      <c r="B236" s="38"/>
      <c r="C236" s="69"/>
      <c r="D236" s="69"/>
      <c r="E236" s="69"/>
      <c r="F236" s="69"/>
      <c r="G236" s="38"/>
      <c r="H236" s="67"/>
      <c r="I236" s="67"/>
      <c r="J236" s="38"/>
      <c r="K236" s="38"/>
      <c r="L236" s="38"/>
      <c r="M236" s="98"/>
      <c r="N236" s="38"/>
      <c r="O236" s="98"/>
      <c r="P236" s="38"/>
      <c r="Q236" s="38"/>
      <c r="R236" s="38"/>
      <c r="S236" s="38"/>
      <c r="T236" s="38"/>
      <c r="U236" s="38"/>
      <c r="V236" s="38"/>
      <c r="W236" s="38"/>
      <c r="X236" s="38"/>
      <c r="Y236" s="38"/>
      <c r="Z236" s="38"/>
      <c r="AA236" s="38"/>
    </row>
    <row r="237" spans="2:27">
      <c r="B237" s="38"/>
      <c r="C237" s="69"/>
      <c r="D237" s="69"/>
      <c r="E237" s="69"/>
      <c r="F237" s="69"/>
      <c r="G237" s="38"/>
      <c r="H237" s="67"/>
      <c r="I237" s="67"/>
      <c r="J237" s="38"/>
      <c r="K237" s="38"/>
      <c r="L237" s="38"/>
      <c r="M237" s="98"/>
      <c r="N237" s="38"/>
      <c r="O237" s="98"/>
      <c r="P237" s="38"/>
      <c r="Q237" s="38"/>
      <c r="R237" s="38"/>
      <c r="S237" s="38"/>
      <c r="T237" s="38"/>
      <c r="U237" s="38"/>
      <c r="V237" s="38"/>
      <c r="W237" s="38"/>
      <c r="X237" s="38"/>
      <c r="Y237" s="38"/>
      <c r="Z237" s="38"/>
      <c r="AA237" s="38"/>
    </row>
    <row r="238" spans="2:27">
      <c r="H238" s="67"/>
      <c r="I238" s="67"/>
    </row>
    <row r="239" spans="2:27">
      <c r="H239" s="67"/>
      <c r="I239" s="67"/>
    </row>
    <row r="240" spans="2:27">
      <c r="H240" s="67"/>
      <c r="I240" s="67"/>
    </row>
    <row r="241" spans="8:9">
      <c r="H241" s="67"/>
      <c r="I241" s="67"/>
    </row>
    <row r="242" spans="8:9">
      <c r="H242" s="67"/>
      <c r="I242" s="67"/>
    </row>
    <row r="243" spans="8:9">
      <c r="H243" s="67"/>
      <c r="I243" s="67"/>
    </row>
    <row r="244" spans="8:9">
      <c r="H244" s="67"/>
      <c r="I244" s="67"/>
    </row>
    <row r="245" spans="8:9">
      <c r="H245" s="67"/>
      <c r="I245" s="67"/>
    </row>
    <row r="246" spans="8:9">
      <c r="H246" s="67"/>
      <c r="I246" s="67"/>
    </row>
    <row r="247" spans="8:9">
      <c r="H247" s="67"/>
      <c r="I247" s="67"/>
    </row>
    <row r="248" spans="8:9">
      <c r="H248" s="67"/>
      <c r="I248" s="67"/>
    </row>
    <row r="249" spans="8:9">
      <c r="H249" s="67"/>
      <c r="I249" s="67"/>
    </row>
    <row r="250" spans="8:9">
      <c r="H250" s="67"/>
      <c r="I250" s="67"/>
    </row>
    <row r="251" spans="8:9">
      <c r="H251" s="67"/>
      <c r="I251" s="67"/>
    </row>
    <row r="252" spans="8:9">
      <c r="H252" s="67"/>
      <c r="I252" s="67"/>
    </row>
    <row r="253" spans="8:9">
      <c r="H253" s="67"/>
      <c r="I253" s="67"/>
    </row>
    <row r="254" spans="8:9">
      <c r="H254" s="67"/>
      <c r="I254" s="67"/>
    </row>
    <row r="255" spans="8:9">
      <c r="H255" s="67"/>
      <c r="I255" s="67"/>
    </row>
    <row r="256" spans="8:9">
      <c r="H256" s="67"/>
      <c r="I256" s="67"/>
    </row>
    <row r="257" spans="8:9">
      <c r="H257" s="67"/>
      <c r="I257" s="67"/>
    </row>
    <row r="258" spans="8:9">
      <c r="H258" s="67"/>
      <c r="I258" s="67"/>
    </row>
    <row r="259" spans="8:9">
      <c r="H259" s="67"/>
      <c r="I259" s="67"/>
    </row>
    <row r="260" spans="8:9">
      <c r="H260" s="67"/>
      <c r="I260" s="67"/>
    </row>
    <row r="261" spans="8:9">
      <c r="H261" s="67"/>
      <c r="I261" s="67"/>
    </row>
    <row r="262" spans="8:9">
      <c r="H262" s="67"/>
      <c r="I262" s="67"/>
    </row>
    <row r="263" spans="8:9">
      <c r="H263" s="67"/>
      <c r="I263" s="67"/>
    </row>
    <row r="264" spans="8:9">
      <c r="H264" s="67"/>
      <c r="I264" s="67"/>
    </row>
    <row r="265" spans="8:9">
      <c r="H265" s="67"/>
      <c r="I265" s="67"/>
    </row>
    <row r="266" spans="8:9">
      <c r="H266" s="67"/>
      <c r="I266" s="67"/>
    </row>
    <row r="267" spans="8:9">
      <c r="H267" s="67"/>
      <c r="I267" s="67"/>
    </row>
    <row r="268" spans="8:9">
      <c r="H268" s="67"/>
      <c r="I268" s="67"/>
    </row>
    <row r="269" spans="8:9">
      <c r="H269" s="67"/>
      <c r="I269" s="67"/>
    </row>
    <row r="270" spans="8:9">
      <c r="H270" s="67"/>
      <c r="I270" s="67"/>
    </row>
    <row r="271" spans="8:9">
      <c r="H271" s="67"/>
      <c r="I271" s="67"/>
    </row>
    <row r="272" spans="8:9">
      <c r="H272" s="67"/>
      <c r="I272" s="67"/>
    </row>
    <row r="273" spans="8:9">
      <c r="H273" s="67"/>
      <c r="I273" s="67"/>
    </row>
    <row r="274" spans="8:9">
      <c r="H274" s="67"/>
      <c r="I274" s="67"/>
    </row>
    <row r="275" spans="8:9">
      <c r="H275" s="67"/>
      <c r="I275" s="67"/>
    </row>
    <row r="276" spans="8:9">
      <c r="H276" s="67"/>
      <c r="I276" s="67"/>
    </row>
    <row r="277" spans="8:9">
      <c r="H277" s="67"/>
      <c r="I277" s="67"/>
    </row>
    <row r="278" spans="8:9">
      <c r="H278" s="67"/>
      <c r="I278" s="67"/>
    </row>
    <row r="279" spans="8:9">
      <c r="H279" s="67"/>
      <c r="I279" s="67"/>
    </row>
    <row r="280" spans="8:9">
      <c r="H280" s="67"/>
      <c r="I280" s="67"/>
    </row>
    <row r="281" spans="8:9">
      <c r="H281" s="38"/>
    </row>
    <row r="282" spans="8:9">
      <c r="H282" s="38"/>
    </row>
    <row r="283" spans="8:9">
      <c r="H283" s="38"/>
    </row>
    <row r="284" spans="8:9">
      <c r="H284" s="38"/>
    </row>
    <row r="285" spans="8:9">
      <c r="H285" s="38"/>
    </row>
    <row r="286" spans="8:9">
      <c r="H286" s="38"/>
    </row>
    <row r="287" spans="8:9">
      <c r="H287" s="38"/>
    </row>
    <row r="288" spans="8:9">
      <c r="H288" s="38"/>
    </row>
    <row r="289" spans="8:8">
      <c r="H289" s="38"/>
    </row>
    <row r="290" spans="8:8">
      <c r="H290" s="38"/>
    </row>
    <row r="291" spans="8:8">
      <c r="H291" s="38"/>
    </row>
    <row r="292" spans="8:8">
      <c r="H292" s="38"/>
    </row>
    <row r="293" spans="8:8">
      <c r="H293" s="38"/>
    </row>
    <row r="294" spans="8:8">
      <c r="H294" s="38"/>
    </row>
    <row r="295" spans="8:8">
      <c r="H295" s="38"/>
    </row>
    <row r="296" spans="8:8">
      <c r="H296" s="38"/>
    </row>
    <row r="297" spans="8:8">
      <c r="H297" s="38"/>
    </row>
    <row r="298" spans="8:8">
      <c r="H298" s="38"/>
    </row>
    <row r="299" spans="8:8">
      <c r="H299" s="38"/>
    </row>
    <row r="300" spans="8:8">
      <c r="H300" s="38"/>
    </row>
    <row r="301" spans="8:8">
      <c r="H301" s="38"/>
    </row>
    <row r="302" spans="8:8">
      <c r="H302" s="38"/>
    </row>
    <row r="303" spans="8:8">
      <c r="H303" s="38"/>
    </row>
    <row r="304" spans="8:8">
      <c r="H304" s="38"/>
    </row>
    <row r="305" spans="8:8">
      <c r="H305" s="38"/>
    </row>
    <row r="306" spans="8:8">
      <c r="H306" s="38"/>
    </row>
    <row r="307" spans="8:8">
      <c r="H307" s="38"/>
    </row>
    <row r="308" spans="8:8">
      <c r="H308" s="38"/>
    </row>
    <row r="309" spans="8:8">
      <c r="H309" s="38"/>
    </row>
    <row r="310" spans="8:8">
      <c r="H310" s="38"/>
    </row>
    <row r="311" spans="8:8">
      <c r="H311" s="38"/>
    </row>
    <row r="312" spans="8:8">
      <c r="H312" s="38"/>
    </row>
    <row r="313" spans="8:8">
      <c r="H313" s="38"/>
    </row>
    <row r="314" spans="8:8">
      <c r="H314" s="38"/>
    </row>
    <row r="315" spans="8:8">
      <c r="H315" s="38"/>
    </row>
    <row r="316" spans="8:8">
      <c r="H316" s="38"/>
    </row>
    <row r="317" spans="8:8">
      <c r="H317" s="38"/>
    </row>
    <row r="318" spans="8:8">
      <c r="H318" s="38"/>
    </row>
    <row r="319" spans="8:8">
      <c r="H319" s="38"/>
    </row>
    <row r="320" spans="8:8">
      <c r="H320" s="38"/>
    </row>
    <row r="321" spans="8:8">
      <c r="H321" s="38"/>
    </row>
    <row r="322" spans="8:8">
      <c r="H322" s="38"/>
    </row>
    <row r="323" spans="8:8">
      <c r="H323" s="38"/>
    </row>
    <row r="324" spans="8:8">
      <c r="H324" s="38"/>
    </row>
    <row r="325" spans="8:8">
      <c r="H325" s="38"/>
    </row>
    <row r="326" spans="8:8">
      <c r="H326" s="38"/>
    </row>
    <row r="327" spans="8:8">
      <c r="H327" s="38"/>
    </row>
    <row r="328" spans="8:8">
      <c r="H328" s="38"/>
    </row>
    <row r="329" spans="8:8">
      <c r="H329" s="38"/>
    </row>
    <row r="330" spans="8:8">
      <c r="H330" s="38"/>
    </row>
    <row r="331" spans="8:8">
      <c r="H331" s="38"/>
    </row>
    <row r="332" spans="8:8">
      <c r="H332" s="38"/>
    </row>
    <row r="333" spans="8:8">
      <c r="H333" s="38"/>
    </row>
    <row r="334" spans="8:8">
      <c r="H334" s="38"/>
    </row>
    <row r="335" spans="8:8">
      <c r="H335" s="38"/>
    </row>
    <row r="336" spans="8:8">
      <c r="H336" s="38"/>
    </row>
    <row r="337" spans="8:8">
      <c r="H337" s="38"/>
    </row>
    <row r="338" spans="8:8">
      <c r="H338" s="38"/>
    </row>
    <row r="339" spans="8:8">
      <c r="H339" s="38"/>
    </row>
    <row r="340" spans="8:8">
      <c r="H340" s="38"/>
    </row>
    <row r="341" spans="8:8">
      <c r="H341" s="38"/>
    </row>
    <row r="342" spans="8:8">
      <c r="H342" s="38"/>
    </row>
    <row r="343" spans="8:8">
      <c r="H343" s="38"/>
    </row>
    <row r="344" spans="8:8">
      <c r="H344" s="38"/>
    </row>
    <row r="345" spans="8:8">
      <c r="H345" s="38"/>
    </row>
    <row r="346" spans="8:8">
      <c r="H346" s="38"/>
    </row>
    <row r="347" spans="8:8">
      <c r="H347" s="38"/>
    </row>
    <row r="348" spans="8:8">
      <c r="H348" s="38"/>
    </row>
    <row r="349" spans="8:8">
      <c r="H349" s="38"/>
    </row>
    <row r="350" spans="8:8">
      <c r="H350" s="38"/>
    </row>
    <row r="351" spans="8:8">
      <c r="H351" s="38"/>
    </row>
    <row r="352" spans="8:8">
      <c r="H352" s="38"/>
    </row>
    <row r="353" spans="8:8">
      <c r="H353" s="38"/>
    </row>
    <row r="354" spans="8:8">
      <c r="H354" s="38"/>
    </row>
    <row r="355" spans="8:8">
      <c r="H355" s="38"/>
    </row>
    <row r="356" spans="8:8">
      <c r="H356" s="38"/>
    </row>
    <row r="357" spans="8:8">
      <c r="H357" s="38"/>
    </row>
    <row r="358" spans="8:8">
      <c r="H358" s="38"/>
    </row>
    <row r="359" spans="8:8">
      <c r="H359" s="38"/>
    </row>
    <row r="360" spans="8:8">
      <c r="H360" s="38"/>
    </row>
    <row r="361" spans="8:8">
      <c r="H361" s="38"/>
    </row>
    <row r="362" spans="8:8">
      <c r="H362" s="38"/>
    </row>
    <row r="363" spans="8:8">
      <c r="H363" s="38"/>
    </row>
    <row r="364" spans="8:8">
      <c r="H364" s="38"/>
    </row>
    <row r="365" spans="8:8">
      <c r="H365" s="38"/>
    </row>
    <row r="366" spans="8:8">
      <c r="H366" s="38"/>
    </row>
    <row r="367" spans="8:8">
      <c r="H367" s="38"/>
    </row>
    <row r="368" spans="8:8">
      <c r="H368" s="38"/>
    </row>
    <row r="369" spans="8:8">
      <c r="H369" s="38"/>
    </row>
    <row r="370" spans="8:8">
      <c r="H370" s="38"/>
    </row>
    <row r="371" spans="8:8">
      <c r="H371" s="38"/>
    </row>
    <row r="372" spans="8:8">
      <c r="H372" s="38"/>
    </row>
    <row r="373" spans="8:8">
      <c r="H373" s="38"/>
    </row>
    <row r="374" spans="8:8">
      <c r="H374" s="38"/>
    </row>
    <row r="375" spans="8:8">
      <c r="H375" s="38"/>
    </row>
    <row r="376" spans="8:8">
      <c r="H376" s="38"/>
    </row>
    <row r="377" spans="8:8">
      <c r="H377" s="38"/>
    </row>
    <row r="378" spans="8:8">
      <c r="H378" s="38"/>
    </row>
    <row r="379" spans="8:8">
      <c r="H379" s="38"/>
    </row>
    <row r="380" spans="8:8">
      <c r="H380" s="38"/>
    </row>
    <row r="381" spans="8:8">
      <c r="H381" s="38"/>
    </row>
    <row r="382" spans="8:8">
      <c r="H382" s="38"/>
    </row>
    <row r="383" spans="8:8">
      <c r="H383" s="38"/>
    </row>
    <row r="384" spans="8:8">
      <c r="H384" s="38"/>
    </row>
    <row r="385" spans="8:8">
      <c r="H385" s="38"/>
    </row>
    <row r="386" spans="8:8">
      <c r="H386" s="38"/>
    </row>
    <row r="387" spans="8:8">
      <c r="H387" s="38"/>
    </row>
    <row r="388" spans="8:8">
      <c r="H388" s="38"/>
    </row>
    <row r="389" spans="8:8">
      <c r="H389" s="38"/>
    </row>
    <row r="390" spans="8:8">
      <c r="H390" s="38"/>
    </row>
    <row r="391" spans="8:8">
      <c r="H391" s="38"/>
    </row>
    <row r="392" spans="8:8">
      <c r="H392" s="38"/>
    </row>
    <row r="393" spans="8:8">
      <c r="H393" s="38"/>
    </row>
    <row r="394" spans="8:8">
      <c r="H394" s="38"/>
    </row>
    <row r="395" spans="8:8">
      <c r="H395" s="38"/>
    </row>
    <row r="396" spans="8:8">
      <c r="H396" s="38"/>
    </row>
    <row r="397" spans="8:8">
      <c r="H397" s="38"/>
    </row>
    <row r="398" spans="8:8">
      <c r="H398" s="38"/>
    </row>
    <row r="399" spans="8:8">
      <c r="H399" s="38"/>
    </row>
    <row r="400" spans="8:8">
      <c r="H400" s="38"/>
    </row>
    <row r="401" spans="8:8">
      <c r="H401" s="38"/>
    </row>
    <row r="402" spans="8:8">
      <c r="H402" s="38"/>
    </row>
    <row r="403" spans="8:8">
      <c r="H403" s="38"/>
    </row>
    <row r="404" spans="8:8">
      <c r="H404" s="38"/>
    </row>
    <row r="405" spans="8:8">
      <c r="H405" s="38"/>
    </row>
    <row r="406" spans="8:8">
      <c r="H406" s="38"/>
    </row>
    <row r="407" spans="8:8">
      <c r="H407" s="38"/>
    </row>
    <row r="408" spans="8:8">
      <c r="H408" s="38"/>
    </row>
    <row r="409" spans="8:8">
      <c r="H409" s="38"/>
    </row>
    <row r="410" spans="8:8">
      <c r="H410" s="38"/>
    </row>
    <row r="411" spans="8:8">
      <c r="H411" s="38"/>
    </row>
    <row r="412" spans="8:8">
      <c r="H412" s="38"/>
    </row>
    <row r="413" spans="8:8">
      <c r="H413" s="38"/>
    </row>
    <row r="414" spans="8:8">
      <c r="H414" s="38"/>
    </row>
    <row r="415" spans="8:8">
      <c r="H415" s="38"/>
    </row>
    <row r="416" spans="8:8">
      <c r="H416" s="38"/>
    </row>
    <row r="417" spans="8:8">
      <c r="H417" s="38"/>
    </row>
    <row r="418" spans="8:8">
      <c r="H418" s="38"/>
    </row>
    <row r="419" spans="8:8">
      <c r="H419" s="38"/>
    </row>
    <row r="420" spans="8:8">
      <c r="H420" s="38"/>
    </row>
    <row r="421" spans="8:8">
      <c r="H421" s="38"/>
    </row>
    <row r="422" spans="8:8">
      <c r="H422" s="38"/>
    </row>
    <row r="423" spans="8:8">
      <c r="H423" s="38"/>
    </row>
    <row r="424" spans="8:8">
      <c r="H424" s="38"/>
    </row>
    <row r="425" spans="8:8">
      <c r="H425" s="38"/>
    </row>
    <row r="426" spans="8:8">
      <c r="H426" s="38"/>
    </row>
    <row r="427" spans="8:8">
      <c r="H427" s="38"/>
    </row>
    <row r="428" spans="8:8">
      <c r="H428" s="38"/>
    </row>
    <row r="429" spans="8:8">
      <c r="H429" s="38"/>
    </row>
    <row r="430" spans="8:8">
      <c r="H430" s="38"/>
    </row>
    <row r="431" spans="8:8">
      <c r="H431" s="38"/>
    </row>
    <row r="432" spans="8:8">
      <c r="H432" s="38"/>
    </row>
    <row r="433" spans="8:8">
      <c r="H433" s="38"/>
    </row>
    <row r="434" spans="8:8">
      <c r="H434" s="38"/>
    </row>
    <row r="435" spans="8:8">
      <c r="H435" s="38"/>
    </row>
    <row r="436" spans="8:8">
      <c r="H436" s="38"/>
    </row>
    <row r="437" spans="8:8">
      <c r="H437" s="38"/>
    </row>
    <row r="438" spans="8:8">
      <c r="H438" s="38"/>
    </row>
    <row r="439" spans="8:8">
      <c r="H439" s="38"/>
    </row>
    <row r="440" spans="8:8">
      <c r="H440" s="38"/>
    </row>
    <row r="441" spans="8:8">
      <c r="H441" s="38"/>
    </row>
    <row r="442" spans="8:8">
      <c r="H442" s="38"/>
    </row>
    <row r="443" spans="8:8">
      <c r="H443" s="38"/>
    </row>
    <row r="444" spans="8:8">
      <c r="H444" s="38"/>
    </row>
    <row r="445" spans="8:8">
      <c r="H445" s="38"/>
    </row>
    <row r="446" spans="8:8">
      <c r="H446" s="38"/>
    </row>
    <row r="447" spans="8:8">
      <c r="H447" s="38"/>
    </row>
    <row r="448" spans="8:8">
      <c r="H448" s="38"/>
    </row>
    <row r="449" spans="8:8">
      <c r="H449" s="38"/>
    </row>
    <row r="450" spans="8:8">
      <c r="H450" s="38"/>
    </row>
    <row r="451" spans="8:8">
      <c r="H451" s="38"/>
    </row>
    <row r="452" spans="8:8">
      <c r="H452" s="38"/>
    </row>
    <row r="453" spans="8:8">
      <c r="H453" s="38"/>
    </row>
    <row r="454" spans="8:8">
      <c r="H454" s="38"/>
    </row>
    <row r="455" spans="8:8">
      <c r="H455" s="38"/>
    </row>
    <row r="456" spans="8:8">
      <c r="H456" s="38"/>
    </row>
    <row r="457" spans="8:8">
      <c r="H457" s="38"/>
    </row>
    <row r="458" spans="8:8">
      <c r="H458" s="38"/>
    </row>
    <row r="459" spans="8:8">
      <c r="H459" s="38"/>
    </row>
    <row r="460" spans="8:8">
      <c r="H460" s="38"/>
    </row>
    <row r="461" spans="8:8">
      <c r="H461" s="38"/>
    </row>
    <row r="462" spans="8:8">
      <c r="H462" s="38"/>
    </row>
    <row r="463" spans="8:8">
      <c r="H463" s="38"/>
    </row>
    <row r="464" spans="8:8">
      <c r="H464" s="38"/>
    </row>
    <row r="465" spans="8:8">
      <c r="H465" s="38"/>
    </row>
    <row r="466" spans="8:8">
      <c r="H466" s="38"/>
    </row>
    <row r="467" spans="8:8">
      <c r="H467" s="38"/>
    </row>
    <row r="468" spans="8:8">
      <c r="H468" s="38"/>
    </row>
    <row r="469" spans="8:8">
      <c r="H469" s="38"/>
    </row>
    <row r="470" spans="8:8">
      <c r="H470" s="38"/>
    </row>
    <row r="471" spans="8:8">
      <c r="H471" s="38"/>
    </row>
    <row r="472" spans="8:8">
      <c r="H472" s="38"/>
    </row>
    <row r="473" spans="8:8">
      <c r="H473" s="38"/>
    </row>
    <row r="474" spans="8:8">
      <c r="H474" s="38"/>
    </row>
    <row r="475" spans="8:8">
      <c r="H475" s="38"/>
    </row>
    <row r="476" spans="8:8">
      <c r="H476" s="38"/>
    </row>
    <row r="477" spans="8:8">
      <c r="H477" s="38"/>
    </row>
    <row r="478" spans="8:8">
      <c r="H478" s="38"/>
    </row>
    <row r="479" spans="8:8">
      <c r="H479" s="38"/>
    </row>
    <row r="480" spans="8:8">
      <c r="H480" s="38"/>
    </row>
    <row r="481" spans="8:8">
      <c r="H481" s="38"/>
    </row>
    <row r="482" spans="8:8">
      <c r="H482" s="38"/>
    </row>
    <row r="483" spans="8:8">
      <c r="H483" s="38"/>
    </row>
    <row r="484" spans="8:8">
      <c r="H484" s="38"/>
    </row>
    <row r="485" spans="8:8">
      <c r="H485" s="38"/>
    </row>
    <row r="486" spans="8:8">
      <c r="H486" s="38"/>
    </row>
    <row r="487" spans="8:8">
      <c r="H487" s="38"/>
    </row>
    <row r="488" spans="8:8">
      <c r="H488" s="38"/>
    </row>
    <row r="489" spans="8:8">
      <c r="H489" s="38"/>
    </row>
    <row r="490" spans="8:8">
      <c r="H490" s="38"/>
    </row>
    <row r="491" spans="8:8">
      <c r="H491" s="38"/>
    </row>
    <row r="492" spans="8:8">
      <c r="H492" s="38"/>
    </row>
    <row r="493" spans="8:8">
      <c r="H493" s="38"/>
    </row>
    <row r="494" spans="8:8">
      <c r="H494" s="38"/>
    </row>
    <row r="495" spans="8:8">
      <c r="H495" s="38"/>
    </row>
    <row r="496" spans="8:8">
      <c r="H496" s="38"/>
    </row>
    <row r="497" spans="8:8">
      <c r="H497" s="38"/>
    </row>
    <row r="498" spans="8:8">
      <c r="H498" s="38"/>
    </row>
    <row r="499" spans="8:8">
      <c r="H499" s="38"/>
    </row>
    <row r="500" spans="8:8">
      <c r="H500" s="38"/>
    </row>
    <row r="501" spans="8:8">
      <c r="H501" s="38"/>
    </row>
    <row r="502" spans="8:8">
      <c r="H502" s="38"/>
    </row>
    <row r="503" spans="8:8">
      <c r="H503" s="38"/>
    </row>
    <row r="504" spans="8:8">
      <c r="H504" s="38"/>
    </row>
    <row r="505" spans="8:8">
      <c r="H505" s="38"/>
    </row>
    <row r="506" spans="8:8">
      <c r="H506" s="38"/>
    </row>
    <row r="507" spans="8:8">
      <c r="H507" s="38"/>
    </row>
    <row r="508" spans="8:8">
      <c r="H508" s="38"/>
    </row>
    <row r="509" spans="8:8">
      <c r="H509" s="38"/>
    </row>
    <row r="510" spans="8:8">
      <c r="H510" s="38"/>
    </row>
    <row r="511" spans="8:8">
      <c r="H511" s="38"/>
    </row>
    <row r="512" spans="8:8">
      <c r="H512" s="38"/>
    </row>
    <row r="513" spans="8:8">
      <c r="H513" s="38"/>
    </row>
    <row r="514" spans="8:8">
      <c r="H514" s="38"/>
    </row>
    <row r="515" spans="8:8">
      <c r="H515" s="38"/>
    </row>
    <row r="516" spans="8:8">
      <c r="H516" s="38"/>
    </row>
    <row r="517" spans="8:8">
      <c r="H517" s="38"/>
    </row>
    <row r="518" spans="8:8">
      <c r="H518" s="38"/>
    </row>
    <row r="519" spans="8:8">
      <c r="H519" s="38"/>
    </row>
    <row r="520" spans="8:8">
      <c r="H520" s="38"/>
    </row>
    <row r="521" spans="8:8">
      <c r="H521" s="38"/>
    </row>
    <row r="522" spans="8:8">
      <c r="H522" s="38"/>
    </row>
    <row r="523" spans="8:8">
      <c r="H523" s="38"/>
    </row>
    <row r="524" spans="8:8">
      <c r="H524" s="38"/>
    </row>
    <row r="525" spans="8:8">
      <c r="H525" s="38"/>
    </row>
    <row r="526" spans="8:8">
      <c r="H526" s="38"/>
    </row>
    <row r="527" spans="8:8">
      <c r="H527" s="38"/>
    </row>
    <row r="528" spans="8:8">
      <c r="H528" s="38"/>
    </row>
    <row r="529" spans="8:8">
      <c r="H529" s="38"/>
    </row>
    <row r="530" spans="8:8">
      <c r="H530" s="38"/>
    </row>
    <row r="531" spans="8:8">
      <c r="H531" s="38"/>
    </row>
    <row r="532" spans="8:8">
      <c r="H532" s="38"/>
    </row>
    <row r="533" spans="8:8">
      <c r="H533" s="38"/>
    </row>
    <row r="534" spans="8:8">
      <c r="H534" s="38"/>
    </row>
    <row r="535" spans="8:8">
      <c r="H535" s="38"/>
    </row>
    <row r="536" spans="8:8">
      <c r="H536" s="38"/>
    </row>
    <row r="537" spans="8:8">
      <c r="H537" s="38"/>
    </row>
    <row r="538" spans="8:8">
      <c r="H538" s="38"/>
    </row>
    <row r="539" spans="8:8">
      <c r="H539" s="38"/>
    </row>
    <row r="540" spans="8:8">
      <c r="H540" s="38"/>
    </row>
    <row r="541" spans="8:8">
      <c r="H541" s="38"/>
    </row>
    <row r="542" spans="8:8">
      <c r="H542" s="38"/>
    </row>
    <row r="543" spans="8:8">
      <c r="H543" s="38"/>
    </row>
    <row r="544" spans="8:8">
      <c r="H544" s="38"/>
    </row>
    <row r="545" spans="8:8">
      <c r="H545" s="38"/>
    </row>
    <row r="546" spans="8:8">
      <c r="H546" s="38"/>
    </row>
    <row r="547" spans="8:8">
      <c r="H547" s="38"/>
    </row>
    <row r="548" spans="8:8">
      <c r="H548" s="38"/>
    </row>
    <row r="549" spans="8:8">
      <c r="H549" s="38"/>
    </row>
    <row r="550" spans="8:8">
      <c r="H550" s="38"/>
    </row>
    <row r="551" spans="8:8">
      <c r="H551" s="38"/>
    </row>
    <row r="552" spans="8:8">
      <c r="H552" s="38"/>
    </row>
    <row r="553" spans="8:8">
      <c r="H553" s="38"/>
    </row>
    <row r="554" spans="8:8">
      <c r="H554" s="38"/>
    </row>
    <row r="555" spans="8:8">
      <c r="H555" s="38"/>
    </row>
    <row r="556" spans="8:8">
      <c r="H556" s="38"/>
    </row>
    <row r="557" spans="8:8">
      <c r="H557" s="38"/>
    </row>
    <row r="558" spans="8:8">
      <c r="H558" s="38"/>
    </row>
    <row r="559" spans="8:8">
      <c r="H559" s="38"/>
    </row>
    <row r="560" spans="8:8">
      <c r="H560" s="38"/>
    </row>
    <row r="561" spans="8:8">
      <c r="H561" s="38"/>
    </row>
    <row r="562" spans="8:8">
      <c r="H562" s="38"/>
    </row>
    <row r="563" spans="8:8">
      <c r="H563" s="38"/>
    </row>
    <row r="564" spans="8:8">
      <c r="H564" s="38"/>
    </row>
    <row r="565" spans="8:8">
      <c r="H565" s="38"/>
    </row>
    <row r="566" spans="8:8">
      <c r="H566" s="38"/>
    </row>
    <row r="567" spans="8:8">
      <c r="H567" s="38"/>
    </row>
    <row r="568" spans="8:8">
      <c r="H568" s="38"/>
    </row>
    <row r="569" spans="8:8">
      <c r="H569" s="38"/>
    </row>
    <row r="570" spans="8:8">
      <c r="H570" s="38"/>
    </row>
    <row r="571" spans="8:8">
      <c r="H571" s="38"/>
    </row>
    <row r="572" spans="8:8">
      <c r="H572" s="38"/>
    </row>
    <row r="573" spans="8:8">
      <c r="H573" s="38"/>
    </row>
    <row r="574" spans="8:8">
      <c r="H574" s="38"/>
    </row>
    <row r="575" spans="8:8">
      <c r="H575" s="38"/>
    </row>
    <row r="576" spans="8:8">
      <c r="H576" s="38"/>
    </row>
    <row r="577" spans="8:8">
      <c r="H577" s="38"/>
    </row>
    <row r="578" spans="8:8">
      <c r="H578" s="38"/>
    </row>
    <row r="579" spans="8:8">
      <c r="H579" s="38"/>
    </row>
    <row r="580" spans="8:8">
      <c r="H580" s="38"/>
    </row>
    <row r="581" spans="8:8">
      <c r="H581" s="38"/>
    </row>
    <row r="582" spans="8:8">
      <c r="H582" s="38"/>
    </row>
    <row r="583" spans="8:8">
      <c r="H583" s="38"/>
    </row>
    <row r="584" spans="8:8">
      <c r="H584" s="38"/>
    </row>
    <row r="585" spans="8:8">
      <c r="H585" s="38"/>
    </row>
    <row r="586" spans="8:8">
      <c r="H586" s="38"/>
    </row>
    <row r="587" spans="8:8">
      <c r="H587" s="38"/>
    </row>
    <row r="588" spans="8:8">
      <c r="H588" s="38"/>
    </row>
    <row r="589" spans="8:8">
      <c r="H589" s="38"/>
    </row>
    <row r="590" spans="8:8">
      <c r="H590" s="38"/>
    </row>
    <row r="591" spans="8:8">
      <c r="H591" s="38"/>
    </row>
    <row r="592" spans="8:8">
      <c r="H592" s="38"/>
    </row>
    <row r="593" spans="8:8">
      <c r="H593" s="38"/>
    </row>
    <row r="594" spans="8:8">
      <c r="H594" s="38"/>
    </row>
    <row r="595" spans="8:8">
      <c r="H595" s="38"/>
    </row>
    <row r="596" spans="8:8">
      <c r="H596" s="38"/>
    </row>
    <row r="597" spans="8:8">
      <c r="H597" s="38"/>
    </row>
    <row r="598" spans="8:8">
      <c r="H598" s="38"/>
    </row>
    <row r="599" spans="8:8">
      <c r="H599" s="38"/>
    </row>
    <row r="600" spans="8:8">
      <c r="H600" s="38"/>
    </row>
    <row r="601" spans="8:8">
      <c r="H601" s="38"/>
    </row>
    <row r="602" spans="8:8">
      <c r="H602" s="38"/>
    </row>
    <row r="603" spans="8:8">
      <c r="H603" s="38"/>
    </row>
    <row r="604" spans="8:8">
      <c r="H604" s="38"/>
    </row>
    <row r="605" spans="8:8">
      <c r="H605" s="38"/>
    </row>
    <row r="606" spans="8:8">
      <c r="H606" s="38"/>
    </row>
    <row r="607" spans="8:8">
      <c r="H607" s="38"/>
    </row>
    <row r="608" spans="8:8">
      <c r="H608" s="38"/>
    </row>
    <row r="609" spans="8:8">
      <c r="H609" s="38"/>
    </row>
    <row r="610" spans="8:8">
      <c r="H610" s="38"/>
    </row>
    <row r="611" spans="8:8">
      <c r="H611" s="38"/>
    </row>
    <row r="612" spans="8:8">
      <c r="H612" s="38"/>
    </row>
    <row r="613" spans="8:8">
      <c r="H613" s="38"/>
    </row>
    <row r="614" spans="8:8">
      <c r="H614" s="38"/>
    </row>
    <row r="615" spans="8:8">
      <c r="H615" s="38"/>
    </row>
    <row r="616" spans="8:8">
      <c r="H616" s="38"/>
    </row>
    <row r="617" spans="8:8">
      <c r="H617" s="38"/>
    </row>
    <row r="618" spans="8:8">
      <c r="H618" s="38"/>
    </row>
    <row r="619" spans="8:8">
      <c r="H619" s="38"/>
    </row>
    <row r="620" spans="8:8">
      <c r="H620" s="38"/>
    </row>
    <row r="621" spans="8:8">
      <c r="H621" s="38"/>
    </row>
    <row r="622" spans="8:8">
      <c r="H622" s="38"/>
    </row>
    <row r="623" spans="8:8">
      <c r="H623" s="38"/>
    </row>
    <row r="624" spans="8:8">
      <c r="H624" s="38"/>
    </row>
    <row r="625" spans="8:8">
      <c r="H625" s="38"/>
    </row>
    <row r="626" spans="8:8">
      <c r="H626" s="38"/>
    </row>
    <row r="627" spans="8:8">
      <c r="H627" s="38"/>
    </row>
    <row r="628" spans="8:8">
      <c r="H628" s="38"/>
    </row>
    <row r="629" spans="8:8">
      <c r="H629" s="38"/>
    </row>
    <row r="630" spans="8:8">
      <c r="H630" s="38"/>
    </row>
    <row r="631" spans="8:8">
      <c r="H631" s="38"/>
    </row>
    <row r="632" spans="8:8">
      <c r="H632" s="38"/>
    </row>
    <row r="633" spans="8:8">
      <c r="H633" s="38"/>
    </row>
    <row r="634" spans="8:8">
      <c r="H634" s="38"/>
    </row>
    <row r="635" spans="8:8">
      <c r="H635" s="38"/>
    </row>
    <row r="636" spans="8:8">
      <c r="H636" s="38"/>
    </row>
    <row r="637" spans="8:8">
      <c r="H637" s="38"/>
    </row>
    <row r="638" spans="8:8">
      <c r="H638" s="38"/>
    </row>
    <row r="639" spans="8:8">
      <c r="H639" s="38"/>
    </row>
    <row r="640" spans="8:8">
      <c r="H640" s="38"/>
    </row>
    <row r="641" spans="8:8">
      <c r="H641" s="38"/>
    </row>
    <row r="642" spans="8:8">
      <c r="H642" s="38"/>
    </row>
    <row r="643" spans="8:8">
      <c r="H643" s="38"/>
    </row>
    <row r="644" spans="8:8">
      <c r="H644" s="38"/>
    </row>
    <row r="645" spans="8:8">
      <c r="H645" s="38"/>
    </row>
    <row r="646" spans="8:8">
      <c r="H646" s="38"/>
    </row>
    <row r="647" spans="8:8">
      <c r="H647" s="38"/>
    </row>
    <row r="648" spans="8:8">
      <c r="H648" s="38"/>
    </row>
    <row r="649" spans="8:8">
      <c r="H649" s="38"/>
    </row>
    <row r="650" spans="8:8">
      <c r="H650" s="38"/>
    </row>
    <row r="651" spans="8:8">
      <c r="H651" s="38"/>
    </row>
    <row r="652" spans="8:8">
      <c r="H652" s="38"/>
    </row>
    <row r="653" spans="8:8">
      <c r="H653" s="38"/>
    </row>
    <row r="654" spans="8:8">
      <c r="H654" s="38"/>
    </row>
    <row r="655" spans="8:8">
      <c r="H655" s="38"/>
    </row>
    <row r="656" spans="8:8">
      <c r="H656" s="38"/>
    </row>
    <row r="657" spans="8:8">
      <c r="H657" s="38"/>
    </row>
    <row r="658" spans="8:8">
      <c r="H658" s="38"/>
    </row>
    <row r="659" spans="8:8">
      <c r="H659" s="38"/>
    </row>
    <row r="660" spans="8:8">
      <c r="H660" s="38"/>
    </row>
    <row r="661" spans="8:8">
      <c r="H661" s="38"/>
    </row>
    <row r="662" spans="8:8">
      <c r="H662" s="38"/>
    </row>
    <row r="663" spans="8:8">
      <c r="H663" s="38"/>
    </row>
    <row r="664" spans="8:8">
      <c r="H664" s="38"/>
    </row>
    <row r="665" spans="8:8">
      <c r="H665" s="38"/>
    </row>
    <row r="666" spans="8:8">
      <c r="H666" s="38"/>
    </row>
    <row r="667" spans="8:8">
      <c r="H667" s="38"/>
    </row>
    <row r="668" spans="8:8">
      <c r="H668" s="38"/>
    </row>
    <row r="669" spans="8:8">
      <c r="H669" s="38"/>
    </row>
    <row r="670" spans="8:8">
      <c r="H670" s="38"/>
    </row>
    <row r="671" spans="8:8">
      <c r="H671" s="38"/>
    </row>
    <row r="672" spans="8:8">
      <c r="H672" s="38"/>
    </row>
    <row r="673" spans="8:8">
      <c r="H673" s="38"/>
    </row>
    <row r="674" spans="8:8">
      <c r="H674" s="38"/>
    </row>
    <row r="675" spans="8:8">
      <c r="H675" s="38"/>
    </row>
    <row r="676" spans="8:8">
      <c r="H676" s="38"/>
    </row>
    <row r="677" spans="8:8">
      <c r="H677" s="38"/>
    </row>
    <row r="678" spans="8:8">
      <c r="H678" s="38"/>
    </row>
    <row r="679" spans="8:8">
      <c r="H679" s="38"/>
    </row>
    <row r="680" spans="8:8">
      <c r="H680" s="38"/>
    </row>
    <row r="681" spans="8:8">
      <c r="H681" s="38"/>
    </row>
    <row r="682" spans="8:8">
      <c r="H682" s="38"/>
    </row>
    <row r="683" spans="8:8">
      <c r="H683" s="38"/>
    </row>
    <row r="684" spans="8:8">
      <c r="H684" s="38"/>
    </row>
    <row r="685" spans="8:8">
      <c r="H685" s="38"/>
    </row>
    <row r="686" spans="8:8">
      <c r="H686" s="38"/>
    </row>
    <row r="687" spans="8:8">
      <c r="H687" s="38"/>
    </row>
    <row r="688" spans="8:8">
      <c r="H688" s="38"/>
    </row>
    <row r="689" spans="8:8">
      <c r="H689" s="38"/>
    </row>
    <row r="690" spans="8:8">
      <c r="H690" s="38"/>
    </row>
    <row r="691" spans="8:8">
      <c r="H691" s="38"/>
    </row>
    <row r="692" spans="8:8">
      <c r="H692" s="38"/>
    </row>
    <row r="693" spans="8:8">
      <c r="H693" s="38"/>
    </row>
    <row r="694" spans="8:8">
      <c r="H694" s="38"/>
    </row>
    <row r="695" spans="8:8">
      <c r="H695" s="38"/>
    </row>
    <row r="696" spans="8:8">
      <c r="H696" s="38"/>
    </row>
    <row r="697" spans="8:8">
      <c r="H697" s="38"/>
    </row>
    <row r="698" spans="8:8">
      <c r="H698" s="38"/>
    </row>
    <row r="699" spans="8:8">
      <c r="H699" s="38"/>
    </row>
    <row r="700" spans="8:8">
      <c r="H700" s="38"/>
    </row>
    <row r="701" spans="8:8">
      <c r="H701" s="38"/>
    </row>
    <row r="702" spans="8:8">
      <c r="H702" s="38"/>
    </row>
    <row r="703" spans="8:8">
      <c r="H703" s="38"/>
    </row>
    <row r="704" spans="8:8">
      <c r="H704" s="38"/>
    </row>
    <row r="705" spans="8:8">
      <c r="H705" s="38"/>
    </row>
    <row r="706" spans="8:8">
      <c r="H706" s="38"/>
    </row>
    <row r="707" spans="8:8">
      <c r="H707" s="38"/>
    </row>
    <row r="708" spans="8:8">
      <c r="H708" s="38"/>
    </row>
    <row r="709" spans="8:8">
      <c r="H709" s="38"/>
    </row>
    <row r="710" spans="8:8">
      <c r="H710" s="38"/>
    </row>
    <row r="711" spans="8:8">
      <c r="H711" s="38"/>
    </row>
    <row r="712" spans="8:8">
      <c r="H712" s="38"/>
    </row>
    <row r="713" spans="8:8">
      <c r="H713" s="38"/>
    </row>
    <row r="714" spans="8:8">
      <c r="H714" s="38"/>
    </row>
    <row r="715" spans="8:8">
      <c r="H715" s="38"/>
    </row>
    <row r="716" spans="8:8">
      <c r="H716" s="38"/>
    </row>
    <row r="717" spans="8:8">
      <c r="H717" s="38"/>
    </row>
    <row r="718" spans="8:8">
      <c r="H718" s="38"/>
    </row>
    <row r="719" spans="8:8">
      <c r="H719" s="38"/>
    </row>
    <row r="720" spans="8:8">
      <c r="H720" s="38"/>
    </row>
    <row r="721" spans="8:8">
      <c r="H721" s="38"/>
    </row>
    <row r="722" spans="8:8">
      <c r="H722" s="38"/>
    </row>
    <row r="723" spans="8:8">
      <c r="H723" s="38"/>
    </row>
    <row r="724" spans="8:8">
      <c r="H724" s="38"/>
    </row>
    <row r="725" spans="8:8">
      <c r="H725" s="38"/>
    </row>
    <row r="726" spans="8:8">
      <c r="H726" s="38"/>
    </row>
    <row r="727" spans="8:8">
      <c r="H727" s="38"/>
    </row>
    <row r="728" spans="8:8">
      <c r="H728" s="38"/>
    </row>
    <row r="729" spans="8:8">
      <c r="H729" s="38"/>
    </row>
    <row r="730" spans="8:8">
      <c r="H730" s="38"/>
    </row>
    <row r="731" spans="8:8">
      <c r="H731" s="38"/>
    </row>
    <row r="732" spans="8:8">
      <c r="H732" s="38"/>
    </row>
    <row r="733" spans="8:8">
      <c r="H733" s="38"/>
    </row>
    <row r="734" spans="8:8">
      <c r="H734" s="38"/>
    </row>
    <row r="735" spans="8:8">
      <c r="H735" s="38"/>
    </row>
    <row r="736" spans="8:8">
      <c r="H736" s="38"/>
    </row>
    <row r="737" spans="8:8">
      <c r="H737" s="38"/>
    </row>
    <row r="738" spans="8:8">
      <c r="H738" s="38"/>
    </row>
    <row r="739" spans="8:8">
      <c r="H739" s="38"/>
    </row>
    <row r="740" spans="8:8">
      <c r="H740" s="38"/>
    </row>
    <row r="741" spans="8:8">
      <c r="H741" s="38"/>
    </row>
    <row r="742" spans="8:8">
      <c r="H742" s="38"/>
    </row>
    <row r="743" spans="8:8">
      <c r="H743" s="38"/>
    </row>
    <row r="744" spans="8:8">
      <c r="H744" s="38"/>
    </row>
    <row r="745" spans="8:8">
      <c r="H745" s="38"/>
    </row>
    <row r="746" spans="8:8">
      <c r="H746" s="38"/>
    </row>
    <row r="747" spans="8:8">
      <c r="H747" s="38"/>
    </row>
    <row r="748" spans="8:8">
      <c r="H748" s="38"/>
    </row>
    <row r="749" spans="8:8">
      <c r="H749" s="38"/>
    </row>
    <row r="750" spans="8:8">
      <c r="H750" s="38"/>
    </row>
    <row r="751" spans="8:8">
      <c r="H751" s="38"/>
    </row>
    <row r="752" spans="8:8">
      <c r="H752" s="38"/>
    </row>
    <row r="753" spans="8:8">
      <c r="H753" s="38"/>
    </row>
    <row r="754" spans="8:8">
      <c r="H754" s="38"/>
    </row>
    <row r="755" spans="8:8">
      <c r="H755" s="38"/>
    </row>
    <row r="756" spans="8:8">
      <c r="H756" s="38"/>
    </row>
    <row r="757" spans="8:8">
      <c r="H757" s="38"/>
    </row>
    <row r="758" spans="8:8">
      <c r="H758" s="38"/>
    </row>
    <row r="759" spans="8:8">
      <c r="H759" s="38"/>
    </row>
    <row r="760" spans="8:8">
      <c r="H760" s="38"/>
    </row>
    <row r="761" spans="8:8">
      <c r="H761" s="38"/>
    </row>
    <row r="762" spans="8:8">
      <c r="H762" s="38"/>
    </row>
    <row r="763" spans="8:8">
      <c r="H763" s="38"/>
    </row>
    <row r="764" spans="8:8">
      <c r="H764" s="38"/>
    </row>
    <row r="765" spans="8:8">
      <c r="H765" s="38"/>
    </row>
    <row r="766" spans="8:8">
      <c r="H766" s="38"/>
    </row>
    <row r="767" spans="8:8">
      <c r="H767" s="38"/>
    </row>
    <row r="768" spans="8:8">
      <c r="H768" s="38"/>
    </row>
    <row r="769" spans="8:8">
      <c r="H769" s="38"/>
    </row>
    <row r="770" spans="8:8">
      <c r="H770" s="38"/>
    </row>
    <row r="771" spans="8:8">
      <c r="H771" s="38"/>
    </row>
    <row r="772" spans="8:8">
      <c r="H772" s="38"/>
    </row>
    <row r="773" spans="8:8">
      <c r="H773" s="38"/>
    </row>
    <row r="774" spans="8:8">
      <c r="H774" s="38"/>
    </row>
    <row r="775" spans="8:8">
      <c r="H775" s="38"/>
    </row>
    <row r="776" spans="8:8">
      <c r="H776" s="38"/>
    </row>
    <row r="777" spans="8:8">
      <c r="H777" s="38"/>
    </row>
    <row r="778" spans="8:8">
      <c r="H778" s="38"/>
    </row>
    <row r="779" spans="8:8">
      <c r="H779" s="38"/>
    </row>
    <row r="780" spans="8:8">
      <c r="H780" s="38"/>
    </row>
    <row r="781" spans="8:8">
      <c r="H781" s="38"/>
    </row>
    <row r="782" spans="8:8">
      <c r="H782" s="38"/>
    </row>
    <row r="783" spans="8:8">
      <c r="H783" s="38"/>
    </row>
    <row r="784" spans="8:8">
      <c r="H784" s="38"/>
    </row>
    <row r="785" spans="8:8">
      <c r="H785" s="38"/>
    </row>
    <row r="786" spans="8:8">
      <c r="H786" s="38"/>
    </row>
    <row r="787" spans="8:8">
      <c r="H787" s="38"/>
    </row>
    <row r="788" spans="8:8">
      <c r="H788" s="38"/>
    </row>
    <row r="789" spans="8:8">
      <c r="H789" s="38"/>
    </row>
    <row r="790" spans="8:8">
      <c r="H790" s="38"/>
    </row>
    <row r="791" spans="8:8">
      <c r="H791" s="38"/>
    </row>
    <row r="792" spans="8:8">
      <c r="H792" s="38"/>
    </row>
    <row r="793" spans="8:8">
      <c r="H793" s="38"/>
    </row>
    <row r="794" spans="8:8">
      <c r="H794" s="38"/>
    </row>
    <row r="795" spans="8:8">
      <c r="H795" s="38"/>
    </row>
    <row r="796" spans="8:8">
      <c r="H796" s="38"/>
    </row>
    <row r="797" spans="8:8">
      <c r="H797" s="38"/>
    </row>
    <row r="798" spans="8:8">
      <c r="H798" s="38"/>
    </row>
    <row r="799" spans="8:8">
      <c r="H799" s="38"/>
    </row>
    <row r="800" spans="8:8">
      <c r="H800" s="38"/>
    </row>
    <row r="801" spans="8:8">
      <c r="H801" s="38"/>
    </row>
    <row r="802" spans="8:8">
      <c r="H802" s="38"/>
    </row>
    <row r="803" spans="8:8">
      <c r="H803" s="38"/>
    </row>
    <row r="804" spans="8:8">
      <c r="H804" s="38"/>
    </row>
    <row r="805" spans="8:8">
      <c r="H805" s="38"/>
    </row>
    <row r="806" spans="8:8">
      <c r="H806" s="38"/>
    </row>
    <row r="807" spans="8:8">
      <c r="H807" s="38"/>
    </row>
    <row r="808" spans="8:8">
      <c r="H808" s="38"/>
    </row>
    <row r="809" spans="8:8">
      <c r="H809" s="38"/>
    </row>
    <row r="810" spans="8:8">
      <c r="H810" s="38"/>
    </row>
    <row r="811" spans="8:8">
      <c r="H811" s="38"/>
    </row>
    <row r="812" spans="8:8">
      <c r="H812" s="38"/>
    </row>
    <row r="813" spans="8:8">
      <c r="H813" s="38"/>
    </row>
    <row r="814" spans="8:8">
      <c r="H814" s="38"/>
    </row>
    <row r="815" spans="8:8">
      <c r="H815" s="38"/>
    </row>
    <row r="816" spans="8:8">
      <c r="H816" s="38"/>
    </row>
    <row r="817" spans="8:8">
      <c r="H817" s="38"/>
    </row>
    <row r="818" spans="8:8">
      <c r="H818" s="38"/>
    </row>
    <row r="819" spans="8:8">
      <c r="H819" s="38"/>
    </row>
    <row r="820" spans="8:8">
      <c r="H820" s="38"/>
    </row>
    <row r="821" spans="8:8">
      <c r="H821" s="38"/>
    </row>
    <row r="822" spans="8:8">
      <c r="H822" s="38"/>
    </row>
    <row r="823" spans="8:8">
      <c r="H823" s="38"/>
    </row>
    <row r="824" spans="8:8">
      <c r="H824" s="38"/>
    </row>
    <row r="825" spans="8:8">
      <c r="H825" s="38"/>
    </row>
    <row r="826" spans="8:8">
      <c r="H826" s="38"/>
    </row>
    <row r="827" spans="8:8">
      <c r="H827" s="38"/>
    </row>
    <row r="828" spans="8:8">
      <c r="H828" s="38"/>
    </row>
    <row r="829" spans="8:8">
      <c r="H829" s="38"/>
    </row>
    <row r="830" spans="8:8">
      <c r="H830" s="38"/>
    </row>
    <row r="831" spans="8:8">
      <c r="H831" s="38"/>
    </row>
    <row r="832" spans="8:8">
      <c r="H832" s="38"/>
    </row>
    <row r="833" spans="8:8">
      <c r="H833" s="38"/>
    </row>
    <row r="834" spans="8:8">
      <c r="H834" s="38"/>
    </row>
    <row r="835" spans="8:8">
      <c r="H835" s="38"/>
    </row>
    <row r="836" spans="8:8">
      <c r="H836" s="38"/>
    </row>
    <row r="837" spans="8:8">
      <c r="H837" s="38"/>
    </row>
    <row r="838" spans="8:8">
      <c r="H838" s="38"/>
    </row>
    <row r="839" spans="8:8">
      <c r="H839" s="38"/>
    </row>
    <row r="840" spans="8:8">
      <c r="H840" s="38"/>
    </row>
    <row r="841" spans="8:8">
      <c r="H841" s="38"/>
    </row>
    <row r="842" spans="8:8">
      <c r="H842" s="38"/>
    </row>
    <row r="843" spans="8:8">
      <c r="H843" s="38"/>
    </row>
    <row r="844" spans="8:8">
      <c r="H844" s="38"/>
    </row>
    <row r="845" spans="8:8">
      <c r="H845" s="38"/>
    </row>
    <row r="846" spans="8:8">
      <c r="H846" s="38"/>
    </row>
    <row r="847" spans="8:8">
      <c r="H847" s="38"/>
    </row>
    <row r="848" spans="8:8">
      <c r="H848" s="38"/>
    </row>
    <row r="849" spans="8:8">
      <c r="H849" s="38"/>
    </row>
    <row r="850" spans="8:8">
      <c r="H850" s="38"/>
    </row>
    <row r="851" spans="8:8">
      <c r="H851" s="38"/>
    </row>
    <row r="852" spans="8:8">
      <c r="H852" s="38"/>
    </row>
    <row r="853" spans="8:8">
      <c r="H853" s="38"/>
    </row>
    <row r="854" spans="8:8">
      <c r="H854" s="38"/>
    </row>
    <row r="855" spans="8:8">
      <c r="H855" s="38"/>
    </row>
    <row r="856" spans="8:8">
      <c r="H856" s="38"/>
    </row>
    <row r="857" spans="8:8">
      <c r="H857" s="38"/>
    </row>
    <row r="858" spans="8:8">
      <c r="H858" s="38"/>
    </row>
    <row r="859" spans="8:8">
      <c r="H859" s="38"/>
    </row>
    <row r="860" spans="8:8">
      <c r="H860" s="38"/>
    </row>
    <row r="861" spans="8:8">
      <c r="H861" s="38"/>
    </row>
    <row r="862" spans="8:8">
      <c r="H862" s="38"/>
    </row>
    <row r="863" spans="8:8">
      <c r="H863" s="38"/>
    </row>
    <row r="864" spans="8:8">
      <c r="H864" s="38"/>
    </row>
    <row r="865" spans="8:8">
      <c r="H865" s="38"/>
    </row>
    <row r="866" spans="8:8">
      <c r="H866" s="38"/>
    </row>
    <row r="867" spans="8:8">
      <c r="H867" s="38"/>
    </row>
    <row r="868" spans="8:8">
      <c r="H868" s="38"/>
    </row>
    <row r="869" spans="8:8">
      <c r="H869" s="38"/>
    </row>
    <row r="870" spans="8:8">
      <c r="H870" s="38"/>
    </row>
    <row r="871" spans="8:8">
      <c r="H871" s="38"/>
    </row>
    <row r="872" spans="8:8">
      <c r="H872" s="38"/>
    </row>
    <row r="873" spans="8:8">
      <c r="H873" s="38"/>
    </row>
    <row r="874" spans="8:8">
      <c r="H874" s="38"/>
    </row>
    <row r="875" spans="8:8">
      <c r="H875" s="38"/>
    </row>
    <row r="876" spans="8:8">
      <c r="H876" s="38"/>
    </row>
    <row r="877" spans="8:8">
      <c r="H877" s="38"/>
    </row>
    <row r="878" spans="8:8">
      <c r="H878" s="38"/>
    </row>
    <row r="879" spans="8:8">
      <c r="H879" s="38"/>
    </row>
    <row r="880" spans="8:8">
      <c r="H880" s="38"/>
    </row>
    <row r="881" spans="8:8">
      <c r="H881" s="38"/>
    </row>
    <row r="882" spans="8:8">
      <c r="H882" s="38"/>
    </row>
    <row r="883" spans="8:8">
      <c r="H883" s="38"/>
    </row>
    <row r="884" spans="8:8">
      <c r="H884" s="38"/>
    </row>
    <row r="885" spans="8:8">
      <c r="H885" s="38"/>
    </row>
    <row r="886" spans="8:8">
      <c r="H886" s="38"/>
    </row>
    <row r="887" spans="8:8">
      <c r="H887" s="38"/>
    </row>
    <row r="888" spans="8:8">
      <c r="H888" s="38"/>
    </row>
    <row r="889" spans="8:8">
      <c r="H889" s="38"/>
    </row>
    <row r="890" spans="8:8">
      <c r="H890" s="38"/>
    </row>
    <row r="891" spans="8:8">
      <c r="H891" s="38"/>
    </row>
    <row r="892" spans="8:8">
      <c r="H892" s="38"/>
    </row>
    <row r="893" spans="8:8">
      <c r="H893" s="38"/>
    </row>
    <row r="894" spans="8:8">
      <c r="H894" s="38"/>
    </row>
    <row r="895" spans="8:8">
      <c r="H895" s="38"/>
    </row>
    <row r="896" spans="8:8">
      <c r="H896" s="38"/>
    </row>
    <row r="897" spans="8:8">
      <c r="H897" s="38"/>
    </row>
    <row r="898" spans="8:8">
      <c r="H898" s="38"/>
    </row>
    <row r="899" spans="8:8">
      <c r="H899" s="38"/>
    </row>
    <row r="900" spans="8:8">
      <c r="H900" s="38"/>
    </row>
    <row r="901" spans="8:8">
      <c r="H901" s="38"/>
    </row>
    <row r="902" spans="8:8">
      <c r="H902" s="38"/>
    </row>
    <row r="903" spans="8:8">
      <c r="H903" s="38"/>
    </row>
    <row r="904" spans="8:8">
      <c r="H904" s="38"/>
    </row>
    <row r="905" spans="8:8">
      <c r="H905" s="38"/>
    </row>
    <row r="906" spans="8:8">
      <c r="H906" s="38"/>
    </row>
    <row r="907" spans="8:8">
      <c r="H907" s="38"/>
    </row>
    <row r="908" spans="8:8">
      <c r="H908" s="38"/>
    </row>
    <row r="909" spans="8:8">
      <c r="H909" s="38"/>
    </row>
    <row r="910" spans="8:8">
      <c r="H910" s="38"/>
    </row>
    <row r="911" spans="8:8">
      <c r="H911" s="38"/>
    </row>
    <row r="912" spans="8:8">
      <c r="H912" s="38"/>
    </row>
    <row r="913" spans="8:8">
      <c r="H913" s="38"/>
    </row>
    <row r="914" spans="8:8">
      <c r="H914" s="38"/>
    </row>
    <row r="915" spans="8:8">
      <c r="H915" s="38"/>
    </row>
    <row r="916" spans="8:8">
      <c r="H916" s="38"/>
    </row>
    <row r="917" spans="8:8">
      <c r="H917" s="38"/>
    </row>
    <row r="918" spans="8:8">
      <c r="H918" s="38"/>
    </row>
    <row r="919" spans="8:8">
      <c r="H919" s="38"/>
    </row>
    <row r="920" spans="8:8">
      <c r="H920" s="38"/>
    </row>
    <row r="921" spans="8:8">
      <c r="H921" s="38"/>
    </row>
    <row r="922" spans="8:8">
      <c r="H922" s="38"/>
    </row>
    <row r="923" spans="8:8">
      <c r="H923" s="38"/>
    </row>
    <row r="924" spans="8:8">
      <c r="H924" s="38"/>
    </row>
    <row r="925" spans="8:8">
      <c r="H925" s="38"/>
    </row>
    <row r="926" spans="8:8">
      <c r="H926" s="38"/>
    </row>
    <row r="927" spans="8:8">
      <c r="H927" s="38"/>
    </row>
    <row r="928" spans="8:8">
      <c r="H928" s="38"/>
    </row>
    <row r="929" spans="8:8">
      <c r="H929" s="38"/>
    </row>
    <row r="930" spans="8:8">
      <c r="H930" s="38"/>
    </row>
    <row r="931" spans="8:8">
      <c r="H931" s="38"/>
    </row>
    <row r="932" spans="8:8">
      <c r="H932" s="38"/>
    </row>
    <row r="933" spans="8:8">
      <c r="H933" s="38"/>
    </row>
    <row r="934" spans="8:8">
      <c r="H934" s="38"/>
    </row>
    <row r="935" spans="8:8">
      <c r="H935" s="38"/>
    </row>
    <row r="936" spans="8:8">
      <c r="H936" s="38"/>
    </row>
    <row r="937" spans="8:8">
      <c r="H937" s="38"/>
    </row>
    <row r="938" spans="8:8">
      <c r="H938" s="38"/>
    </row>
    <row r="939" spans="8:8">
      <c r="H939" s="38"/>
    </row>
    <row r="940" spans="8:8">
      <c r="H940" s="38"/>
    </row>
    <row r="941" spans="8:8">
      <c r="H941" s="38"/>
    </row>
    <row r="942" spans="8:8">
      <c r="H942" s="38"/>
    </row>
    <row r="943" spans="8:8">
      <c r="H943" s="38"/>
    </row>
    <row r="944" spans="8:8">
      <c r="H944" s="38"/>
    </row>
    <row r="945" spans="8:8">
      <c r="H945" s="38"/>
    </row>
    <row r="946" spans="8:8">
      <c r="H946" s="38"/>
    </row>
    <row r="947" spans="8:8">
      <c r="H947" s="38"/>
    </row>
    <row r="948" spans="8:8">
      <c r="H948" s="38"/>
    </row>
    <row r="949" spans="8:8">
      <c r="H949" s="38"/>
    </row>
    <row r="950" spans="8:8">
      <c r="H950" s="38"/>
    </row>
    <row r="951" spans="8:8">
      <c r="H951" s="38"/>
    </row>
    <row r="952" spans="8:8">
      <c r="H952" s="38"/>
    </row>
    <row r="953" spans="8:8">
      <c r="H953" s="38"/>
    </row>
    <row r="954" spans="8:8">
      <c r="H954" s="38"/>
    </row>
    <row r="955" spans="8:8">
      <c r="H955" s="38"/>
    </row>
    <row r="956" spans="8:8">
      <c r="H956" s="38"/>
    </row>
    <row r="957" spans="8:8">
      <c r="H957" s="38"/>
    </row>
    <row r="958" spans="8:8">
      <c r="H958" s="38"/>
    </row>
    <row r="959" spans="8:8">
      <c r="H959" s="38"/>
    </row>
    <row r="960" spans="8:8">
      <c r="H960" s="38"/>
    </row>
    <row r="961" spans="8:8">
      <c r="H961" s="38"/>
    </row>
    <row r="962" spans="8:8">
      <c r="H962" s="38"/>
    </row>
    <row r="963" spans="8:8">
      <c r="H963" s="38"/>
    </row>
    <row r="964" spans="8:8">
      <c r="H964" s="38"/>
    </row>
    <row r="965" spans="8:8">
      <c r="H965" s="38"/>
    </row>
    <row r="966" spans="8:8">
      <c r="H966" s="38"/>
    </row>
    <row r="967" spans="8:8">
      <c r="H967" s="38"/>
    </row>
    <row r="968" spans="8:8">
      <c r="H968" s="38"/>
    </row>
    <row r="969" spans="8:8">
      <c r="H969" s="38"/>
    </row>
    <row r="970" spans="8:8">
      <c r="H970" s="38"/>
    </row>
    <row r="971" spans="8:8">
      <c r="H971" s="38"/>
    </row>
    <row r="972" spans="8:8">
      <c r="H972" s="38"/>
    </row>
    <row r="973" spans="8:8">
      <c r="H973" s="38"/>
    </row>
    <row r="974" spans="8:8">
      <c r="H974" s="38"/>
    </row>
    <row r="975" spans="8:8">
      <c r="H975" s="38"/>
    </row>
    <row r="976" spans="8:8">
      <c r="H976" s="38"/>
    </row>
    <row r="977" spans="8:8">
      <c r="H977" s="38"/>
    </row>
    <row r="978" spans="8:8">
      <c r="H978" s="38"/>
    </row>
    <row r="979" spans="8:8">
      <c r="H979" s="38"/>
    </row>
    <row r="980" spans="8:8">
      <c r="H980" s="38"/>
    </row>
    <row r="981" spans="8:8">
      <c r="H981" s="38"/>
    </row>
    <row r="982" spans="8:8">
      <c r="H982" s="38"/>
    </row>
    <row r="983" spans="8:8">
      <c r="H983" s="38"/>
    </row>
    <row r="984" spans="8:8">
      <c r="H984" s="38"/>
    </row>
    <row r="985" spans="8:8">
      <c r="H985" s="38"/>
    </row>
    <row r="986" spans="8:8">
      <c r="H986" s="38"/>
    </row>
    <row r="987" spans="8:8">
      <c r="H987" s="38"/>
    </row>
    <row r="988" spans="8:8">
      <c r="H988" s="38"/>
    </row>
    <row r="989" spans="8:8">
      <c r="H989" s="38"/>
    </row>
    <row r="990" spans="8:8">
      <c r="H990" s="38"/>
    </row>
    <row r="991" spans="8:8">
      <c r="H991" s="38"/>
    </row>
    <row r="992" spans="8:8">
      <c r="H992" s="38"/>
    </row>
    <row r="993" spans="8:8">
      <c r="H993" s="38"/>
    </row>
    <row r="994" spans="8:8">
      <c r="H994" s="38"/>
    </row>
    <row r="995" spans="8:8">
      <c r="H995" s="38"/>
    </row>
    <row r="996" spans="8:8">
      <c r="H996" s="38"/>
    </row>
    <row r="997" spans="8:8">
      <c r="H997" s="38"/>
    </row>
    <row r="998" spans="8:8">
      <c r="H998" s="38"/>
    </row>
    <row r="999" spans="8:8">
      <c r="H999" s="38"/>
    </row>
    <row r="1000" spans="8:8">
      <c r="H1000" s="38"/>
    </row>
    <row r="1001" spans="8:8">
      <c r="H1001" s="38"/>
    </row>
    <row r="1002" spans="8:8">
      <c r="H1002" s="38"/>
    </row>
    <row r="1003" spans="8:8">
      <c r="H1003" s="38"/>
    </row>
    <row r="1004" spans="8:8">
      <c r="H1004" s="38"/>
    </row>
    <row r="1005" spans="8:8">
      <c r="H1005" s="38"/>
    </row>
    <row r="1006" spans="8:8">
      <c r="H1006" s="38"/>
    </row>
    <row r="1007" spans="8:8">
      <c r="H1007" s="38"/>
    </row>
    <row r="1008" spans="8:8">
      <c r="H1008" s="38"/>
    </row>
    <row r="1009" spans="8:8">
      <c r="H1009" s="38"/>
    </row>
    <row r="1010" spans="8:8">
      <c r="H1010" s="38"/>
    </row>
    <row r="1011" spans="8:8">
      <c r="H1011" s="38"/>
    </row>
    <row r="1012" spans="8:8">
      <c r="H1012" s="38"/>
    </row>
    <row r="1013" spans="8:8">
      <c r="H1013" s="38"/>
    </row>
    <row r="1014" spans="8:8">
      <c r="H1014" s="38"/>
    </row>
    <row r="1015" spans="8:8">
      <c r="H1015" s="38"/>
    </row>
    <row r="1016" spans="8:8">
      <c r="H1016" s="38"/>
    </row>
    <row r="1017" spans="8:8">
      <c r="H1017" s="38"/>
    </row>
  </sheetData>
  <autoFilter ref="H4:H45"/>
  <mergeCells count="1">
    <mergeCell ref="A36:O36"/>
  </mergeCells>
  <conditionalFormatting sqref="H281:H1017">
    <cfRule type="containsText" dxfId="571" priority="144" operator="containsText" text="Pass">
      <formula>NOT(ISERROR(SEARCH("Pass",H281)))</formula>
    </cfRule>
  </conditionalFormatting>
  <conditionalFormatting sqref="H281:H1017">
    <cfRule type="containsText" dxfId="570" priority="145" operator="containsText" text="Fail">
      <formula>NOT(ISERROR(SEARCH("Fail",H281)))</formula>
    </cfRule>
  </conditionalFormatting>
  <conditionalFormatting sqref="H281:H1017">
    <cfRule type="containsText" dxfId="569" priority="146" operator="containsText" text="Pending">
      <formula>NOT(ISERROR(SEARCH("Pending",H281)))</formula>
    </cfRule>
  </conditionalFormatting>
  <conditionalFormatting sqref="H281:H1017">
    <cfRule type="expression" dxfId="568" priority="147">
      <formula>LEN(TRIM(H281))=0</formula>
    </cfRule>
  </conditionalFormatting>
  <conditionalFormatting sqref="H281:H1017">
    <cfRule type="containsText" dxfId="567" priority="148" operator="containsText" text="New">
      <formula>NOT(ISERROR(SEARCH("New",H281)))</formula>
    </cfRule>
  </conditionalFormatting>
  <conditionalFormatting sqref="H5">
    <cfRule type="containsText" dxfId="566" priority="128" operator="containsText" text="Pass">
      <formula>NOT(ISERROR(SEARCH("Pass",H5)))</formula>
    </cfRule>
  </conditionalFormatting>
  <conditionalFormatting sqref="H5">
    <cfRule type="containsText" dxfId="565" priority="129" operator="containsText" text="Fail">
      <formula>NOT(ISERROR(SEARCH("Fail",H5)))</formula>
    </cfRule>
  </conditionalFormatting>
  <conditionalFormatting sqref="H5">
    <cfRule type="containsText" dxfId="564" priority="130" operator="containsText" text="Pending">
      <formula>NOT(ISERROR(SEARCH("Pending",H5)))</formula>
    </cfRule>
  </conditionalFormatting>
  <conditionalFormatting sqref="H5">
    <cfRule type="expression" dxfId="563" priority="131">
      <formula>LEN(TRIM(H5))=0</formula>
    </cfRule>
  </conditionalFormatting>
  <conditionalFormatting sqref="H5">
    <cfRule type="containsText" dxfId="562" priority="132" operator="containsText" text="New">
      <formula>NOT(ISERROR(SEARCH("New",H5)))</formula>
    </cfRule>
  </conditionalFormatting>
  <conditionalFormatting sqref="H6:H8">
    <cfRule type="containsText" dxfId="561" priority="126" operator="containsText" text="Pass">
      <formula>NOT(ISERROR(SEARCH("Pass",H6)))</formula>
    </cfRule>
  </conditionalFormatting>
  <conditionalFormatting sqref="H6:H8">
    <cfRule type="containsText" dxfId="560" priority="127" operator="containsText" text="Fail">
      <formula>NOT(ISERROR(SEARCH("Fail",H6)))</formula>
    </cfRule>
  </conditionalFormatting>
  <conditionalFormatting sqref="H6:H8">
    <cfRule type="containsText" dxfId="559" priority="125" operator="containsText" text="Remaining to check">
      <formula>NOT(ISERROR(SEARCH("Remaining to check",H6)))</formula>
    </cfRule>
  </conditionalFormatting>
  <conditionalFormatting sqref="H18">
    <cfRule type="containsText" dxfId="558" priority="115" operator="containsText" text="Pass">
      <formula>NOT(ISERROR(SEARCH("Pass",H18)))</formula>
    </cfRule>
  </conditionalFormatting>
  <conditionalFormatting sqref="H18">
    <cfRule type="containsText" dxfId="557" priority="116" operator="containsText" text="Fail">
      <formula>NOT(ISERROR(SEARCH("Fail",H18)))</formula>
    </cfRule>
  </conditionalFormatting>
  <conditionalFormatting sqref="H18">
    <cfRule type="containsText" dxfId="556" priority="114" operator="containsText" text="Remaining to check">
      <formula>NOT(ISERROR(SEARCH("Remaining to check",H18)))</formula>
    </cfRule>
  </conditionalFormatting>
  <conditionalFormatting sqref="H17">
    <cfRule type="containsText" dxfId="555" priority="112" operator="containsText" text="Pass">
      <formula>NOT(ISERROR(SEARCH("Pass",H17)))</formula>
    </cfRule>
  </conditionalFormatting>
  <conditionalFormatting sqref="H17">
    <cfRule type="containsText" dxfId="554" priority="113" operator="containsText" text="Fail">
      <formula>NOT(ISERROR(SEARCH("Fail",H17)))</formula>
    </cfRule>
  </conditionalFormatting>
  <conditionalFormatting sqref="H17">
    <cfRule type="containsText" dxfId="553" priority="111" operator="containsText" text="Remaining to check">
      <formula>NOT(ISERROR(SEARCH("Remaining to check",H17)))</formula>
    </cfRule>
  </conditionalFormatting>
  <conditionalFormatting sqref="H20:H21">
    <cfRule type="containsText" dxfId="552" priority="104" operator="containsText" text="Pass">
      <formula>NOT(ISERROR(SEARCH("Pass",H20)))</formula>
    </cfRule>
  </conditionalFormatting>
  <conditionalFormatting sqref="H20:H21">
    <cfRule type="containsText" dxfId="551" priority="105" operator="containsText" text="Fail">
      <formula>NOT(ISERROR(SEARCH("Fail",H20)))</formula>
    </cfRule>
  </conditionalFormatting>
  <conditionalFormatting sqref="H20:H21">
    <cfRule type="containsText" dxfId="550" priority="103" operator="containsText" text="Remaining to check">
      <formula>NOT(ISERROR(SEARCH("Remaining to check",H20)))</formula>
    </cfRule>
  </conditionalFormatting>
  <conditionalFormatting sqref="H40">
    <cfRule type="containsText" dxfId="549" priority="86" operator="containsText" text="Pass">
      <formula>NOT(ISERROR(SEARCH("Pass",H40)))</formula>
    </cfRule>
  </conditionalFormatting>
  <conditionalFormatting sqref="H40">
    <cfRule type="containsText" dxfId="548" priority="87" operator="containsText" text="Fail">
      <formula>NOT(ISERROR(SEARCH("Fail",H40)))</formula>
    </cfRule>
  </conditionalFormatting>
  <conditionalFormatting sqref="H40">
    <cfRule type="containsText" dxfId="547" priority="85" operator="containsText" text="Remaining to check">
      <formula>NOT(ISERROR(SEARCH("Remaining to check",H40)))</formula>
    </cfRule>
  </conditionalFormatting>
  <conditionalFormatting sqref="H37">
    <cfRule type="containsText" dxfId="546" priority="83" operator="containsText" text="Pass">
      <formula>NOT(ISERROR(SEARCH("Pass",H37)))</formula>
    </cfRule>
  </conditionalFormatting>
  <conditionalFormatting sqref="H37">
    <cfRule type="containsText" dxfId="545" priority="84" operator="containsText" text="Fail">
      <formula>NOT(ISERROR(SEARCH("Fail",H37)))</formula>
    </cfRule>
  </conditionalFormatting>
  <conditionalFormatting sqref="H37">
    <cfRule type="containsText" dxfId="544" priority="82" operator="containsText" text="Remaining to check">
      <formula>NOT(ISERROR(SEARCH("Remaining to check",H37)))</formula>
    </cfRule>
  </conditionalFormatting>
  <conditionalFormatting sqref="H35">
    <cfRule type="containsText" dxfId="543" priority="80" operator="containsText" text="Pass">
      <formula>NOT(ISERROR(SEARCH("Pass",H35)))</formula>
    </cfRule>
  </conditionalFormatting>
  <conditionalFormatting sqref="H35">
    <cfRule type="containsText" dxfId="542" priority="81" operator="containsText" text="Fail">
      <formula>NOT(ISERROR(SEARCH("Fail",H35)))</formula>
    </cfRule>
  </conditionalFormatting>
  <conditionalFormatting sqref="H35">
    <cfRule type="containsText" dxfId="541" priority="79" operator="containsText" text="Remaining to check">
      <formula>NOT(ISERROR(SEARCH("Remaining to check",H35)))</formula>
    </cfRule>
  </conditionalFormatting>
  <conditionalFormatting sqref="H33">
    <cfRule type="containsText" dxfId="540" priority="77" operator="containsText" text="Pass">
      <formula>NOT(ISERROR(SEARCH("Pass",H33)))</formula>
    </cfRule>
  </conditionalFormatting>
  <conditionalFormatting sqref="H33">
    <cfRule type="containsText" dxfId="539" priority="78" operator="containsText" text="Fail">
      <formula>NOT(ISERROR(SEARCH("Fail",H33)))</formula>
    </cfRule>
  </conditionalFormatting>
  <conditionalFormatting sqref="H33">
    <cfRule type="containsText" dxfId="538" priority="76" operator="containsText" text="Remaining to check">
      <formula>NOT(ISERROR(SEARCH("Remaining to check",H33)))</formula>
    </cfRule>
  </conditionalFormatting>
  <conditionalFormatting sqref="H34">
    <cfRule type="containsText" dxfId="537" priority="74" operator="containsText" text="Pass">
      <formula>NOT(ISERROR(SEARCH("Pass",H34)))</formula>
    </cfRule>
  </conditionalFormatting>
  <conditionalFormatting sqref="H34">
    <cfRule type="containsText" dxfId="536" priority="75" operator="containsText" text="Fail">
      <formula>NOT(ISERROR(SEARCH("Fail",H34)))</formula>
    </cfRule>
  </conditionalFormatting>
  <conditionalFormatting sqref="H34">
    <cfRule type="containsText" dxfId="535" priority="73" operator="containsText" text="Remaining to check">
      <formula>NOT(ISERROR(SEARCH("Remaining to check",H34)))</formula>
    </cfRule>
  </conditionalFormatting>
  <conditionalFormatting sqref="H32">
    <cfRule type="containsText" dxfId="534" priority="71" operator="containsText" text="Pass">
      <formula>NOT(ISERROR(SEARCH("Pass",H32)))</formula>
    </cfRule>
  </conditionalFormatting>
  <conditionalFormatting sqref="H32">
    <cfRule type="containsText" dxfId="533" priority="72" operator="containsText" text="Fail">
      <formula>NOT(ISERROR(SEARCH("Fail",H32)))</formula>
    </cfRule>
  </conditionalFormatting>
  <conditionalFormatting sqref="H32">
    <cfRule type="containsText" dxfId="532" priority="70" operator="containsText" text="Remaining to check">
      <formula>NOT(ISERROR(SEARCH("Remaining to check",H32)))</formula>
    </cfRule>
  </conditionalFormatting>
  <conditionalFormatting sqref="H31">
    <cfRule type="containsText" dxfId="531" priority="68" operator="containsText" text="Pass">
      <formula>NOT(ISERROR(SEARCH("Pass",H31)))</formula>
    </cfRule>
  </conditionalFormatting>
  <conditionalFormatting sqref="H31">
    <cfRule type="containsText" dxfId="530" priority="69" operator="containsText" text="Fail">
      <formula>NOT(ISERROR(SEARCH("Fail",H31)))</formula>
    </cfRule>
  </conditionalFormatting>
  <conditionalFormatting sqref="H31">
    <cfRule type="containsText" dxfId="529" priority="67" operator="containsText" text="Remaining to check">
      <formula>NOT(ISERROR(SEARCH("Remaining to check",H31)))</formula>
    </cfRule>
  </conditionalFormatting>
  <conditionalFormatting sqref="H30">
    <cfRule type="containsText" dxfId="528" priority="65" operator="containsText" text="Pass">
      <formula>NOT(ISERROR(SEARCH("Pass",H30)))</formula>
    </cfRule>
  </conditionalFormatting>
  <conditionalFormatting sqref="H30">
    <cfRule type="containsText" dxfId="527" priority="66" operator="containsText" text="Fail">
      <formula>NOT(ISERROR(SEARCH("Fail",H30)))</formula>
    </cfRule>
  </conditionalFormatting>
  <conditionalFormatting sqref="H30">
    <cfRule type="containsText" dxfId="526" priority="64" operator="containsText" text="Remaining to check">
      <formula>NOT(ISERROR(SEARCH("Remaining to check",H30)))</formula>
    </cfRule>
  </conditionalFormatting>
  <conditionalFormatting sqref="H29">
    <cfRule type="containsText" dxfId="525" priority="62" operator="containsText" text="Pass">
      <formula>NOT(ISERROR(SEARCH("Pass",H29)))</formula>
    </cfRule>
  </conditionalFormatting>
  <conditionalFormatting sqref="H29">
    <cfRule type="containsText" dxfId="524" priority="63" operator="containsText" text="Fail">
      <formula>NOT(ISERROR(SEARCH("Fail",H29)))</formula>
    </cfRule>
  </conditionalFormatting>
  <conditionalFormatting sqref="H29">
    <cfRule type="containsText" dxfId="523" priority="61" operator="containsText" text="Remaining to check">
      <formula>NOT(ISERROR(SEARCH("Remaining to check",H29)))</formula>
    </cfRule>
  </conditionalFormatting>
  <conditionalFormatting sqref="H28">
    <cfRule type="containsText" dxfId="522" priority="59" operator="containsText" text="Pass">
      <formula>NOT(ISERROR(SEARCH("Pass",H28)))</formula>
    </cfRule>
  </conditionalFormatting>
  <conditionalFormatting sqref="H28">
    <cfRule type="containsText" dxfId="521" priority="60" operator="containsText" text="Fail">
      <formula>NOT(ISERROR(SEARCH("Fail",H28)))</formula>
    </cfRule>
  </conditionalFormatting>
  <conditionalFormatting sqref="H28">
    <cfRule type="containsText" dxfId="520" priority="58" operator="containsText" text="Remaining to check">
      <formula>NOT(ISERROR(SEARCH("Remaining to check",H28)))</formula>
    </cfRule>
  </conditionalFormatting>
  <conditionalFormatting sqref="H26">
    <cfRule type="containsText" dxfId="519" priority="53" operator="containsText" text="Pass">
      <formula>NOT(ISERROR(SEARCH("Pass",H26)))</formula>
    </cfRule>
  </conditionalFormatting>
  <conditionalFormatting sqref="H26">
    <cfRule type="containsText" dxfId="518" priority="54" operator="containsText" text="Fail">
      <formula>NOT(ISERROR(SEARCH("Fail",H26)))</formula>
    </cfRule>
  </conditionalFormatting>
  <conditionalFormatting sqref="H26">
    <cfRule type="containsText" dxfId="517" priority="52" operator="containsText" text="Remaining to check">
      <formula>NOT(ISERROR(SEARCH("Remaining to check",H26)))</formula>
    </cfRule>
  </conditionalFormatting>
  <conditionalFormatting sqref="H27">
    <cfRule type="containsText" dxfId="516" priority="50" operator="containsText" text="Pass">
      <formula>NOT(ISERROR(SEARCH("Pass",H27)))</formula>
    </cfRule>
  </conditionalFormatting>
  <conditionalFormatting sqref="H27">
    <cfRule type="containsText" dxfId="515" priority="51" operator="containsText" text="Fail">
      <formula>NOT(ISERROR(SEARCH("Fail",H27)))</formula>
    </cfRule>
  </conditionalFormatting>
  <conditionalFormatting sqref="H27">
    <cfRule type="containsText" dxfId="514" priority="49" operator="containsText" text="Remaining to check">
      <formula>NOT(ISERROR(SEARCH("Remaining to check",H27)))</formula>
    </cfRule>
  </conditionalFormatting>
  <conditionalFormatting sqref="H25">
    <cfRule type="containsText" dxfId="513" priority="47" operator="containsText" text="Pass">
      <formula>NOT(ISERROR(SEARCH("Pass",H25)))</formula>
    </cfRule>
  </conditionalFormatting>
  <conditionalFormatting sqref="H25">
    <cfRule type="containsText" dxfId="512" priority="48" operator="containsText" text="Fail">
      <formula>NOT(ISERROR(SEARCH("Fail",H25)))</formula>
    </cfRule>
  </conditionalFormatting>
  <conditionalFormatting sqref="H25">
    <cfRule type="containsText" dxfId="511" priority="46" operator="containsText" text="Remaining to check">
      <formula>NOT(ISERROR(SEARCH("Remaining to check",H25)))</formula>
    </cfRule>
  </conditionalFormatting>
  <conditionalFormatting sqref="H24">
    <cfRule type="containsText" dxfId="510" priority="44" operator="containsText" text="Pass">
      <formula>NOT(ISERROR(SEARCH("Pass",H24)))</formula>
    </cfRule>
  </conditionalFormatting>
  <conditionalFormatting sqref="H24">
    <cfRule type="containsText" dxfId="509" priority="45" operator="containsText" text="Fail">
      <formula>NOT(ISERROR(SEARCH("Fail",H24)))</formula>
    </cfRule>
  </conditionalFormatting>
  <conditionalFormatting sqref="H24">
    <cfRule type="containsText" dxfId="508" priority="43" operator="containsText" text="Remaining to check">
      <formula>NOT(ISERROR(SEARCH("Remaining to check",H24)))</formula>
    </cfRule>
  </conditionalFormatting>
  <conditionalFormatting sqref="H23">
    <cfRule type="containsText" dxfId="507" priority="41" operator="containsText" text="Pass">
      <formula>NOT(ISERROR(SEARCH("Pass",H23)))</formula>
    </cfRule>
  </conditionalFormatting>
  <conditionalFormatting sqref="H23">
    <cfRule type="containsText" dxfId="506" priority="42" operator="containsText" text="Fail">
      <formula>NOT(ISERROR(SEARCH("Fail",H23)))</formula>
    </cfRule>
  </conditionalFormatting>
  <conditionalFormatting sqref="H23">
    <cfRule type="containsText" dxfId="505" priority="40" operator="containsText" text="Remaining to check">
      <formula>NOT(ISERROR(SEARCH("Remaining to check",H23)))</formula>
    </cfRule>
  </conditionalFormatting>
  <conditionalFormatting sqref="H22">
    <cfRule type="containsText" dxfId="504" priority="38" operator="containsText" text="Pass">
      <formula>NOT(ISERROR(SEARCH("Pass",H22)))</formula>
    </cfRule>
  </conditionalFormatting>
  <conditionalFormatting sqref="H22">
    <cfRule type="containsText" dxfId="503" priority="39" operator="containsText" text="Fail">
      <formula>NOT(ISERROR(SEARCH("Fail",H22)))</formula>
    </cfRule>
  </conditionalFormatting>
  <conditionalFormatting sqref="H22">
    <cfRule type="containsText" dxfId="502" priority="37" operator="containsText" text="Remaining to check">
      <formula>NOT(ISERROR(SEARCH("Remaining to check",H22)))</formula>
    </cfRule>
  </conditionalFormatting>
  <conditionalFormatting sqref="H19">
    <cfRule type="containsText" dxfId="501" priority="35" operator="containsText" text="Pass">
      <formula>NOT(ISERROR(SEARCH("Pass",H19)))</formula>
    </cfRule>
  </conditionalFormatting>
  <conditionalFormatting sqref="H19">
    <cfRule type="containsText" dxfId="500" priority="36" operator="containsText" text="Fail">
      <formula>NOT(ISERROR(SEARCH("Fail",H19)))</formula>
    </cfRule>
  </conditionalFormatting>
  <conditionalFormatting sqref="H19">
    <cfRule type="containsText" dxfId="499" priority="34" operator="containsText" text="Remaining to check">
      <formula>NOT(ISERROR(SEARCH("Remaining to check",H19)))</formula>
    </cfRule>
  </conditionalFormatting>
  <conditionalFormatting sqref="H16">
    <cfRule type="containsText" dxfId="498" priority="32" operator="containsText" text="Pass">
      <formula>NOT(ISERROR(SEARCH("Pass",H16)))</formula>
    </cfRule>
  </conditionalFormatting>
  <conditionalFormatting sqref="H16">
    <cfRule type="containsText" dxfId="497" priority="33" operator="containsText" text="Fail">
      <formula>NOT(ISERROR(SEARCH("Fail",H16)))</formula>
    </cfRule>
  </conditionalFormatting>
  <conditionalFormatting sqref="H16">
    <cfRule type="containsText" dxfId="496" priority="31" operator="containsText" text="Remaining to check">
      <formula>NOT(ISERROR(SEARCH("Remaining to check",H16)))</formula>
    </cfRule>
  </conditionalFormatting>
  <conditionalFormatting sqref="H15">
    <cfRule type="containsText" dxfId="495" priority="29" operator="containsText" text="Pass">
      <formula>NOT(ISERROR(SEARCH("Pass",H15)))</formula>
    </cfRule>
  </conditionalFormatting>
  <conditionalFormatting sqref="H15">
    <cfRule type="containsText" dxfId="494" priority="30" operator="containsText" text="Fail">
      <formula>NOT(ISERROR(SEARCH("Fail",H15)))</formula>
    </cfRule>
  </conditionalFormatting>
  <conditionalFormatting sqref="H15">
    <cfRule type="containsText" dxfId="493" priority="28" operator="containsText" text="Remaining to check">
      <formula>NOT(ISERROR(SEARCH("Remaining to check",H15)))</formula>
    </cfRule>
  </conditionalFormatting>
  <conditionalFormatting sqref="H14">
    <cfRule type="containsText" dxfId="492" priority="26" operator="containsText" text="Pass">
      <formula>NOT(ISERROR(SEARCH("Pass",H14)))</formula>
    </cfRule>
  </conditionalFormatting>
  <conditionalFormatting sqref="H14">
    <cfRule type="containsText" dxfId="491" priority="27" operator="containsText" text="Fail">
      <formula>NOT(ISERROR(SEARCH("Fail",H14)))</formula>
    </cfRule>
  </conditionalFormatting>
  <conditionalFormatting sqref="H14">
    <cfRule type="containsText" dxfId="490" priority="25" operator="containsText" text="Remaining to check">
      <formula>NOT(ISERROR(SEARCH("Remaining to check",H14)))</formula>
    </cfRule>
  </conditionalFormatting>
  <conditionalFormatting sqref="H13">
    <cfRule type="containsText" dxfId="489" priority="23" operator="containsText" text="Pass">
      <formula>NOT(ISERROR(SEARCH("Pass",H13)))</formula>
    </cfRule>
  </conditionalFormatting>
  <conditionalFormatting sqref="H13">
    <cfRule type="containsText" dxfId="488" priority="24" operator="containsText" text="Fail">
      <formula>NOT(ISERROR(SEARCH("Fail",H13)))</formula>
    </cfRule>
  </conditionalFormatting>
  <conditionalFormatting sqref="H13">
    <cfRule type="containsText" dxfId="487" priority="22" operator="containsText" text="Remaining to check">
      <formula>NOT(ISERROR(SEARCH("Remaining to check",H13)))</formula>
    </cfRule>
  </conditionalFormatting>
  <conditionalFormatting sqref="H12">
    <cfRule type="containsText" dxfId="486" priority="20" operator="containsText" text="Pass">
      <formula>NOT(ISERROR(SEARCH("Pass",H12)))</formula>
    </cfRule>
  </conditionalFormatting>
  <conditionalFormatting sqref="H12">
    <cfRule type="containsText" dxfId="485" priority="21" operator="containsText" text="Fail">
      <formula>NOT(ISERROR(SEARCH("Fail",H12)))</formula>
    </cfRule>
  </conditionalFormatting>
  <conditionalFormatting sqref="H12">
    <cfRule type="containsText" dxfId="484" priority="19" operator="containsText" text="Remaining to check">
      <formula>NOT(ISERROR(SEARCH("Remaining to check",H12)))</formula>
    </cfRule>
  </conditionalFormatting>
  <conditionalFormatting sqref="H11">
    <cfRule type="containsText" dxfId="483" priority="17" operator="containsText" text="Pass">
      <formula>NOT(ISERROR(SEARCH("Pass",H11)))</formula>
    </cfRule>
  </conditionalFormatting>
  <conditionalFormatting sqref="H11">
    <cfRule type="containsText" dxfId="482" priority="18" operator="containsText" text="Fail">
      <formula>NOT(ISERROR(SEARCH("Fail",H11)))</formula>
    </cfRule>
  </conditionalFormatting>
  <conditionalFormatting sqref="H11">
    <cfRule type="containsText" dxfId="481" priority="16" operator="containsText" text="Remaining to check">
      <formula>NOT(ISERROR(SEARCH("Remaining to check",H11)))</formula>
    </cfRule>
  </conditionalFormatting>
  <conditionalFormatting sqref="H10">
    <cfRule type="containsText" dxfId="480" priority="14" operator="containsText" text="Pass">
      <formula>NOT(ISERROR(SEARCH("Pass",H10)))</formula>
    </cfRule>
  </conditionalFormatting>
  <conditionalFormatting sqref="H10">
    <cfRule type="containsText" dxfId="479" priority="15" operator="containsText" text="Fail">
      <formula>NOT(ISERROR(SEARCH("Fail",H10)))</formula>
    </cfRule>
  </conditionalFormatting>
  <conditionalFormatting sqref="H10">
    <cfRule type="containsText" dxfId="478" priority="13" operator="containsText" text="Remaining to check">
      <formula>NOT(ISERROR(SEARCH("Remaining to check",H10)))</formula>
    </cfRule>
  </conditionalFormatting>
  <conditionalFormatting sqref="H9">
    <cfRule type="containsText" dxfId="477" priority="11" operator="containsText" text="Pass">
      <formula>NOT(ISERROR(SEARCH("Pass",H9)))</formula>
    </cfRule>
  </conditionalFormatting>
  <conditionalFormatting sqref="H9">
    <cfRule type="containsText" dxfId="476" priority="12" operator="containsText" text="Fail">
      <formula>NOT(ISERROR(SEARCH("Fail",H9)))</formula>
    </cfRule>
  </conditionalFormatting>
  <conditionalFormatting sqref="H9">
    <cfRule type="containsText" dxfId="475" priority="10" operator="containsText" text="Remaining to check">
      <formula>NOT(ISERROR(SEARCH("Remaining to check",H9)))</formula>
    </cfRule>
  </conditionalFormatting>
  <conditionalFormatting sqref="H38:H39">
    <cfRule type="containsText" dxfId="474" priority="5" operator="containsText" text="Pass">
      <formula>NOT(ISERROR(SEARCH("Pass",H38)))</formula>
    </cfRule>
  </conditionalFormatting>
  <conditionalFormatting sqref="H38:H39">
    <cfRule type="containsText" dxfId="473" priority="6" operator="containsText" text="Fail">
      <formula>NOT(ISERROR(SEARCH("Fail",H38)))</formula>
    </cfRule>
  </conditionalFormatting>
  <conditionalFormatting sqref="H38:H39">
    <cfRule type="containsText" dxfId="472" priority="4" operator="containsText" text="Remaining to check">
      <formula>NOT(ISERROR(SEARCH("Remaining to check",H38)))</formula>
    </cfRule>
  </conditionalFormatting>
  <conditionalFormatting sqref="H41:H42">
    <cfRule type="containsText" dxfId="471" priority="2" operator="containsText" text="Pass">
      <formula>NOT(ISERROR(SEARCH("Pass",H41)))</formula>
    </cfRule>
  </conditionalFormatting>
  <conditionalFormatting sqref="H41:H42">
    <cfRule type="containsText" dxfId="470" priority="3" operator="containsText" text="Fail">
      <formula>NOT(ISERROR(SEARCH("Fail",H41)))</formula>
    </cfRule>
  </conditionalFormatting>
  <conditionalFormatting sqref="H41:H42">
    <cfRule type="containsText" dxfId="469" priority="1" operator="containsText" text="Remaining to check">
      <formula>NOT(ISERROR(SEARCH("Remaining to check",H41)))</formula>
    </cfRule>
  </conditionalFormatting>
  <dataValidations count="1">
    <dataValidation type="list" allowBlank="1" showInputMessage="1" showErrorMessage="1" sqref="H6:H35 H37:H42">
      <formula1>"Pass, Fail, Remaining to check, pass, fail"</formula1>
    </dataValidation>
  </dataValidations>
  <hyperlinks>
    <hyperlink ref="I25" r:id="rId1"/>
    <hyperlink ref="I26" r:id="rId2"/>
    <hyperlink ref="I28" r:id="rId3"/>
    <hyperlink ref="I29" r:id="rId4"/>
    <hyperlink ref="I5" r:id="rId5"/>
  </hyperlinks>
  <pageMargins left="0.7" right="0.7" top="0.75" bottom="0.75" header="0.3" footer="0.3"/>
  <pageSetup orientation="portrait" r:id="rId6"/>
  <drawing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96"/>
  <sheetViews>
    <sheetView workbookViewId="0">
      <selection activeCell="G1" sqref="G1:G3"/>
    </sheetView>
  </sheetViews>
  <sheetFormatPr defaultColWidth="14.42578125" defaultRowHeight="15"/>
  <cols>
    <col min="1" max="1" width="23.42578125" style="1" bestFit="1" customWidth="1"/>
    <col min="2" max="2" width="23.42578125" bestFit="1" customWidth="1"/>
    <col min="3" max="3" width="36.85546875" bestFit="1" customWidth="1"/>
    <col min="4" max="4" width="18.28515625" customWidth="1"/>
    <col min="5" max="5" width="18.140625" customWidth="1"/>
    <col min="6" max="6" width="19" customWidth="1"/>
    <col min="7" max="7" width="29.42578125" customWidth="1"/>
    <col min="8" max="8" width="15" bestFit="1" customWidth="1"/>
    <col min="9" max="9" width="19.140625" hidden="1" customWidth="1"/>
    <col min="10" max="10" width="12.85546875" style="1" customWidth="1"/>
    <col min="11" max="11" width="16.140625" customWidth="1"/>
    <col min="12" max="12" width="16.140625" hidden="1" customWidth="1"/>
    <col min="13" max="13" width="19.140625" customWidth="1"/>
    <col min="14" max="14" width="17.85546875" customWidth="1"/>
  </cols>
  <sheetData>
    <row r="1" spans="1:28">
      <c r="A1" s="32" t="s">
        <v>41</v>
      </c>
      <c r="B1" s="33" t="s">
        <v>42</v>
      </c>
      <c r="D1" s="33"/>
      <c r="E1" s="33"/>
      <c r="F1" s="33"/>
      <c r="G1" s="34" t="s">
        <v>43</v>
      </c>
      <c r="H1" s="35">
        <v>19</v>
      </c>
      <c r="I1" s="36"/>
      <c r="J1" s="93"/>
      <c r="K1" s="36"/>
      <c r="L1" s="36"/>
      <c r="M1" s="36"/>
      <c r="N1" s="36"/>
      <c r="O1" s="36"/>
      <c r="P1" s="37"/>
      <c r="Q1" s="38"/>
      <c r="R1" s="38"/>
      <c r="S1" s="38"/>
      <c r="T1" s="38"/>
      <c r="U1" s="38"/>
      <c r="V1" s="38"/>
      <c r="W1" s="38"/>
      <c r="X1" s="38"/>
      <c r="Y1" s="38"/>
      <c r="Z1" s="38"/>
      <c r="AA1" s="38"/>
      <c r="AB1" s="38"/>
    </row>
    <row r="2" spans="1:28">
      <c r="A2" s="39" t="s">
        <v>44</v>
      </c>
      <c r="B2" s="8" t="s">
        <v>143</v>
      </c>
      <c r="D2" s="40"/>
      <c r="E2" s="8"/>
      <c r="F2" s="8"/>
      <c r="G2" s="41" t="s">
        <v>45</v>
      </c>
      <c r="H2" s="42">
        <v>8</v>
      </c>
      <c r="I2" s="43"/>
      <c r="J2" s="94"/>
      <c r="K2" s="43"/>
      <c r="L2" s="43"/>
      <c r="M2" s="43"/>
      <c r="N2" s="43"/>
      <c r="O2" s="43"/>
      <c r="P2" s="44"/>
      <c r="Q2" s="38"/>
      <c r="R2" s="38"/>
      <c r="S2" s="38"/>
      <c r="T2" s="38"/>
      <c r="U2" s="38"/>
      <c r="V2" s="38"/>
      <c r="W2" s="38"/>
      <c r="X2" s="38"/>
      <c r="Y2" s="38"/>
      <c r="Z2" s="38"/>
      <c r="AA2" s="38"/>
      <c r="AB2" s="38"/>
    </row>
    <row r="3" spans="1:28" ht="15.75" thickBot="1">
      <c r="A3" s="45" t="s">
        <v>46</v>
      </c>
      <c r="B3" s="46"/>
      <c r="C3" s="47"/>
      <c r="D3" s="47"/>
      <c r="E3" s="47"/>
      <c r="F3" s="47"/>
      <c r="G3" s="41" t="s">
        <v>47</v>
      </c>
      <c r="H3" s="49">
        <f>SUM(H1:H2)</f>
        <v>27</v>
      </c>
      <c r="I3" s="50"/>
      <c r="J3" s="95"/>
      <c r="K3" s="50"/>
      <c r="L3" s="50"/>
      <c r="M3" s="50"/>
      <c r="N3" s="50"/>
      <c r="O3" s="50"/>
      <c r="P3" s="51"/>
      <c r="Q3" s="38"/>
      <c r="R3" s="38"/>
      <c r="S3" s="38"/>
      <c r="T3" s="38"/>
      <c r="U3" s="38"/>
      <c r="V3" s="38"/>
      <c r="W3" s="38"/>
      <c r="X3" s="38"/>
      <c r="Y3" s="38"/>
      <c r="Z3" s="38"/>
      <c r="AA3" s="38"/>
      <c r="AB3" s="38"/>
    </row>
    <row r="4" spans="1:28" ht="45">
      <c r="A4" s="52" t="s">
        <v>1152</v>
      </c>
      <c r="B4" s="52" t="s">
        <v>48</v>
      </c>
      <c r="C4" s="53" t="s">
        <v>49</v>
      </c>
      <c r="D4" s="53" t="s">
        <v>50</v>
      </c>
      <c r="E4" s="53" t="s">
        <v>51</v>
      </c>
      <c r="F4" s="53" t="s">
        <v>52</v>
      </c>
      <c r="G4" s="52" t="s">
        <v>53</v>
      </c>
      <c r="H4" s="52" t="s">
        <v>1</v>
      </c>
      <c r="I4" s="53" t="s">
        <v>54</v>
      </c>
      <c r="J4" s="53" t="s">
        <v>55</v>
      </c>
      <c r="K4" s="53" t="s">
        <v>68</v>
      </c>
      <c r="L4" s="53" t="s">
        <v>65</v>
      </c>
      <c r="M4" s="53" t="s">
        <v>56</v>
      </c>
      <c r="N4" s="53" t="s">
        <v>57</v>
      </c>
      <c r="O4" s="53" t="s">
        <v>58</v>
      </c>
      <c r="P4" s="53" t="s">
        <v>59</v>
      </c>
      <c r="Q4" s="38"/>
      <c r="R4" s="38"/>
      <c r="S4" s="38"/>
      <c r="T4" s="38"/>
      <c r="U4" s="38"/>
      <c r="V4" s="38"/>
      <c r="W4" s="38"/>
      <c r="X4" s="38"/>
      <c r="Y4" s="38"/>
      <c r="Z4" s="38"/>
      <c r="AA4" s="38"/>
      <c r="AB4" s="38"/>
    </row>
    <row r="5" spans="1:28" ht="36.75">
      <c r="A5" s="31"/>
      <c r="B5" s="168" t="s">
        <v>149</v>
      </c>
      <c r="C5" s="55" t="s">
        <v>104</v>
      </c>
      <c r="D5" s="114"/>
      <c r="E5" s="114"/>
      <c r="F5" s="55" t="s">
        <v>225</v>
      </c>
      <c r="G5" s="91"/>
      <c r="H5" s="91" t="s">
        <v>183</v>
      </c>
      <c r="I5" s="116" t="s">
        <v>662</v>
      </c>
      <c r="J5" s="302"/>
      <c r="K5" s="117"/>
      <c r="L5" s="117"/>
      <c r="M5" s="91"/>
      <c r="N5" s="91" t="s">
        <v>719</v>
      </c>
      <c r="O5" s="132" t="s">
        <v>716</v>
      </c>
      <c r="P5" s="100"/>
      <c r="Q5" s="38"/>
      <c r="R5" s="38"/>
      <c r="S5" s="38"/>
      <c r="T5" s="38"/>
      <c r="U5" s="38"/>
      <c r="V5" s="38"/>
      <c r="W5" s="38"/>
      <c r="X5" s="38"/>
      <c r="Y5" s="38"/>
      <c r="Z5" s="38"/>
      <c r="AA5" s="38"/>
      <c r="AB5" s="38"/>
    </row>
    <row r="6" spans="1:28" ht="24.75">
      <c r="A6" s="31"/>
      <c r="B6" s="144"/>
      <c r="C6" s="55" t="s">
        <v>375</v>
      </c>
      <c r="D6" s="114"/>
      <c r="E6" s="114"/>
      <c r="F6" s="82" t="s">
        <v>133</v>
      </c>
      <c r="G6" s="91"/>
      <c r="H6" s="91" t="s">
        <v>179</v>
      </c>
      <c r="I6" s="118"/>
      <c r="J6" s="132"/>
      <c r="K6" s="118"/>
      <c r="L6" s="118"/>
      <c r="M6" s="118"/>
      <c r="N6" s="118"/>
      <c r="O6" s="100"/>
      <c r="P6" s="100"/>
      <c r="Q6" s="38"/>
      <c r="R6" s="38"/>
      <c r="S6" s="38"/>
      <c r="T6" s="38"/>
      <c r="U6" s="38"/>
      <c r="V6" s="38"/>
      <c r="W6" s="38"/>
      <c r="X6" s="38"/>
      <c r="Y6" s="38"/>
      <c r="Z6" s="38"/>
      <c r="AA6" s="38"/>
      <c r="AB6" s="38"/>
    </row>
    <row r="7" spans="1:28" ht="60.75">
      <c r="A7" s="31"/>
      <c r="B7" s="144"/>
      <c r="C7" s="55" t="s">
        <v>483</v>
      </c>
      <c r="D7" s="114"/>
      <c r="E7" s="114"/>
      <c r="F7" s="55" t="s">
        <v>482</v>
      </c>
      <c r="G7" s="55" t="s">
        <v>204</v>
      </c>
      <c r="H7" s="91" t="s">
        <v>183</v>
      </c>
      <c r="I7" s="118"/>
      <c r="J7" s="132"/>
      <c r="K7" s="118"/>
      <c r="L7" s="118"/>
      <c r="M7" s="118"/>
      <c r="N7" s="118"/>
      <c r="O7" s="100"/>
      <c r="P7" s="100"/>
      <c r="Q7" s="38"/>
      <c r="R7" s="38"/>
      <c r="S7" s="38"/>
      <c r="T7" s="38"/>
      <c r="U7" s="38"/>
      <c r="V7" s="38"/>
      <c r="W7" s="38"/>
      <c r="X7" s="38"/>
      <c r="Y7" s="38"/>
      <c r="Z7" s="38"/>
      <c r="AA7" s="38"/>
      <c r="AB7" s="38"/>
    </row>
    <row r="8" spans="1:28">
      <c r="A8" s="31"/>
      <c r="B8" s="144"/>
      <c r="C8" s="55" t="s">
        <v>377</v>
      </c>
      <c r="D8" s="114"/>
      <c r="E8" s="114"/>
      <c r="F8" s="114"/>
      <c r="G8" s="91"/>
      <c r="H8" s="91" t="s">
        <v>183</v>
      </c>
      <c r="I8" s="119"/>
      <c r="J8" s="302"/>
      <c r="K8" s="117"/>
      <c r="L8" s="117"/>
      <c r="M8" s="118"/>
      <c r="N8" s="118"/>
      <c r="O8" s="100"/>
      <c r="P8" s="100"/>
      <c r="Q8" s="38"/>
      <c r="R8" s="38"/>
      <c r="S8" s="38"/>
      <c r="T8" s="38"/>
      <c r="U8" s="38"/>
      <c r="V8" s="38"/>
      <c r="W8" s="38"/>
      <c r="X8" s="38"/>
      <c r="Y8" s="38"/>
      <c r="Z8" s="38"/>
      <c r="AA8" s="38"/>
      <c r="AB8" s="38"/>
    </row>
    <row r="9" spans="1:28" ht="60.75">
      <c r="A9" s="31"/>
      <c r="B9" s="168" t="s">
        <v>484</v>
      </c>
      <c r="C9" s="55" t="s">
        <v>485</v>
      </c>
      <c r="D9" s="55"/>
      <c r="E9" s="55"/>
      <c r="F9" s="55"/>
      <c r="G9" s="55"/>
      <c r="H9" s="91" t="s">
        <v>183</v>
      </c>
      <c r="I9" s="118"/>
      <c r="J9" s="302"/>
      <c r="K9" s="117"/>
      <c r="L9" s="117"/>
      <c r="M9" s="118"/>
      <c r="N9" s="118"/>
      <c r="O9" s="100"/>
      <c r="P9" s="100"/>
      <c r="Q9" s="38"/>
      <c r="R9" s="38"/>
      <c r="S9" s="38"/>
      <c r="T9" s="38"/>
      <c r="U9" s="38"/>
      <c r="V9" s="38"/>
      <c r="W9" s="38"/>
      <c r="X9" s="38"/>
      <c r="Y9" s="38"/>
      <c r="Z9" s="38"/>
      <c r="AA9" s="38"/>
      <c r="AB9" s="38"/>
    </row>
    <row r="10" spans="1:28" ht="60.75">
      <c r="A10" s="31"/>
      <c r="B10" s="144"/>
      <c r="C10" s="55" t="s">
        <v>486</v>
      </c>
      <c r="D10" s="55"/>
      <c r="E10" s="55"/>
      <c r="F10" s="55" t="s">
        <v>491</v>
      </c>
      <c r="G10" s="55" t="s">
        <v>490</v>
      </c>
      <c r="H10" s="91" t="s">
        <v>183</v>
      </c>
      <c r="I10" s="118"/>
      <c r="J10" s="302"/>
      <c r="K10" s="117"/>
      <c r="L10" s="117"/>
      <c r="M10" s="118"/>
      <c r="N10" s="118"/>
      <c r="O10" s="100"/>
      <c r="P10" s="100"/>
      <c r="Q10" s="38"/>
      <c r="R10" s="38"/>
      <c r="S10" s="38"/>
      <c r="T10" s="38"/>
      <c r="U10" s="38"/>
      <c r="V10" s="38"/>
      <c r="W10" s="38"/>
      <c r="X10" s="38"/>
      <c r="Y10" s="38"/>
      <c r="Z10" s="38"/>
      <c r="AA10" s="38"/>
      <c r="AB10" s="38"/>
    </row>
    <row r="11" spans="1:28" ht="181.5">
      <c r="A11" s="31"/>
      <c r="B11" s="168" t="s">
        <v>663</v>
      </c>
      <c r="C11" s="55" t="s">
        <v>487</v>
      </c>
      <c r="D11" s="55"/>
      <c r="E11" s="55"/>
      <c r="F11" s="55" t="s">
        <v>489</v>
      </c>
      <c r="G11" s="55" t="s">
        <v>488</v>
      </c>
      <c r="H11" s="91" t="s">
        <v>183</v>
      </c>
      <c r="I11" s="99" t="s">
        <v>661</v>
      </c>
      <c r="J11" s="302"/>
      <c r="K11" s="117"/>
      <c r="L11" s="117"/>
      <c r="M11" s="118"/>
      <c r="N11" s="131" t="s">
        <v>723</v>
      </c>
      <c r="O11" s="132" t="s">
        <v>716</v>
      </c>
      <c r="P11" s="55" t="s">
        <v>935</v>
      </c>
      <c r="Q11" s="38"/>
      <c r="R11" s="38"/>
      <c r="S11" s="38"/>
      <c r="T11" s="38"/>
      <c r="U11" s="38"/>
      <c r="V11" s="38"/>
      <c r="W11" s="38"/>
      <c r="X11" s="38"/>
      <c r="Y11" s="38"/>
      <c r="Z11" s="38"/>
      <c r="AA11" s="38"/>
      <c r="AB11" s="38"/>
    </row>
    <row r="12" spans="1:28" ht="96.75">
      <c r="A12" s="31"/>
      <c r="B12" s="144"/>
      <c r="C12" s="55" t="s">
        <v>492</v>
      </c>
      <c r="D12" s="55"/>
      <c r="E12" s="55"/>
      <c r="F12" s="55" t="s">
        <v>493</v>
      </c>
      <c r="G12" s="55" t="s">
        <v>494</v>
      </c>
      <c r="H12" s="115" t="s">
        <v>61</v>
      </c>
      <c r="I12" s="118"/>
      <c r="J12" s="302"/>
      <c r="K12" s="117"/>
      <c r="L12" s="117"/>
      <c r="M12" s="118"/>
      <c r="N12" s="118"/>
      <c r="O12" s="100"/>
      <c r="P12" s="100"/>
      <c r="Q12" s="38"/>
      <c r="R12" s="38"/>
      <c r="S12" s="38"/>
      <c r="T12" s="38"/>
      <c r="U12" s="38"/>
      <c r="V12" s="38"/>
      <c r="W12" s="38"/>
      <c r="X12" s="38"/>
      <c r="Y12" s="38"/>
      <c r="Z12" s="38"/>
      <c r="AA12" s="38"/>
      <c r="AB12" s="38"/>
    </row>
    <row r="13" spans="1:28" ht="72.75">
      <c r="A13" s="31"/>
      <c r="B13" s="144"/>
      <c r="C13" s="55" t="s">
        <v>495</v>
      </c>
      <c r="D13" s="55"/>
      <c r="E13" s="55"/>
      <c r="F13" s="55" t="s">
        <v>665</v>
      </c>
      <c r="G13" s="55" t="s">
        <v>664</v>
      </c>
      <c r="H13" s="120" t="s">
        <v>61</v>
      </c>
      <c r="I13" s="99" t="s">
        <v>666</v>
      </c>
      <c r="J13" s="302"/>
      <c r="K13" s="117"/>
      <c r="L13" s="117"/>
      <c r="M13" s="118"/>
      <c r="N13" s="132" t="s">
        <v>719</v>
      </c>
      <c r="O13" s="132" t="s">
        <v>716</v>
      </c>
      <c r="P13" s="100"/>
      <c r="Q13" s="38"/>
      <c r="R13" s="38"/>
      <c r="S13" s="38"/>
      <c r="T13" s="38"/>
      <c r="U13" s="38"/>
      <c r="V13" s="38"/>
      <c r="W13" s="38"/>
      <c r="X13" s="38"/>
      <c r="Y13" s="38"/>
      <c r="Z13" s="38"/>
      <c r="AA13" s="38"/>
      <c r="AB13" s="38"/>
    </row>
    <row r="14" spans="1:28" ht="84.75">
      <c r="A14" s="31"/>
      <c r="B14" s="144"/>
      <c r="C14" s="55" t="s">
        <v>496</v>
      </c>
      <c r="D14" s="55"/>
      <c r="E14" s="55"/>
      <c r="F14" s="55" t="s">
        <v>667</v>
      </c>
      <c r="G14" s="55" t="s">
        <v>497</v>
      </c>
      <c r="H14" s="120" t="s">
        <v>61</v>
      </c>
      <c r="I14" s="118" t="s">
        <v>668</v>
      </c>
      <c r="J14" s="302"/>
      <c r="K14" s="117"/>
      <c r="L14" s="117"/>
      <c r="M14" s="118"/>
      <c r="N14" s="132" t="s">
        <v>719</v>
      </c>
      <c r="O14" s="132" t="s">
        <v>716</v>
      </c>
      <c r="P14" s="100"/>
      <c r="Q14" s="38"/>
      <c r="R14" s="38"/>
      <c r="S14" s="38"/>
      <c r="T14" s="38"/>
      <c r="U14" s="38"/>
      <c r="V14" s="38"/>
      <c r="W14" s="38"/>
      <c r="X14" s="38"/>
      <c r="Y14" s="38"/>
      <c r="Z14" s="38"/>
      <c r="AA14" s="38"/>
      <c r="AB14" s="38"/>
    </row>
    <row r="15" spans="1:28">
      <c r="A15" s="31"/>
      <c r="B15" s="144"/>
      <c r="C15" s="55" t="s">
        <v>145</v>
      </c>
      <c r="D15" s="55"/>
      <c r="E15" s="55"/>
      <c r="F15" s="55"/>
      <c r="G15" s="55" t="s">
        <v>144</v>
      </c>
      <c r="H15" s="115" t="s">
        <v>61</v>
      </c>
      <c r="I15" s="118"/>
      <c r="J15" s="302"/>
      <c r="K15" s="117"/>
      <c r="L15" s="117"/>
      <c r="M15" s="118"/>
      <c r="N15" s="118"/>
      <c r="O15" s="100"/>
      <c r="P15" s="100"/>
      <c r="Q15" s="38"/>
      <c r="R15" s="38"/>
      <c r="S15" s="38"/>
      <c r="T15" s="38"/>
      <c r="U15" s="38"/>
      <c r="V15" s="38"/>
      <c r="W15" s="38"/>
      <c r="X15" s="38"/>
      <c r="Y15" s="38"/>
      <c r="Z15" s="38"/>
      <c r="AA15" s="38"/>
      <c r="AB15" s="38"/>
    </row>
    <row r="16" spans="1:28" ht="60.75">
      <c r="A16" s="31"/>
      <c r="B16" s="144"/>
      <c r="C16" s="55" t="s">
        <v>282</v>
      </c>
      <c r="D16" s="55"/>
      <c r="E16" s="55"/>
      <c r="F16" s="55" t="s">
        <v>498</v>
      </c>
      <c r="G16" s="55" t="s">
        <v>321</v>
      </c>
      <c r="H16" s="91" t="s">
        <v>183</v>
      </c>
      <c r="I16" s="118" t="s">
        <v>669</v>
      </c>
      <c r="J16" s="302"/>
      <c r="K16" s="117"/>
      <c r="L16" s="117"/>
      <c r="M16" s="118"/>
      <c r="N16" s="132" t="s">
        <v>719</v>
      </c>
      <c r="O16" s="132" t="s">
        <v>716</v>
      </c>
      <c r="P16" s="100"/>
      <c r="Q16" s="38"/>
      <c r="R16" s="38"/>
      <c r="S16" s="38"/>
      <c r="T16" s="38"/>
      <c r="U16" s="38"/>
      <c r="V16" s="38"/>
      <c r="W16" s="38"/>
      <c r="X16" s="38"/>
      <c r="Y16" s="38"/>
      <c r="Z16" s="38"/>
      <c r="AA16" s="38"/>
      <c r="AB16" s="38"/>
    </row>
    <row r="17" spans="1:28" ht="24.75">
      <c r="A17" s="31"/>
      <c r="B17" s="144"/>
      <c r="C17" s="55" t="s">
        <v>499</v>
      </c>
      <c r="D17" s="55"/>
      <c r="E17" s="55"/>
      <c r="F17" s="55"/>
      <c r="G17" s="55"/>
      <c r="H17" s="91" t="s">
        <v>183</v>
      </c>
      <c r="I17" s="121"/>
      <c r="J17" s="302"/>
      <c r="K17" s="117"/>
      <c r="L17" s="117"/>
      <c r="M17" s="121"/>
      <c r="N17" s="121"/>
      <c r="O17" s="100"/>
      <c r="P17" s="100"/>
      <c r="Q17" s="38"/>
      <c r="R17" s="38"/>
      <c r="S17" s="38"/>
      <c r="T17" s="38"/>
      <c r="U17" s="38"/>
      <c r="V17" s="38"/>
      <c r="W17" s="38"/>
      <c r="X17" s="38"/>
      <c r="Y17" s="38"/>
      <c r="Z17" s="38"/>
      <c r="AA17" s="38"/>
      <c r="AB17" s="38"/>
    </row>
    <row r="18" spans="1:28" ht="24.75">
      <c r="A18" s="31"/>
      <c r="B18" s="144"/>
      <c r="C18" s="55" t="s">
        <v>500</v>
      </c>
      <c r="D18" s="55"/>
      <c r="E18" s="55"/>
      <c r="F18" s="55"/>
      <c r="G18" s="55"/>
      <c r="H18" s="91" t="s">
        <v>183</v>
      </c>
      <c r="I18" s="121"/>
      <c r="J18" s="302"/>
      <c r="K18" s="117"/>
      <c r="L18" s="117"/>
      <c r="M18" s="121"/>
      <c r="N18" s="121"/>
      <c r="O18" s="100"/>
      <c r="P18" s="100"/>
      <c r="Q18" s="38"/>
      <c r="R18" s="38"/>
      <c r="S18" s="38"/>
      <c r="T18" s="38"/>
      <c r="U18" s="38"/>
      <c r="V18" s="38"/>
      <c r="W18" s="38"/>
      <c r="X18" s="38"/>
      <c r="Y18" s="38"/>
      <c r="Z18" s="38"/>
      <c r="AA18" s="38"/>
      <c r="AB18" s="38"/>
    </row>
    <row r="19" spans="1:28" ht="36.75">
      <c r="A19" s="31"/>
      <c r="B19" s="144"/>
      <c r="C19" s="55" t="s">
        <v>501</v>
      </c>
      <c r="D19" s="55"/>
      <c r="E19" s="55"/>
      <c r="F19" s="55" t="s">
        <v>503</v>
      </c>
      <c r="G19" s="55" t="s">
        <v>502</v>
      </c>
      <c r="H19" s="91" t="s">
        <v>183</v>
      </c>
      <c r="I19" s="121"/>
      <c r="J19" s="302"/>
      <c r="K19" s="117"/>
      <c r="L19" s="117"/>
      <c r="M19" s="121"/>
      <c r="N19" s="121"/>
      <c r="O19" s="100"/>
      <c r="P19" s="100"/>
      <c r="Q19" s="38"/>
      <c r="R19" s="38"/>
      <c r="S19" s="38"/>
      <c r="T19" s="38"/>
      <c r="U19" s="38"/>
      <c r="V19" s="38"/>
      <c r="W19" s="38"/>
      <c r="X19" s="38"/>
      <c r="Y19" s="38"/>
      <c r="Z19" s="38"/>
      <c r="AA19" s="38"/>
      <c r="AB19" s="38"/>
    </row>
    <row r="20" spans="1:28" ht="132.75">
      <c r="A20" s="31"/>
      <c r="B20" s="144"/>
      <c r="C20" s="55" t="s">
        <v>504</v>
      </c>
      <c r="D20" s="55"/>
      <c r="E20" s="55"/>
      <c r="F20" s="55" t="s">
        <v>506</v>
      </c>
      <c r="G20" s="55" t="s">
        <v>505</v>
      </c>
      <c r="H20" s="91" t="s">
        <v>183</v>
      </c>
      <c r="I20" s="55" t="s">
        <v>670</v>
      </c>
      <c r="J20" s="302"/>
      <c r="K20" s="117"/>
      <c r="L20" s="117"/>
      <c r="M20" s="121"/>
      <c r="N20" s="132" t="s">
        <v>719</v>
      </c>
      <c r="O20" s="132" t="s">
        <v>716</v>
      </c>
      <c r="P20" s="100"/>
      <c r="Q20" s="38"/>
      <c r="R20" s="38"/>
      <c r="S20" s="38"/>
      <c r="T20" s="38"/>
      <c r="U20" s="38"/>
      <c r="V20" s="38"/>
      <c r="W20" s="38"/>
      <c r="X20" s="38"/>
      <c r="Y20" s="38"/>
      <c r="Z20" s="38"/>
      <c r="AA20" s="38"/>
      <c r="AB20" s="38"/>
    </row>
    <row r="21" spans="1:28">
      <c r="A21" s="31"/>
      <c r="B21" s="144"/>
      <c r="C21" s="55" t="s">
        <v>146</v>
      </c>
      <c r="D21" s="55"/>
      <c r="E21" s="55"/>
      <c r="F21" s="55"/>
      <c r="G21" s="55"/>
      <c r="H21" s="91" t="s">
        <v>183</v>
      </c>
      <c r="I21" s="121"/>
      <c r="J21" s="302"/>
      <c r="K21" s="117"/>
      <c r="L21" s="117"/>
      <c r="M21" s="121"/>
      <c r="N21" s="121"/>
      <c r="O21" s="100"/>
      <c r="P21" s="100"/>
      <c r="Q21" s="38"/>
      <c r="R21" s="38"/>
      <c r="S21" s="38"/>
      <c r="T21" s="38"/>
      <c r="U21" s="38"/>
      <c r="V21" s="38"/>
      <c r="W21" s="38"/>
      <c r="X21" s="38"/>
      <c r="Y21" s="38"/>
      <c r="Z21" s="38"/>
      <c r="AA21" s="38"/>
      <c r="AB21" s="38"/>
    </row>
    <row r="22" spans="1:28">
      <c r="A22" s="31"/>
      <c r="B22" s="144"/>
      <c r="C22" s="55" t="s">
        <v>513</v>
      </c>
      <c r="D22" s="55"/>
      <c r="E22" s="55"/>
      <c r="F22" s="55"/>
      <c r="G22" s="55" t="s">
        <v>514</v>
      </c>
      <c r="H22" s="91" t="s">
        <v>183</v>
      </c>
      <c r="I22" s="121"/>
      <c r="J22" s="302"/>
      <c r="K22" s="117"/>
      <c r="L22" s="117"/>
      <c r="M22" s="121"/>
      <c r="N22" s="121"/>
      <c r="O22" s="100"/>
      <c r="P22" s="100"/>
      <c r="Q22" s="38"/>
      <c r="R22" s="38"/>
      <c r="S22" s="38"/>
      <c r="T22" s="38"/>
      <c r="U22" s="38"/>
      <c r="V22" s="38"/>
      <c r="W22" s="38"/>
      <c r="X22" s="38"/>
      <c r="Y22" s="38"/>
      <c r="Z22" s="38"/>
      <c r="AA22" s="38"/>
      <c r="AB22" s="38"/>
    </row>
    <row r="23" spans="1:28" ht="24.75">
      <c r="A23" s="31"/>
      <c r="B23" s="144"/>
      <c r="C23" s="55" t="s">
        <v>507</v>
      </c>
      <c r="D23" s="55"/>
      <c r="E23" s="55"/>
      <c r="F23" s="55"/>
      <c r="G23" s="55"/>
      <c r="H23" s="91" t="s">
        <v>183</v>
      </c>
      <c r="I23" s="121"/>
      <c r="J23" s="302"/>
      <c r="K23" s="117"/>
      <c r="L23" s="117"/>
      <c r="M23" s="121"/>
      <c r="N23" s="121"/>
      <c r="O23" s="100"/>
      <c r="P23" s="100"/>
      <c r="Q23" s="38"/>
      <c r="R23" s="38"/>
      <c r="S23" s="38"/>
      <c r="T23" s="38"/>
      <c r="U23" s="38"/>
      <c r="V23" s="38"/>
      <c r="W23" s="38"/>
      <c r="X23" s="38"/>
      <c r="Y23" s="38"/>
      <c r="Z23" s="38"/>
      <c r="AA23" s="38"/>
      <c r="AB23" s="38"/>
    </row>
    <row r="24" spans="1:28">
      <c r="A24" s="31"/>
      <c r="B24" s="144"/>
      <c r="C24" s="55" t="s">
        <v>510</v>
      </c>
      <c r="D24" s="55"/>
      <c r="E24" s="55"/>
      <c r="F24" s="55"/>
      <c r="G24" s="55"/>
      <c r="H24" s="91" t="s">
        <v>183</v>
      </c>
      <c r="I24" s="121"/>
      <c r="J24" s="302"/>
      <c r="K24" s="117"/>
      <c r="L24" s="117"/>
      <c r="M24" s="121"/>
      <c r="N24" s="121"/>
      <c r="O24" s="100"/>
      <c r="P24" s="100"/>
      <c r="Q24" s="38"/>
      <c r="R24" s="38"/>
      <c r="S24" s="38"/>
      <c r="T24" s="38"/>
      <c r="U24" s="38"/>
      <c r="V24" s="38"/>
      <c r="W24" s="38"/>
      <c r="X24" s="38"/>
      <c r="Y24" s="38"/>
      <c r="Z24" s="38"/>
      <c r="AA24" s="38"/>
      <c r="AB24" s="38"/>
    </row>
    <row r="25" spans="1:28">
      <c r="A25" s="31"/>
      <c r="B25" s="144"/>
      <c r="C25" s="55" t="s">
        <v>508</v>
      </c>
      <c r="D25" s="55"/>
      <c r="E25" s="55"/>
      <c r="F25" s="55"/>
      <c r="G25" s="55" t="s">
        <v>509</v>
      </c>
      <c r="H25" s="91" t="s">
        <v>183</v>
      </c>
      <c r="I25" s="121"/>
      <c r="J25" s="302"/>
      <c r="K25" s="117"/>
      <c r="L25" s="117"/>
      <c r="M25" s="121"/>
      <c r="N25" s="121"/>
      <c r="O25" s="100"/>
      <c r="P25" s="100"/>
      <c r="Q25" s="38"/>
      <c r="R25" s="38"/>
      <c r="S25" s="38"/>
      <c r="T25" s="38"/>
      <c r="U25" s="38"/>
      <c r="V25" s="38"/>
      <c r="W25" s="38"/>
      <c r="X25" s="38"/>
      <c r="Y25" s="38"/>
      <c r="Z25" s="38"/>
      <c r="AA25" s="38"/>
      <c r="AB25" s="38"/>
    </row>
    <row r="26" spans="1:28" ht="45">
      <c r="A26" s="31"/>
      <c r="B26" s="144"/>
      <c r="C26" s="55" t="s">
        <v>511</v>
      </c>
      <c r="D26" s="55"/>
      <c r="E26" s="55" t="s">
        <v>255</v>
      </c>
      <c r="F26" s="55" t="s">
        <v>512</v>
      </c>
      <c r="G26" s="55" t="s">
        <v>562</v>
      </c>
      <c r="H26" s="91" t="s">
        <v>183</v>
      </c>
      <c r="I26" s="107" t="s">
        <v>671</v>
      </c>
      <c r="J26" s="302"/>
      <c r="K26" s="117"/>
      <c r="L26" s="117"/>
      <c r="M26" s="121"/>
      <c r="N26" s="132" t="s">
        <v>719</v>
      </c>
      <c r="O26" s="132" t="s">
        <v>716</v>
      </c>
      <c r="P26" s="100"/>
      <c r="Q26" s="38"/>
      <c r="R26" s="38"/>
      <c r="S26" s="38"/>
      <c r="T26" s="38"/>
      <c r="U26" s="38"/>
      <c r="V26" s="38"/>
      <c r="W26" s="38"/>
      <c r="X26" s="38"/>
      <c r="Y26" s="38"/>
      <c r="Z26" s="38"/>
      <c r="AA26" s="38"/>
      <c r="AB26" s="38"/>
    </row>
    <row r="27" spans="1:28" ht="24.75">
      <c r="A27" s="31"/>
      <c r="B27" s="144"/>
      <c r="C27" s="55" t="s">
        <v>147</v>
      </c>
      <c r="D27" s="55"/>
      <c r="E27" s="55"/>
      <c r="F27" s="55"/>
      <c r="G27" s="55" t="s">
        <v>518</v>
      </c>
      <c r="H27" s="91" t="s">
        <v>183</v>
      </c>
      <c r="I27" s="121"/>
      <c r="J27" s="302"/>
      <c r="K27" s="117"/>
      <c r="L27" s="117"/>
      <c r="M27" s="121"/>
      <c r="N27" s="121"/>
      <c r="O27" s="100"/>
      <c r="P27" s="100"/>
      <c r="Q27" s="38"/>
      <c r="R27" s="38"/>
      <c r="S27" s="38"/>
      <c r="T27" s="38"/>
      <c r="U27" s="38"/>
      <c r="V27" s="38"/>
      <c r="W27" s="38"/>
      <c r="X27" s="38"/>
      <c r="Y27" s="38"/>
      <c r="Z27" s="38"/>
      <c r="AA27" s="38"/>
      <c r="AB27" s="38"/>
    </row>
    <row r="28" spans="1:28">
      <c r="A28" s="31"/>
      <c r="B28" s="144"/>
      <c r="C28" s="55" t="s">
        <v>520</v>
      </c>
      <c r="D28" s="55"/>
      <c r="E28" s="55"/>
      <c r="F28" s="55"/>
      <c r="G28" s="55" t="s">
        <v>515</v>
      </c>
      <c r="H28" s="91" t="s">
        <v>183</v>
      </c>
      <c r="I28" s="121"/>
      <c r="J28" s="302"/>
      <c r="K28" s="117"/>
      <c r="L28" s="117"/>
      <c r="M28" s="121"/>
      <c r="N28" s="121"/>
      <c r="O28" s="100"/>
      <c r="P28" s="100"/>
      <c r="Q28" s="38"/>
      <c r="R28" s="38"/>
      <c r="S28" s="38"/>
      <c r="T28" s="38"/>
      <c r="U28" s="38"/>
      <c r="V28" s="38"/>
      <c r="W28" s="38"/>
      <c r="X28" s="38"/>
      <c r="Y28" s="38"/>
      <c r="Z28" s="38"/>
      <c r="AA28" s="38"/>
      <c r="AB28" s="38"/>
    </row>
    <row r="29" spans="1:28" ht="24.75">
      <c r="A29" s="31"/>
      <c r="B29" s="144"/>
      <c r="C29" s="55" t="s">
        <v>519</v>
      </c>
      <c r="D29" s="55"/>
      <c r="E29" s="55"/>
      <c r="F29" s="55"/>
      <c r="G29" s="92"/>
      <c r="H29" s="91" t="s">
        <v>183</v>
      </c>
      <c r="I29" s="121"/>
      <c r="J29" s="302"/>
      <c r="K29" s="117"/>
      <c r="L29" s="117"/>
      <c r="M29" s="121"/>
      <c r="N29" s="121"/>
      <c r="O29" s="100"/>
      <c r="P29" s="100"/>
      <c r="Q29" s="38"/>
      <c r="R29" s="38"/>
      <c r="S29" s="38"/>
      <c r="T29" s="38"/>
      <c r="U29" s="38"/>
      <c r="V29" s="38"/>
      <c r="W29" s="38"/>
      <c r="X29" s="38"/>
      <c r="Y29" s="38"/>
      <c r="Z29" s="38"/>
      <c r="AA29" s="38"/>
      <c r="AB29" s="38"/>
    </row>
    <row r="30" spans="1:28">
      <c r="A30" s="31"/>
      <c r="B30" s="144"/>
      <c r="C30" s="55" t="s">
        <v>516</v>
      </c>
      <c r="D30" s="55"/>
      <c r="E30" s="55"/>
      <c r="F30" s="55"/>
      <c r="G30" s="55" t="s">
        <v>517</v>
      </c>
      <c r="H30" s="91" t="s">
        <v>183</v>
      </c>
      <c r="I30" s="121"/>
      <c r="J30" s="302"/>
      <c r="K30" s="117"/>
      <c r="L30" s="117"/>
      <c r="M30" s="121"/>
      <c r="N30" s="121"/>
      <c r="O30" s="100"/>
      <c r="P30" s="100"/>
      <c r="Q30" s="38"/>
      <c r="R30" s="38"/>
      <c r="S30" s="38"/>
      <c r="T30" s="38"/>
      <c r="U30" s="38"/>
      <c r="V30" s="38"/>
      <c r="W30" s="38"/>
      <c r="X30" s="38"/>
      <c r="Y30" s="38"/>
      <c r="Z30" s="38"/>
      <c r="AA30" s="38"/>
      <c r="AB30" s="38"/>
    </row>
    <row r="31" spans="1:28" ht="45">
      <c r="A31" s="31"/>
      <c r="B31" s="144"/>
      <c r="C31" s="106" t="s">
        <v>521</v>
      </c>
      <c r="D31" s="122"/>
      <c r="E31" s="122"/>
      <c r="F31" s="55" t="s">
        <v>522</v>
      </c>
      <c r="G31" s="122"/>
      <c r="H31" s="115" t="s">
        <v>183</v>
      </c>
      <c r="I31" s="107" t="s">
        <v>672</v>
      </c>
      <c r="J31" s="302"/>
      <c r="K31" s="117"/>
      <c r="L31" s="117"/>
      <c r="M31" s="121"/>
      <c r="N31" s="100"/>
      <c r="O31" s="145" t="s">
        <v>935</v>
      </c>
      <c r="P31" s="100"/>
      <c r="Q31" s="38"/>
      <c r="R31" s="38"/>
      <c r="S31" s="38"/>
      <c r="T31" s="38"/>
      <c r="U31" s="38"/>
      <c r="V31" s="38"/>
      <c r="W31" s="38"/>
      <c r="X31" s="38"/>
      <c r="Y31" s="38"/>
      <c r="Z31" s="38"/>
      <c r="AA31" s="38"/>
      <c r="AB31" s="38"/>
    </row>
    <row r="32" spans="1:28">
      <c r="A32" s="31"/>
      <c r="B32" s="60"/>
      <c r="C32" s="82" t="s">
        <v>673</v>
      </c>
      <c r="D32" s="6"/>
      <c r="E32" s="6"/>
      <c r="F32" s="6"/>
      <c r="G32" s="6"/>
      <c r="H32" s="59"/>
      <c r="I32" s="65"/>
      <c r="J32" s="222"/>
      <c r="K32" s="58"/>
      <c r="L32" s="58"/>
      <c r="M32" s="65"/>
      <c r="N32" s="65"/>
      <c r="O32" s="59"/>
      <c r="P32" s="59"/>
      <c r="Q32" s="38"/>
      <c r="R32" s="38"/>
      <c r="S32" s="38"/>
      <c r="T32" s="38"/>
      <c r="U32" s="38"/>
      <c r="V32" s="38"/>
      <c r="W32" s="38"/>
      <c r="X32" s="38"/>
      <c r="Y32" s="38"/>
      <c r="Z32" s="38"/>
      <c r="AA32" s="38"/>
      <c r="AB32" s="38"/>
    </row>
    <row r="33" spans="1:29">
      <c r="A33" s="370" t="s">
        <v>1165</v>
      </c>
      <c r="B33" s="371"/>
      <c r="C33" s="371"/>
      <c r="D33" s="371"/>
      <c r="E33" s="371"/>
      <c r="F33" s="371"/>
      <c r="G33" s="371"/>
      <c r="H33" s="371"/>
      <c r="I33" s="371"/>
      <c r="J33" s="371"/>
      <c r="K33" s="371"/>
      <c r="L33" s="371"/>
      <c r="M33" s="371"/>
      <c r="N33" s="371"/>
      <c r="O33" s="371"/>
      <c r="P33" s="372"/>
      <c r="R33" s="38"/>
      <c r="S33" s="38"/>
      <c r="T33" s="38"/>
      <c r="U33" s="38"/>
      <c r="V33" s="38"/>
      <c r="W33" s="38"/>
      <c r="X33" s="38"/>
      <c r="Y33" s="38"/>
      <c r="Z33" s="38"/>
      <c r="AA33" s="38"/>
      <c r="AB33" s="38"/>
      <c r="AC33" s="38"/>
    </row>
    <row r="34" spans="1:29">
      <c r="A34" s="31" t="s">
        <v>1206</v>
      </c>
      <c r="B34" s="186" t="s">
        <v>1217</v>
      </c>
      <c r="C34" s="6"/>
      <c r="D34" s="6"/>
      <c r="E34" s="6"/>
      <c r="F34" s="6"/>
      <c r="G34" s="6"/>
      <c r="H34" s="6"/>
      <c r="I34" s="65"/>
      <c r="J34" s="97"/>
      <c r="K34" s="65"/>
      <c r="L34" s="65"/>
      <c r="M34" s="65"/>
      <c r="N34" s="65"/>
      <c r="O34" s="59"/>
      <c r="P34" s="59"/>
      <c r="Q34" s="38"/>
      <c r="R34" s="38"/>
      <c r="S34" s="38"/>
      <c r="T34" s="38"/>
      <c r="U34" s="38"/>
      <c r="V34" s="38"/>
      <c r="W34" s="38"/>
      <c r="X34" s="38"/>
      <c r="Y34" s="38"/>
      <c r="Z34" s="38"/>
      <c r="AA34" s="38"/>
      <c r="AB34" s="38"/>
    </row>
    <row r="35" spans="1:29">
      <c r="A35" s="31"/>
      <c r="B35" s="137" t="s">
        <v>1215</v>
      </c>
      <c r="C35" s="106" t="s">
        <v>1208</v>
      </c>
      <c r="D35" s="6"/>
      <c r="E35" s="6"/>
      <c r="F35" s="60"/>
      <c r="G35" s="65"/>
      <c r="H35" s="115" t="s">
        <v>183</v>
      </c>
      <c r="I35" s="65"/>
      <c r="J35" s="97"/>
      <c r="K35" s="65"/>
      <c r="L35" s="65"/>
      <c r="M35" s="65"/>
      <c r="N35" s="65"/>
      <c r="O35" s="59"/>
      <c r="P35" s="59"/>
      <c r="Q35" s="38"/>
      <c r="R35" s="38"/>
      <c r="S35" s="38"/>
      <c r="T35" s="38"/>
      <c r="U35" s="38"/>
      <c r="V35" s="38"/>
      <c r="W35" s="38"/>
      <c r="X35" s="38"/>
      <c r="Y35" s="38"/>
      <c r="Z35" s="38"/>
      <c r="AA35" s="38"/>
      <c r="AB35" s="38"/>
    </row>
    <row r="36" spans="1:29">
      <c r="A36" s="31"/>
      <c r="B36" s="137" t="s">
        <v>1216</v>
      </c>
      <c r="C36" s="106" t="s">
        <v>1209</v>
      </c>
      <c r="D36" s="60"/>
      <c r="E36" s="60"/>
      <c r="F36" s="60"/>
      <c r="G36" s="59"/>
      <c r="H36" s="115" t="s">
        <v>183</v>
      </c>
      <c r="I36" s="65"/>
      <c r="J36" s="97"/>
      <c r="K36" s="59"/>
      <c r="L36" s="59"/>
      <c r="M36" s="59"/>
      <c r="N36" s="59"/>
      <c r="O36" s="59"/>
      <c r="P36" s="59"/>
      <c r="Q36" s="38"/>
      <c r="R36" s="38"/>
      <c r="S36" s="38"/>
      <c r="T36" s="38"/>
      <c r="U36" s="38"/>
      <c r="V36" s="38"/>
      <c r="W36" s="38"/>
      <c r="X36" s="38"/>
      <c r="Y36" s="38"/>
      <c r="Z36" s="38"/>
      <c r="AA36" s="38"/>
      <c r="AB36" s="38"/>
    </row>
    <row r="37" spans="1:29">
      <c r="A37" s="31"/>
      <c r="B37" s="186" t="s">
        <v>1218</v>
      </c>
      <c r="C37" s="55"/>
      <c r="D37" s="55"/>
      <c r="E37" s="55"/>
      <c r="F37" s="55"/>
      <c r="G37" s="100"/>
      <c r="H37" s="65"/>
      <c r="I37" s="65"/>
      <c r="J37" s="132"/>
      <c r="K37" s="100"/>
      <c r="L37" s="100"/>
      <c r="M37" s="59"/>
      <c r="N37" s="59"/>
      <c r="O37" s="59"/>
      <c r="P37" s="59"/>
      <c r="Q37" s="38"/>
      <c r="R37" s="38"/>
      <c r="S37" s="38"/>
      <c r="T37" s="38"/>
      <c r="U37" s="38"/>
      <c r="V37" s="38"/>
      <c r="W37" s="38"/>
      <c r="X37" s="38"/>
      <c r="Y37" s="38"/>
      <c r="Z37" s="38"/>
      <c r="AA37" s="38"/>
      <c r="AB37" s="38"/>
    </row>
    <row r="38" spans="1:29">
      <c r="A38" s="31"/>
      <c r="B38" s="137" t="s">
        <v>1215</v>
      </c>
      <c r="C38" s="55" t="s">
        <v>1210</v>
      </c>
      <c r="D38" s="55"/>
      <c r="E38" s="55"/>
      <c r="F38" s="55"/>
      <c r="G38" s="100"/>
      <c r="H38" s="115" t="s">
        <v>183</v>
      </c>
      <c r="I38" s="65"/>
      <c r="J38" s="132"/>
      <c r="K38" s="100"/>
      <c r="L38" s="100"/>
      <c r="M38" s="59"/>
      <c r="N38" s="59"/>
      <c r="O38" s="59"/>
      <c r="P38" s="59"/>
      <c r="Q38" s="38"/>
      <c r="R38" s="38"/>
      <c r="S38" s="38"/>
      <c r="T38" s="38"/>
      <c r="U38" s="38"/>
      <c r="V38" s="38"/>
      <c r="W38" s="38"/>
      <c r="X38" s="38"/>
      <c r="Y38" s="38"/>
      <c r="Z38" s="38"/>
      <c r="AA38" s="38"/>
      <c r="AB38" s="38"/>
    </row>
    <row r="39" spans="1:29">
      <c r="A39" s="31"/>
      <c r="B39" s="137" t="s">
        <v>1216</v>
      </c>
      <c r="C39" s="55" t="s">
        <v>1211</v>
      </c>
      <c r="D39" s="55"/>
      <c r="E39" s="55"/>
      <c r="F39" s="55"/>
      <c r="G39" s="100"/>
      <c r="H39" s="115" t="s">
        <v>183</v>
      </c>
      <c r="I39" s="65"/>
      <c r="J39" s="132"/>
      <c r="K39" s="100"/>
      <c r="L39" s="100"/>
      <c r="M39" s="59"/>
      <c r="N39" s="59"/>
      <c r="O39" s="59"/>
      <c r="P39" s="59"/>
      <c r="Q39" s="38"/>
      <c r="R39" s="38"/>
      <c r="S39" s="38"/>
      <c r="T39" s="38"/>
      <c r="U39" s="38"/>
      <c r="V39" s="38"/>
      <c r="W39" s="38"/>
      <c r="X39" s="38"/>
      <c r="Y39" s="38"/>
      <c r="Z39" s="38"/>
      <c r="AA39" s="38"/>
      <c r="AB39" s="38"/>
    </row>
    <row r="40" spans="1:29">
      <c r="A40" s="31"/>
      <c r="B40" s="137"/>
      <c r="C40" s="55" t="s">
        <v>1212</v>
      </c>
      <c r="D40" s="55"/>
      <c r="E40" s="55"/>
      <c r="F40" s="55"/>
      <c r="G40" s="100"/>
      <c r="H40" s="115" t="s">
        <v>183</v>
      </c>
      <c r="I40" s="65"/>
      <c r="J40" s="132"/>
      <c r="K40" s="100"/>
      <c r="L40" s="100"/>
      <c r="M40" s="59"/>
      <c r="N40" s="59"/>
      <c r="O40" s="59"/>
      <c r="P40" s="59"/>
      <c r="Q40" s="38"/>
      <c r="R40" s="38"/>
      <c r="S40" s="38"/>
      <c r="T40" s="38"/>
      <c r="U40" s="38"/>
      <c r="V40" s="38"/>
      <c r="W40" s="38"/>
      <c r="X40" s="38"/>
      <c r="Y40" s="38"/>
      <c r="Z40" s="38"/>
      <c r="AA40" s="38"/>
      <c r="AB40" s="38"/>
    </row>
    <row r="41" spans="1:29">
      <c r="A41" s="31"/>
      <c r="B41" s="137"/>
      <c r="C41" s="55" t="s">
        <v>1213</v>
      </c>
      <c r="D41" s="60"/>
      <c r="E41" s="60"/>
      <c r="F41" s="55"/>
      <c r="G41" s="100"/>
      <c r="H41" s="115" t="s">
        <v>183</v>
      </c>
      <c r="I41" s="65"/>
      <c r="J41" s="132"/>
      <c r="K41" s="100"/>
      <c r="L41" s="100"/>
      <c r="M41" s="59"/>
      <c r="N41" s="59"/>
      <c r="O41" s="59"/>
      <c r="P41" s="59"/>
      <c r="Q41" s="38"/>
      <c r="R41" s="38"/>
      <c r="S41" s="38"/>
      <c r="T41" s="38"/>
      <c r="U41" s="38"/>
      <c r="V41" s="38"/>
      <c r="W41" s="38"/>
      <c r="X41" s="38"/>
      <c r="Y41" s="38"/>
      <c r="Z41" s="38"/>
      <c r="AA41" s="38"/>
      <c r="AB41" s="38"/>
    </row>
    <row r="42" spans="1:29">
      <c r="A42" s="31"/>
      <c r="B42" s="137" t="s">
        <v>1192</v>
      </c>
      <c r="C42" s="55" t="s">
        <v>1214</v>
      </c>
      <c r="D42" s="60"/>
      <c r="E42" s="60"/>
      <c r="F42" s="60"/>
      <c r="G42" s="100"/>
      <c r="H42" s="115" t="s">
        <v>183</v>
      </c>
      <c r="I42" s="65"/>
      <c r="J42" s="132"/>
      <c r="K42" s="100"/>
      <c r="L42" s="100"/>
      <c r="M42" s="59"/>
      <c r="N42" s="59"/>
      <c r="O42" s="59"/>
      <c r="P42" s="59"/>
      <c r="Q42" s="38"/>
      <c r="R42" s="38"/>
      <c r="S42" s="38"/>
      <c r="T42" s="38"/>
      <c r="U42" s="38"/>
      <c r="V42" s="38"/>
      <c r="W42" s="38"/>
      <c r="X42" s="38"/>
      <c r="Y42" s="38"/>
      <c r="Z42" s="38"/>
      <c r="AA42" s="38"/>
      <c r="AB42" s="38"/>
    </row>
    <row r="43" spans="1:29" ht="48.75">
      <c r="A43" s="259" t="s">
        <v>1490</v>
      </c>
      <c r="B43" s="266" t="s">
        <v>1491</v>
      </c>
      <c r="C43" s="260" t="s">
        <v>1510</v>
      </c>
      <c r="D43" s="60"/>
      <c r="E43" s="60"/>
      <c r="F43" s="60"/>
      <c r="G43" s="100"/>
      <c r="H43" s="296" t="s">
        <v>183</v>
      </c>
      <c r="I43" s="65"/>
      <c r="J43" s="132"/>
      <c r="K43" s="100"/>
      <c r="L43" s="100"/>
      <c r="M43" s="59"/>
      <c r="N43" s="59"/>
      <c r="O43" s="59"/>
      <c r="P43" s="59"/>
      <c r="Q43" s="38"/>
      <c r="R43" s="38"/>
      <c r="S43" s="38"/>
      <c r="T43" s="38"/>
      <c r="U43" s="38"/>
      <c r="V43" s="38"/>
      <c r="W43" s="38"/>
      <c r="X43" s="38"/>
      <c r="Y43" s="38"/>
      <c r="Z43" s="38"/>
      <c r="AA43" s="38"/>
      <c r="AB43" s="38"/>
    </row>
    <row r="44" spans="1:29">
      <c r="A44" s="14"/>
      <c r="B44" s="14"/>
      <c r="C44" s="210" t="s">
        <v>1492</v>
      </c>
      <c r="D44" s="60"/>
      <c r="E44" s="60"/>
      <c r="F44" s="55"/>
      <c r="G44" s="100"/>
      <c r="H44" s="296" t="s">
        <v>183</v>
      </c>
      <c r="I44" s="65"/>
      <c r="J44" s="132"/>
      <c r="K44" s="100"/>
      <c r="L44" s="100"/>
      <c r="M44" s="59"/>
      <c r="N44" s="59"/>
      <c r="O44" s="59"/>
      <c r="P44" s="59"/>
      <c r="Q44" s="38"/>
      <c r="R44" s="38"/>
      <c r="S44" s="38"/>
      <c r="T44" s="38"/>
      <c r="U44" s="38"/>
      <c r="V44" s="38"/>
      <c r="W44" s="38"/>
      <c r="X44" s="38"/>
      <c r="Y44" s="38"/>
      <c r="Z44" s="38"/>
      <c r="AA44" s="38"/>
      <c r="AB44" s="38"/>
    </row>
    <row r="45" spans="1:29" ht="24.75">
      <c r="A45" s="3"/>
      <c r="B45" s="283" t="s">
        <v>1493</v>
      </c>
      <c r="C45" s="210" t="s">
        <v>1494</v>
      </c>
      <c r="D45" s="55"/>
      <c r="E45" s="55"/>
      <c r="F45" s="55"/>
      <c r="G45" s="100"/>
      <c r="H45" s="296" t="s">
        <v>183</v>
      </c>
      <c r="I45" s="65"/>
      <c r="J45" s="132"/>
      <c r="K45" s="100"/>
      <c r="L45" s="100"/>
      <c r="M45" s="59"/>
      <c r="N45" s="59"/>
      <c r="O45" s="59"/>
      <c r="P45" s="59"/>
      <c r="Q45" s="38"/>
      <c r="R45" s="38"/>
      <c r="S45" s="38"/>
      <c r="T45" s="38"/>
      <c r="U45" s="38"/>
      <c r="V45" s="38"/>
      <c r="W45" s="38"/>
      <c r="X45" s="38"/>
      <c r="Y45" s="38"/>
      <c r="Z45" s="38"/>
      <c r="AA45" s="38"/>
      <c r="AB45" s="38"/>
    </row>
    <row r="46" spans="1:29" ht="24.75">
      <c r="A46" s="14"/>
      <c r="B46" s="284"/>
      <c r="C46" s="210" t="s">
        <v>1495</v>
      </c>
      <c r="D46" s="60"/>
      <c r="E46" s="60"/>
      <c r="F46" s="60"/>
      <c r="G46" s="100"/>
      <c r="H46" s="296" t="s">
        <v>183</v>
      </c>
      <c r="I46" s="65"/>
      <c r="J46" s="132"/>
      <c r="K46" s="100"/>
      <c r="L46" s="100"/>
      <c r="M46" s="59"/>
      <c r="N46" s="59"/>
      <c r="O46" s="59"/>
      <c r="P46" s="59"/>
      <c r="Q46" s="38"/>
      <c r="R46" s="38"/>
      <c r="S46" s="38"/>
      <c r="T46" s="38"/>
      <c r="U46" s="38"/>
      <c r="V46" s="38"/>
      <c r="W46" s="38"/>
      <c r="X46" s="38"/>
      <c r="Y46" s="38"/>
      <c r="Z46" s="38"/>
      <c r="AA46" s="38"/>
      <c r="AB46" s="38"/>
    </row>
    <row r="47" spans="1:29" ht="72.75">
      <c r="A47" s="245"/>
      <c r="B47" s="286"/>
      <c r="C47" s="294" t="s">
        <v>1505</v>
      </c>
      <c r="D47" s="55"/>
      <c r="E47" s="55"/>
      <c r="F47" s="55"/>
      <c r="G47" s="100"/>
      <c r="H47" s="296" t="s">
        <v>1511</v>
      </c>
      <c r="I47" s="65"/>
      <c r="J47" s="132"/>
      <c r="K47" s="100"/>
      <c r="L47" s="100"/>
      <c r="M47" s="59"/>
      <c r="N47" s="59"/>
      <c r="O47" s="59"/>
      <c r="P47" s="59"/>
      <c r="Q47" s="38"/>
      <c r="R47" s="38"/>
      <c r="S47" s="38"/>
      <c r="T47" s="38"/>
      <c r="U47" s="38"/>
      <c r="V47" s="38"/>
      <c r="W47" s="38"/>
      <c r="X47" s="38"/>
      <c r="Y47" s="38"/>
      <c r="Z47" s="38"/>
      <c r="AA47" s="38"/>
      <c r="AB47" s="38"/>
    </row>
    <row r="48" spans="1:29" ht="84.75">
      <c r="A48" s="245"/>
      <c r="B48" s="286"/>
      <c r="C48" s="294" t="s">
        <v>1506</v>
      </c>
      <c r="D48" s="55"/>
      <c r="E48" s="55"/>
      <c r="F48" s="55"/>
      <c r="G48" s="100"/>
      <c r="H48" s="296" t="s">
        <v>1511</v>
      </c>
      <c r="I48" s="65"/>
      <c r="J48" s="132"/>
      <c r="K48" s="100"/>
      <c r="L48" s="100"/>
      <c r="M48" s="59"/>
      <c r="N48" s="59"/>
      <c r="O48" s="59"/>
      <c r="P48" s="59"/>
      <c r="Q48" s="38"/>
      <c r="R48" s="38"/>
      <c r="S48" s="38"/>
      <c r="T48" s="38"/>
      <c r="U48" s="38"/>
      <c r="V48" s="38"/>
      <c r="W48" s="38"/>
      <c r="X48" s="38"/>
      <c r="Y48" s="38"/>
      <c r="Z48" s="38"/>
      <c r="AA48" s="38"/>
      <c r="AB48" s="38"/>
    </row>
    <row r="49" spans="1:28" ht="36.75">
      <c r="A49" s="259"/>
      <c r="B49" s="286"/>
      <c r="C49" s="294" t="s">
        <v>1496</v>
      </c>
      <c r="D49" s="55"/>
      <c r="E49" s="55"/>
      <c r="F49" s="55"/>
      <c r="G49" s="100"/>
      <c r="H49" s="297" t="s">
        <v>62</v>
      </c>
      <c r="I49" s="65"/>
      <c r="J49" s="68">
        <v>4.0999999999999996</v>
      </c>
      <c r="K49" s="100"/>
      <c r="L49" s="100"/>
      <c r="M49" s="59"/>
      <c r="N49" s="59"/>
      <c r="O49" s="59"/>
      <c r="P49" s="59"/>
      <c r="Q49" s="38"/>
      <c r="R49" s="38"/>
      <c r="S49" s="38"/>
      <c r="T49" s="38"/>
      <c r="U49" s="38"/>
      <c r="V49" s="38"/>
      <c r="W49" s="38"/>
      <c r="X49" s="38"/>
      <c r="Y49" s="38"/>
      <c r="Z49" s="38"/>
      <c r="AA49" s="38"/>
      <c r="AB49" s="38"/>
    </row>
    <row r="50" spans="1:28">
      <c r="A50" s="287"/>
      <c r="B50" s="288" t="s">
        <v>1497</v>
      </c>
      <c r="C50" s="294" t="s">
        <v>1498</v>
      </c>
      <c r="D50" s="55"/>
      <c r="E50" s="55"/>
      <c r="F50" s="55"/>
      <c r="G50" s="59"/>
      <c r="H50" s="298" t="s">
        <v>1511</v>
      </c>
      <c r="I50" s="65"/>
      <c r="J50" s="97"/>
      <c r="K50" s="59"/>
      <c r="L50" s="59"/>
      <c r="M50" s="59"/>
      <c r="N50" s="59"/>
      <c r="O50" s="59"/>
      <c r="P50" s="59"/>
      <c r="Q50" s="38"/>
      <c r="R50" s="38"/>
      <c r="S50" s="38"/>
      <c r="T50" s="38"/>
      <c r="U50" s="38"/>
      <c r="V50" s="38"/>
      <c r="W50" s="38"/>
      <c r="X50" s="38"/>
      <c r="Y50" s="38"/>
      <c r="Z50" s="38"/>
      <c r="AA50" s="38"/>
      <c r="AB50" s="38"/>
    </row>
    <row r="51" spans="1:28" ht="72.75">
      <c r="A51" s="293"/>
      <c r="B51" s="290"/>
      <c r="C51" s="294" t="s">
        <v>1507</v>
      </c>
      <c r="D51" s="55"/>
      <c r="E51" s="55"/>
      <c r="F51" s="55"/>
      <c r="G51" s="100"/>
      <c r="H51" s="299" t="s">
        <v>62</v>
      </c>
      <c r="I51" s="97"/>
      <c r="J51" s="68">
        <v>4.2</v>
      </c>
      <c r="K51" s="100"/>
      <c r="L51" s="100"/>
      <c r="M51" s="59"/>
      <c r="N51" s="59"/>
      <c r="O51" s="59"/>
      <c r="P51" s="59"/>
      <c r="Q51" s="38"/>
      <c r="R51" s="38"/>
      <c r="S51" s="38"/>
      <c r="T51" s="38"/>
      <c r="U51" s="38"/>
      <c r="V51" s="38"/>
      <c r="W51" s="38"/>
      <c r="X51" s="38"/>
      <c r="Y51" s="38"/>
      <c r="Z51" s="38"/>
      <c r="AA51" s="38"/>
      <c r="AB51" s="38"/>
    </row>
    <row r="52" spans="1:28" ht="60.75">
      <c r="A52" s="293"/>
      <c r="B52" s="290"/>
      <c r="C52" s="294" t="s">
        <v>1508</v>
      </c>
      <c r="D52" s="55"/>
      <c r="E52" s="55"/>
      <c r="F52" s="55"/>
      <c r="G52" s="100"/>
      <c r="H52" s="299" t="s">
        <v>62</v>
      </c>
      <c r="I52" s="65"/>
      <c r="J52" s="68">
        <v>4.3</v>
      </c>
      <c r="K52" s="100"/>
      <c r="L52" s="100"/>
      <c r="M52" s="59"/>
      <c r="N52" s="59"/>
      <c r="O52" s="59"/>
      <c r="P52" s="59"/>
      <c r="Q52" s="38"/>
      <c r="R52" s="38"/>
      <c r="S52" s="38"/>
      <c r="T52" s="38"/>
      <c r="U52" s="38"/>
      <c r="V52" s="38"/>
      <c r="W52" s="38"/>
      <c r="X52" s="38"/>
      <c r="Y52" s="38"/>
      <c r="Z52" s="38"/>
      <c r="AA52" s="38"/>
      <c r="AB52" s="38"/>
    </row>
    <row r="53" spans="1:28">
      <c r="A53" s="291"/>
      <c r="B53" s="288" t="s">
        <v>1499</v>
      </c>
      <c r="C53" s="294" t="s">
        <v>1500</v>
      </c>
      <c r="D53" s="55"/>
      <c r="E53" s="55"/>
      <c r="F53" s="55"/>
      <c r="G53" s="100"/>
      <c r="H53" s="296" t="s">
        <v>1511</v>
      </c>
      <c r="I53" s="65"/>
      <c r="J53" s="132"/>
      <c r="K53" s="100"/>
      <c r="L53" s="100"/>
      <c r="M53" s="59"/>
      <c r="N53" s="59"/>
      <c r="O53" s="59"/>
      <c r="P53" s="59"/>
      <c r="Q53" s="38"/>
      <c r="R53" s="38"/>
      <c r="S53" s="38"/>
      <c r="T53" s="38"/>
      <c r="U53" s="38"/>
      <c r="V53" s="38"/>
      <c r="W53" s="38"/>
      <c r="X53" s="38"/>
      <c r="Y53" s="38"/>
      <c r="Z53" s="38"/>
      <c r="AA53" s="38"/>
      <c r="AB53" s="38"/>
    </row>
    <row r="54" spans="1:28" ht="24.75">
      <c r="A54" s="291"/>
      <c r="B54" s="287"/>
      <c r="C54" s="294" t="s">
        <v>1501</v>
      </c>
      <c r="D54" s="55"/>
      <c r="E54" s="55"/>
      <c r="F54" s="55"/>
      <c r="G54" s="100"/>
      <c r="H54" s="296" t="s">
        <v>1511</v>
      </c>
      <c r="I54" s="65"/>
      <c r="J54" s="132"/>
      <c r="K54" s="100"/>
      <c r="L54" s="100"/>
      <c r="M54" s="59"/>
      <c r="N54" s="59"/>
      <c r="O54" s="59"/>
      <c r="P54" s="59"/>
      <c r="Q54" s="38"/>
      <c r="R54" s="38"/>
      <c r="S54" s="38"/>
      <c r="T54" s="38"/>
      <c r="U54" s="38"/>
      <c r="V54" s="38"/>
      <c r="W54" s="38"/>
      <c r="X54" s="38"/>
      <c r="Y54" s="38"/>
      <c r="Z54" s="38"/>
      <c r="AA54" s="38"/>
      <c r="AB54" s="38"/>
    </row>
    <row r="55" spans="1:28" ht="24.75">
      <c r="A55" s="293"/>
      <c r="B55" s="290"/>
      <c r="C55" s="294" t="s">
        <v>1509</v>
      </c>
      <c r="D55" s="55"/>
      <c r="E55" s="55"/>
      <c r="F55" s="55"/>
      <c r="G55" s="100"/>
      <c r="H55" s="300" t="s">
        <v>1511</v>
      </c>
      <c r="I55" s="65"/>
      <c r="J55" s="132"/>
      <c r="K55" s="100"/>
      <c r="L55" s="100"/>
      <c r="M55" s="59"/>
      <c r="N55" s="59"/>
      <c r="O55" s="59"/>
      <c r="P55" s="59"/>
      <c r="Q55" s="38"/>
      <c r="R55" s="38"/>
      <c r="S55" s="38"/>
      <c r="T55" s="38"/>
      <c r="U55" s="38"/>
      <c r="V55" s="38"/>
      <c r="W55" s="38"/>
      <c r="X55" s="38"/>
      <c r="Y55" s="38"/>
      <c r="Z55" s="38"/>
      <c r="AA55" s="38"/>
      <c r="AB55" s="38"/>
    </row>
    <row r="56" spans="1:28">
      <c r="A56" s="289"/>
      <c r="B56" s="292" t="s">
        <v>1502</v>
      </c>
      <c r="C56" s="294" t="s">
        <v>1503</v>
      </c>
      <c r="D56" s="55"/>
      <c r="E56" s="55"/>
      <c r="F56" s="55"/>
      <c r="G56" s="100"/>
      <c r="H56" s="301" t="s">
        <v>1511</v>
      </c>
      <c r="I56" s="65"/>
      <c r="J56" s="132"/>
      <c r="K56" s="100"/>
      <c r="L56" s="100"/>
      <c r="M56" s="59"/>
      <c r="N56" s="59"/>
      <c r="O56" s="59"/>
      <c r="P56" s="59"/>
      <c r="Q56" s="38"/>
      <c r="R56" s="38"/>
      <c r="S56" s="38"/>
      <c r="T56" s="38"/>
      <c r="U56" s="38"/>
      <c r="V56" s="38"/>
      <c r="W56" s="38"/>
      <c r="X56" s="38"/>
      <c r="Y56" s="38"/>
      <c r="Z56" s="38"/>
      <c r="AA56" s="38"/>
      <c r="AB56" s="38"/>
    </row>
    <row r="57" spans="1:28">
      <c r="A57" s="291"/>
      <c r="B57" s="295"/>
      <c r="C57" s="210" t="s">
        <v>1504</v>
      </c>
      <c r="D57" s="55"/>
      <c r="E57" s="55"/>
      <c r="F57" s="55"/>
      <c r="G57" s="100"/>
      <c r="H57" s="298" t="s">
        <v>1511</v>
      </c>
      <c r="I57" s="65"/>
      <c r="J57" s="132"/>
      <c r="K57" s="100"/>
      <c r="L57" s="100"/>
      <c r="M57" s="59"/>
      <c r="N57" s="59"/>
      <c r="O57" s="59"/>
      <c r="P57" s="59"/>
      <c r="Q57" s="38"/>
      <c r="R57" s="38"/>
      <c r="S57" s="38"/>
      <c r="T57" s="38"/>
      <c r="U57" s="38"/>
      <c r="V57" s="38"/>
      <c r="W57" s="38"/>
      <c r="X57" s="38"/>
      <c r="Y57" s="38"/>
      <c r="Z57" s="38"/>
      <c r="AA57" s="38"/>
      <c r="AB57" s="38"/>
    </row>
    <row r="58" spans="1:28">
      <c r="B58" s="69"/>
      <c r="C58" s="69"/>
      <c r="D58" s="69"/>
      <c r="E58" s="69"/>
      <c r="F58" s="69"/>
      <c r="G58" s="69"/>
      <c r="H58" s="69"/>
      <c r="I58" s="69"/>
      <c r="J58" s="303"/>
      <c r="K58" s="69"/>
      <c r="L58" s="69"/>
      <c r="M58" s="69"/>
      <c r="N58" s="69"/>
      <c r="O58" s="38"/>
      <c r="P58" s="38"/>
      <c r="Q58" s="38"/>
      <c r="R58" s="38"/>
      <c r="S58" s="38"/>
      <c r="T58" s="38"/>
      <c r="U58" s="38"/>
      <c r="V58" s="38"/>
      <c r="W58" s="38"/>
      <c r="X58" s="38"/>
      <c r="Y58" s="38"/>
      <c r="Z58" s="38"/>
      <c r="AA58" s="38"/>
      <c r="AB58" s="38"/>
    </row>
    <row r="59" spans="1:28">
      <c r="B59" s="69"/>
      <c r="C59" s="69"/>
      <c r="D59" s="69"/>
      <c r="E59" s="69"/>
      <c r="F59" s="69"/>
      <c r="G59" s="69"/>
      <c r="H59" s="69"/>
      <c r="I59" s="69"/>
      <c r="J59" s="303"/>
      <c r="K59" s="69"/>
      <c r="L59" s="69"/>
      <c r="M59" s="69"/>
      <c r="N59" s="69"/>
      <c r="O59" s="38"/>
      <c r="P59" s="38"/>
      <c r="Q59" s="38"/>
      <c r="R59" s="38"/>
      <c r="S59" s="38"/>
      <c r="T59" s="38"/>
      <c r="U59" s="38"/>
      <c r="V59" s="38"/>
      <c r="W59" s="38"/>
      <c r="X59" s="38"/>
      <c r="Y59" s="38"/>
      <c r="Z59" s="38"/>
      <c r="AA59" s="38"/>
      <c r="AB59" s="38"/>
    </row>
    <row r="60" spans="1:28">
      <c r="B60" s="69"/>
      <c r="C60" s="69"/>
      <c r="D60" s="69"/>
      <c r="E60" s="69"/>
      <c r="F60" s="69"/>
      <c r="G60" s="69"/>
      <c r="H60" s="69"/>
      <c r="I60" s="69"/>
      <c r="J60" s="303"/>
      <c r="K60" s="69"/>
      <c r="L60" s="69"/>
      <c r="M60" s="69"/>
      <c r="N60" s="69"/>
      <c r="O60" s="38"/>
      <c r="P60" s="38"/>
      <c r="Q60" s="38"/>
      <c r="R60" s="38"/>
      <c r="S60" s="38"/>
      <c r="T60" s="38"/>
      <c r="U60" s="38"/>
      <c r="V60" s="38"/>
      <c r="W60" s="38"/>
      <c r="X60" s="38"/>
      <c r="Y60" s="38"/>
      <c r="Z60" s="38"/>
      <c r="AA60" s="38"/>
      <c r="AB60" s="38"/>
    </row>
    <row r="61" spans="1:28">
      <c r="B61" s="69"/>
      <c r="C61" s="69"/>
      <c r="D61" s="69"/>
      <c r="E61" s="69"/>
      <c r="F61" s="69"/>
      <c r="G61" s="69"/>
      <c r="H61" s="69"/>
      <c r="I61" s="69"/>
      <c r="J61" s="303"/>
      <c r="K61" s="69"/>
      <c r="L61" s="69"/>
      <c r="M61" s="69"/>
      <c r="N61" s="69"/>
      <c r="O61" s="38"/>
      <c r="P61" s="38"/>
      <c r="Q61" s="38"/>
      <c r="R61" s="38"/>
      <c r="S61" s="38"/>
      <c r="T61" s="38"/>
      <c r="U61" s="38"/>
      <c r="V61" s="38"/>
      <c r="W61" s="38"/>
      <c r="X61" s="38"/>
      <c r="Y61" s="38"/>
      <c r="Z61" s="38"/>
      <c r="AA61" s="38"/>
      <c r="AB61" s="38"/>
    </row>
    <row r="62" spans="1:28">
      <c r="B62" s="69"/>
      <c r="C62" s="69"/>
      <c r="D62" s="69"/>
      <c r="E62" s="69"/>
      <c r="F62" s="69"/>
      <c r="G62" s="69"/>
      <c r="H62" s="69"/>
      <c r="I62" s="69"/>
      <c r="J62" s="303"/>
      <c r="K62" s="69"/>
      <c r="L62" s="69"/>
      <c r="M62" s="69"/>
      <c r="N62" s="69"/>
      <c r="O62" s="38"/>
      <c r="P62" s="38"/>
      <c r="Q62" s="38"/>
      <c r="R62" s="38"/>
      <c r="S62" s="38"/>
      <c r="T62" s="38"/>
      <c r="U62" s="38"/>
      <c r="V62" s="38"/>
      <c r="W62" s="38"/>
      <c r="X62" s="38"/>
      <c r="Y62" s="38"/>
      <c r="Z62" s="38"/>
      <c r="AA62" s="38"/>
      <c r="AB62" s="38"/>
    </row>
    <row r="63" spans="1:28">
      <c r="B63" s="69"/>
      <c r="C63" s="69"/>
      <c r="D63" s="69"/>
      <c r="E63" s="69"/>
      <c r="F63" s="69"/>
      <c r="G63" s="69"/>
      <c r="H63" s="69"/>
      <c r="I63" s="69"/>
      <c r="J63" s="303"/>
      <c r="K63" s="69"/>
      <c r="L63" s="69"/>
      <c r="M63" s="69"/>
      <c r="N63" s="69"/>
      <c r="O63" s="38"/>
      <c r="P63" s="38"/>
      <c r="Q63" s="38"/>
      <c r="R63" s="38"/>
      <c r="S63" s="38"/>
      <c r="T63" s="38"/>
      <c r="U63" s="38"/>
      <c r="V63" s="38"/>
      <c r="W63" s="38"/>
      <c r="X63" s="38"/>
      <c r="Y63" s="38"/>
      <c r="Z63" s="38"/>
      <c r="AA63" s="38"/>
      <c r="AB63" s="38"/>
    </row>
    <row r="64" spans="1:28">
      <c r="B64" s="69"/>
      <c r="C64" s="69"/>
      <c r="D64" s="69"/>
      <c r="E64" s="69"/>
      <c r="F64" s="69"/>
      <c r="G64" s="69"/>
      <c r="H64" s="69"/>
      <c r="I64" s="69"/>
      <c r="J64" s="303"/>
      <c r="K64" s="69"/>
      <c r="L64" s="69"/>
      <c r="M64" s="69"/>
      <c r="N64" s="69"/>
      <c r="O64" s="38"/>
      <c r="P64" s="38"/>
      <c r="Q64" s="38"/>
      <c r="R64" s="38"/>
      <c r="S64" s="38"/>
      <c r="T64" s="38"/>
      <c r="U64" s="38"/>
      <c r="V64" s="38"/>
      <c r="W64" s="38"/>
      <c r="X64" s="38"/>
      <c r="Y64" s="38"/>
      <c r="Z64" s="38"/>
      <c r="AA64" s="38"/>
      <c r="AB64" s="38"/>
    </row>
    <row r="65" spans="2:28">
      <c r="B65" s="69"/>
      <c r="C65" s="69"/>
      <c r="D65" s="69"/>
      <c r="E65" s="69"/>
      <c r="F65" s="69"/>
      <c r="G65" s="69"/>
      <c r="H65" s="69"/>
      <c r="I65" s="69"/>
      <c r="J65" s="303"/>
      <c r="K65" s="69"/>
      <c r="L65" s="69"/>
      <c r="M65" s="69"/>
      <c r="N65" s="69"/>
      <c r="O65" s="38"/>
      <c r="P65" s="38"/>
      <c r="Q65" s="38"/>
      <c r="R65" s="38"/>
      <c r="S65" s="38"/>
      <c r="T65" s="38"/>
      <c r="U65" s="38"/>
      <c r="V65" s="38"/>
      <c r="W65" s="38"/>
      <c r="X65" s="38"/>
      <c r="Y65" s="38"/>
      <c r="Z65" s="38"/>
      <c r="AA65" s="38"/>
      <c r="AB65" s="38"/>
    </row>
    <row r="66" spans="2:28">
      <c r="B66" s="69"/>
      <c r="C66" s="69"/>
      <c r="D66" s="69"/>
      <c r="E66" s="69"/>
      <c r="F66" s="69"/>
      <c r="G66" s="69"/>
      <c r="H66" s="69"/>
      <c r="I66" s="69"/>
      <c r="J66" s="303"/>
      <c r="K66" s="69"/>
      <c r="L66" s="69"/>
      <c r="M66" s="69"/>
      <c r="N66" s="69"/>
      <c r="O66" s="38"/>
      <c r="P66" s="38"/>
      <c r="Q66" s="38"/>
      <c r="R66" s="38"/>
      <c r="S66" s="38"/>
      <c r="T66" s="38"/>
      <c r="U66" s="38"/>
      <c r="V66" s="38"/>
      <c r="W66" s="38"/>
      <c r="X66" s="38"/>
      <c r="Y66" s="38"/>
      <c r="Z66" s="38"/>
      <c r="AA66" s="38"/>
      <c r="AB66" s="38"/>
    </row>
    <row r="67" spans="2:28">
      <c r="B67" s="69"/>
      <c r="C67" s="69"/>
      <c r="D67" s="69"/>
      <c r="E67" s="69"/>
      <c r="F67" s="69"/>
      <c r="G67" s="69"/>
      <c r="H67" s="69"/>
      <c r="I67" s="69"/>
      <c r="J67" s="303"/>
      <c r="K67" s="69"/>
      <c r="L67" s="69"/>
      <c r="M67" s="69"/>
      <c r="N67" s="69"/>
      <c r="O67" s="38"/>
      <c r="P67" s="38"/>
      <c r="Q67" s="38"/>
      <c r="R67" s="38"/>
      <c r="S67" s="38"/>
      <c r="T67" s="38"/>
      <c r="U67" s="38"/>
      <c r="V67" s="38"/>
      <c r="W67" s="38"/>
      <c r="X67" s="38"/>
      <c r="Y67" s="38"/>
      <c r="Z67" s="38"/>
      <c r="AA67" s="38"/>
      <c r="AB67" s="38"/>
    </row>
    <row r="68" spans="2:28">
      <c r="B68" s="69"/>
      <c r="C68" s="69"/>
      <c r="D68" s="69"/>
      <c r="E68" s="69"/>
      <c r="F68" s="69"/>
      <c r="G68" s="69"/>
      <c r="H68" s="69"/>
      <c r="I68" s="69"/>
      <c r="J68" s="303"/>
      <c r="K68" s="69"/>
      <c r="L68" s="69"/>
      <c r="M68" s="69"/>
      <c r="N68" s="69"/>
      <c r="O68" s="38"/>
      <c r="P68" s="38"/>
      <c r="Q68" s="38"/>
      <c r="R68" s="38"/>
      <c r="S68" s="38"/>
      <c r="T68" s="38"/>
      <c r="U68" s="38"/>
      <c r="V68" s="38"/>
      <c r="W68" s="38"/>
      <c r="X68" s="38"/>
      <c r="Y68" s="38"/>
      <c r="Z68" s="38"/>
      <c r="AA68" s="38"/>
      <c r="AB68" s="38"/>
    </row>
    <row r="69" spans="2:28">
      <c r="B69" s="69"/>
      <c r="C69" s="69"/>
      <c r="D69" s="69"/>
      <c r="E69" s="69"/>
      <c r="F69" s="69"/>
      <c r="G69" s="69"/>
      <c r="H69" s="69"/>
      <c r="I69" s="69"/>
      <c r="J69" s="303"/>
      <c r="K69" s="69"/>
      <c r="L69" s="69"/>
      <c r="M69" s="69"/>
      <c r="N69" s="69"/>
      <c r="O69" s="38"/>
      <c r="P69" s="38"/>
      <c r="Q69" s="38"/>
      <c r="R69" s="38"/>
      <c r="S69" s="38"/>
      <c r="T69" s="38"/>
      <c r="U69" s="38"/>
      <c r="V69" s="38"/>
      <c r="W69" s="38"/>
      <c r="X69" s="38"/>
      <c r="Y69" s="38"/>
      <c r="Z69" s="38"/>
      <c r="AA69" s="38"/>
      <c r="AB69" s="38"/>
    </row>
    <row r="70" spans="2:28">
      <c r="B70" s="69"/>
      <c r="C70" s="69"/>
      <c r="D70" s="69"/>
      <c r="E70" s="69"/>
      <c r="F70" s="69"/>
      <c r="G70" s="69"/>
      <c r="H70" s="69"/>
      <c r="I70" s="69"/>
      <c r="J70" s="303"/>
      <c r="K70" s="69"/>
      <c r="L70" s="69"/>
      <c r="M70" s="69"/>
      <c r="N70" s="69"/>
      <c r="O70" s="38"/>
      <c r="P70" s="38"/>
      <c r="Q70" s="38"/>
      <c r="R70" s="38"/>
      <c r="S70" s="38"/>
      <c r="T70" s="38"/>
      <c r="U70" s="38"/>
      <c r="V70" s="38"/>
      <c r="W70" s="38"/>
      <c r="X70" s="38"/>
      <c r="Y70" s="38"/>
      <c r="Z70" s="38"/>
      <c r="AA70" s="38"/>
      <c r="AB70" s="38"/>
    </row>
    <row r="71" spans="2:28">
      <c r="B71" s="69"/>
      <c r="C71" s="73"/>
      <c r="D71" s="73"/>
      <c r="E71" s="73"/>
      <c r="F71" s="73"/>
      <c r="G71" s="72"/>
      <c r="H71" s="67"/>
      <c r="I71" s="67"/>
      <c r="J71" s="171"/>
      <c r="K71" s="72"/>
      <c r="L71" s="72"/>
      <c r="M71" s="38"/>
      <c r="N71" s="38"/>
      <c r="O71" s="38"/>
      <c r="P71" s="38"/>
      <c r="Q71" s="38"/>
      <c r="R71" s="38"/>
      <c r="S71" s="38"/>
      <c r="T71" s="38"/>
      <c r="U71" s="38"/>
      <c r="V71" s="38"/>
      <c r="W71" s="38"/>
      <c r="X71" s="38"/>
      <c r="Y71" s="38"/>
      <c r="Z71" s="38"/>
      <c r="AA71" s="38"/>
      <c r="AB71" s="38"/>
    </row>
    <row r="72" spans="2:28">
      <c r="B72" s="69"/>
      <c r="C72" s="73"/>
      <c r="D72" s="73"/>
      <c r="E72" s="73"/>
      <c r="F72" s="73"/>
      <c r="G72" s="72"/>
      <c r="H72" s="67"/>
      <c r="I72" s="67"/>
      <c r="J72" s="171"/>
      <c r="K72" s="72"/>
      <c r="L72" s="72"/>
      <c r="M72" s="38"/>
      <c r="N72" s="38"/>
      <c r="O72" s="38"/>
      <c r="P72" s="38"/>
      <c r="Q72" s="38"/>
      <c r="R72" s="38"/>
      <c r="S72" s="38"/>
      <c r="T72" s="38"/>
      <c r="U72" s="38"/>
      <c r="V72" s="38"/>
      <c r="W72" s="38"/>
      <c r="X72" s="38"/>
      <c r="Y72" s="38"/>
      <c r="Z72" s="38"/>
      <c r="AA72" s="38"/>
      <c r="AB72" s="38"/>
    </row>
    <row r="73" spans="2:28">
      <c r="B73" s="69"/>
      <c r="C73" s="73"/>
      <c r="D73" s="73"/>
      <c r="E73" s="73"/>
      <c r="F73" s="73"/>
      <c r="G73" s="72"/>
      <c r="H73" s="67"/>
      <c r="I73" s="67"/>
      <c r="J73" s="171"/>
      <c r="K73" s="72"/>
      <c r="L73" s="72"/>
      <c r="M73" s="38"/>
      <c r="N73" s="38"/>
      <c r="O73" s="38"/>
      <c r="P73" s="38"/>
      <c r="Q73" s="38"/>
      <c r="R73" s="38"/>
      <c r="S73" s="38"/>
      <c r="T73" s="38"/>
      <c r="U73" s="38"/>
      <c r="V73" s="38"/>
      <c r="W73" s="38"/>
      <c r="X73" s="38"/>
      <c r="Y73" s="38"/>
      <c r="Z73" s="38"/>
      <c r="AA73" s="38"/>
      <c r="AB73" s="38"/>
    </row>
    <row r="74" spans="2:28">
      <c r="B74" s="69"/>
      <c r="C74" s="73"/>
      <c r="D74" s="73"/>
      <c r="E74" s="73"/>
      <c r="F74" s="73"/>
      <c r="G74" s="72"/>
      <c r="H74" s="67"/>
      <c r="I74" s="67"/>
      <c r="J74" s="171"/>
      <c r="K74" s="72"/>
      <c r="L74" s="72"/>
      <c r="M74" s="38"/>
      <c r="N74" s="38"/>
      <c r="O74" s="38"/>
      <c r="P74" s="38"/>
      <c r="Q74" s="38"/>
      <c r="R74" s="38"/>
      <c r="S74" s="38"/>
      <c r="T74" s="38"/>
      <c r="U74" s="38"/>
      <c r="V74" s="38"/>
      <c r="W74" s="38"/>
      <c r="X74" s="38"/>
      <c r="Y74" s="38"/>
      <c r="Z74" s="38"/>
      <c r="AA74" s="38"/>
      <c r="AB74" s="38"/>
    </row>
    <row r="75" spans="2:28">
      <c r="B75" s="69"/>
      <c r="C75" s="73"/>
      <c r="D75" s="73"/>
      <c r="E75" s="73"/>
      <c r="F75" s="73"/>
      <c r="G75" s="72"/>
      <c r="H75" s="67"/>
      <c r="I75" s="67"/>
      <c r="J75" s="171"/>
      <c r="K75" s="72"/>
      <c r="L75" s="72"/>
      <c r="M75" s="38"/>
      <c r="N75" s="38"/>
      <c r="O75" s="38"/>
      <c r="P75" s="38"/>
      <c r="Q75" s="38"/>
      <c r="R75" s="38"/>
      <c r="S75" s="38"/>
      <c r="T75" s="38"/>
      <c r="U75" s="38"/>
      <c r="V75" s="38"/>
      <c r="W75" s="38"/>
      <c r="X75" s="38"/>
      <c r="Y75" s="38"/>
      <c r="Z75" s="38"/>
      <c r="AA75" s="38"/>
      <c r="AB75" s="38"/>
    </row>
    <row r="76" spans="2:28">
      <c r="B76" s="69"/>
      <c r="C76" s="73"/>
      <c r="D76" s="73"/>
      <c r="E76" s="73"/>
      <c r="F76" s="73"/>
      <c r="G76" s="72"/>
      <c r="H76" s="67"/>
      <c r="I76" s="67"/>
      <c r="J76" s="171"/>
      <c r="K76" s="72"/>
      <c r="L76" s="72"/>
      <c r="M76" s="38"/>
      <c r="N76" s="38"/>
      <c r="O76" s="38"/>
      <c r="P76" s="38"/>
      <c r="Q76" s="38"/>
      <c r="R76" s="38"/>
      <c r="S76" s="38"/>
      <c r="T76" s="38"/>
      <c r="U76" s="38"/>
      <c r="V76" s="38"/>
      <c r="W76" s="38"/>
      <c r="X76" s="38"/>
      <c r="Y76" s="38"/>
      <c r="Z76" s="38"/>
      <c r="AA76" s="38"/>
      <c r="AB76" s="38"/>
    </row>
    <row r="77" spans="2:28">
      <c r="B77" s="69"/>
      <c r="C77" s="73"/>
      <c r="D77" s="73"/>
      <c r="E77" s="73"/>
      <c r="F77" s="73"/>
      <c r="G77" s="72"/>
      <c r="H77" s="67"/>
      <c r="I77" s="67"/>
      <c r="J77" s="171"/>
      <c r="K77" s="72"/>
      <c r="L77" s="72"/>
      <c r="M77" s="38"/>
      <c r="N77" s="38"/>
      <c r="O77" s="38"/>
      <c r="P77" s="38"/>
      <c r="Q77" s="38"/>
      <c r="R77" s="38"/>
      <c r="S77" s="38"/>
      <c r="T77" s="38"/>
      <c r="U77" s="38"/>
      <c r="V77" s="38"/>
      <c r="W77" s="38"/>
      <c r="X77" s="38"/>
      <c r="Y77" s="38"/>
      <c r="Z77" s="38"/>
      <c r="AA77" s="38"/>
      <c r="AB77" s="38"/>
    </row>
    <row r="78" spans="2:28">
      <c r="B78" s="69"/>
      <c r="C78" s="73"/>
      <c r="D78" s="73"/>
      <c r="E78" s="73"/>
      <c r="F78" s="73"/>
      <c r="G78" s="72"/>
      <c r="H78" s="67"/>
      <c r="I78" s="67"/>
      <c r="J78" s="171"/>
      <c r="K78" s="72"/>
      <c r="L78" s="72"/>
      <c r="M78" s="38"/>
      <c r="N78" s="38"/>
      <c r="O78" s="38"/>
      <c r="P78" s="38"/>
      <c r="Q78" s="38"/>
      <c r="R78" s="38"/>
      <c r="S78" s="38"/>
      <c r="T78" s="38"/>
      <c r="U78" s="38"/>
      <c r="V78" s="38"/>
      <c r="W78" s="38"/>
      <c r="X78" s="38"/>
      <c r="Y78" s="38"/>
      <c r="Z78" s="38"/>
      <c r="AA78" s="38"/>
      <c r="AB78" s="38"/>
    </row>
    <row r="79" spans="2:28">
      <c r="B79" s="69"/>
      <c r="C79" s="73"/>
      <c r="D79" s="73"/>
      <c r="E79" s="73"/>
      <c r="F79" s="73"/>
      <c r="G79" s="72"/>
      <c r="H79" s="67"/>
      <c r="I79" s="67"/>
      <c r="J79" s="171"/>
      <c r="K79" s="72"/>
      <c r="L79" s="72"/>
      <c r="M79" s="38"/>
      <c r="N79" s="38"/>
      <c r="O79" s="38"/>
      <c r="P79" s="38"/>
      <c r="Q79" s="38"/>
      <c r="R79" s="38"/>
      <c r="S79" s="38"/>
      <c r="T79" s="38"/>
      <c r="U79" s="38"/>
      <c r="V79" s="38"/>
      <c r="W79" s="38"/>
      <c r="X79" s="38"/>
      <c r="Y79" s="38"/>
      <c r="Z79" s="38"/>
      <c r="AA79" s="38"/>
      <c r="AB79" s="38"/>
    </row>
    <row r="80" spans="2:28">
      <c r="B80" s="69"/>
      <c r="C80" s="73"/>
      <c r="D80" s="73"/>
      <c r="E80" s="73"/>
      <c r="F80" s="73"/>
      <c r="G80" s="72"/>
      <c r="H80" s="67"/>
      <c r="I80" s="67"/>
      <c r="J80" s="171"/>
      <c r="K80" s="72"/>
      <c r="L80" s="72"/>
      <c r="M80" s="38"/>
      <c r="N80" s="38"/>
      <c r="O80" s="38"/>
      <c r="P80" s="38"/>
      <c r="Q80" s="38"/>
      <c r="R80" s="38"/>
      <c r="S80" s="38"/>
      <c r="T80" s="38"/>
      <c r="U80" s="38"/>
      <c r="V80" s="38"/>
      <c r="W80" s="38"/>
      <c r="X80" s="38"/>
      <c r="Y80" s="38"/>
      <c r="Z80" s="38"/>
      <c r="AA80" s="38"/>
      <c r="AB80" s="38"/>
    </row>
    <row r="81" spans="2:28">
      <c r="B81" s="69"/>
      <c r="C81" s="73"/>
      <c r="D81" s="73"/>
      <c r="E81" s="73"/>
      <c r="F81" s="73"/>
      <c r="G81" s="72"/>
      <c r="H81" s="67"/>
      <c r="I81" s="67"/>
      <c r="J81" s="171"/>
      <c r="K81" s="72"/>
      <c r="L81" s="72"/>
      <c r="M81" s="38"/>
      <c r="N81" s="38"/>
      <c r="O81" s="38"/>
      <c r="P81" s="38"/>
      <c r="Q81" s="38"/>
      <c r="R81" s="38"/>
      <c r="S81" s="38"/>
      <c r="T81" s="38"/>
      <c r="U81" s="38"/>
      <c r="V81" s="38"/>
      <c r="W81" s="38"/>
      <c r="X81" s="38"/>
      <c r="Y81" s="38"/>
      <c r="Z81" s="38"/>
      <c r="AA81" s="38"/>
      <c r="AB81" s="38"/>
    </row>
    <row r="82" spans="2:28">
      <c r="B82" s="69"/>
      <c r="C82" s="73"/>
      <c r="D82" s="73"/>
      <c r="E82" s="73"/>
      <c r="F82" s="73"/>
      <c r="G82" s="72"/>
      <c r="H82" s="67"/>
      <c r="I82" s="67"/>
      <c r="J82" s="171"/>
      <c r="K82" s="72"/>
      <c r="L82" s="72"/>
      <c r="M82" s="38"/>
      <c r="N82" s="38"/>
      <c r="O82" s="38"/>
      <c r="P82" s="38"/>
      <c r="Q82" s="38"/>
      <c r="R82" s="38"/>
      <c r="S82" s="38"/>
      <c r="T82" s="38"/>
      <c r="U82" s="38"/>
      <c r="V82" s="38"/>
      <c r="W82" s="38"/>
      <c r="X82" s="38"/>
      <c r="Y82" s="38"/>
      <c r="Z82" s="38"/>
      <c r="AA82" s="38"/>
      <c r="AB82" s="38"/>
    </row>
    <row r="83" spans="2:28">
      <c r="B83" s="69"/>
      <c r="C83" s="73"/>
      <c r="D83" s="73"/>
      <c r="E83" s="73"/>
      <c r="F83" s="73"/>
      <c r="G83" s="72"/>
      <c r="H83" s="67"/>
      <c r="I83" s="67"/>
      <c r="J83" s="171"/>
      <c r="K83" s="72"/>
      <c r="L83" s="72"/>
      <c r="M83" s="38"/>
      <c r="N83" s="38"/>
      <c r="O83" s="38"/>
      <c r="P83" s="38"/>
      <c r="Q83" s="38"/>
      <c r="R83" s="38"/>
      <c r="S83" s="38"/>
      <c r="T83" s="38"/>
      <c r="U83" s="38"/>
      <c r="V83" s="38"/>
      <c r="W83" s="38"/>
      <c r="X83" s="38"/>
      <c r="Y83" s="38"/>
      <c r="Z83" s="38"/>
      <c r="AA83" s="38"/>
      <c r="AB83" s="38"/>
    </row>
    <row r="84" spans="2:28">
      <c r="B84" s="69"/>
      <c r="C84" s="73"/>
      <c r="D84" s="73"/>
      <c r="E84" s="73"/>
      <c r="F84" s="73"/>
      <c r="G84" s="72"/>
      <c r="H84" s="67"/>
      <c r="I84" s="67"/>
      <c r="J84" s="171"/>
      <c r="K84" s="72"/>
      <c r="L84" s="72"/>
      <c r="M84" s="38"/>
      <c r="N84" s="38"/>
      <c r="O84" s="38"/>
      <c r="P84" s="38"/>
      <c r="Q84" s="38"/>
      <c r="R84" s="38"/>
      <c r="S84" s="38"/>
      <c r="T84" s="38"/>
      <c r="U84" s="38"/>
      <c r="V84" s="38"/>
      <c r="W84" s="38"/>
      <c r="X84" s="38"/>
      <c r="Y84" s="38"/>
      <c r="Z84" s="38"/>
      <c r="AA84" s="38"/>
      <c r="AB84" s="38"/>
    </row>
    <row r="85" spans="2:28">
      <c r="B85" s="69"/>
      <c r="C85" s="73"/>
      <c r="D85" s="73"/>
      <c r="E85" s="73"/>
      <c r="F85" s="73"/>
      <c r="G85" s="72"/>
      <c r="H85" s="67"/>
      <c r="I85" s="67"/>
      <c r="J85" s="171"/>
      <c r="K85" s="72"/>
      <c r="L85" s="72"/>
      <c r="M85" s="38"/>
      <c r="N85" s="38"/>
      <c r="O85" s="38"/>
      <c r="P85" s="38"/>
      <c r="Q85" s="38"/>
      <c r="R85" s="38"/>
      <c r="S85" s="38"/>
      <c r="T85" s="38"/>
      <c r="U85" s="38"/>
      <c r="V85" s="38"/>
      <c r="W85" s="38"/>
      <c r="X85" s="38"/>
      <c r="Y85" s="38"/>
      <c r="Z85" s="38"/>
      <c r="AA85" s="38"/>
      <c r="AB85" s="38"/>
    </row>
    <row r="86" spans="2:28">
      <c r="B86" s="69"/>
      <c r="C86" s="73"/>
      <c r="D86" s="73"/>
      <c r="E86" s="73"/>
      <c r="F86" s="73"/>
      <c r="G86" s="72"/>
      <c r="H86" s="67"/>
      <c r="I86" s="67"/>
      <c r="J86" s="171"/>
      <c r="K86" s="72"/>
      <c r="L86" s="72"/>
      <c r="M86" s="38"/>
      <c r="N86" s="38"/>
      <c r="O86" s="38"/>
      <c r="P86" s="38"/>
      <c r="Q86" s="38"/>
      <c r="R86" s="38"/>
      <c r="S86" s="38"/>
      <c r="T86" s="38"/>
      <c r="U86" s="38"/>
      <c r="V86" s="38"/>
      <c r="W86" s="38"/>
      <c r="X86" s="38"/>
      <c r="Y86" s="38"/>
      <c r="Z86" s="38"/>
      <c r="AA86" s="38"/>
      <c r="AB86" s="38"/>
    </row>
    <row r="87" spans="2:28">
      <c r="B87" s="69"/>
      <c r="C87" s="73"/>
      <c r="D87" s="73"/>
      <c r="E87" s="73"/>
      <c r="F87" s="73"/>
      <c r="G87" s="72"/>
      <c r="H87" s="67"/>
      <c r="I87" s="67"/>
      <c r="J87" s="171"/>
      <c r="K87" s="72"/>
      <c r="L87" s="72"/>
      <c r="M87" s="38"/>
      <c r="N87" s="38"/>
      <c r="O87" s="38"/>
      <c r="P87" s="38"/>
      <c r="Q87" s="38"/>
      <c r="R87" s="38"/>
      <c r="S87" s="38"/>
      <c r="T87" s="38"/>
      <c r="U87" s="38"/>
      <c r="V87" s="38"/>
      <c r="W87" s="38"/>
      <c r="X87" s="38"/>
      <c r="Y87" s="38"/>
      <c r="Z87" s="38"/>
      <c r="AA87" s="38"/>
      <c r="AB87" s="38"/>
    </row>
    <row r="88" spans="2:28">
      <c r="B88" s="69"/>
      <c r="C88" s="73"/>
      <c r="D88" s="73"/>
      <c r="E88" s="73"/>
      <c r="F88" s="73"/>
      <c r="G88" s="72"/>
      <c r="H88" s="67"/>
      <c r="I88" s="67"/>
      <c r="J88" s="171"/>
      <c r="K88" s="72"/>
      <c r="L88" s="72"/>
      <c r="M88" s="38"/>
      <c r="N88" s="38"/>
      <c r="O88" s="38"/>
      <c r="P88" s="38"/>
      <c r="Q88" s="38"/>
      <c r="R88" s="38"/>
      <c r="S88" s="38"/>
      <c r="T88" s="38"/>
      <c r="U88" s="38"/>
      <c r="V88" s="38"/>
      <c r="W88" s="38"/>
      <c r="X88" s="38"/>
      <c r="Y88" s="38"/>
      <c r="Z88" s="38"/>
      <c r="AA88" s="38"/>
      <c r="AB88" s="38"/>
    </row>
    <row r="89" spans="2:28">
      <c r="B89" s="69"/>
      <c r="C89" s="73"/>
      <c r="D89" s="73"/>
      <c r="E89" s="73"/>
      <c r="F89" s="73"/>
      <c r="G89" s="72"/>
      <c r="H89" s="67"/>
      <c r="I89" s="67"/>
      <c r="J89" s="171"/>
      <c r="K89" s="72"/>
      <c r="L89" s="72"/>
      <c r="M89" s="38"/>
      <c r="N89" s="38"/>
      <c r="O89" s="38"/>
      <c r="P89" s="38"/>
      <c r="Q89" s="38"/>
      <c r="R89" s="38"/>
      <c r="S89" s="38"/>
      <c r="T89" s="38"/>
      <c r="U89" s="38"/>
      <c r="V89" s="38"/>
      <c r="W89" s="38"/>
      <c r="X89" s="38"/>
      <c r="Y89" s="38"/>
      <c r="Z89" s="38"/>
      <c r="AA89" s="38"/>
      <c r="AB89" s="38"/>
    </row>
    <row r="90" spans="2:28">
      <c r="B90" s="69"/>
      <c r="C90" s="73"/>
      <c r="D90" s="73"/>
      <c r="E90" s="73"/>
      <c r="F90" s="73"/>
      <c r="G90" s="72"/>
      <c r="H90" s="67"/>
      <c r="I90" s="67"/>
      <c r="J90" s="171"/>
      <c r="K90" s="72"/>
      <c r="L90" s="72"/>
      <c r="M90" s="38"/>
      <c r="N90" s="38"/>
      <c r="O90" s="38"/>
      <c r="P90" s="38"/>
      <c r="Q90" s="38"/>
      <c r="R90" s="38"/>
      <c r="S90" s="38"/>
      <c r="T90" s="38"/>
      <c r="U90" s="38"/>
      <c r="V90" s="38"/>
      <c r="W90" s="38"/>
      <c r="X90" s="38"/>
      <c r="Y90" s="38"/>
      <c r="Z90" s="38"/>
      <c r="AA90" s="38"/>
      <c r="AB90" s="38"/>
    </row>
    <row r="91" spans="2:28">
      <c r="B91" s="69"/>
      <c r="C91" s="73"/>
      <c r="D91" s="73"/>
      <c r="E91" s="73"/>
      <c r="F91" s="73"/>
      <c r="G91" s="72"/>
      <c r="H91" s="67"/>
      <c r="I91" s="67"/>
      <c r="J91" s="171"/>
      <c r="K91" s="72"/>
      <c r="L91" s="72"/>
      <c r="M91" s="38"/>
      <c r="N91" s="38"/>
      <c r="O91" s="38"/>
      <c r="P91" s="38"/>
      <c r="Q91" s="38"/>
      <c r="R91" s="38"/>
      <c r="S91" s="38"/>
      <c r="T91" s="38"/>
      <c r="U91" s="38"/>
      <c r="V91" s="38"/>
      <c r="W91" s="38"/>
      <c r="X91" s="38"/>
      <c r="Y91" s="38"/>
      <c r="Z91" s="38"/>
      <c r="AA91" s="38"/>
      <c r="AB91" s="38"/>
    </row>
    <row r="92" spans="2:28">
      <c r="B92" s="69"/>
      <c r="C92" s="73"/>
      <c r="D92" s="73"/>
      <c r="E92" s="73"/>
      <c r="F92" s="73"/>
      <c r="G92" s="72"/>
      <c r="H92" s="67"/>
      <c r="I92" s="67"/>
      <c r="J92" s="171"/>
      <c r="K92" s="72"/>
      <c r="L92" s="72"/>
      <c r="M92" s="38"/>
      <c r="N92" s="38"/>
      <c r="O92" s="38"/>
      <c r="P92" s="38"/>
      <c r="Q92" s="38"/>
      <c r="R92" s="38"/>
      <c r="S92" s="38"/>
      <c r="T92" s="38"/>
      <c r="U92" s="38"/>
      <c r="V92" s="38"/>
      <c r="W92" s="38"/>
      <c r="X92" s="38"/>
      <c r="Y92" s="38"/>
      <c r="Z92" s="38"/>
      <c r="AA92" s="38"/>
      <c r="AB92" s="38"/>
    </row>
    <row r="93" spans="2:28">
      <c r="B93" s="69"/>
      <c r="C93" s="73"/>
      <c r="D93" s="73"/>
      <c r="E93" s="73"/>
      <c r="F93" s="73"/>
      <c r="G93" s="72"/>
      <c r="H93" s="67"/>
      <c r="I93" s="67"/>
      <c r="J93" s="171"/>
      <c r="K93" s="72"/>
      <c r="L93" s="72"/>
      <c r="M93" s="38"/>
      <c r="N93" s="38"/>
      <c r="O93" s="38"/>
      <c r="P93" s="38"/>
      <c r="Q93" s="38"/>
      <c r="R93" s="38"/>
      <c r="S93" s="38"/>
      <c r="T93" s="38"/>
      <c r="U93" s="38"/>
      <c r="V93" s="38"/>
      <c r="W93" s="38"/>
      <c r="X93" s="38"/>
      <c r="Y93" s="38"/>
      <c r="Z93" s="38"/>
      <c r="AA93" s="38"/>
      <c r="AB93" s="38"/>
    </row>
    <row r="94" spans="2:28">
      <c r="B94" s="69"/>
      <c r="C94" s="73"/>
      <c r="D94" s="73"/>
      <c r="E94" s="73"/>
      <c r="F94" s="73"/>
      <c r="G94" s="72"/>
      <c r="H94" s="67"/>
      <c r="I94" s="67"/>
      <c r="J94" s="171"/>
      <c r="K94" s="72"/>
      <c r="L94" s="72"/>
      <c r="M94" s="38"/>
      <c r="N94" s="38"/>
      <c r="O94" s="38"/>
      <c r="P94" s="38"/>
      <c r="Q94" s="38"/>
      <c r="R94" s="38"/>
      <c r="S94" s="38"/>
      <c r="T94" s="38"/>
      <c r="U94" s="38"/>
      <c r="V94" s="38"/>
      <c r="W94" s="38"/>
      <c r="X94" s="38"/>
      <c r="Y94" s="38"/>
      <c r="Z94" s="38"/>
      <c r="AA94" s="38"/>
      <c r="AB94" s="38"/>
    </row>
    <row r="95" spans="2:28">
      <c r="B95" s="69"/>
      <c r="C95" s="73"/>
      <c r="D95" s="73"/>
      <c r="E95" s="73"/>
      <c r="F95" s="73"/>
      <c r="G95" s="72"/>
      <c r="H95" s="67"/>
      <c r="I95" s="67"/>
      <c r="J95" s="171"/>
      <c r="K95" s="72"/>
      <c r="L95" s="72"/>
      <c r="M95" s="38"/>
      <c r="N95" s="38"/>
      <c r="O95" s="38"/>
      <c r="P95" s="38"/>
      <c r="Q95" s="38"/>
      <c r="R95" s="38"/>
      <c r="S95" s="38"/>
      <c r="T95" s="38"/>
      <c r="U95" s="38"/>
      <c r="V95" s="38"/>
      <c r="W95" s="38"/>
      <c r="X95" s="38"/>
      <c r="Y95" s="38"/>
      <c r="Z95" s="38"/>
      <c r="AA95" s="38"/>
      <c r="AB95" s="38"/>
    </row>
    <row r="96" spans="2:28">
      <c r="B96" s="69"/>
      <c r="C96" s="73"/>
      <c r="D96" s="73"/>
      <c r="E96" s="73"/>
      <c r="F96" s="73"/>
      <c r="G96" s="72"/>
      <c r="H96" s="67"/>
      <c r="I96" s="67"/>
      <c r="J96" s="171"/>
      <c r="K96" s="72"/>
      <c r="L96" s="72"/>
      <c r="M96" s="38"/>
      <c r="N96" s="38"/>
      <c r="O96" s="38"/>
      <c r="P96" s="38"/>
      <c r="Q96" s="38"/>
      <c r="R96" s="38"/>
      <c r="S96" s="38"/>
      <c r="T96" s="38"/>
      <c r="U96" s="38"/>
      <c r="V96" s="38"/>
      <c r="W96" s="38"/>
      <c r="X96" s="38"/>
      <c r="Y96" s="38"/>
      <c r="Z96" s="38"/>
      <c r="AA96" s="38"/>
      <c r="AB96" s="38"/>
    </row>
    <row r="97" spans="2:28">
      <c r="B97" s="69"/>
      <c r="C97" s="73"/>
      <c r="D97" s="73"/>
      <c r="E97" s="73"/>
      <c r="F97" s="73"/>
      <c r="G97" s="72"/>
      <c r="H97" s="67"/>
      <c r="I97" s="67"/>
      <c r="J97" s="171"/>
      <c r="K97" s="72"/>
      <c r="L97" s="72"/>
      <c r="M97" s="38"/>
      <c r="N97" s="38"/>
      <c r="O97" s="38"/>
      <c r="P97" s="38"/>
      <c r="Q97" s="38"/>
      <c r="R97" s="38"/>
      <c r="S97" s="38"/>
      <c r="T97" s="38"/>
      <c r="U97" s="38"/>
      <c r="V97" s="38"/>
      <c r="W97" s="38"/>
      <c r="X97" s="38"/>
      <c r="Y97" s="38"/>
      <c r="Z97" s="38"/>
      <c r="AA97" s="38"/>
      <c r="AB97" s="38"/>
    </row>
    <row r="98" spans="2:28">
      <c r="B98" s="69"/>
      <c r="C98" s="73"/>
      <c r="D98" s="73"/>
      <c r="E98" s="73"/>
      <c r="F98" s="73"/>
      <c r="G98" s="72"/>
      <c r="H98" s="67"/>
      <c r="I98" s="67"/>
      <c r="J98" s="171"/>
      <c r="K98" s="72"/>
      <c r="L98" s="72"/>
      <c r="M98" s="38"/>
      <c r="N98" s="38"/>
      <c r="O98" s="38"/>
      <c r="P98" s="38"/>
      <c r="Q98" s="38"/>
      <c r="R98" s="38"/>
      <c r="S98" s="38"/>
      <c r="T98" s="38"/>
      <c r="U98" s="38"/>
      <c r="V98" s="38"/>
      <c r="W98" s="38"/>
      <c r="X98" s="38"/>
      <c r="Y98" s="38"/>
      <c r="Z98" s="38"/>
      <c r="AA98" s="38"/>
      <c r="AB98" s="38"/>
    </row>
    <row r="99" spans="2:28">
      <c r="B99" s="69"/>
      <c r="C99" s="73"/>
      <c r="D99" s="73"/>
      <c r="E99" s="73"/>
      <c r="F99" s="73"/>
      <c r="G99" s="72"/>
      <c r="H99" s="67"/>
      <c r="I99" s="67"/>
      <c r="J99" s="171"/>
      <c r="K99" s="72"/>
      <c r="L99" s="72"/>
      <c r="M99" s="38"/>
      <c r="N99" s="38"/>
      <c r="O99" s="38"/>
      <c r="P99" s="38"/>
      <c r="Q99" s="38"/>
      <c r="R99" s="38"/>
      <c r="S99" s="38"/>
      <c r="T99" s="38"/>
      <c r="U99" s="38"/>
      <c r="V99" s="38"/>
      <c r="W99" s="38"/>
      <c r="X99" s="38"/>
      <c r="Y99" s="38"/>
      <c r="Z99" s="38"/>
      <c r="AA99" s="38"/>
      <c r="AB99" s="38"/>
    </row>
    <row r="100" spans="2:28">
      <c r="B100" s="69"/>
      <c r="C100" s="73"/>
      <c r="D100" s="73"/>
      <c r="E100" s="73"/>
      <c r="F100" s="73"/>
      <c r="G100" s="72"/>
      <c r="H100" s="67"/>
      <c r="I100" s="67"/>
      <c r="J100" s="171"/>
      <c r="K100" s="72"/>
      <c r="L100" s="72"/>
      <c r="M100" s="38"/>
      <c r="N100" s="38"/>
      <c r="O100" s="38"/>
      <c r="P100" s="38"/>
      <c r="Q100" s="38"/>
      <c r="R100" s="38"/>
      <c r="S100" s="38"/>
      <c r="T100" s="38"/>
      <c r="U100" s="38"/>
      <c r="V100" s="38"/>
      <c r="W100" s="38"/>
      <c r="X100" s="38"/>
      <c r="Y100" s="38"/>
      <c r="Z100" s="38"/>
      <c r="AA100" s="38"/>
      <c r="AB100" s="38"/>
    </row>
    <row r="101" spans="2:28">
      <c r="B101" s="69"/>
      <c r="C101" s="73"/>
      <c r="D101" s="73"/>
      <c r="E101" s="73"/>
      <c r="F101" s="73"/>
      <c r="G101" s="72"/>
      <c r="H101" s="67"/>
      <c r="I101" s="67"/>
      <c r="J101" s="171"/>
      <c r="K101" s="72"/>
      <c r="L101" s="72"/>
      <c r="M101" s="38"/>
      <c r="N101" s="38"/>
      <c r="O101" s="38"/>
      <c r="P101" s="38"/>
      <c r="Q101" s="38"/>
      <c r="R101" s="38"/>
      <c r="S101" s="38"/>
      <c r="T101" s="38"/>
      <c r="U101" s="38"/>
      <c r="V101" s="38"/>
      <c r="W101" s="38"/>
      <c r="X101" s="38"/>
      <c r="Y101" s="38"/>
      <c r="Z101" s="38"/>
      <c r="AA101" s="38"/>
      <c r="AB101" s="38"/>
    </row>
    <row r="102" spans="2:28">
      <c r="B102" s="69"/>
      <c r="C102" s="73"/>
      <c r="D102" s="73"/>
      <c r="E102" s="73"/>
      <c r="F102" s="73"/>
      <c r="G102" s="72"/>
      <c r="H102" s="67"/>
      <c r="I102" s="67"/>
      <c r="J102" s="171"/>
      <c r="K102" s="72"/>
      <c r="L102" s="72"/>
      <c r="M102" s="38"/>
      <c r="N102" s="38"/>
      <c r="O102" s="38"/>
      <c r="P102" s="38"/>
      <c r="Q102" s="38"/>
      <c r="R102" s="38"/>
      <c r="S102" s="38"/>
      <c r="T102" s="38"/>
      <c r="U102" s="38"/>
      <c r="V102" s="38"/>
      <c r="W102" s="38"/>
      <c r="X102" s="38"/>
      <c r="Y102" s="38"/>
      <c r="Z102" s="38"/>
      <c r="AA102" s="38"/>
      <c r="AB102" s="38"/>
    </row>
    <row r="103" spans="2:28">
      <c r="B103" s="69"/>
      <c r="C103" s="73"/>
      <c r="D103" s="73"/>
      <c r="E103" s="73"/>
      <c r="F103" s="73"/>
      <c r="G103" s="72"/>
      <c r="H103" s="67"/>
      <c r="I103" s="67"/>
      <c r="J103" s="171"/>
      <c r="K103" s="72"/>
      <c r="L103" s="72"/>
      <c r="M103" s="38"/>
      <c r="N103" s="38"/>
      <c r="O103" s="38"/>
      <c r="P103" s="38"/>
      <c r="Q103" s="38"/>
      <c r="R103" s="38"/>
      <c r="S103" s="38"/>
      <c r="T103" s="38"/>
      <c r="U103" s="38"/>
      <c r="V103" s="38"/>
      <c r="W103" s="38"/>
      <c r="X103" s="38"/>
      <c r="Y103" s="38"/>
      <c r="Z103" s="38"/>
      <c r="AA103" s="38"/>
      <c r="AB103" s="38"/>
    </row>
    <row r="104" spans="2:28">
      <c r="B104" s="69"/>
      <c r="C104" s="73"/>
      <c r="D104" s="73"/>
      <c r="E104" s="73"/>
      <c r="F104" s="73"/>
      <c r="G104" s="72"/>
      <c r="H104" s="67"/>
      <c r="I104" s="67"/>
      <c r="J104" s="171"/>
      <c r="K104" s="72"/>
      <c r="L104" s="72"/>
      <c r="M104" s="38"/>
      <c r="N104" s="38"/>
      <c r="O104" s="38"/>
      <c r="P104" s="38"/>
      <c r="Q104" s="38"/>
      <c r="R104" s="38"/>
      <c r="S104" s="38"/>
      <c r="T104" s="38"/>
      <c r="U104" s="38"/>
      <c r="V104" s="38"/>
      <c r="W104" s="38"/>
      <c r="X104" s="38"/>
      <c r="Y104" s="38"/>
      <c r="Z104" s="38"/>
      <c r="AA104" s="38"/>
      <c r="AB104" s="38"/>
    </row>
    <row r="105" spans="2:28">
      <c r="B105" s="69"/>
      <c r="C105" s="73"/>
      <c r="D105" s="73"/>
      <c r="E105" s="73"/>
      <c r="F105" s="73"/>
      <c r="G105" s="72"/>
      <c r="H105" s="67"/>
      <c r="I105" s="67"/>
      <c r="J105" s="171"/>
      <c r="K105" s="72"/>
      <c r="L105" s="72"/>
      <c r="M105" s="38"/>
      <c r="N105" s="38"/>
      <c r="O105" s="38"/>
      <c r="P105" s="38"/>
      <c r="Q105" s="38"/>
      <c r="R105" s="38"/>
      <c r="S105" s="38"/>
      <c r="T105" s="38"/>
      <c r="U105" s="38"/>
      <c r="V105" s="38"/>
      <c r="W105" s="38"/>
      <c r="X105" s="38"/>
      <c r="Y105" s="38"/>
      <c r="Z105" s="38"/>
      <c r="AA105" s="38"/>
      <c r="AB105" s="38"/>
    </row>
    <row r="106" spans="2:28">
      <c r="B106" s="69"/>
      <c r="C106" s="73"/>
      <c r="D106" s="73"/>
      <c r="E106" s="73"/>
      <c r="F106" s="73"/>
      <c r="G106" s="72"/>
      <c r="H106" s="67"/>
      <c r="I106" s="67"/>
      <c r="J106" s="171"/>
      <c r="K106" s="72"/>
      <c r="L106" s="72"/>
      <c r="M106" s="38"/>
      <c r="N106" s="38"/>
      <c r="O106" s="38"/>
      <c r="P106" s="38"/>
      <c r="Q106" s="38"/>
      <c r="R106" s="38"/>
      <c r="S106" s="38"/>
      <c r="T106" s="38"/>
      <c r="U106" s="38"/>
      <c r="V106" s="38"/>
      <c r="W106" s="38"/>
      <c r="X106" s="38"/>
      <c r="Y106" s="38"/>
      <c r="Z106" s="38"/>
      <c r="AA106" s="38"/>
      <c r="AB106" s="38"/>
    </row>
    <row r="107" spans="2:28">
      <c r="B107" s="69"/>
      <c r="C107" s="73"/>
      <c r="D107" s="73"/>
      <c r="E107" s="73"/>
      <c r="F107" s="73"/>
      <c r="G107" s="72"/>
      <c r="H107" s="67"/>
      <c r="I107" s="67"/>
      <c r="J107" s="171"/>
      <c r="K107" s="72"/>
      <c r="L107" s="72"/>
      <c r="M107" s="38"/>
      <c r="N107" s="38"/>
      <c r="O107" s="38"/>
      <c r="P107" s="38"/>
      <c r="Q107" s="38"/>
      <c r="R107" s="38"/>
      <c r="S107" s="38"/>
      <c r="T107" s="38"/>
      <c r="U107" s="38"/>
      <c r="V107" s="38"/>
      <c r="W107" s="38"/>
      <c r="X107" s="38"/>
      <c r="Y107" s="38"/>
      <c r="Z107" s="38"/>
      <c r="AA107" s="38"/>
      <c r="AB107" s="38"/>
    </row>
    <row r="108" spans="2:28">
      <c r="B108" s="69"/>
      <c r="C108" s="73"/>
      <c r="D108" s="73"/>
      <c r="E108" s="73"/>
      <c r="F108" s="73"/>
      <c r="G108" s="72"/>
      <c r="H108" s="67"/>
      <c r="I108" s="67"/>
      <c r="J108" s="171"/>
      <c r="K108" s="72"/>
      <c r="L108" s="72"/>
      <c r="M108" s="38"/>
      <c r="N108" s="38"/>
      <c r="O108" s="38"/>
      <c r="P108" s="38"/>
      <c r="Q108" s="38"/>
      <c r="R108" s="38"/>
      <c r="S108" s="38"/>
      <c r="T108" s="38"/>
      <c r="U108" s="38"/>
      <c r="V108" s="38"/>
      <c r="W108" s="38"/>
      <c r="X108" s="38"/>
      <c r="Y108" s="38"/>
      <c r="Z108" s="38"/>
      <c r="AA108" s="38"/>
      <c r="AB108" s="38"/>
    </row>
    <row r="109" spans="2:28">
      <c r="B109" s="72"/>
      <c r="C109" s="73"/>
      <c r="D109" s="73"/>
      <c r="E109" s="73"/>
      <c r="F109" s="73"/>
      <c r="G109" s="72"/>
      <c r="H109" s="67"/>
      <c r="I109" s="67"/>
      <c r="J109" s="171"/>
      <c r="K109" s="72"/>
      <c r="L109" s="72"/>
      <c r="M109" s="38"/>
      <c r="N109" s="38"/>
      <c r="O109" s="38"/>
      <c r="P109" s="38"/>
      <c r="Q109" s="38"/>
      <c r="R109" s="38"/>
      <c r="S109" s="38"/>
      <c r="T109" s="38"/>
      <c r="U109" s="38"/>
      <c r="V109" s="38"/>
      <c r="W109" s="38"/>
      <c r="X109" s="38"/>
      <c r="Y109" s="38"/>
      <c r="Z109" s="38"/>
      <c r="AA109" s="38"/>
      <c r="AB109" s="38"/>
    </row>
    <row r="110" spans="2:28">
      <c r="B110" s="72"/>
      <c r="C110" s="73"/>
      <c r="D110" s="73"/>
      <c r="E110" s="73"/>
      <c r="F110" s="73"/>
      <c r="G110" s="72"/>
      <c r="H110" s="67"/>
      <c r="I110" s="67"/>
      <c r="J110" s="171"/>
      <c r="K110" s="72"/>
      <c r="L110" s="72"/>
      <c r="M110" s="38"/>
      <c r="N110" s="38"/>
      <c r="O110" s="38"/>
      <c r="P110" s="38"/>
      <c r="Q110" s="38"/>
      <c r="R110" s="38"/>
      <c r="S110" s="38"/>
      <c r="T110" s="38"/>
      <c r="U110" s="38"/>
      <c r="V110" s="38"/>
      <c r="W110" s="38"/>
      <c r="X110" s="38"/>
      <c r="Y110" s="38"/>
      <c r="Z110" s="38"/>
      <c r="AA110" s="38"/>
      <c r="AB110" s="38"/>
    </row>
    <row r="111" spans="2:28">
      <c r="B111" s="72"/>
      <c r="C111" s="73"/>
      <c r="D111" s="73"/>
      <c r="E111" s="73"/>
      <c r="F111" s="73"/>
      <c r="G111" s="72"/>
      <c r="H111" s="67"/>
      <c r="I111" s="67"/>
      <c r="J111" s="171"/>
      <c r="K111" s="72"/>
      <c r="L111" s="72"/>
      <c r="M111" s="38"/>
      <c r="N111" s="38"/>
      <c r="O111" s="38"/>
      <c r="P111" s="38"/>
      <c r="Q111" s="38"/>
      <c r="R111" s="38"/>
      <c r="S111" s="38"/>
      <c r="T111" s="38"/>
      <c r="U111" s="38"/>
      <c r="V111" s="38"/>
      <c r="W111" s="38"/>
      <c r="X111" s="38"/>
      <c r="Y111" s="38"/>
      <c r="Z111" s="38"/>
      <c r="AA111" s="38"/>
      <c r="AB111" s="38"/>
    </row>
    <row r="112" spans="2:28">
      <c r="B112" s="72"/>
      <c r="C112" s="73"/>
      <c r="D112" s="73"/>
      <c r="E112" s="73"/>
      <c r="F112" s="73"/>
      <c r="G112" s="72"/>
      <c r="H112" s="67"/>
      <c r="I112" s="67"/>
      <c r="J112" s="171"/>
      <c r="K112" s="72"/>
      <c r="L112" s="72"/>
      <c r="M112" s="38"/>
      <c r="N112" s="38"/>
      <c r="O112" s="38"/>
      <c r="P112" s="38"/>
      <c r="Q112" s="38"/>
      <c r="R112" s="38"/>
      <c r="S112" s="38"/>
      <c r="T112" s="38"/>
      <c r="U112" s="38"/>
      <c r="V112" s="38"/>
      <c r="W112" s="38"/>
      <c r="X112" s="38"/>
      <c r="Y112" s="38"/>
      <c r="Z112" s="38"/>
      <c r="AA112" s="38"/>
      <c r="AB112" s="38"/>
    </row>
    <row r="113" spans="2:28">
      <c r="B113" s="72"/>
      <c r="C113" s="73"/>
      <c r="D113" s="73"/>
      <c r="E113" s="73"/>
      <c r="F113" s="73"/>
      <c r="G113" s="72"/>
      <c r="H113" s="67"/>
      <c r="I113" s="67"/>
      <c r="J113" s="171"/>
      <c r="K113" s="72"/>
      <c r="L113" s="72"/>
      <c r="M113" s="38"/>
      <c r="N113" s="38"/>
      <c r="O113" s="38"/>
      <c r="P113" s="38"/>
      <c r="Q113" s="38"/>
      <c r="R113" s="38"/>
      <c r="S113" s="38"/>
      <c r="T113" s="38"/>
      <c r="U113" s="38"/>
      <c r="V113" s="38"/>
      <c r="W113" s="38"/>
      <c r="X113" s="38"/>
      <c r="Y113" s="38"/>
      <c r="Z113" s="38"/>
      <c r="AA113" s="38"/>
      <c r="AB113" s="38"/>
    </row>
    <row r="114" spans="2:28">
      <c r="B114" s="72"/>
      <c r="C114" s="73"/>
      <c r="D114" s="73"/>
      <c r="E114" s="73"/>
      <c r="F114" s="73"/>
      <c r="G114" s="72"/>
      <c r="H114" s="67"/>
      <c r="I114" s="67"/>
      <c r="J114" s="171"/>
      <c r="K114" s="72"/>
      <c r="L114" s="72"/>
      <c r="M114" s="38"/>
      <c r="N114" s="38"/>
      <c r="O114" s="38"/>
      <c r="P114" s="38"/>
      <c r="Q114" s="38"/>
      <c r="R114" s="38"/>
      <c r="S114" s="38"/>
      <c r="T114" s="38"/>
      <c r="U114" s="38"/>
      <c r="V114" s="38"/>
      <c r="W114" s="38"/>
      <c r="X114" s="38"/>
      <c r="Y114" s="38"/>
      <c r="Z114" s="38"/>
      <c r="AA114" s="38"/>
      <c r="AB114" s="38"/>
    </row>
    <row r="115" spans="2:28">
      <c r="B115" s="72"/>
      <c r="C115" s="73"/>
      <c r="D115" s="73"/>
      <c r="E115" s="73"/>
      <c r="F115" s="73"/>
      <c r="G115" s="72"/>
      <c r="H115" s="67"/>
      <c r="I115" s="67"/>
      <c r="J115" s="171"/>
      <c r="K115" s="72"/>
      <c r="L115" s="72"/>
      <c r="M115" s="38"/>
      <c r="N115" s="38"/>
      <c r="O115" s="38"/>
      <c r="P115" s="38"/>
      <c r="Q115" s="38"/>
      <c r="R115" s="38"/>
      <c r="S115" s="38"/>
      <c r="T115" s="38"/>
      <c r="U115" s="38"/>
      <c r="V115" s="38"/>
      <c r="W115" s="38"/>
      <c r="X115" s="38"/>
      <c r="Y115" s="38"/>
      <c r="Z115" s="38"/>
      <c r="AA115" s="38"/>
      <c r="AB115" s="38"/>
    </row>
    <row r="116" spans="2:28">
      <c r="B116" s="72"/>
      <c r="C116" s="73"/>
      <c r="D116" s="73"/>
      <c r="E116" s="73"/>
      <c r="F116" s="73"/>
      <c r="G116" s="72"/>
      <c r="H116" s="67"/>
      <c r="I116" s="67"/>
      <c r="J116" s="171"/>
      <c r="K116" s="72"/>
      <c r="L116" s="72"/>
      <c r="M116" s="38"/>
      <c r="N116" s="38"/>
      <c r="O116" s="38"/>
      <c r="P116" s="38"/>
      <c r="Q116" s="38"/>
      <c r="R116" s="38"/>
      <c r="S116" s="38"/>
      <c r="T116" s="38"/>
      <c r="U116" s="38"/>
      <c r="V116" s="38"/>
      <c r="W116" s="38"/>
      <c r="X116" s="38"/>
      <c r="Y116" s="38"/>
      <c r="Z116" s="38"/>
      <c r="AA116" s="38"/>
      <c r="AB116" s="38"/>
    </row>
    <row r="117" spans="2:28">
      <c r="B117" s="72"/>
      <c r="C117" s="73"/>
      <c r="D117" s="73"/>
      <c r="E117" s="73"/>
      <c r="F117" s="73"/>
      <c r="G117" s="72"/>
      <c r="H117" s="67"/>
      <c r="I117" s="67"/>
      <c r="J117" s="171"/>
      <c r="K117" s="72"/>
      <c r="L117" s="72"/>
      <c r="M117" s="38"/>
      <c r="N117" s="38"/>
      <c r="O117" s="38"/>
      <c r="P117" s="38"/>
      <c r="Q117" s="38"/>
      <c r="R117" s="38"/>
      <c r="S117" s="38"/>
      <c r="T117" s="38"/>
      <c r="U117" s="38"/>
      <c r="V117" s="38"/>
      <c r="W117" s="38"/>
      <c r="X117" s="38"/>
      <c r="Y117" s="38"/>
      <c r="Z117" s="38"/>
      <c r="AA117" s="38"/>
      <c r="AB117" s="38"/>
    </row>
    <row r="118" spans="2:28">
      <c r="B118" s="72"/>
      <c r="C118" s="73"/>
      <c r="D118" s="73"/>
      <c r="E118" s="73"/>
      <c r="F118" s="73"/>
      <c r="G118" s="72"/>
      <c r="H118" s="67"/>
      <c r="I118" s="67"/>
      <c r="J118" s="171"/>
      <c r="K118" s="72"/>
      <c r="L118" s="72"/>
      <c r="M118" s="38"/>
      <c r="N118" s="38"/>
      <c r="O118" s="38"/>
      <c r="P118" s="38"/>
      <c r="Q118" s="38"/>
      <c r="R118" s="38"/>
      <c r="S118" s="38"/>
      <c r="T118" s="38"/>
      <c r="U118" s="38"/>
      <c r="V118" s="38"/>
      <c r="W118" s="38"/>
      <c r="X118" s="38"/>
      <c r="Y118" s="38"/>
      <c r="Z118" s="38"/>
      <c r="AA118" s="38"/>
      <c r="AB118" s="38"/>
    </row>
    <row r="119" spans="2:28">
      <c r="B119" s="72"/>
      <c r="C119" s="73"/>
      <c r="D119" s="73"/>
      <c r="E119" s="73"/>
      <c r="F119" s="73"/>
      <c r="G119" s="72"/>
      <c r="H119" s="67"/>
      <c r="I119" s="67"/>
      <c r="J119" s="171"/>
      <c r="K119" s="72"/>
      <c r="L119" s="72"/>
      <c r="M119" s="38"/>
      <c r="N119" s="38"/>
      <c r="O119" s="38"/>
      <c r="P119" s="38"/>
      <c r="Q119" s="38"/>
      <c r="R119" s="38"/>
      <c r="S119" s="38"/>
      <c r="T119" s="38"/>
      <c r="U119" s="38"/>
      <c r="V119" s="38"/>
      <c r="W119" s="38"/>
      <c r="X119" s="38"/>
      <c r="Y119" s="38"/>
      <c r="Z119" s="38"/>
      <c r="AA119" s="38"/>
      <c r="AB119" s="38"/>
    </row>
    <row r="120" spans="2:28">
      <c r="B120" s="72"/>
      <c r="C120" s="73"/>
      <c r="D120" s="73"/>
      <c r="E120" s="73"/>
      <c r="F120" s="73"/>
      <c r="G120" s="72"/>
      <c r="H120" s="67"/>
      <c r="I120" s="67"/>
      <c r="J120" s="171"/>
      <c r="K120" s="72"/>
      <c r="L120" s="72"/>
      <c r="M120" s="38"/>
      <c r="N120" s="38"/>
      <c r="O120" s="38"/>
      <c r="P120" s="38"/>
      <c r="Q120" s="38"/>
      <c r="R120" s="38"/>
      <c r="S120" s="38"/>
      <c r="T120" s="38"/>
      <c r="U120" s="38"/>
      <c r="V120" s="38"/>
      <c r="W120" s="38"/>
      <c r="X120" s="38"/>
      <c r="Y120" s="38"/>
      <c r="Z120" s="38"/>
      <c r="AA120" s="38"/>
      <c r="AB120" s="38"/>
    </row>
    <row r="121" spans="2:28">
      <c r="B121" s="72"/>
      <c r="C121" s="73"/>
      <c r="D121" s="73"/>
      <c r="E121" s="73"/>
      <c r="F121" s="73"/>
      <c r="G121" s="72"/>
      <c r="H121" s="67"/>
      <c r="I121" s="67"/>
      <c r="J121" s="171"/>
      <c r="K121" s="72"/>
      <c r="L121" s="72"/>
      <c r="M121" s="38"/>
      <c r="N121" s="38"/>
      <c r="O121" s="38"/>
      <c r="P121" s="38"/>
      <c r="Q121" s="38"/>
      <c r="R121" s="38"/>
      <c r="S121" s="38"/>
      <c r="T121" s="38"/>
      <c r="U121" s="38"/>
      <c r="V121" s="38"/>
      <c r="W121" s="38"/>
      <c r="X121" s="38"/>
      <c r="Y121" s="38"/>
      <c r="Z121" s="38"/>
      <c r="AA121" s="38"/>
      <c r="AB121" s="38"/>
    </row>
    <row r="122" spans="2:28">
      <c r="B122" s="72"/>
      <c r="C122" s="73"/>
      <c r="D122" s="73"/>
      <c r="E122" s="73"/>
      <c r="F122" s="73"/>
      <c r="G122" s="72"/>
      <c r="H122" s="67"/>
      <c r="I122" s="67"/>
      <c r="J122" s="171"/>
      <c r="K122" s="72"/>
      <c r="L122" s="72"/>
      <c r="M122" s="38"/>
      <c r="N122" s="38"/>
      <c r="O122" s="38"/>
      <c r="P122" s="38"/>
      <c r="Q122" s="38"/>
      <c r="R122" s="38"/>
      <c r="S122" s="38"/>
      <c r="T122" s="38"/>
      <c r="U122" s="38"/>
      <c r="V122" s="38"/>
      <c r="W122" s="38"/>
      <c r="X122" s="38"/>
      <c r="Y122" s="38"/>
      <c r="Z122" s="38"/>
      <c r="AA122" s="38"/>
      <c r="AB122" s="38"/>
    </row>
    <row r="123" spans="2:28">
      <c r="B123" s="72"/>
      <c r="C123" s="73"/>
      <c r="D123" s="73"/>
      <c r="E123" s="73"/>
      <c r="F123" s="73"/>
      <c r="G123" s="72"/>
      <c r="H123" s="67"/>
      <c r="I123" s="67"/>
      <c r="J123" s="171"/>
      <c r="K123" s="72"/>
      <c r="L123" s="72"/>
      <c r="M123" s="38"/>
      <c r="N123" s="38"/>
      <c r="O123" s="38"/>
      <c r="P123" s="38"/>
      <c r="Q123" s="38"/>
      <c r="R123" s="38"/>
      <c r="S123" s="38"/>
      <c r="T123" s="38"/>
      <c r="U123" s="38"/>
      <c r="V123" s="38"/>
      <c r="W123" s="38"/>
      <c r="X123" s="38"/>
      <c r="Y123" s="38"/>
      <c r="Z123" s="38"/>
      <c r="AA123" s="38"/>
      <c r="AB123" s="38"/>
    </row>
    <row r="124" spans="2:28">
      <c r="B124" s="72"/>
      <c r="C124" s="73"/>
      <c r="D124" s="73"/>
      <c r="E124" s="73"/>
      <c r="F124" s="73"/>
      <c r="G124" s="72"/>
      <c r="H124" s="67"/>
      <c r="I124" s="67"/>
      <c r="J124" s="171"/>
      <c r="K124" s="72"/>
      <c r="L124" s="72"/>
      <c r="M124" s="38"/>
      <c r="N124" s="38"/>
      <c r="O124" s="38"/>
      <c r="P124" s="38"/>
      <c r="Q124" s="38"/>
      <c r="R124" s="38"/>
      <c r="S124" s="38"/>
      <c r="T124" s="38"/>
      <c r="U124" s="38"/>
      <c r="V124" s="38"/>
      <c r="W124" s="38"/>
      <c r="X124" s="38"/>
      <c r="Y124" s="38"/>
      <c r="Z124" s="38"/>
      <c r="AA124" s="38"/>
      <c r="AB124" s="38"/>
    </row>
    <row r="125" spans="2:28">
      <c r="B125" s="72"/>
      <c r="C125" s="73"/>
      <c r="D125" s="73"/>
      <c r="E125" s="73"/>
      <c r="F125" s="73"/>
      <c r="G125" s="72"/>
      <c r="H125" s="67"/>
      <c r="I125" s="67"/>
      <c r="J125" s="171"/>
      <c r="K125" s="72"/>
      <c r="L125" s="72"/>
      <c r="M125" s="38"/>
      <c r="N125" s="38"/>
      <c r="O125" s="38"/>
      <c r="P125" s="38"/>
      <c r="Q125" s="38"/>
      <c r="R125" s="38"/>
      <c r="S125" s="38"/>
      <c r="T125" s="38"/>
      <c r="U125" s="38"/>
      <c r="V125" s="38"/>
      <c r="W125" s="38"/>
      <c r="X125" s="38"/>
      <c r="Y125" s="38"/>
      <c r="Z125" s="38"/>
      <c r="AA125" s="38"/>
      <c r="AB125" s="38"/>
    </row>
    <row r="126" spans="2:28">
      <c r="B126" s="72"/>
      <c r="C126" s="73"/>
      <c r="D126" s="73"/>
      <c r="E126" s="73"/>
      <c r="F126" s="73"/>
      <c r="G126" s="72"/>
      <c r="H126" s="67"/>
      <c r="I126" s="67"/>
      <c r="J126" s="171"/>
      <c r="K126" s="72"/>
      <c r="L126" s="72"/>
      <c r="M126" s="38"/>
      <c r="N126" s="38"/>
      <c r="O126" s="38"/>
      <c r="P126" s="38"/>
      <c r="Q126" s="38"/>
      <c r="R126" s="38"/>
      <c r="S126" s="38"/>
      <c r="T126" s="38"/>
      <c r="U126" s="38"/>
      <c r="V126" s="38"/>
      <c r="W126" s="38"/>
      <c r="X126" s="38"/>
      <c r="Y126" s="38"/>
      <c r="Z126" s="38"/>
      <c r="AA126" s="38"/>
      <c r="AB126" s="38"/>
    </row>
    <row r="127" spans="2:28">
      <c r="B127" s="72"/>
      <c r="C127" s="73"/>
      <c r="D127" s="73"/>
      <c r="E127" s="73"/>
      <c r="F127" s="73"/>
      <c r="G127" s="72"/>
      <c r="H127" s="67"/>
      <c r="I127" s="67"/>
      <c r="J127" s="171"/>
      <c r="K127" s="72"/>
      <c r="L127" s="72"/>
      <c r="M127" s="38"/>
      <c r="N127" s="38"/>
      <c r="O127" s="38"/>
      <c r="P127" s="38"/>
      <c r="Q127" s="38"/>
      <c r="R127" s="38"/>
      <c r="S127" s="38"/>
      <c r="T127" s="38"/>
      <c r="U127" s="38"/>
      <c r="V127" s="38"/>
      <c r="W127" s="38"/>
      <c r="X127" s="38"/>
      <c r="Y127" s="38"/>
      <c r="Z127" s="38"/>
      <c r="AA127" s="38"/>
      <c r="AB127" s="38"/>
    </row>
    <row r="128" spans="2:28">
      <c r="B128" s="72"/>
      <c r="C128" s="73"/>
      <c r="D128" s="73"/>
      <c r="E128" s="73"/>
      <c r="F128" s="73"/>
      <c r="G128" s="72"/>
      <c r="H128" s="67"/>
      <c r="I128" s="67"/>
      <c r="J128" s="171"/>
      <c r="K128" s="72"/>
      <c r="L128" s="72"/>
      <c r="M128" s="38"/>
      <c r="N128" s="38"/>
      <c r="O128" s="38"/>
      <c r="P128" s="38"/>
      <c r="Q128" s="38"/>
      <c r="R128" s="38"/>
      <c r="S128" s="38"/>
      <c r="T128" s="38"/>
      <c r="U128" s="38"/>
      <c r="V128" s="38"/>
      <c r="W128" s="38"/>
      <c r="X128" s="38"/>
      <c r="Y128" s="38"/>
      <c r="Z128" s="38"/>
      <c r="AA128" s="38"/>
      <c r="AB128" s="38"/>
    </row>
    <row r="129" spans="2:28">
      <c r="B129" s="72"/>
      <c r="C129" s="73"/>
      <c r="D129" s="73"/>
      <c r="E129" s="73"/>
      <c r="F129" s="73"/>
      <c r="G129" s="72"/>
      <c r="H129" s="67"/>
      <c r="I129" s="67"/>
      <c r="J129" s="171"/>
      <c r="K129" s="72"/>
      <c r="L129" s="72"/>
      <c r="M129" s="38"/>
      <c r="N129" s="38"/>
      <c r="O129" s="38"/>
      <c r="P129" s="38"/>
      <c r="Q129" s="38"/>
      <c r="R129" s="38"/>
      <c r="S129" s="38"/>
      <c r="T129" s="38"/>
      <c r="U129" s="38"/>
      <c r="V129" s="38"/>
      <c r="W129" s="38"/>
      <c r="X129" s="38"/>
      <c r="Y129" s="38"/>
      <c r="Z129" s="38"/>
      <c r="AA129" s="38"/>
      <c r="AB129" s="38"/>
    </row>
    <row r="130" spans="2:28">
      <c r="B130" s="72"/>
      <c r="C130" s="73"/>
      <c r="D130" s="73"/>
      <c r="E130" s="73"/>
      <c r="F130" s="73"/>
      <c r="G130" s="72"/>
      <c r="H130" s="67"/>
      <c r="I130" s="67"/>
      <c r="J130" s="171"/>
      <c r="K130" s="72"/>
      <c r="L130" s="72"/>
      <c r="M130" s="38"/>
      <c r="N130" s="38"/>
      <c r="O130" s="38"/>
      <c r="P130" s="38"/>
      <c r="Q130" s="38"/>
      <c r="R130" s="38"/>
      <c r="S130" s="38"/>
      <c r="T130" s="38"/>
      <c r="U130" s="38"/>
      <c r="V130" s="38"/>
      <c r="W130" s="38"/>
      <c r="X130" s="38"/>
      <c r="Y130" s="38"/>
      <c r="Z130" s="38"/>
      <c r="AA130" s="38"/>
      <c r="AB130" s="38"/>
    </row>
    <row r="131" spans="2:28">
      <c r="B131" s="72"/>
      <c r="C131" s="73"/>
      <c r="D131" s="73"/>
      <c r="E131" s="73"/>
      <c r="F131" s="73"/>
      <c r="G131" s="72"/>
      <c r="H131" s="67"/>
      <c r="I131" s="67"/>
      <c r="J131" s="171"/>
      <c r="K131" s="72"/>
      <c r="L131" s="72"/>
      <c r="M131" s="38"/>
      <c r="N131" s="38"/>
      <c r="O131" s="38"/>
      <c r="P131" s="38"/>
      <c r="Q131" s="38"/>
      <c r="R131" s="38"/>
      <c r="S131" s="38"/>
      <c r="T131" s="38"/>
      <c r="U131" s="38"/>
      <c r="V131" s="38"/>
      <c r="W131" s="38"/>
      <c r="X131" s="38"/>
      <c r="Y131" s="38"/>
      <c r="Z131" s="38"/>
      <c r="AA131" s="38"/>
      <c r="AB131" s="38"/>
    </row>
    <row r="132" spans="2:28">
      <c r="B132" s="72"/>
      <c r="C132" s="73"/>
      <c r="D132" s="73"/>
      <c r="E132" s="73"/>
      <c r="F132" s="73"/>
      <c r="G132" s="72"/>
      <c r="H132" s="67"/>
      <c r="I132" s="67"/>
      <c r="J132" s="171"/>
      <c r="K132" s="72"/>
      <c r="L132" s="72"/>
      <c r="M132" s="38"/>
      <c r="N132" s="38"/>
      <c r="O132" s="38"/>
      <c r="P132" s="38"/>
      <c r="Q132" s="38"/>
      <c r="R132" s="38"/>
      <c r="S132" s="38"/>
      <c r="T132" s="38"/>
      <c r="U132" s="38"/>
      <c r="V132" s="38"/>
      <c r="W132" s="38"/>
      <c r="X132" s="38"/>
      <c r="Y132" s="38"/>
      <c r="Z132" s="38"/>
      <c r="AA132" s="38"/>
      <c r="AB132" s="38"/>
    </row>
    <row r="133" spans="2:28">
      <c r="B133" s="72"/>
      <c r="C133" s="73"/>
      <c r="D133" s="73"/>
      <c r="E133" s="73"/>
      <c r="F133" s="73"/>
      <c r="G133" s="72"/>
      <c r="H133" s="67"/>
      <c r="I133" s="67"/>
      <c r="J133" s="171"/>
      <c r="K133" s="72"/>
      <c r="L133" s="72"/>
      <c r="M133" s="38"/>
      <c r="N133" s="38"/>
      <c r="O133" s="38"/>
      <c r="P133" s="38"/>
      <c r="Q133" s="38"/>
      <c r="R133" s="38"/>
      <c r="S133" s="38"/>
      <c r="T133" s="38"/>
      <c r="U133" s="38"/>
      <c r="V133" s="38"/>
      <c r="W133" s="38"/>
      <c r="X133" s="38"/>
      <c r="Y133" s="38"/>
      <c r="Z133" s="38"/>
      <c r="AA133" s="38"/>
      <c r="AB133" s="38"/>
    </row>
    <row r="134" spans="2:28">
      <c r="B134" s="72"/>
      <c r="C134" s="73"/>
      <c r="D134" s="73"/>
      <c r="E134" s="73"/>
      <c r="F134" s="73"/>
      <c r="G134" s="72"/>
      <c r="H134" s="67"/>
      <c r="I134" s="67"/>
      <c r="J134" s="171"/>
      <c r="K134" s="72"/>
      <c r="L134" s="72"/>
      <c r="M134" s="38"/>
      <c r="N134" s="38"/>
      <c r="O134" s="38"/>
      <c r="P134" s="38"/>
      <c r="Q134" s="38"/>
      <c r="R134" s="38"/>
      <c r="S134" s="38"/>
      <c r="T134" s="38"/>
      <c r="U134" s="38"/>
      <c r="V134" s="38"/>
      <c r="W134" s="38"/>
      <c r="X134" s="38"/>
      <c r="Y134" s="38"/>
      <c r="Z134" s="38"/>
      <c r="AA134" s="38"/>
      <c r="AB134" s="38"/>
    </row>
    <row r="135" spans="2:28">
      <c r="B135" s="72"/>
      <c r="C135" s="73"/>
      <c r="D135" s="73"/>
      <c r="E135" s="73"/>
      <c r="F135" s="73"/>
      <c r="G135" s="72"/>
      <c r="H135" s="67"/>
      <c r="I135" s="67"/>
      <c r="J135" s="171"/>
      <c r="K135" s="72"/>
      <c r="L135" s="72"/>
      <c r="M135" s="38"/>
      <c r="N135" s="38"/>
      <c r="O135" s="38"/>
      <c r="P135" s="38"/>
      <c r="Q135" s="38"/>
      <c r="R135" s="38"/>
      <c r="S135" s="38"/>
      <c r="T135" s="38"/>
      <c r="U135" s="38"/>
      <c r="V135" s="38"/>
      <c r="W135" s="38"/>
      <c r="X135" s="38"/>
      <c r="Y135" s="38"/>
      <c r="Z135" s="38"/>
      <c r="AA135" s="38"/>
      <c r="AB135" s="38"/>
    </row>
    <row r="136" spans="2:28">
      <c r="B136" s="72"/>
      <c r="C136" s="73"/>
      <c r="D136" s="73"/>
      <c r="E136" s="73"/>
      <c r="F136" s="73"/>
      <c r="G136" s="72"/>
      <c r="H136" s="67"/>
      <c r="I136" s="67"/>
      <c r="J136" s="171"/>
      <c r="K136" s="72"/>
      <c r="L136" s="72"/>
      <c r="M136" s="38"/>
      <c r="N136" s="38"/>
      <c r="O136" s="38"/>
      <c r="P136" s="38"/>
      <c r="Q136" s="38"/>
      <c r="R136" s="38"/>
      <c r="S136" s="38"/>
      <c r="T136" s="38"/>
      <c r="U136" s="38"/>
      <c r="V136" s="38"/>
      <c r="W136" s="38"/>
      <c r="X136" s="38"/>
      <c r="Y136" s="38"/>
      <c r="Z136" s="38"/>
      <c r="AA136" s="38"/>
      <c r="AB136" s="38"/>
    </row>
    <row r="137" spans="2:28">
      <c r="B137" s="72"/>
      <c r="C137" s="73"/>
      <c r="D137" s="73"/>
      <c r="E137" s="73"/>
      <c r="F137" s="73"/>
      <c r="G137" s="72"/>
      <c r="H137" s="67"/>
      <c r="I137" s="67"/>
      <c r="J137" s="171"/>
      <c r="K137" s="72"/>
      <c r="L137" s="72"/>
      <c r="M137" s="38"/>
      <c r="N137" s="38"/>
      <c r="O137" s="38"/>
      <c r="P137" s="38"/>
      <c r="Q137" s="38"/>
      <c r="R137" s="38"/>
      <c r="S137" s="38"/>
      <c r="T137" s="38"/>
      <c r="U137" s="38"/>
      <c r="V137" s="38"/>
      <c r="W137" s="38"/>
      <c r="X137" s="38"/>
      <c r="Y137" s="38"/>
      <c r="Z137" s="38"/>
      <c r="AA137" s="38"/>
      <c r="AB137" s="38"/>
    </row>
    <row r="138" spans="2:28">
      <c r="B138" s="72"/>
      <c r="C138" s="73"/>
      <c r="D138" s="73"/>
      <c r="E138" s="73"/>
      <c r="F138" s="73"/>
      <c r="G138" s="72"/>
      <c r="H138" s="67"/>
      <c r="I138" s="67"/>
      <c r="J138" s="171"/>
      <c r="K138" s="72"/>
      <c r="L138" s="72"/>
      <c r="M138" s="38"/>
      <c r="N138" s="38"/>
      <c r="O138" s="38"/>
      <c r="P138" s="38"/>
      <c r="Q138" s="38"/>
      <c r="R138" s="38"/>
      <c r="S138" s="38"/>
      <c r="T138" s="38"/>
      <c r="U138" s="38"/>
      <c r="V138" s="38"/>
      <c r="W138" s="38"/>
      <c r="X138" s="38"/>
      <c r="Y138" s="38"/>
      <c r="Z138" s="38"/>
      <c r="AA138" s="38"/>
      <c r="AB138" s="38"/>
    </row>
    <row r="139" spans="2:28">
      <c r="B139" s="72"/>
      <c r="C139" s="73"/>
      <c r="D139" s="73"/>
      <c r="E139" s="73"/>
      <c r="F139" s="73"/>
      <c r="G139" s="72"/>
      <c r="H139" s="67"/>
      <c r="I139" s="67"/>
      <c r="J139" s="171"/>
      <c r="K139" s="72"/>
      <c r="L139" s="72"/>
      <c r="M139" s="38"/>
      <c r="N139" s="38"/>
      <c r="O139" s="38"/>
      <c r="P139" s="38"/>
      <c r="Q139" s="38"/>
      <c r="R139" s="38"/>
      <c r="S139" s="38"/>
      <c r="T139" s="38"/>
      <c r="U139" s="38"/>
      <c r="V139" s="38"/>
      <c r="W139" s="38"/>
      <c r="X139" s="38"/>
      <c r="Y139" s="38"/>
      <c r="Z139" s="38"/>
      <c r="AA139" s="38"/>
      <c r="AB139" s="38"/>
    </row>
    <row r="140" spans="2:28">
      <c r="B140" s="72"/>
      <c r="C140" s="73"/>
      <c r="D140" s="73"/>
      <c r="E140" s="73"/>
      <c r="F140" s="73"/>
      <c r="G140" s="72"/>
      <c r="H140" s="67"/>
      <c r="I140" s="67"/>
      <c r="J140" s="171"/>
      <c r="K140" s="72"/>
      <c r="L140" s="72"/>
      <c r="M140" s="38"/>
      <c r="N140" s="38"/>
      <c r="O140" s="38"/>
      <c r="P140" s="38"/>
      <c r="Q140" s="38"/>
      <c r="R140" s="38"/>
      <c r="S140" s="38"/>
      <c r="T140" s="38"/>
      <c r="U140" s="38"/>
      <c r="V140" s="38"/>
      <c r="W140" s="38"/>
      <c r="X140" s="38"/>
      <c r="Y140" s="38"/>
      <c r="Z140" s="38"/>
      <c r="AA140" s="38"/>
      <c r="AB140" s="38"/>
    </row>
    <row r="141" spans="2:28">
      <c r="B141" s="72"/>
      <c r="C141" s="73"/>
      <c r="D141" s="73"/>
      <c r="E141" s="73"/>
      <c r="F141" s="73"/>
      <c r="G141" s="72"/>
      <c r="H141" s="67"/>
      <c r="I141" s="67"/>
      <c r="J141" s="171"/>
      <c r="K141" s="72"/>
      <c r="L141" s="72"/>
      <c r="M141" s="38"/>
      <c r="N141" s="38"/>
      <c r="O141" s="38"/>
      <c r="P141" s="38"/>
      <c r="Q141" s="38"/>
      <c r="R141" s="38"/>
      <c r="S141" s="38"/>
      <c r="T141" s="38"/>
      <c r="U141" s="38"/>
      <c r="V141" s="38"/>
      <c r="W141" s="38"/>
      <c r="X141" s="38"/>
      <c r="Y141" s="38"/>
      <c r="Z141" s="38"/>
      <c r="AA141" s="38"/>
      <c r="AB141" s="38"/>
    </row>
    <row r="142" spans="2:28">
      <c r="B142" s="72"/>
      <c r="C142" s="73"/>
      <c r="D142" s="73"/>
      <c r="E142" s="73"/>
      <c r="F142" s="73"/>
      <c r="G142" s="72"/>
      <c r="H142" s="67"/>
      <c r="I142" s="67"/>
      <c r="J142" s="171"/>
      <c r="K142" s="72"/>
      <c r="L142" s="72"/>
      <c r="M142" s="38"/>
      <c r="N142" s="38"/>
      <c r="O142" s="38"/>
      <c r="P142" s="38"/>
      <c r="Q142" s="38"/>
      <c r="R142" s="38"/>
      <c r="S142" s="38"/>
      <c r="T142" s="38"/>
      <c r="U142" s="38"/>
      <c r="V142" s="38"/>
      <c r="W142" s="38"/>
      <c r="X142" s="38"/>
      <c r="Y142" s="38"/>
      <c r="Z142" s="38"/>
      <c r="AA142" s="38"/>
      <c r="AB142" s="38"/>
    </row>
    <row r="143" spans="2:28">
      <c r="B143" s="72"/>
      <c r="C143" s="73"/>
      <c r="D143" s="73"/>
      <c r="E143" s="73"/>
      <c r="F143" s="73"/>
      <c r="G143" s="72"/>
      <c r="H143" s="67"/>
      <c r="I143" s="67"/>
      <c r="J143" s="171"/>
      <c r="K143" s="72"/>
      <c r="L143" s="72"/>
      <c r="M143" s="38"/>
      <c r="N143" s="38"/>
      <c r="O143" s="38"/>
      <c r="P143" s="38"/>
      <c r="Q143" s="38"/>
      <c r="R143" s="38"/>
      <c r="S143" s="38"/>
      <c r="T143" s="38"/>
      <c r="U143" s="38"/>
      <c r="V143" s="38"/>
      <c r="W143" s="38"/>
      <c r="X143" s="38"/>
      <c r="Y143" s="38"/>
      <c r="Z143" s="38"/>
      <c r="AA143" s="38"/>
      <c r="AB143" s="38"/>
    </row>
    <row r="144" spans="2:28">
      <c r="B144" s="72"/>
      <c r="C144" s="73"/>
      <c r="D144" s="73"/>
      <c r="E144" s="73"/>
      <c r="F144" s="73"/>
      <c r="G144" s="72"/>
      <c r="H144" s="67"/>
      <c r="I144" s="67"/>
      <c r="J144" s="171"/>
      <c r="K144" s="72"/>
      <c r="L144" s="72"/>
      <c r="M144" s="38"/>
      <c r="N144" s="38"/>
      <c r="O144" s="38"/>
      <c r="P144" s="38"/>
      <c r="Q144" s="38"/>
      <c r="R144" s="38"/>
      <c r="S144" s="38"/>
      <c r="T144" s="38"/>
      <c r="U144" s="38"/>
      <c r="V144" s="38"/>
      <c r="W144" s="38"/>
      <c r="X144" s="38"/>
      <c r="Y144" s="38"/>
      <c r="Z144" s="38"/>
      <c r="AA144" s="38"/>
      <c r="AB144" s="38"/>
    </row>
    <row r="145" spans="2:28">
      <c r="B145" s="72"/>
      <c r="C145" s="73"/>
      <c r="D145" s="73"/>
      <c r="E145" s="73"/>
      <c r="F145" s="73"/>
      <c r="G145" s="72"/>
      <c r="H145" s="67"/>
      <c r="I145" s="67"/>
      <c r="J145" s="171"/>
      <c r="K145" s="72"/>
      <c r="L145" s="72"/>
      <c r="M145" s="38"/>
      <c r="N145" s="38"/>
      <c r="O145" s="38"/>
      <c r="P145" s="38"/>
      <c r="Q145" s="38"/>
      <c r="R145" s="38"/>
      <c r="S145" s="38"/>
      <c r="T145" s="38"/>
      <c r="U145" s="38"/>
      <c r="V145" s="38"/>
      <c r="W145" s="38"/>
      <c r="X145" s="38"/>
      <c r="Y145" s="38"/>
      <c r="Z145" s="38"/>
      <c r="AA145" s="38"/>
      <c r="AB145" s="38"/>
    </row>
    <row r="146" spans="2:28">
      <c r="B146" s="72"/>
      <c r="C146" s="73"/>
      <c r="D146" s="73"/>
      <c r="E146" s="73"/>
      <c r="F146" s="73"/>
      <c r="G146" s="72"/>
      <c r="H146" s="67"/>
      <c r="I146" s="67"/>
      <c r="J146" s="171"/>
      <c r="K146" s="72"/>
      <c r="L146" s="72"/>
      <c r="M146" s="38"/>
      <c r="N146" s="38"/>
      <c r="O146" s="38"/>
      <c r="P146" s="38"/>
      <c r="Q146" s="38"/>
      <c r="R146" s="38"/>
      <c r="S146" s="38"/>
      <c r="T146" s="38"/>
      <c r="U146" s="38"/>
      <c r="V146" s="38"/>
      <c r="W146" s="38"/>
      <c r="X146" s="38"/>
      <c r="Y146" s="38"/>
      <c r="Z146" s="38"/>
      <c r="AA146" s="38"/>
      <c r="AB146" s="38"/>
    </row>
    <row r="147" spans="2:28">
      <c r="B147" s="72"/>
      <c r="C147" s="73"/>
      <c r="D147" s="73"/>
      <c r="E147" s="73"/>
      <c r="F147" s="73"/>
      <c r="G147" s="72"/>
      <c r="H147" s="67"/>
      <c r="I147" s="67"/>
      <c r="J147" s="171"/>
      <c r="K147" s="72"/>
      <c r="L147" s="72"/>
      <c r="M147" s="38"/>
      <c r="N147" s="38"/>
      <c r="O147" s="38"/>
      <c r="P147" s="38"/>
      <c r="Q147" s="38"/>
      <c r="R147" s="38"/>
      <c r="S147" s="38"/>
      <c r="T147" s="38"/>
      <c r="U147" s="38"/>
      <c r="V147" s="38"/>
      <c r="W147" s="38"/>
      <c r="X147" s="38"/>
      <c r="Y147" s="38"/>
      <c r="Z147" s="38"/>
      <c r="AA147" s="38"/>
      <c r="AB147" s="38"/>
    </row>
    <row r="148" spans="2:28">
      <c r="B148" s="72"/>
      <c r="C148" s="73"/>
      <c r="D148" s="73"/>
      <c r="E148" s="73"/>
      <c r="F148" s="73"/>
      <c r="G148" s="72"/>
      <c r="H148" s="67"/>
      <c r="I148" s="67"/>
      <c r="J148" s="171"/>
      <c r="K148" s="72"/>
      <c r="L148" s="72"/>
      <c r="M148" s="38"/>
      <c r="N148" s="38"/>
      <c r="O148" s="38"/>
      <c r="P148" s="38"/>
      <c r="Q148" s="38"/>
      <c r="R148" s="38"/>
      <c r="S148" s="38"/>
      <c r="T148" s="38"/>
      <c r="U148" s="38"/>
      <c r="V148" s="38"/>
      <c r="W148" s="38"/>
      <c r="X148" s="38"/>
      <c r="Y148" s="38"/>
      <c r="Z148" s="38"/>
      <c r="AA148" s="38"/>
      <c r="AB148" s="38"/>
    </row>
    <row r="149" spans="2:28">
      <c r="B149" s="72"/>
      <c r="C149" s="73"/>
      <c r="D149" s="73"/>
      <c r="E149" s="73"/>
      <c r="F149" s="73"/>
      <c r="G149" s="72"/>
      <c r="H149" s="67"/>
      <c r="I149" s="67"/>
      <c r="J149" s="171"/>
      <c r="K149" s="72"/>
      <c r="L149" s="72"/>
      <c r="M149" s="38"/>
      <c r="N149" s="38"/>
      <c r="O149" s="38"/>
      <c r="P149" s="38"/>
      <c r="Q149" s="38"/>
      <c r="R149" s="38"/>
      <c r="S149" s="38"/>
      <c r="T149" s="38"/>
      <c r="U149" s="38"/>
      <c r="V149" s="38"/>
      <c r="W149" s="38"/>
      <c r="X149" s="38"/>
      <c r="Y149" s="38"/>
      <c r="Z149" s="38"/>
      <c r="AA149" s="38"/>
      <c r="AB149" s="38"/>
    </row>
    <row r="150" spans="2:28">
      <c r="B150" s="72"/>
      <c r="C150" s="73"/>
      <c r="D150" s="73"/>
      <c r="E150" s="73"/>
      <c r="F150" s="73"/>
      <c r="G150" s="72"/>
      <c r="H150" s="67"/>
      <c r="I150" s="67"/>
      <c r="J150" s="171"/>
      <c r="K150" s="72"/>
      <c r="L150" s="72"/>
      <c r="M150" s="38"/>
      <c r="N150" s="38"/>
      <c r="O150" s="38"/>
      <c r="P150" s="38"/>
      <c r="Q150" s="38"/>
      <c r="R150" s="38"/>
      <c r="S150" s="38"/>
      <c r="T150" s="38"/>
      <c r="U150" s="38"/>
      <c r="V150" s="38"/>
      <c r="W150" s="38"/>
      <c r="X150" s="38"/>
      <c r="Y150" s="38"/>
      <c r="Z150" s="38"/>
      <c r="AA150" s="38"/>
      <c r="AB150" s="38"/>
    </row>
    <row r="151" spans="2:28">
      <c r="B151" s="72"/>
      <c r="C151" s="73"/>
      <c r="D151" s="73"/>
      <c r="E151" s="73"/>
      <c r="F151" s="73"/>
      <c r="G151" s="72"/>
      <c r="H151" s="67"/>
      <c r="I151" s="67"/>
      <c r="J151" s="171"/>
      <c r="K151" s="72"/>
      <c r="L151" s="72"/>
      <c r="M151" s="38"/>
      <c r="N151" s="38"/>
      <c r="O151" s="38"/>
      <c r="P151" s="38"/>
      <c r="Q151" s="38"/>
      <c r="R151" s="38"/>
      <c r="S151" s="38"/>
      <c r="T151" s="38"/>
      <c r="U151" s="38"/>
      <c r="V151" s="38"/>
      <c r="W151" s="38"/>
      <c r="X151" s="38"/>
      <c r="Y151" s="38"/>
      <c r="Z151" s="38"/>
      <c r="AA151" s="38"/>
      <c r="AB151" s="38"/>
    </row>
    <row r="152" spans="2:28">
      <c r="B152" s="72"/>
      <c r="C152" s="73"/>
      <c r="D152" s="73"/>
      <c r="E152" s="73"/>
      <c r="F152" s="73"/>
      <c r="G152" s="72"/>
      <c r="H152" s="67"/>
      <c r="I152" s="67"/>
      <c r="J152" s="171"/>
      <c r="K152" s="72"/>
      <c r="L152" s="72"/>
      <c r="M152" s="38"/>
      <c r="N152" s="38"/>
      <c r="O152" s="38"/>
      <c r="P152" s="38"/>
      <c r="Q152" s="38"/>
      <c r="R152" s="38"/>
      <c r="S152" s="38"/>
      <c r="T152" s="38"/>
      <c r="U152" s="38"/>
      <c r="V152" s="38"/>
      <c r="W152" s="38"/>
      <c r="X152" s="38"/>
      <c r="Y152" s="38"/>
      <c r="Z152" s="38"/>
      <c r="AA152" s="38"/>
      <c r="AB152" s="38"/>
    </row>
    <row r="153" spans="2:28">
      <c r="B153" s="72"/>
      <c r="C153" s="73"/>
      <c r="D153" s="73"/>
      <c r="E153" s="73"/>
      <c r="F153" s="73"/>
      <c r="G153" s="72"/>
      <c r="H153" s="67"/>
      <c r="I153" s="67"/>
      <c r="J153" s="171"/>
      <c r="K153" s="72"/>
      <c r="L153" s="72"/>
      <c r="M153" s="38"/>
      <c r="N153" s="38"/>
      <c r="O153" s="38"/>
      <c r="P153" s="38"/>
      <c r="Q153" s="38"/>
      <c r="R153" s="38"/>
      <c r="S153" s="38"/>
      <c r="T153" s="38"/>
      <c r="U153" s="38"/>
      <c r="V153" s="38"/>
      <c r="W153" s="38"/>
      <c r="X153" s="38"/>
      <c r="Y153" s="38"/>
      <c r="Z153" s="38"/>
      <c r="AA153" s="38"/>
      <c r="AB153" s="38"/>
    </row>
    <row r="154" spans="2:28">
      <c r="B154" s="72"/>
      <c r="C154" s="73"/>
      <c r="D154" s="73"/>
      <c r="E154" s="73"/>
      <c r="F154" s="73"/>
      <c r="G154" s="72"/>
      <c r="H154" s="67"/>
      <c r="I154" s="67"/>
      <c r="J154" s="171"/>
      <c r="K154" s="72"/>
      <c r="L154" s="72"/>
      <c r="M154" s="38"/>
      <c r="N154" s="38"/>
      <c r="O154" s="38"/>
      <c r="P154" s="38"/>
      <c r="Q154" s="38"/>
      <c r="R154" s="38"/>
      <c r="S154" s="38"/>
      <c r="T154" s="38"/>
      <c r="U154" s="38"/>
      <c r="V154" s="38"/>
      <c r="W154" s="38"/>
      <c r="X154" s="38"/>
      <c r="Y154" s="38"/>
      <c r="Z154" s="38"/>
      <c r="AA154" s="38"/>
      <c r="AB154" s="38"/>
    </row>
    <row r="155" spans="2:28">
      <c r="B155" s="72"/>
      <c r="C155" s="73"/>
      <c r="D155" s="73"/>
      <c r="E155" s="73"/>
      <c r="F155" s="73"/>
      <c r="G155" s="72"/>
      <c r="H155" s="67"/>
      <c r="I155" s="67"/>
      <c r="J155" s="171"/>
      <c r="K155" s="72"/>
      <c r="L155" s="72"/>
      <c r="M155" s="38"/>
      <c r="N155" s="38"/>
      <c r="O155" s="38"/>
      <c r="P155" s="38"/>
      <c r="Q155" s="38"/>
      <c r="R155" s="38"/>
      <c r="S155" s="38"/>
      <c r="T155" s="38"/>
      <c r="U155" s="38"/>
      <c r="V155" s="38"/>
      <c r="W155" s="38"/>
      <c r="X155" s="38"/>
      <c r="Y155" s="38"/>
      <c r="Z155" s="38"/>
      <c r="AA155" s="38"/>
      <c r="AB155" s="38"/>
    </row>
    <row r="156" spans="2:28">
      <c r="B156" s="38"/>
      <c r="C156" s="69"/>
      <c r="D156" s="69"/>
      <c r="E156" s="69"/>
      <c r="F156" s="69"/>
      <c r="G156" s="38"/>
      <c r="H156" s="67"/>
      <c r="I156" s="67"/>
      <c r="J156" s="98"/>
      <c r="K156" s="38"/>
      <c r="L156" s="38"/>
      <c r="M156" s="38"/>
      <c r="N156" s="38"/>
      <c r="O156" s="38"/>
      <c r="P156" s="38"/>
      <c r="Q156" s="38"/>
      <c r="R156" s="38"/>
      <c r="S156" s="38"/>
      <c r="T156" s="38"/>
      <c r="U156" s="38"/>
      <c r="V156" s="38"/>
      <c r="W156" s="38"/>
      <c r="X156" s="38"/>
      <c r="Y156" s="38"/>
      <c r="Z156" s="38"/>
      <c r="AA156" s="38"/>
      <c r="AB156" s="38"/>
    </row>
    <row r="157" spans="2:28">
      <c r="B157" s="38"/>
      <c r="C157" s="69"/>
      <c r="D157" s="69"/>
      <c r="E157" s="69"/>
      <c r="F157" s="69"/>
      <c r="G157" s="38"/>
      <c r="H157" s="67"/>
      <c r="I157" s="67"/>
      <c r="J157" s="98"/>
      <c r="K157" s="38"/>
      <c r="L157" s="38"/>
      <c r="M157" s="38"/>
      <c r="N157" s="38"/>
      <c r="O157" s="38"/>
      <c r="P157" s="38"/>
      <c r="Q157" s="38"/>
      <c r="R157" s="38"/>
      <c r="S157" s="38"/>
      <c r="T157" s="38"/>
      <c r="U157" s="38"/>
      <c r="V157" s="38"/>
      <c r="W157" s="38"/>
      <c r="X157" s="38"/>
      <c r="Y157" s="38"/>
      <c r="Z157" s="38"/>
      <c r="AA157" s="38"/>
      <c r="AB157" s="38"/>
    </row>
    <row r="158" spans="2:28">
      <c r="B158" s="38"/>
      <c r="C158" s="69"/>
      <c r="D158" s="69"/>
      <c r="E158" s="69"/>
      <c r="F158" s="69"/>
      <c r="G158" s="38"/>
      <c r="H158" s="67"/>
      <c r="I158" s="67"/>
      <c r="J158" s="98"/>
      <c r="K158" s="38"/>
      <c r="L158" s="38"/>
      <c r="M158" s="38"/>
      <c r="N158" s="38"/>
      <c r="O158" s="38"/>
      <c r="P158" s="38"/>
      <c r="Q158" s="38"/>
      <c r="R158" s="38"/>
      <c r="S158" s="38"/>
      <c r="T158" s="38"/>
      <c r="U158" s="38"/>
      <c r="V158" s="38"/>
      <c r="W158" s="38"/>
      <c r="X158" s="38"/>
      <c r="Y158" s="38"/>
      <c r="Z158" s="38"/>
      <c r="AA158" s="38"/>
      <c r="AB158" s="38"/>
    </row>
    <row r="159" spans="2:28">
      <c r="B159" s="38"/>
      <c r="C159" s="69"/>
      <c r="D159" s="69"/>
      <c r="E159" s="69"/>
      <c r="F159" s="69"/>
      <c r="G159" s="38"/>
      <c r="H159" s="67"/>
      <c r="I159" s="67"/>
      <c r="J159" s="98"/>
      <c r="K159" s="38"/>
      <c r="L159" s="38"/>
      <c r="M159" s="38"/>
      <c r="N159" s="38"/>
      <c r="O159" s="38"/>
      <c r="P159" s="38"/>
      <c r="Q159" s="38"/>
      <c r="R159" s="38"/>
      <c r="S159" s="38"/>
      <c r="T159" s="38"/>
      <c r="U159" s="38"/>
      <c r="V159" s="38"/>
      <c r="W159" s="38"/>
      <c r="X159" s="38"/>
      <c r="Y159" s="38"/>
      <c r="Z159" s="38"/>
      <c r="AA159" s="38"/>
      <c r="AB159" s="38"/>
    </row>
    <row r="160" spans="2:28">
      <c r="B160" s="38"/>
      <c r="C160" s="69"/>
      <c r="D160" s="69"/>
      <c r="E160" s="69"/>
      <c r="F160" s="69"/>
      <c r="G160" s="38"/>
      <c r="H160" s="67"/>
      <c r="I160" s="67"/>
      <c r="J160" s="98"/>
      <c r="K160" s="38"/>
      <c r="L160" s="38"/>
      <c r="M160" s="38"/>
      <c r="N160" s="38"/>
      <c r="O160" s="38"/>
      <c r="P160" s="38"/>
      <c r="Q160" s="38"/>
      <c r="R160" s="38"/>
      <c r="S160" s="38"/>
      <c r="T160" s="38"/>
      <c r="U160" s="38"/>
      <c r="V160" s="38"/>
      <c r="W160" s="38"/>
      <c r="X160" s="38"/>
      <c r="Y160" s="38"/>
      <c r="Z160" s="38"/>
      <c r="AA160" s="38"/>
      <c r="AB160" s="38"/>
    </row>
    <row r="161" spans="2:28">
      <c r="B161" s="38"/>
      <c r="C161" s="69"/>
      <c r="D161" s="69"/>
      <c r="E161" s="69"/>
      <c r="F161" s="69"/>
      <c r="G161" s="38"/>
      <c r="H161" s="67"/>
      <c r="I161" s="67"/>
      <c r="J161" s="98"/>
      <c r="K161" s="38"/>
      <c r="L161" s="38"/>
      <c r="M161" s="38"/>
      <c r="N161" s="38"/>
      <c r="O161" s="38"/>
      <c r="P161" s="38"/>
      <c r="Q161" s="38"/>
      <c r="R161" s="38"/>
      <c r="S161" s="38"/>
      <c r="T161" s="38"/>
      <c r="U161" s="38"/>
      <c r="V161" s="38"/>
      <c r="W161" s="38"/>
      <c r="X161" s="38"/>
      <c r="Y161" s="38"/>
      <c r="Z161" s="38"/>
      <c r="AA161" s="38"/>
      <c r="AB161" s="38"/>
    </row>
    <row r="162" spans="2:28">
      <c r="B162" s="38"/>
      <c r="C162" s="69"/>
      <c r="D162" s="69"/>
      <c r="E162" s="69"/>
      <c r="F162" s="69"/>
      <c r="G162" s="38"/>
      <c r="H162" s="67"/>
      <c r="I162" s="67"/>
      <c r="J162" s="98"/>
      <c r="K162" s="38"/>
      <c r="L162" s="38"/>
      <c r="M162" s="38"/>
      <c r="N162" s="38"/>
      <c r="O162" s="38"/>
      <c r="P162" s="38"/>
      <c r="Q162" s="38"/>
      <c r="R162" s="38"/>
      <c r="S162" s="38"/>
      <c r="T162" s="38"/>
      <c r="U162" s="38"/>
      <c r="V162" s="38"/>
      <c r="W162" s="38"/>
      <c r="X162" s="38"/>
      <c r="Y162" s="38"/>
      <c r="Z162" s="38"/>
      <c r="AA162" s="38"/>
      <c r="AB162" s="38"/>
    </row>
    <row r="163" spans="2:28">
      <c r="B163" s="38"/>
      <c r="C163" s="69"/>
      <c r="D163" s="69"/>
      <c r="E163" s="69"/>
      <c r="F163" s="69"/>
      <c r="G163" s="38"/>
      <c r="H163" s="67"/>
      <c r="I163" s="67"/>
      <c r="J163" s="98"/>
      <c r="K163" s="38"/>
      <c r="L163" s="38"/>
      <c r="M163" s="38"/>
      <c r="N163" s="38"/>
      <c r="O163" s="38"/>
      <c r="P163" s="38"/>
      <c r="Q163" s="38"/>
      <c r="R163" s="38"/>
      <c r="S163" s="38"/>
      <c r="T163" s="38"/>
      <c r="U163" s="38"/>
      <c r="V163" s="38"/>
      <c r="W163" s="38"/>
      <c r="X163" s="38"/>
      <c r="Y163" s="38"/>
      <c r="Z163" s="38"/>
      <c r="AA163" s="38"/>
      <c r="AB163" s="38"/>
    </row>
    <row r="164" spans="2:28">
      <c r="B164" s="38"/>
      <c r="C164" s="69"/>
      <c r="D164" s="69"/>
      <c r="E164" s="69"/>
      <c r="F164" s="69"/>
      <c r="G164" s="38"/>
      <c r="H164" s="67"/>
      <c r="I164" s="67"/>
      <c r="J164" s="98"/>
      <c r="K164" s="38"/>
      <c r="L164" s="38"/>
      <c r="M164" s="38"/>
      <c r="N164" s="38"/>
      <c r="O164" s="38"/>
      <c r="P164" s="38"/>
      <c r="Q164" s="38"/>
      <c r="R164" s="38"/>
      <c r="S164" s="38"/>
      <c r="T164" s="38"/>
      <c r="U164" s="38"/>
      <c r="V164" s="38"/>
      <c r="W164" s="38"/>
      <c r="X164" s="38"/>
      <c r="Y164" s="38"/>
      <c r="Z164" s="38"/>
      <c r="AA164" s="38"/>
      <c r="AB164" s="38"/>
    </row>
    <row r="165" spans="2:28">
      <c r="B165" s="38"/>
      <c r="C165" s="69"/>
      <c r="D165" s="69"/>
      <c r="E165" s="69"/>
      <c r="F165" s="69"/>
      <c r="G165" s="38"/>
      <c r="H165" s="67"/>
      <c r="I165" s="67"/>
      <c r="J165" s="98"/>
      <c r="K165" s="38"/>
      <c r="L165" s="38"/>
      <c r="M165" s="38"/>
      <c r="N165" s="38"/>
      <c r="O165" s="38"/>
      <c r="P165" s="38"/>
      <c r="Q165" s="38"/>
      <c r="R165" s="38"/>
      <c r="S165" s="38"/>
      <c r="T165" s="38"/>
      <c r="U165" s="38"/>
      <c r="V165" s="38"/>
      <c r="W165" s="38"/>
      <c r="X165" s="38"/>
      <c r="Y165" s="38"/>
      <c r="Z165" s="38"/>
      <c r="AA165" s="38"/>
      <c r="AB165" s="38"/>
    </row>
    <row r="166" spans="2:28">
      <c r="B166" s="38"/>
      <c r="C166" s="69"/>
      <c r="D166" s="69"/>
      <c r="E166" s="69"/>
      <c r="F166" s="69"/>
      <c r="G166" s="38"/>
      <c r="H166" s="67"/>
      <c r="I166" s="67"/>
      <c r="J166" s="98"/>
      <c r="K166" s="38"/>
      <c r="L166" s="38"/>
      <c r="M166" s="38"/>
      <c r="N166" s="38"/>
      <c r="O166" s="38"/>
      <c r="P166" s="38"/>
      <c r="Q166" s="38"/>
      <c r="R166" s="38"/>
      <c r="S166" s="38"/>
      <c r="T166" s="38"/>
      <c r="U166" s="38"/>
      <c r="V166" s="38"/>
      <c r="W166" s="38"/>
      <c r="X166" s="38"/>
      <c r="Y166" s="38"/>
      <c r="Z166" s="38"/>
      <c r="AA166" s="38"/>
      <c r="AB166" s="38"/>
    </row>
    <row r="167" spans="2:28">
      <c r="B167" s="38"/>
      <c r="C167" s="69"/>
      <c r="D167" s="69"/>
      <c r="E167" s="69"/>
      <c r="F167" s="69"/>
      <c r="G167" s="38"/>
      <c r="H167" s="67"/>
      <c r="I167" s="67"/>
      <c r="J167" s="98"/>
      <c r="K167" s="38"/>
      <c r="L167" s="38"/>
      <c r="M167" s="38"/>
      <c r="N167" s="38"/>
      <c r="O167" s="38"/>
      <c r="P167" s="38"/>
      <c r="Q167" s="38"/>
      <c r="R167" s="38"/>
      <c r="S167" s="38"/>
      <c r="T167" s="38"/>
      <c r="U167" s="38"/>
      <c r="V167" s="38"/>
      <c r="W167" s="38"/>
      <c r="X167" s="38"/>
      <c r="Y167" s="38"/>
      <c r="Z167" s="38"/>
      <c r="AA167" s="38"/>
      <c r="AB167" s="38"/>
    </row>
    <row r="168" spans="2:28">
      <c r="B168" s="38"/>
      <c r="C168" s="69"/>
      <c r="D168" s="69"/>
      <c r="E168" s="69"/>
      <c r="F168" s="69"/>
      <c r="G168" s="38"/>
      <c r="H168" s="67"/>
      <c r="I168" s="67"/>
      <c r="J168" s="98"/>
      <c r="K168" s="38"/>
      <c r="L168" s="38"/>
      <c r="M168" s="38"/>
      <c r="N168" s="38"/>
      <c r="O168" s="38"/>
      <c r="P168" s="38"/>
      <c r="Q168" s="38"/>
      <c r="R168" s="38"/>
      <c r="S168" s="38"/>
      <c r="T168" s="38"/>
      <c r="U168" s="38"/>
      <c r="V168" s="38"/>
      <c r="W168" s="38"/>
      <c r="X168" s="38"/>
      <c r="Y168" s="38"/>
      <c r="Z168" s="38"/>
      <c r="AA168" s="38"/>
      <c r="AB168" s="38"/>
    </row>
    <row r="169" spans="2:28">
      <c r="B169" s="38"/>
      <c r="C169" s="69"/>
      <c r="D169" s="69"/>
      <c r="E169" s="69"/>
      <c r="F169" s="69"/>
      <c r="G169" s="38"/>
      <c r="H169" s="67"/>
      <c r="I169" s="67"/>
      <c r="J169" s="98"/>
      <c r="K169" s="38"/>
      <c r="L169" s="38"/>
      <c r="M169" s="38"/>
      <c r="N169" s="38"/>
      <c r="O169" s="38"/>
      <c r="P169" s="38"/>
      <c r="Q169" s="38"/>
      <c r="R169" s="38"/>
      <c r="S169" s="38"/>
      <c r="T169" s="38"/>
      <c r="U169" s="38"/>
      <c r="V169" s="38"/>
      <c r="W169" s="38"/>
      <c r="X169" s="38"/>
      <c r="Y169" s="38"/>
      <c r="Z169" s="38"/>
      <c r="AA169" s="38"/>
      <c r="AB169" s="38"/>
    </row>
    <row r="170" spans="2:28">
      <c r="B170" s="38"/>
      <c r="C170" s="69"/>
      <c r="D170" s="69"/>
      <c r="E170" s="69"/>
      <c r="F170" s="69"/>
      <c r="G170" s="38"/>
      <c r="H170" s="67"/>
      <c r="I170" s="67"/>
      <c r="J170" s="98"/>
      <c r="K170" s="38"/>
      <c r="L170" s="38"/>
      <c r="M170" s="38"/>
      <c r="N170" s="38"/>
      <c r="O170" s="38"/>
      <c r="P170" s="38"/>
      <c r="Q170" s="38"/>
      <c r="R170" s="38"/>
      <c r="S170" s="38"/>
      <c r="T170" s="38"/>
      <c r="U170" s="38"/>
      <c r="V170" s="38"/>
      <c r="W170" s="38"/>
      <c r="X170" s="38"/>
      <c r="Y170" s="38"/>
      <c r="Z170" s="38"/>
      <c r="AA170" s="38"/>
      <c r="AB170" s="38"/>
    </row>
    <row r="171" spans="2:28">
      <c r="B171" s="38"/>
      <c r="C171" s="69"/>
      <c r="D171" s="69"/>
      <c r="E171" s="69"/>
      <c r="F171" s="69"/>
      <c r="G171" s="38"/>
      <c r="H171" s="67"/>
      <c r="I171" s="67"/>
      <c r="J171" s="98"/>
      <c r="K171" s="38"/>
      <c r="L171" s="38"/>
      <c r="M171" s="38"/>
      <c r="N171" s="38"/>
      <c r="O171" s="38"/>
      <c r="P171" s="38"/>
      <c r="Q171" s="38"/>
      <c r="R171" s="38"/>
      <c r="S171" s="38"/>
      <c r="T171" s="38"/>
      <c r="U171" s="38"/>
      <c r="V171" s="38"/>
      <c r="W171" s="38"/>
      <c r="X171" s="38"/>
      <c r="Y171" s="38"/>
      <c r="Z171" s="38"/>
      <c r="AA171" s="38"/>
      <c r="AB171" s="38"/>
    </row>
    <row r="172" spans="2:28">
      <c r="B172" s="38"/>
      <c r="C172" s="69"/>
      <c r="D172" s="69"/>
      <c r="E172" s="69"/>
      <c r="F172" s="69"/>
      <c r="G172" s="38"/>
      <c r="H172" s="67"/>
      <c r="I172" s="67"/>
      <c r="J172" s="98"/>
      <c r="K172" s="38"/>
      <c r="L172" s="38"/>
      <c r="M172" s="38"/>
      <c r="N172" s="38"/>
      <c r="O172" s="38"/>
      <c r="P172" s="38"/>
      <c r="Q172" s="38"/>
      <c r="R172" s="38"/>
      <c r="S172" s="38"/>
      <c r="T172" s="38"/>
      <c r="U172" s="38"/>
      <c r="V172" s="38"/>
      <c r="W172" s="38"/>
      <c r="X172" s="38"/>
      <c r="Y172" s="38"/>
      <c r="Z172" s="38"/>
      <c r="AA172" s="38"/>
      <c r="AB172" s="38"/>
    </row>
    <row r="173" spans="2:28">
      <c r="B173" s="38"/>
      <c r="C173" s="69"/>
      <c r="D173" s="69"/>
      <c r="E173" s="69"/>
      <c r="F173" s="69"/>
      <c r="G173" s="38"/>
      <c r="H173" s="67"/>
      <c r="I173" s="67"/>
      <c r="J173" s="98"/>
      <c r="K173" s="38"/>
      <c r="L173" s="38"/>
      <c r="M173" s="38"/>
      <c r="N173" s="38"/>
      <c r="O173" s="38"/>
      <c r="P173" s="38"/>
      <c r="Q173" s="38"/>
      <c r="R173" s="38"/>
      <c r="S173" s="38"/>
      <c r="T173" s="38"/>
      <c r="U173" s="38"/>
      <c r="V173" s="38"/>
      <c r="W173" s="38"/>
      <c r="X173" s="38"/>
      <c r="Y173" s="38"/>
      <c r="Z173" s="38"/>
      <c r="AA173" s="38"/>
      <c r="AB173" s="38"/>
    </row>
    <row r="174" spans="2:28">
      <c r="B174" s="38"/>
      <c r="C174" s="69"/>
      <c r="D174" s="69"/>
      <c r="E174" s="69"/>
      <c r="F174" s="69"/>
      <c r="G174" s="38"/>
      <c r="H174" s="67"/>
      <c r="I174" s="67"/>
      <c r="J174" s="98"/>
      <c r="K174" s="38"/>
      <c r="L174" s="38"/>
      <c r="M174" s="38"/>
      <c r="N174" s="38"/>
      <c r="O174" s="38"/>
      <c r="P174" s="38"/>
      <c r="Q174" s="38"/>
      <c r="R174" s="38"/>
      <c r="S174" s="38"/>
      <c r="T174" s="38"/>
      <c r="U174" s="38"/>
      <c r="V174" s="38"/>
      <c r="W174" s="38"/>
      <c r="X174" s="38"/>
      <c r="Y174" s="38"/>
      <c r="Z174" s="38"/>
      <c r="AA174" s="38"/>
      <c r="AB174" s="38"/>
    </row>
    <row r="175" spans="2:28">
      <c r="B175" s="38"/>
      <c r="C175" s="69"/>
      <c r="D175" s="69"/>
      <c r="E175" s="69"/>
      <c r="F175" s="69"/>
      <c r="G175" s="38"/>
      <c r="H175" s="67"/>
      <c r="I175" s="67"/>
      <c r="J175" s="98"/>
      <c r="K175" s="38"/>
      <c r="L175" s="38"/>
      <c r="M175" s="38"/>
      <c r="N175" s="38"/>
      <c r="O175" s="38"/>
      <c r="P175" s="38"/>
      <c r="Q175" s="38"/>
      <c r="R175" s="38"/>
      <c r="S175" s="38"/>
      <c r="T175" s="38"/>
      <c r="U175" s="38"/>
      <c r="V175" s="38"/>
      <c r="W175" s="38"/>
      <c r="X175" s="38"/>
      <c r="Y175" s="38"/>
      <c r="Z175" s="38"/>
      <c r="AA175" s="38"/>
      <c r="AB175" s="38"/>
    </row>
    <row r="176" spans="2:28">
      <c r="B176" s="38"/>
      <c r="C176" s="69"/>
      <c r="D176" s="69"/>
      <c r="E176" s="69"/>
      <c r="F176" s="69"/>
      <c r="G176" s="38"/>
      <c r="H176" s="67"/>
      <c r="I176" s="67"/>
      <c r="J176" s="98"/>
      <c r="K176" s="38"/>
      <c r="L176" s="38"/>
      <c r="M176" s="38"/>
      <c r="N176" s="38"/>
      <c r="O176" s="38"/>
      <c r="P176" s="38"/>
      <c r="Q176" s="38"/>
      <c r="R176" s="38"/>
      <c r="S176" s="38"/>
      <c r="T176" s="38"/>
      <c r="U176" s="38"/>
      <c r="V176" s="38"/>
      <c r="W176" s="38"/>
      <c r="X176" s="38"/>
      <c r="Y176" s="38"/>
      <c r="Z176" s="38"/>
      <c r="AA176" s="38"/>
      <c r="AB176" s="38"/>
    </row>
    <row r="177" spans="2:28">
      <c r="B177" s="38"/>
      <c r="C177" s="69"/>
      <c r="D177" s="69"/>
      <c r="E177" s="69"/>
      <c r="F177" s="69"/>
      <c r="G177" s="38"/>
      <c r="H177" s="67"/>
      <c r="I177" s="67"/>
      <c r="J177" s="98"/>
      <c r="K177" s="38"/>
      <c r="L177" s="38"/>
      <c r="M177" s="38"/>
      <c r="N177" s="38"/>
      <c r="O177" s="38"/>
      <c r="P177" s="38"/>
      <c r="Q177" s="38"/>
      <c r="R177" s="38"/>
      <c r="S177" s="38"/>
      <c r="T177" s="38"/>
      <c r="U177" s="38"/>
      <c r="V177" s="38"/>
      <c r="W177" s="38"/>
      <c r="X177" s="38"/>
      <c r="Y177" s="38"/>
      <c r="Z177" s="38"/>
      <c r="AA177" s="38"/>
      <c r="AB177" s="38"/>
    </row>
    <row r="178" spans="2:28">
      <c r="B178" s="38"/>
      <c r="C178" s="69"/>
      <c r="D178" s="69"/>
      <c r="E178" s="69"/>
      <c r="F178" s="69"/>
      <c r="G178" s="38"/>
      <c r="H178" s="67"/>
      <c r="I178" s="67"/>
      <c r="J178" s="98"/>
      <c r="K178" s="38"/>
      <c r="L178" s="38"/>
      <c r="M178" s="38"/>
      <c r="N178" s="38"/>
      <c r="O178" s="38"/>
      <c r="P178" s="38"/>
      <c r="Q178" s="38"/>
      <c r="R178" s="38"/>
      <c r="S178" s="38"/>
      <c r="T178" s="38"/>
      <c r="U178" s="38"/>
      <c r="V178" s="38"/>
      <c r="W178" s="38"/>
      <c r="X178" s="38"/>
      <c r="Y178" s="38"/>
      <c r="Z178" s="38"/>
      <c r="AA178" s="38"/>
      <c r="AB178" s="38"/>
    </row>
    <row r="179" spans="2:28">
      <c r="B179" s="38"/>
      <c r="C179" s="69"/>
      <c r="D179" s="69"/>
      <c r="E179" s="69"/>
      <c r="F179" s="69"/>
      <c r="G179" s="38"/>
      <c r="H179" s="67"/>
      <c r="I179" s="67"/>
      <c r="J179" s="98"/>
      <c r="K179" s="38"/>
      <c r="L179" s="38"/>
      <c r="M179" s="38"/>
      <c r="N179" s="38"/>
      <c r="O179" s="38"/>
      <c r="P179" s="38"/>
      <c r="Q179" s="38"/>
      <c r="R179" s="38"/>
      <c r="S179" s="38"/>
      <c r="T179" s="38"/>
      <c r="U179" s="38"/>
      <c r="V179" s="38"/>
      <c r="W179" s="38"/>
      <c r="X179" s="38"/>
      <c r="Y179" s="38"/>
      <c r="Z179" s="38"/>
      <c r="AA179" s="38"/>
      <c r="AB179" s="38"/>
    </row>
    <row r="180" spans="2:28">
      <c r="B180" s="38"/>
      <c r="C180" s="69"/>
      <c r="D180" s="69"/>
      <c r="E180" s="69"/>
      <c r="F180" s="69"/>
      <c r="G180" s="38"/>
      <c r="H180" s="67"/>
      <c r="I180" s="67"/>
      <c r="J180" s="98"/>
      <c r="K180" s="38"/>
      <c r="L180" s="38"/>
      <c r="M180" s="38"/>
      <c r="N180" s="38"/>
      <c r="O180" s="38"/>
      <c r="P180" s="38"/>
      <c r="Q180" s="38"/>
      <c r="R180" s="38"/>
      <c r="S180" s="38"/>
      <c r="T180" s="38"/>
      <c r="U180" s="38"/>
      <c r="V180" s="38"/>
      <c r="W180" s="38"/>
      <c r="X180" s="38"/>
      <c r="Y180" s="38"/>
      <c r="Z180" s="38"/>
      <c r="AA180" s="38"/>
      <c r="AB180" s="38"/>
    </row>
    <row r="181" spans="2:28">
      <c r="B181" s="38"/>
      <c r="C181" s="69"/>
      <c r="D181" s="69"/>
      <c r="E181" s="69"/>
      <c r="F181" s="69"/>
      <c r="G181" s="38"/>
      <c r="H181" s="67"/>
      <c r="I181" s="67"/>
      <c r="J181" s="98"/>
      <c r="K181" s="38"/>
      <c r="L181" s="38"/>
      <c r="M181" s="38"/>
      <c r="N181" s="38"/>
      <c r="O181" s="38"/>
      <c r="P181" s="38"/>
      <c r="Q181" s="38"/>
      <c r="R181" s="38"/>
      <c r="S181" s="38"/>
      <c r="T181" s="38"/>
      <c r="U181" s="38"/>
      <c r="V181" s="38"/>
      <c r="W181" s="38"/>
      <c r="X181" s="38"/>
      <c r="Y181" s="38"/>
      <c r="Z181" s="38"/>
      <c r="AA181" s="38"/>
      <c r="AB181" s="38"/>
    </row>
    <row r="182" spans="2:28">
      <c r="B182" s="38"/>
      <c r="C182" s="69"/>
      <c r="D182" s="69"/>
      <c r="E182" s="69"/>
      <c r="F182" s="69"/>
      <c r="G182" s="38"/>
      <c r="H182" s="67"/>
      <c r="I182" s="67"/>
      <c r="J182" s="98"/>
      <c r="K182" s="38"/>
      <c r="L182" s="38"/>
      <c r="M182" s="38"/>
      <c r="N182" s="38"/>
      <c r="O182" s="38"/>
      <c r="P182" s="38"/>
      <c r="Q182" s="38"/>
      <c r="R182" s="38"/>
      <c r="S182" s="38"/>
      <c r="T182" s="38"/>
      <c r="U182" s="38"/>
      <c r="V182" s="38"/>
      <c r="W182" s="38"/>
      <c r="X182" s="38"/>
      <c r="Y182" s="38"/>
      <c r="Z182" s="38"/>
      <c r="AA182" s="38"/>
      <c r="AB182" s="38"/>
    </row>
    <row r="183" spans="2:28">
      <c r="B183" s="38"/>
      <c r="C183" s="69"/>
      <c r="D183" s="69"/>
      <c r="E183" s="69"/>
      <c r="F183" s="69"/>
      <c r="G183" s="38"/>
      <c r="H183" s="67"/>
      <c r="I183" s="67"/>
      <c r="J183" s="98"/>
      <c r="K183" s="38"/>
      <c r="L183" s="38"/>
      <c r="M183" s="38"/>
      <c r="N183" s="38"/>
      <c r="O183" s="38"/>
      <c r="P183" s="38"/>
      <c r="Q183" s="38"/>
      <c r="R183" s="38"/>
      <c r="S183" s="38"/>
      <c r="T183" s="38"/>
      <c r="U183" s="38"/>
      <c r="V183" s="38"/>
      <c r="W183" s="38"/>
      <c r="X183" s="38"/>
      <c r="Y183" s="38"/>
      <c r="Z183" s="38"/>
      <c r="AA183" s="38"/>
      <c r="AB183" s="38"/>
    </row>
    <row r="184" spans="2:28">
      <c r="B184" s="38"/>
      <c r="C184" s="69"/>
      <c r="D184" s="69"/>
      <c r="E184" s="69"/>
      <c r="F184" s="69"/>
      <c r="G184" s="38"/>
      <c r="H184" s="67"/>
      <c r="I184" s="67"/>
      <c r="J184" s="98"/>
      <c r="K184" s="38"/>
      <c r="L184" s="38"/>
      <c r="M184" s="38"/>
      <c r="N184" s="38"/>
      <c r="O184" s="38"/>
      <c r="P184" s="38"/>
      <c r="Q184" s="38"/>
      <c r="R184" s="38"/>
      <c r="S184" s="38"/>
      <c r="T184" s="38"/>
      <c r="U184" s="38"/>
      <c r="V184" s="38"/>
      <c r="W184" s="38"/>
      <c r="X184" s="38"/>
      <c r="Y184" s="38"/>
      <c r="Z184" s="38"/>
      <c r="AA184" s="38"/>
      <c r="AB184" s="38"/>
    </row>
    <row r="185" spans="2:28">
      <c r="B185" s="38"/>
      <c r="C185" s="69"/>
      <c r="D185" s="69"/>
      <c r="E185" s="69"/>
      <c r="F185" s="69"/>
      <c r="G185" s="38"/>
      <c r="H185" s="67"/>
      <c r="I185" s="67"/>
      <c r="J185" s="98"/>
      <c r="K185" s="38"/>
      <c r="L185" s="38"/>
      <c r="M185" s="38"/>
      <c r="N185" s="38"/>
      <c r="O185" s="38"/>
      <c r="P185" s="38"/>
      <c r="Q185" s="38"/>
      <c r="R185" s="38"/>
      <c r="S185" s="38"/>
      <c r="T185" s="38"/>
      <c r="U185" s="38"/>
      <c r="V185" s="38"/>
      <c r="W185" s="38"/>
      <c r="X185" s="38"/>
      <c r="Y185" s="38"/>
      <c r="Z185" s="38"/>
      <c r="AA185" s="38"/>
      <c r="AB185" s="38"/>
    </row>
    <row r="186" spans="2:28">
      <c r="B186" s="38"/>
      <c r="C186" s="69"/>
      <c r="D186" s="69"/>
      <c r="E186" s="69"/>
      <c r="F186" s="69"/>
      <c r="G186" s="38"/>
      <c r="H186" s="67"/>
      <c r="I186" s="67"/>
      <c r="J186" s="98"/>
      <c r="K186" s="38"/>
      <c r="L186" s="38"/>
      <c r="M186" s="38"/>
      <c r="N186" s="38"/>
      <c r="O186" s="38"/>
      <c r="P186" s="38"/>
      <c r="Q186" s="38"/>
      <c r="R186" s="38"/>
      <c r="S186" s="38"/>
      <c r="T186" s="38"/>
      <c r="U186" s="38"/>
      <c r="V186" s="38"/>
      <c r="W186" s="38"/>
      <c r="X186" s="38"/>
      <c r="Y186" s="38"/>
      <c r="Z186" s="38"/>
      <c r="AA186" s="38"/>
      <c r="AB186" s="38"/>
    </row>
    <row r="187" spans="2:28">
      <c r="B187" s="38"/>
      <c r="C187" s="69"/>
      <c r="D187" s="69"/>
      <c r="E187" s="69"/>
      <c r="F187" s="69"/>
      <c r="G187" s="38"/>
      <c r="H187" s="67"/>
      <c r="I187" s="67"/>
      <c r="J187" s="98"/>
      <c r="K187" s="38"/>
      <c r="L187" s="38"/>
      <c r="M187" s="38"/>
      <c r="N187" s="38"/>
      <c r="O187" s="38"/>
      <c r="P187" s="38"/>
      <c r="Q187" s="38"/>
      <c r="R187" s="38"/>
      <c r="S187" s="38"/>
      <c r="T187" s="38"/>
      <c r="U187" s="38"/>
      <c r="V187" s="38"/>
      <c r="W187" s="38"/>
      <c r="X187" s="38"/>
      <c r="Y187" s="38"/>
      <c r="Z187" s="38"/>
      <c r="AA187" s="38"/>
      <c r="AB187" s="38"/>
    </row>
    <row r="188" spans="2:28">
      <c r="B188" s="38"/>
      <c r="C188" s="69"/>
      <c r="D188" s="69"/>
      <c r="E188" s="69"/>
      <c r="F188" s="69"/>
      <c r="G188" s="38"/>
      <c r="H188" s="67"/>
      <c r="I188" s="67"/>
      <c r="J188" s="98"/>
      <c r="K188" s="38"/>
      <c r="L188" s="38"/>
      <c r="M188" s="38"/>
      <c r="N188" s="38"/>
      <c r="O188" s="38"/>
      <c r="P188" s="38"/>
      <c r="Q188" s="38"/>
      <c r="R188" s="38"/>
      <c r="S188" s="38"/>
      <c r="T188" s="38"/>
      <c r="U188" s="38"/>
      <c r="V188" s="38"/>
      <c r="W188" s="38"/>
      <c r="X188" s="38"/>
      <c r="Y188" s="38"/>
      <c r="Z188" s="38"/>
      <c r="AA188" s="38"/>
      <c r="AB188" s="38"/>
    </row>
    <row r="189" spans="2:28">
      <c r="B189" s="38"/>
      <c r="C189" s="69"/>
      <c r="D189" s="69"/>
      <c r="E189" s="69"/>
      <c r="F189" s="69"/>
      <c r="G189" s="38"/>
      <c r="H189" s="67"/>
      <c r="I189" s="67"/>
      <c r="J189" s="98"/>
      <c r="K189" s="38"/>
      <c r="L189" s="38"/>
      <c r="M189" s="38"/>
      <c r="N189" s="38"/>
      <c r="O189" s="38"/>
      <c r="P189" s="38"/>
      <c r="Q189" s="38"/>
      <c r="R189" s="38"/>
      <c r="S189" s="38"/>
      <c r="T189" s="38"/>
      <c r="U189" s="38"/>
      <c r="V189" s="38"/>
      <c r="W189" s="38"/>
      <c r="X189" s="38"/>
      <c r="Y189" s="38"/>
      <c r="Z189" s="38"/>
      <c r="AA189" s="38"/>
      <c r="AB189" s="38"/>
    </row>
    <row r="190" spans="2:28">
      <c r="B190" s="38"/>
      <c r="C190" s="69"/>
      <c r="D190" s="69"/>
      <c r="E190" s="69"/>
      <c r="F190" s="69"/>
      <c r="G190" s="38"/>
      <c r="H190" s="67"/>
      <c r="I190" s="67"/>
      <c r="J190" s="98"/>
      <c r="K190" s="38"/>
      <c r="L190" s="38"/>
      <c r="M190" s="38"/>
      <c r="N190" s="38"/>
      <c r="O190" s="38"/>
      <c r="P190" s="38"/>
      <c r="Q190" s="38"/>
      <c r="R190" s="38"/>
      <c r="S190" s="38"/>
      <c r="T190" s="38"/>
      <c r="U190" s="38"/>
      <c r="V190" s="38"/>
      <c r="W190" s="38"/>
      <c r="X190" s="38"/>
      <c r="Y190" s="38"/>
      <c r="Z190" s="38"/>
      <c r="AA190" s="38"/>
      <c r="AB190" s="38"/>
    </row>
    <row r="191" spans="2:28">
      <c r="B191" s="38"/>
      <c r="C191" s="69"/>
      <c r="D191" s="69"/>
      <c r="E191" s="69"/>
      <c r="F191" s="69"/>
      <c r="G191" s="38"/>
      <c r="H191" s="67"/>
      <c r="I191" s="67"/>
      <c r="J191" s="98"/>
      <c r="K191" s="38"/>
      <c r="L191" s="38"/>
      <c r="M191" s="38"/>
      <c r="N191" s="38"/>
      <c r="O191" s="38"/>
      <c r="P191" s="38"/>
      <c r="Q191" s="38"/>
      <c r="R191" s="38"/>
      <c r="S191" s="38"/>
      <c r="T191" s="38"/>
      <c r="U191" s="38"/>
      <c r="V191" s="38"/>
      <c r="W191" s="38"/>
      <c r="X191" s="38"/>
      <c r="Y191" s="38"/>
      <c r="Z191" s="38"/>
      <c r="AA191" s="38"/>
      <c r="AB191" s="38"/>
    </row>
    <row r="192" spans="2:28">
      <c r="B192" s="38"/>
      <c r="C192" s="69"/>
      <c r="D192" s="69"/>
      <c r="E192" s="69"/>
      <c r="F192" s="69"/>
      <c r="G192" s="38"/>
      <c r="H192" s="67"/>
      <c r="I192" s="67"/>
      <c r="J192" s="98"/>
      <c r="K192" s="38"/>
      <c r="L192" s="38"/>
      <c r="M192" s="38"/>
      <c r="N192" s="38"/>
      <c r="O192" s="38"/>
      <c r="P192" s="38"/>
      <c r="Q192" s="38"/>
      <c r="R192" s="38"/>
      <c r="S192" s="38"/>
      <c r="T192" s="38"/>
      <c r="U192" s="38"/>
      <c r="V192" s="38"/>
      <c r="W192" s="38"/>
      <c r="X192" s="38"/>
      <c r="Y192" s="38"/>
      <c r="Z192" s="38"/>
      <c r="AA192" s="38"/>
      <c r="AB192" s="38"/>
    </row>
    <row r="193" spans="2:28">
      <c r="B193" s="38"/>
      <c r="C193" s="69"/>
      <c r="D193" s="69"/>
      <c r="E193" s="69"/>
      <c r="F193" s="69"/>
      <c r="G193" s="38"/>
      <c r="H193" s="67"/>
      <c r="I193" s="67"/>
      <c r="J193" s="98"/>
      <c r="K193" s="38"/>
      <c r="L193" s="38"/>
      <c r="M193" s="38"/>
      <c r="N193" s="38"/>
      <c r="O193" s="38"/>
      <c r="P193" s="38"/>
      <c r="Q193" s="38"/>
      <c r="R193" s="38"/>
      <c r="S193" s="38"/>
      <c r="T193" s="38"/>
      <c r="U193" s="38"/>
      <c r="V193" s="38"/>
      <c r="W193" s="38"/>
      <c r="X193" s="38"/>
      <c r="Y193" s="38"/>
      <c r="Z193" s="38"/>
      <c r="AA193" s="38"/>
      <c r="AB193" s="38"/>
    </row>
    <row r="194" spans="2:28">
      <c r="B194" s="38"/>
      <c r="C194" s="69"/>
      <c r="D194" s="69"/>
      <c r="E194" s="69"/>
      <c r="F194" s="69"/>
      <c r="G194" s="38"/>
      <c r="H194" s="67"/>
      <c r="I194" s="67"/>
      <c r="J194" s="98"/>
      <c r="K194" s="38"/>
      <c r="L194" s="38"/>
      <c r="M194" s="38"/>
      <c r="N194" s="38"/>
      <c r="O194" s="38"/>
      <c r="P194" s="38"/>
      <c r="Q194" s="38"/>
      <c r="R194" s="38"/>
      <c r="S194" s="38"/>
      <c r="T194" s="38"/>
      <c r="U194" s="38"/>
      <c r="V194" s="38"/>
      <c r="W194" s="38"/>
      <c r="X194" s="38"/>
      <c r="Y194" s="38"/>
      <c r="Z194" s="38"/>
      <c r="AA194" s="38"/>
      <c r="AB194" s="38"/>
    </row>
    <row r="195" spans="2:28">
      <c r="B195" s="38"/>
      <c r="C195" s="69"/>
      <c r="D195" s="69"/>
      <c r="E195" s="69"/>
      <c r="F195" s="69"/>
      <c r="G195" s="38"/>
      <c r="H195" s="67"/>
      <c r="I195" s="67"/>
      <c r="J195" s="98"/>
      <c r="K195" s="38"/>
      <c r="L195" s="38"/>
      <c r="M195" s="38"/>
      <c r="N195" s="38"/>
      <c r="O195" s="38"/>
      <c r="P195" s="38"/>
      <c r="Q195" s="38"/>
      <c r="R195" s="38"/>
      <c r="S195" s="38"/>
      <c r="T195" s="38"/>
      <c r="U195" s="38"/>
      <c r="V195" s="38"/>
      <c r="W195" s="38"/>
      <c r="X195" s="38"/>
      <c r="Y195" s="38"/>
      <c r="Z195" s="38"/>
      <c r="AA195" s="38"/>
      <c r="AB195" s="38"/>
    </row>
    <row r="196" spans="2:28">
      <c r="B196" s="38"/>
      <c r="C196" s="69"/>
      <c r="D196" s="69"/>
      <c r="E196" s="69"/>
      <c r="F196" s="69"/>
      <c r="G196" s="38"/>
      <c r="H196" s="67"/>
      <c r="I196" s="67"/>
      <c r="J196" s="98"/>
      <c r="K196" s="38"/>
      <c r="L196" s="38"/>
      <c r="M196" s="38"/>
      <c r="N196" s="38"/>
      <c r="O196" s="38"/>
      <c r="P196" s="38"/>
      <c r="Q196" s="38"/>
      <c r="R196" s="38"/>
      <c r="S196" s="38"/>
      <c r="T196" s="38"/>
      <c r="U196" s="38"/>
      <c r="V196" s="38"/>
      <c r="W196" s="38"/>
      <c r="X196" s="38"/>
      <c r="Y196" s="38"/>
      <c r="Z196" s="38"/>
      <c r="AA196" s="38"/>
      <c r="AB196" s="38"/>
    </row>
    <row r="197" spans="2:28">
      <c r="B197" s="38"/>
      <c r="C197" s="69"/>
      <c r="D197" s="69"/>
      <c r="E197" s="69"/>
      <c r="F197" s="69"/>
      <c r="G197" s="38"/>
      <c r="H197" s="67"/>
      <c r="I197" s="67"/>
      <c r="J197" s="98"/>
      <c r="K197" s="38"/>
      <c r="L197" s="38"/>
      <c r="M197" s="38"/>
      <c r="N197" s="38"/>
      <c r="O197" s="38"/>
      <c r="P197" s="38"/>
      <c r="Q197" s="38"/>
      <c r="R197" s="38"/>
      <c r="S197" s="38"/>
      <c r="T197" s="38"/>
      <c r="U197" s="38"/>
      <c r="V197" s="38"/>
      <c r="W197" s="38"/>
      <c r="X197" s="38"/>
      <c r="Y197" s="38"/>
      <c r="Z197" s="38"/>
      <c r="AA197" s="38"/>
      <c r="AB197" s="38"/>
    </row>
    <row r="198" spans="2:28">
      <c r="B198" s="38"/>
      <c r="C198" s="69"/>
      <c r="D198" s="69"/>
      <c r="E198" s="69"/>
      <c r="F198" s="69"/>
      <c r="G198" s="38"/>
      <c r="H198" s="67"/>
      <c r="I198" s="67"/>
      <c r="J198" s="98"/>
      <c r="K198" s="38"/>
      <c r="L198" s="38"/>
      <c r="M198" s="38"/>
      <c r="N198" s="38"/>
      <c r="O198" s="38"/>
      <c r="P198" s="38"/>
      <c r="Q198" s="38"/>
      <c r="R198" s="38"/>
      <c r="S198" s="38"/>
      <c r="T198" s="38"/>
      <c r="U198" s="38"/>
      <c r="V198" s="38"/>
      <c r="W198" s="38"/>
      <c r="X198" s="38"/>
      <c r="Y198" s="38"/>
      <c r="Z198" s="38"/>
      <c r="AA198" s="38"/>
      <c r="AB198" s="38"/>
    </row>
    <row r="199" spans="2:28">
      <c r="B199" s="38"/>
      <c r="C199" s="69"/>
      <c r="D199" s="69"/>
      <c r="E199" s="69"/>
      <c r="F199" s="69"/>
      <c r="G199" s="38"/>
      <c r="H199" s="67"/>
      <c r="I199" s="67"/>
      <c r="J199" s="98"/>
      <c r="K199" s="38"/>
      <c r="L199" s="38"/>
      <c r="M199" s="38"/>
      <c r="N199" s="38"/>
      <c r="O199" s="38"/>
      <c r="P199" s="38"/>
      <c r="Q199" s="38"/>
      <c r="R199" s="38"/>
      <c r="S199" s="38"/>
      <c r="T199" s="38"/>
      <c r="U199" s="38"/>
      <c r="V199" s="38"/>
      <c r="W199" s="38"/>
      <c r="X199" s="38"/>
      <c r="Y199" s="38"/>
      <c r="Z199" s="38"/>
      <c r="AA199" s="38"/>
      <c r="AB199" s="38"/>
    </row>
    <row r="200" spans="2:28">
      <c r="B200" s="38"/>
      <c r="C200" s="69"/>
      <c r="D200" s="69"/>
      <c r="E200" s="69"/>
      <c r="F200" s="69"/>
      <c r="G200" s="38"/>
      <c r="H200" s="67"/>
      <c r="I200" s="67"/>
      <c r="J200" s="98"/>
      <c r="K200" s="38"/>
      <c r="L200" s="38"/>
      <c r="M200" s="38"/>
      <c r="N200" s="38"/>
      <c r="O200" s="38"/>
      <c r="P200" s="38"/>
      <c r="Q200" s="38"/>
      <c r="R200" s="38"/>
      <c r="S200" s="38"/>
      <c r="T200" s="38"/>
      <c r="U200" s="38"/>
      <c r="V200" s="38"/>
      <c r="W200" s="38"/>
      <c r="X200" s="38"/>
      <c r="Y200" s="38"/>
      <c r="Z200" s="38"/>
      <c r="AA200" s="38"/>
      <c r="AB200" s="38"/>
    </row>
    <row r="201" spans="2:28">
      <c r="B201" s="38"/>
      <c r="C201" s="69"/>
      <c r="D201" s="69"/>
      <c r="E201" s="69"/>
      <c r="F201" s="69"/>
      <c r="G201" s="38"/>
      <c r="H201" s="67"/>
      <c r="I201" s="67"/>
      <c r="J201" s="98"/>
      <c r="K201" s="38"/>
      <c r="L201" s="38"/>
      <c r="M201" s="38"/>
      <c r="N201" s="38"/>
      <c r="O201" s="38"/>
      <c r="P201" s="38"/>
      <c r="Q201" s="38"/>
      <c r="R201" s="38"/>
      <c r="S201" s="38"/>
      <c r="T201" s="38"/>
      <c r="U201" s="38"/>
      <c r="V201" s="38"/>
      <c r="W201" s="38"/>
      <c r="X201" s="38"/>
      <c r="Y201" s="38"/>
      <c r="Z201" s="38"/>
      <c r="AA201" s="38"/>
      <c r="AB201" s="38"/>
    </row>
    <row r="202" spans="2:28">
      <c r="B202" s="38"/>
      <c r="C202" s="69"/>
      <c r="D202" s="69"/>
      <c r="E202" s="69"/>
      <c r="F202" s="69"/>
      <c r="G202" s="38"/>
      <c r="H202" s="67"/>
      <c r="I202" s="67"/>
      <c r="J202" s="98"/>
      <c r="K202" s="38"/>
      <c r="L202" s="38"/>
      <c r="M202" s="38"/>
      <c r="N202" s="38"/>
      <c r="O202" s="38"/>
      <c r="P202" s="38"/>
      <c r="Q202" s="38"/>
      <c r="R202" s="38"/>
      <c r="S202" s="38"/>
      <c r="T202" s="38"/>
      <c r="U202" s="38"/>
      <c r="V202" s="38"/>
      <c r="W202" s="38"/>
      <c r="X202" s="38"/>
      <c r="Y202" s="38"/>
      <c r="Z202" s="38"/>
      <c r="AA202" s="38"/>
      <c r="AB202" s="38"/>
    </row>
    <row r="203" spans="2:28">
      <c r="B203" s="38"/>
      <c r="C203" s="69"/>
      <c r="D203" s="69"/>
      <c r="E203" s="69"/>
      <c r="F203" s="69"/>
      <c r="G203" s="38"/>
      <c r="H203" s="67"/>
      <c r="I203" s="67"/>
      <c r="J203" s="98"/>
      <c r="K203" s="38"/>
      <c r="L203" s="38"/>
      <c r="M203" s="38"/>
      <c r="N203" s="38"/>
      <c r="O203" s="38"/>
      <c r="P203" s="38"/>
      <c r="Q203" s="38"/>
      <c r="R203" s="38"/>
      <c r="S203" s="38"/>
      <c r="T203" s="38"/>
      <c r="U203" s="38"/>
      <c r="V203" s="38"/>
      <c r="W203" s="38"/>
      <c r="X203" s="38"/>
      <c r="Y203" s="38"/>
      <c r="Z203" s="38"/>
      <c r="AA203" s="38"/>
      <c r="AB203" s="38"/>
    </row>
    <row r="204" spans="2:28">
      <c r="B204" s="38"/>
      <c r="C204" s="69"/>
      <c r="D204" s="69"/>
      <c r="E204" s="69"/>
      <c r="F204" s="69"/>
      <c r="G204" s="38"/>
      <c r="H204" s="67"/>
      <c r="I204" s="67"/>
      <c r="J204" s="98"/>
      <c r="K204" s="38"/>
      <c r="L204" s="38"/>
      <c r="M204" s="38"/>
      <c r="N204" s="38"/>
      <c r="O204" s="38"/>
      <c r="P204" s="38"/>
      <c r="Q204" s="38"/>
      <c r="R204" s="38"/>
      <c r="S204" s="38"/>
      <c r="T204" s="38"/>
      <c r="U204" s="38"/>
      <c r="V204" s="38"/>
      <c r="W204" s="38"/>
      <c r="X204" s="38"/>
      <c r="Y204" s="38"/>
      <c r="Z204" s="38"/>
      <c r="AA204" s="38"/>
      <c r="AB204" s="38"/>
    </row>
    <row r="205" spans="2:28">
      <c r="B205" s="38"/>
      <c r="C205" s="69"/>
      <c r="D205" s="69"/>
      <c r="E205" s="69"/>
      <c r="F205" s="69"/>
      <c r="G205" s="38"/>
      <c r="H205" s="67"/>
      <c r="I205" s="67"/>
      <c r="J205" s="98"/>
      <c r="K205" s="38"/>
      <c r="L205" s="38"/>
      <c r="M205" s="38"/>
      <c r="N205" s="38"/>
      <c r="O205" s="38"/>
      <c r="P205" s="38"/>
      <c r="Q205" s="38"/>
      <c r="R205" s="38"/>
      <c r="S205" s="38"/>
      <c r="T205" s="38"/>
      <c r="U205" s="38"/>
      <c r="V205" s="38"/>
      <c r="W205" s="38"/>
      <c r="X205" s="38"/>
      <c r="Y205" s="38"/>
      <c r="Z205" s="38"/>
      <c r="AA205" s="38"/>
      <c r="AB205" s="38"/>
    </row>
    <row r="206" spans="2:28">
      <c r="B206" s="38"/>
      <c r="C206" s="69"/>
      <c r="D206" s="69"/>
      <c r="E206" s="69"/>
      <c r="F206" s="69"/>
      <c r="G206" s="38"/>
      <c r="H206" s="67"/>
      <c r="I206" s="67"/>
      <c r="J206" s="98"/>
      <c r="K206" s="38"/>
      <c r="L206" s="38"/>
      <c r="M206" s="38"/>
      <c r="N206" s="38"/>
      <c r="O206" s="38"/>
      <c r="P206" s="38"/>
      <c r="Q206" s="38"/>
      <c r="R206" s="38"/>
      <c r="S206" s="38"/>
      <c r="T206" s="38"/>
      <c r="U206" s="38"/>
      <c r="V206" s="38"/>
      <c r="W206" s="38"/>
      <c r="X206" s="38"/>
      <c r="Y206" s="38"/>
      <c r="Z206" s="38"/>
      <c r="AA206" s="38"/>
      <c r="AB206" s="38"/>
    </row>
    <row r="207" spans="2:28">
      <c r="B207" s="38"/>
      <c r="C207" s="69"/>
      <c r="D207" s="69"/>
      <c r="E207" s="69"/>
      <c r="F207" s="69"/>
      <c r="G207" s="38"/>
      <c r="H207" s="67"/>
      <c r="I207" s="67"/>
      <c r="J207" s="98"/>
      <c r="K207" s="38"/>
      <c r="L207" s="38"/>
      <c r="M207" s="38"/>
      <c r="N207" s="38"/>
      <c r="O207" s="38"/>
      <c r="P207" s="38"/>
      <c r="Q207" s="38"/>
      <c r="R207" s="38"/>
      <c r="S207" s="38"/>
      <c r="T207" s="38"/>
      <c r="U207" s="38"/>
      <c r="V207" s="38"/>
      <c r="W207" s="38"/>
      <c r="X207" s="38"/>
      <c r="Y207" s="38"/>
      <c r="Z207" s="38"/>
      <c r="AA207" s="38"/>
      <c r="AB207" s="38"/>
    </row>
    <row r="208" spans="2:28">
      <c r="B208" s="38"/>
      <c r="C208" s="69"/>
      <c r="D208" s="69"/>
      <c r="E208" s="69"/>
      <c r="F208" s="69"/>
      <c r="G208" s="38"/>
      <c r="H208" s="67"/>
      <c r="I208" s="67"/>
      <c r="J208" s="98"/>
      <c r="K208" s="38"/>
      <c r="L208" s="38"/>
      <c r="M208" s="38"/>
      <c r="N208" s="38"/>
      <c r="O208" s="38"/>
      <c r="P208" s="38"/>
      <c r="Q208" s="38"/>
      <c r="R208" s="38"/>
      <c r="S208" s="38"/>
      <c r="T208" s="38"/>
      <c r="U208" s="38"/>
      <c r="V208" s="38"/>
      <c r="W208" s="38"/>
      <c r="X208" s="38"/>
      <c r="Y208" s="38"/>
      <c r="Z208" s="38"/>
      <c r="AA208" s="38"/>
      <c r="AB208" s="38"/>
    </row>
    <row r="209" spans="2:28">
      <c r="B209" s="38"/>
      <c r="C209" s="69"/>
      <c r="D209" s="69"/>
      <c r="E209" s="69"/>
      <c r="F209" s="69"/>
      <c r="G209" s="38"/>
      <c r="H209" s="67"/>
      <c r="I209" s="67"/>
      <c r="J209" s="98"/>
      <c r="K209" s="38"/>
      <c r="L209" s="38"/>
      <c r="M209" s="38"/>
      <c r="N209" s="38"/>
      <c r="O209" s="38"/>
      <c r="P209" s="38"/>
      <c r="Q209" s="38"/>
      <c r="R209" s="38"/>
      <c r="S209" s="38"/>
      <c r="T209" s="38"/>
      <c r="U209" s="38"/>
      <c r="V209" s="38"/>
      <c r="W209" s="38"/>
      <c r="X209" s="38"/>
      <c r="Y209" s="38"/>
      <c r="Z209" s="38"/>
      <c r="AA209" s="38"/>
      <c r="AB209" s="38"/>
    </row>
    <row r="210" spans="2:28">
      <c r="B210" s="38"/>
      <c r="C210" s="69"/>
      <c r="D210" s="69"/>
      <c r="E210" s="69"/>
      <c r="F210" s="69"/>
      <c r="G210" s="38"/>
      <c r="H210" s="67"/>
      <c r="I210" s="67"/>
      <c r="J210" s="98"/>
      <c r="K210" s="38"/>
      <c r="L210" s="38"/>
      <c r="M210" s="38"/>
      <c r="N210" s="38"/>
      <c r="O210" s="38"/>
      <c r="P210" s="38"/>
      <c r="Q210" s="38"/>
      <c r="R210" s="38"/>
      <c r="S210" s="38"/>
      <c r="T210" s="38"/>
      <c r="U210" s="38"/>
      <c r="V210" s="38"/>
      <c r="W210" s="38"/>
      <c r="X210" s="38"/>
      <c r="Y210" s="38"/>
      <c r="Z210" s="38"/>
      <c r="AA210" s="38"/>
      <c r="AB210" s="38"/>
    </row>
    <row r="211" spans="2:28">
      <c r="B211" s="38"/>
      <c r="C211" s="69"/>
      <c r="D211" s="69"/>
      <c r="E211" s="69"/>
      <c r="F211" s="69"/>
      <c r="G211" s="38"/>
      <c r="H211" s="67"/>
      <c r="I211" s="67"/>
      <c r="J211" s="98"/>
      <c r="K211" s="38"/>
      <c r="L211" s="38"/>
      <c r="M211" s="38"/>
      <c r="N211" s="38"/>
      <c r="O211" s="38"/>
      <c r="P211" s="38"/>
      <c r="Q211" s="38"/>
      <c r="R211" s="38"/>
      <c r="S211" s="38"/>
      <c r="T211" s="38"/>
      <c r="U211" s="38"/>
      <c r="V211" s="38"/>
      <c r="W211" s="38"/>
      <c r="X211" s="38"/>
      <c r="Y211" s="38"/>
      <c r="Z211" s="38"/>
      <c r="AA211" s="38"/>
      <c r="AB211" s="38"/>
    </row>
    <row r="212" spans="2:28">
      <c r="B212" s="38"/>
      <c r="C212" s="69"/>
      <c r="D212" s="69"/>
      <c r="E212" s="69"/>
      <c r="F212" s="69"/>
      <c r="G212" s="38"/>
      <c r="H212" s="67"/>
      <c r="I212" s="67"/>
      <c r="J212" s="98"/>
      <c r="K212" s="38"/>
      <c r="L212" s="38"/>
      <c r="M212" s="38"/>
      <c r="N212" s="38"/>
      <c r="O212" s="38"/>
      <c r="P212" s="38"/>
      <c r="Q212" s="38"/>
      <c r="R212" s="38"/>
      <c r="S212" s="38"/>
      <c r="T212" s="38"/>
      <c r="U212" s="38"/>
      <c r="V212" s="38"/>
      <c r="W212" s="38"/>
      <c r="X212" s="38"/>
      <c r="Y212" s="38"/>
      <c r="Z212" s="38"/>
      <c r="AA212" s="38"/>
      <c r="AB212" s="38"/>
    </row>
    <row r="213" spans="2:28">
      <c r="B213" s="38"/>
      <c r="C213" s="69"/>
      <c r="D213" s="69"/>
      <c r="E213" s="69"/>
      <c r="F213" s="69"/>
      <c r="G213" s="38"/>
      <c r="H213" s="67"/>
      <c r="I213" s="67"/>
      <c r="J213" s="98"/>
      <c r="K213" s="38"/>
      <c r="L213" s="38"/>
      <c r="M213" s="38"/>
      <c r="N213" s="38"/>
      <c r="O213" s="38"/>
      <c r="P213" s="38"/>
      <c r="Q213" s="38"/>
      <c r="R213" s="38"/>
      <c r="S213" s="38"/>
      <c r="T213" s="38"/>
      <c r="U213" s="38"/>
      <c r="V213" s="38"/>
      <c r="W213" s="38"/>
      <c r="X213" s="38"/>
      <c r="Y213" s="38"/>
      <c r="Z213" s="38"/>
      <c r="AA213" s="38"/>
      <c r="AB213" s="38"/>
    </row>
    <row r="214" spans="2:28">
      <c r="B214" s="38"/>
      <c r="C214" s="69"/>
      <c r="D214" s="69"/>
      <c r="E214" s="69"/>
      <c r="F214" s="69"/>
      <c r="G214" s="38"/>
      <c r="H214" s="67"/>
      <c r="I214" s="67"/>
      <c r="J214" s="98"/>
      <c r="K214" s="38"/>
      <c r="L214" s="38"/>
      <c r="M214" s="38"/>
      <c r="N214" s="38"/>
      <c r="O214" s="38"/>
      <c r="P214" s="38"/>
      <c r="Q214" s="38"/>
      <c r="R214" s="38"/>
      <c r="S214" s="38"/>
      <c r="T214" s="38"/>
      <c r="U214" s="38"/>
      <c r="V214" s="38"/>
      <c r="W214" s="38"/>
      <c r="X214" s="38"/>
      <c r="Y214" s="38"/>
      <c r="Z214" s="38"/>
      <c r="AA214" s="38"/>
      <c r="AB214" s="38"/>
    </row>
    <row r="215" spans="2:28">
      <c r="B215" s="38"/>
      <c r="C215" s="69"/>
      <c r="D215" s="69"/>
      <c r="E215" s="69"/>
      <c r="F215" s="69"/>
      <c r="G215" s="38"/>
      <c r="H215" s="67"/>
      <c r="I215" s="67"/>
      <c r="J215" s="98"/>
      <c r="K215" s="38"/>
      <c r="L215" s="38"/>
      <c r="M215" s="38"/>
      <c r="N215" s="38"/>
      <c r="O215" s="38"/>
      <c r="P215" s="38"/>
      <c r="Q215" s="38"/>
      <c r="R215" s="38"/>
      <c r="S215" s="38"/>
      <c r="T215" s="38"/>
      <c r="U215" s="38"/>
      <c r="V215" s="38"/>
      <c r="W215" s="38"/>
      <c r="X215" s="38"/>
      <c r="Y215" s="38"/>
      <c r="Z215" s="38"/>
      <c r="AA215" s="38"/>
      <c r="AB215" s="38"/>
    </row>
    <row r="216" spans="2:28">
      <c r="B216" s="38"/>
      <c r="C216" s="69"/>
      <c r="D216" s="69"/>
      <c r="E216" s="69"/>
      <c r="F216" s="69"/>
      <c r="G216" s="38"/>
      <c r="H216" s="67"/>
      <c r="I216" s="67"/>
      <c r="J216" s="98"/>
      <c r="K216" s="38"/>
      <c r="L216" s="38"/>
      <c r="M216" s="38"/>
      <c r="N216" s="38"/>
      <c r="O216" s="38"/>
      <c r="P216" s="38"/>
      <c r="Q216" s="38"/>
      <c r="R216" s="38"/>
      <c r="S216" s="38"/>
      <c r="T216" s="38"/>
      <c r="U216" s="38"/>
      <c r="V216" s="38"/>
      <c r="W216" s="38"/>
      <c r="X216" s="38"/>
      <c r="Y216" s="38"/>
      <c r="Z216" s="38"/>
      <c r="AA216" s="38"/>
      <c r="AB216" s="38"/>
    </row>
    <row r="217" spans="2:28">
      <c r="H217" s="67"/>
      <c r="I217" s="67"/>
    </row>
    <row r="218" spans="2:28">
      <c r="H218" s="67"/>
      <c r="I218" s="67"/>
    </row>
    <row r="219" spans="2:28">
      <c r="H219" s="67"/>
      <c r="I219" s="67"/>
    </row>
    <row r="220" spans="2:28">
      <c r="H220" s="67"/>
      <c r="I220" s="67"/>
    </row>
    <row r="221" spans="2:28">
      <c r="H221" s="67"/>
      <c r="I221" s="67"/>
    </row>
    <row r="222" spans="2:28">
      <c r="H222" s="67"/>
      <c r="I222" s="67"/>
    </row>
    <row r="223" spans="2:28">
      <c r="H223" s="67"/>
      <c r="I223" s="67"/>
    </row>
    <row r="224" spans="2:28">
      <c r="H224" s="67"/>
      <c r="I224" s="67"/>
    </row>
    <row r="225" spans="8:9">
      <c r="H225" s="67"/>
      <c r="I225" s="67"/>
    </row>
    <row r="226" spans="8:9">
      <c r="H226" s="67"/>
      <c r="I226" s="67"/>
    </row>
    <row r="227" spans="8:9">
      <c r="H227" s="67"/>
      <c r="I227" s="67"/>
    </row>
    <row r="228" spans="8:9">
      <c r="H228" s="67"/>
      <c r="I228" s="67"/>
    </row>
    <row r="229" spans="8:9">
      <c r="H229" s="67"/>
      <c r="I229" s="67"/>
    </row>
    <row r="230" spans="8:9">
      <c r="H230" s="67"/>
      <c r="I230" s="67"/>
    </row>
    <row r="231" spans="8:9">
      <c r="H231" s="67"/>
      <c r="I231" s="67"/>
    </row>
    <row r="232" spans="8:9">
      <c r="H232" s="67"/>
      <c r="I232" s="67"/>
    </row>
    <row r="233" spans="8:9">
      <c r="H233" s="67"/>
      <c r="I233" s="67"/>
    </row>
    <row r="234" spans="8:9">
      <c r="H234" s="67"/>
      <c r="I234" s="67"/>
    </row>
    <row r="235" spans="8:9">
      <c r="H235" s="67"/>
      <c r="I235" s="67"/>
    </row>
    <row r="236" spans="8:9">
      <c r="H236" s="67"/>
      <c r="I236" s="67"/>
    </row>
    <row r="237" spans="8:9">
      <c r="H237" s="67"/>
      <c r="I237" s="67"/>
    </row>
    <row r="238" spans="8:9">
      <c r="H238" s="67"/>
      <c r="I238" s="67"/>
    </row>
    <row r="239" spans="8:9">
      <c r="H239" s="67"/>
      <c r="I239" s="67"/>
    </row>
    <row r="240" spans="8:9">
      <c r="H240" s="67"/>
      <c r="I240" s="67"/>
    </row>
    <row r="241" spans="8:9">
      <c r="H241" s="67"/>
      <c r="I241" s="67"/>
    </row>
    <row r="242" spans="8:9">
      <c r="H242" s="67"/>
      <c r="I242" s="67"/>
    </row>
    <row r="243" spans="8:9">
      <c r="H243" s="67"/>
      <c r="I243" s="67"/>
    </row>
    <row r="244" spans="8:9">
      <c r="H244" s="67"/>
      <c r="I244" s="67"/>
    </row>
    <row r="245" spans="8:9">
      <c r="H245" s="67"/>
      <c r="I245" s="67"/>
    </row>
    <row r="246" spans="8:9">
      <c r="H246" s="67"/>
      <c r="I246" s="67"/>
    </row>
    <row r="247" spans="8:9">
      <c r="H247" s="67"/>
      <c r="I247" s="67"/>
    </row>
    <row r="248" spans="8:9">
      <c r="H248" s="67"/>
      <c r="I248" s="67"/>
    </row>
    <row r="249" spans="8:9">
      <c r="H249" s="67"/>
      <c r="I249" s="67"/>
    </row>
    <row r="250" spans="8:9">
      <c r="H250" s="67"/>
      <c r="I250" s="67"/>
    </row>
    <row r="251" spans="8:9">
      <c r="H251" s="67"/>
      <c r="I251" s="67"/>
    </row>
    <row r="252" spans="8:9">
      <c r="H252" s="67"/>
      <c r="I252" s="67"/>
    </row>
    <row r="253" spans="8:9">
      <c r="H253" s="67"/>
      <c r="I253" s="67"/>
    </row>
    <row r="254" spans="8:9">
      <c r="H254" s="67"/>
      <c r="I254" s="67"/>
    </row>
    <row r="255" spans="8:9">
      <c r="H255" s="67"/>
      <c r="I255" s="67"/>
    </row>
    <row r="256" spans="8:9">
      <c r="H256" s="67"/>
      <c r="I256" s="67"/>
    </row>
    <row r="257" spans="8:9">
      <c r="H257" s="67"/>
      <c r="I257" s="67"/>
    </row>
    <row r="258" spans="8:9">
      <c r="H258" s="67"/>
      <c r="I258" s="67"/>
    </row>
    <row r="259" spans="8:9">
      <c r="H259" s="67"/>
      <c r="I259" s="67"/>
    </row>
    <row r="260" spans="8:9">
      <c r="H260" s="38"/>
    </row>
    <row r="261" spans="8:9">
      <c r="H261" s="38"/>
    </row>
    <row r="262" spans="8:9">
      <c r="H262" s="38"/>
    </row>
    <row r="263" spans="8:9">
      <c r="H263" s="38"/>
    </row>
    <row r="264" spans="8:9">
      <c r="H264" s="38"/>
    </row>
    <row r="265" spans="8:9">
      <c r="H265" s="38"/>
    </row>
    <row r="266" spans="8:9">
      <c r="H266" s="38"/>
    </row>
    <row r="267" spans="8:9">
      <c r="H267" s="38"/>
    </row>
    <row r="268" spans="8:9">
      <c r="H268" s="38"/>
    </row>
    <row r="269" spans="8:9">
      <c r="H269" s="38"/>
    </row>
    <row r="270" spans="8:9">
      <c r="H270" s="38"/>
    </row>
    <row r="271" spans="8:9">
      <c r="H271" s="38"/>
    </row>
    <row r="272" spans="8:9">
      <c r="H272" s="38"/>
    </row>
    <row r="273" spans="8:8">
      <c r="H273" s="38"/>
    </row>
    <row r="274" spans="8:8">
      <c r="H274" s="38"/>
    </row>
    <row r="275" spans="8:8">
      <c r="H275" s="38"/>
    </row>
    <row r="276" spans="8:8">
      <c r="H276" s="38"/>
    </row>
    <row r="277" spans="8:8">
      <c r="H277" s="38"/>
    </row>
    <row r="278" spans="8:8">
      <c r="H278" s="38"/>
    </row>
    <row r="279" spans="8:8">
      <c r="H279" s="38"/>
    </row>
    <row r="280" spans="8:8">
      <c r="H280" s="38"/>
    </row>
    <row r="281" spans="8:8">
      <c r="H281" s="38"/>
    </row>
    <row r="282" spans="8:8">
      <c r="H282" s="38"/>
    </row>
    <row r="283" spans="8:8">
      <c r="H283" s="38"/>
    </row>
    <row r="284" spans="8:8">
      <c r="H284" s="38"/>
    </row>
    <row r="285" spans="8:8">
      <c r="H285" s="38"/>
    </row>
    <row r="286" spans="8:8">
      <c r="H286" s="38"/>
    </row>
    <row r="287" spans="8:8">
      <c r="H287" s="38"/>
    </row>
    <row r="288" spans="8:8">
      <c r="H288" s="38"/>
    </row>
    <row r="289" spans="8:8">
      <c r="H289" s="38"/>
    </row>
    <row r="290" spans="8:8">
      <c r="H290" s="38"/>
    </row>
    <row r="291" spans="8:8">
      <c r="H291" s="38"/>
    </row>
    <row r="292" spans="8:8">
      <c r="H292" s="38"/>
    </row>
    <row r="293" spans="8:8">
      <c r="H293" s="38"/>
    </row>
    <row r="294" spans="8:8">
      <c r="H294" s="38"/>
    </row>
    <row r="295" spans="8:8">
      <c r="H295" s="38"/>
    </row>
    <row r="296" spans="8:8">
      <c r="H296" s="38"/>
    </row>
    <row r="297" spans="8:8">
      <c r="H297" s="38"/>
    </row>
    <row r="298" spans="8:8">
      <c r="H298" s="38"/>
    </row>
    <row r="299" spans="8:8">
      <c r="H299" s="38"/>
    </row>
    <row r="300" spans="8:8">
      <c r="H300" s="38"/>
    </row>
    <row r="301" spans="8:8">
      <c r="H301" s="38"/>
    </row>
    <row r="302" spans="8:8">
      <c r="H302" s="38"/>
    </row>
    <row r="303" spans="8:8">
      <c r="H303" s="38"/>
    </row>
    <row r="304" spans="8:8">
      <c r="H304" s="38"/>
    </row>
    <row r="305" spans="8:8">
      <c r="H305" s="38"/>
    </row>
    <row r="306" spans="8:8">
      <c r="H306" s="38"/>
    </row>
    <row r="307" spans="8:8">
      <c r="H307" s="38"/>
    </row>
    <row r="308" spans="8:8">
      <c r="H308" s="38"/>
    </row>
    <row r="309" spans="8:8">
      <c r="H309" s="38"/>
    </row>
    <row r="310" spans="8:8">
      <c r="H310" s="38"/>
    </row>
    <row r="311" spans="8:8">
      <c r="H311" s="38"/>
    </row>
    <row r="312" spans="8:8">
      <c r="H312" s="38"/>
    </row>
    <row r="313" spans="8:8">
      <c r="H313" s="38"/>
    </row>
    <row r="314" spans="8:8">
      <c r="H314" s="38"/>
    </row>
    <row r="315" spans="8:8">
      <c r="H315" s="38"/>
    </row>
    <row r="316" spans="8:8">
      <c r="H316" s="38"/>
    </row>
    <row r="317" spans="8:8">
      <c r="H317" s="38"/>
    </row>
    <row r="318" spans="8:8">
      <c r="H318" s="38"/>
    </row>
    <row r="319" spans="8:8">
      <c r="H319" s="38"/>
    </row>
    <row r="320" spans="8:8">
      <c r="H320" s="38"/>
    </row>
    <row r="321" spans="8:8">
      <c r="H321" s="38"/>
    </row>
    <row r="322" spans="8:8">
      <c r="H322" s="38"/>
    </row>
    <row r="323" spans="8:8">
      <c r="H323" s="38"/>
    </row>
    <row r="324" spans="8:8">
      <c r="H324" s="38"/>
    </row>
    <row r="325" spans="8:8">
      <c r="H325" s="38"/>
    </row>
    <row r="326" spans="8:8">
      <c r="H326" s="38"/>
    </row>
    <row r="327" spans="8:8">
      <c r="H327" s="38"/>
    </row>
    <row r="328" spans="8:8">
      <c r="H328" s="38"/>
    </row>
    <row r="329" spans="8:8">
      <c r="H329" s="38"/>
    </row>
    <row r="330" spans="8:8">
      <c r="H330" s="38"/>
    </row>
    <row r="331" spans="8:8">
      <c r="H331" s="38"/>
    </row>
    <row r="332" spans="8:8">
      <c r="H332" s="38"/>
    </row>
    <row r="333" spans="8:8">
      <c r="H333" s="38"/>
    </row>
    <row r="334" spans="8:8">
      <c r="H334" s="38"/>
    </row>
    <row r="335" spans="8:8">
      <c r="H335" s="38"/>
    </row>
    <row r="336" spans="8:8">
      <c r="H336" s="38"/>
    </row>
    <row r="337" spans="8:8">
      <c r="H337" s="38"/>
    </row>
    <row r="338" spans="8:8">
      <c r="H338" s="38"/>
    </row>
    <row r="339" spans="8:8">
      <c r="H339" s="38"/>
    </row>
    <row r="340" spans="8:8">
      <c r="H340" s="38"/>
    </row>
    <row r="341" spans="8:8">
      <c r="H341" s="38"/>
    </row>
    <row r="342" spans="8:8">
      <c r="H342" s="38"/>
    </row>
    <row r="343" spans="8:8">
      <c r="H343" s="38"/>
    </row>
    <row r="344" spans="8:8">
      <c r="H344" s="38"/>
    </row>
    <row r="345" spans="8:8">
      <c r="H345" s="38"/>
    </row>
    <row r="346" spans="8:8">
      <c r="H346" s="38"/>
    </row>
    <row r="347" spans="8:8">
      <c r="H347" s="38"/>
    </row>
    <row r="348" spans="8:8">
      <c r="H348" s="38"/>
    </row>
    <row r="349" spans="8:8">
      <c r="H349" s="38"/>
    </row>
    <row r="350" spans="8:8">
      <c r="H350" s="38"/>
    </row>
    <row r="351" spans="8:8">
      <c r="H351" s="38"/>
    </row>
    <row r="352" spans="8:8">
      <c r="H352" s="38"/>
    </row>
    <row r="353" spans="8:8">
      <c r="H353" s="38"/>
    </row>
    <row r="354" spans="8:8">
      <c r="H354" s="38"/>
    </row>
    <row r="355" spans="8:8">
      <c r="H355" s="38"/>
    </row>
    <row r="356" spans="8:8">
      <c r="H356" s="38"/>
    </row>
    <row r="357" spans="8:8">
      <c r="H357" s="38"/>
    </row>
    <row r="358" spans="8:8">
      <c r="H358" s="38"/>
    </row>
    <row r="359" spans="8:8">
      <c r="H359" s="38"/>
    </row>
    <row r="360" spans="8:8">
      <c r="H360" s="38"/>
    </row>
    <row r="361" spans="8:8">
      <c r="H361" s="38"/>
    </row>
    <row r="362" spans="8:8">
      <c r="H362" s="38"/>
    </row>
    <row r="363" spans="8:8">
      <c r="H363" s="38"/>
    </row>
    <row r="364" spans="8:8">
      <c r="H364" s="38"/>
    </row>
    <row r="365" spans="8:8">
      <c r="H365" s="38"/>
    </row>
    <row r="366" spans="8:8">
      <c r="H366" s="38"/>
    </row>
    <row r="367" spans="8:8">
      <c r="H367" s="38"/>
    </row>
    <row r="368" spans="8:8">
      <c r="H368" s="38"/>
    </row>
    <row r="369" spans="8:8">
      <c r="H369" s="38"/>
    </row>
    <row r="370" spans="8:8">
      <c r="H370" s="38"/>
    </row>
    <row r="371" spans="8:8">
      <c r="H371" s="38"/>
    </row>
    <row r="372" spans="8:8">
      <c r="H372" s="38"/>
    </row>
    <row r="373" spans="8:8">
      <c r="H373" s="38"/>
    </row>
    <row r="374" spans="8:8">
      <c r="H374" s="38"/>
    </row>
    <row r="375" spans="8:8">
      <c r="H375" s="38"/>
    </row>
    <row r="376" spans="8:8">
      <c r="H376" s="38"/>
    </row>
    <row r="377" spans="8:8">
      <c r="H377" s="38"/>
    </row>
    <row r="378" spans="8:8">
      <c r="H378" s="38"/>
    </row>
    <row r="379" spans="8:8">
      <c r="H379" s="38"/>
    </row>
    <row r="380" spans="8:8">
      <c r="H380" s="38"/>
    </row>
    <row r="381" spans="8:8">
      <c r="H381" s="38"/>
    </row>
    <row r="382" spans="8:8">
      <c r="H382" s="38"/>
    </row>
    <row r="383" spans="8:8">
      <c r="H383" s="38"/>
    </row>
    <row r="384" spans="8:8">
      <c r="H384" s="38"/>
    </row>
    <row r="385" spans="8:8">
      <c r="H385" s="38"/>
    </row>
    <row r="386" spans="8:8">
      <c r="H386" s="38"/>
    </row>
    <row r="387" spans="8:8">
      <c r="H387" s="38"/>
    </row>
    <row r="388" spans="8:8">
      <c r="H388" s="38"/>
    </row>
    <row r="389" spans="8:8">
      <c r="H389" s="38"/>
    </row>
    <row r="390" spans="8:8">
      <c r="H390" s="38"/>
    </row>
    <row r="391" spans="8:8">
      <c r="H391" s="38"/>
    </row>
    <row r="392" spans="8:8">
      <c r="H392" s="38"/>
    </row>
    <row r="393" spans="8:8">
      <c r="H393" s="38"/>
    </row>
    <row r="394" spans="8:8">
      <c r="H394" s="38"/>
    </row>
    <row r="395" spans="8:8">
      <c r="H395" s="38"/>
    </row>
    <row r="396" spans="8:8">
      <c r="H396" s="38"/>
    </row>
    <row r="397" spans="8:8">
      <c r="H397" s="38"/>
    </row>
    <row r="398" spans="8:8">
      <c r="H398" s="38"/>
    </row>
    <row r="399" spans="8:8">
      <c r="H399" s="38"/>
    </row>
    <row r="400" spans="8:8">
      <c r="H400" s="38"/>
    </row>
    <row r="401" spans="8:8">
      <c r="H401" s="38"/>
    </row>
    <row r="402" spans="8:8">
      <c r="H402" s="38"/>
    </row>
    <row r="403" spans="8:8">
      <c r="H403" s="38"/>
    </row>
    <row r="404" spans="8:8">
      <c r="H404" s="38"/>
    </row>
    <row r="405" spans="8:8">
      <c r="H405" s="38"/>
    </row>
    <row r="406" spans="8:8">
      <c r="H406" s="38"/>
    </row>
    <row r="407" spans="8:8">
      <c r="H407" s="38"/>
    </row>
    <row r="408" spans="8:8">
      <c r="H408" s="38"/>
    </row>
    <row r="409" spans="8:8">
      <c r="H409" s="38"/>
    </row>
    <row r="410" spans="8:8">
      <c r="H410" s="38"/>
    </row>
    <row r="411" spans="8:8">
      <c r="H411" s="38"/>
    </row>
    <row r="412" spans="8:8">
      <c r="H412" s="38"/>
    </row>
    <row r="413" spans="8:8">
      <c r="H413" s="38"/>
    </row>
    <row r="414" spans="8:8">
      <c r="H414" s="38"/>
    </row>
    <row r="415" spans="8:8">
      <c r="H415" s="38"/>
    </row>
    <row r="416" spans="8:8">
      <c r="H416" s="38"/>
    </row>
    <row r="417" spans="8:8">
      <c r="H417" s="38"/>
    </row>
    <row r="418" spans="8:8">
      <c r="H418" s="38"/>
    </row>
    <row r="419" spans="8:8">
      <c r="H419" s="38"/>
    </row>
    <row r="420" spans="8:8">
      <c r="H420" s="38"/>
    </row>
    <row r="421" spans="8:8">
      <c r="H421" s="38"/>
    </row>
    <row r="422" spans="8:8">
      <c r="H422" s="38"/>
    </row>
    <row r="423" spans="8:8">
      <c r="H423" s="38"/>
    </row>
    <row r="424" spans="8:8">
      <c r="H424" s="38"/>
    </row>
    <row r="425" spans="8:8">
      <c r="H425" s="38"/>
    </row>
    <row r="426" spans="8:8">
      <c r="H426" s="38"/>
    </row>
    <row r="427" spans="8:8">
      <c r="H427" s="38"/>
    </row>
    <row r="428" spans="8:8">
      <c r="H428" s="38"/>
    </row>
    <row r="429" spans="8:8">
      <c r="H429" s="38"/>
    </row>
    <row r="430" spans="8:8">
      <c r="H430" s="38"/>
    </row>
    <row r="431" spans="8:8">
      <c r="H431" s="38"/>
    </row>
    <row r="432" spans="8:8">
      <c r="H432" s="38"/>
    </row>
    <row r="433" spans="8:8">
      <c r="H433" s="38"/>
    </row>
    <row r="434" spans="8:8">
      <c r="H434" s="38"/>
    </row>
    <row r="435" spans="8:8">
      <c r="H435" s="38"/>
    </row>
    <row r="436" spans="8:8">
      <c r="H436" s="38"/>
    </row>
    <row r="437" spans="8:8">
      <c r="H437" s="38"/>
    </row>
    <row r="438" spans="8:8">
      <c r="H438" s="38"/>
    </row>
    <row r="439" spans="8:8">
      <c r="H439" s="38"/>
    </row>
    <row r="440" spans="8:8">
      <c r="H440" s="38"/>
    </row>
    <row r="441" spans="8:8">
      <c r="H441" s="38"/>
    </row>
    <row r="442" spans="8:8">
      <c r="H442" s="38"/>
    </row>
    <row r="443" spans="8:8">
      <c r="H443" s="38"/>
    </row>
    <row r="444" spans="8:8">
      <c r="H444" s="38"/>
    </row>
    <row r="445" spans="8:8">
      <c r="H445" s="38"/>
    </row>
    <row r="446" spans="8:8">
      <c r="H446" s="38"/>
    </row>
    <row r="447" spans="8:8">
      <c r="H447" s="38"/>
    </row>
    <row r="448" spans="8:8">
      <c r="H448" s="38"/>
    </row>
    <row r="449" spans="8:8">
      <c r="H449" s="38"/>
    </row>
    <row r="450" spans="8:8">
      <c r="H450" s="38"/>
    </row>
    <row r="451" spans="8:8">
      <c r="H451" s="38"/>
    </row>
    <row r="452" spans="8:8">
      <c r="H452" s="38"/>
    </row>
    <row r="453" spans="8:8">
      <c r="H453" s="38"/>
    </row>
    <row r="454" spans="8:8">
      <c r="H454" s="38"/>
    </row>
    <row r="455" spans="8:8">
      <c r="H455" s="38"/>
    </row>
    <row r="456" spans="8:8">
      <c r="H456" s="38"/>
    </row>
    <row r="457" spans="8:8">
      <c r="H457" s="38"/>
    </row>
    <row r="458" spans="8:8">
      <c r="H458" s="38"/>
    </row>
    <row r="459" spans="8:8">
      <c r="H459" s="38"/>
    </row>
    <row r="460" spans="8:8">
      <c r="H460" s="38"/>
    </row>
    <row r="461" spans="8:8">
      <c r="H461" s="38"/>
    </row>
    <row r="462" spans="8:8">
      <c r="H462" s="38"/>
    </row>
    <row r="463" spans="8:8">
      <c r="H463" s="38"/>
    </row>
    <row r="464" spans="8:8">
      <c r="H464" s="38"/>
    </row>
    <row r="465" spans="8:8">
      <c r="H465" s="38"/>
    </row>
    <row r="466" spans="8:8">
      <c r="H466" s="38"/>
    </row>
    <row r="467" spans="8:8">
      <c r="H467" s="38"/>
    </row>
    <row r="468" spans="8:8">
      <c r="H468" s="38"/>
    </row>
    <row r="469" spans="8:8">
      <c r="H469" s="38"/>
    </row>
    <row r="470" spans="8:8">
      <c r="H470" s="38"/>
    </row>
    <row r="471" spans="8:8">
      <c r="H471" s="38"/>
    </row>
    <row r="472" spans="8:8">
      <c r="H472" s="38"/>
    </row>
    <row r="473" spans="8:8">
      <c r="H473" s="38"/>
    </row>
    <row r="474" spans="8:8">
      <c r="H474" s="38"/>
    </row>
    <row r="475" spans="8:8">
      <c r="H475" s="38"/>
    </row>
    <row r="476" spans="8:8">
      <c r="H476" s="38"/>
    </row>
    <row r="477" spans="8:8">
      <c r="H477" s="38"/>
    </row>
    <row r="478" spans="8:8">
      <c r="H478" s="38"/>
    </row>
    <row r="479" spans="8:8">
      <c r="H479" s="38"/>
    </row>
    <row r="480" spans="8:8">
      <c r="H480" s="38"/>
    </row>
    <row r="481" spans="8:8">
      <c r="H481" s="38"/>
    </row>
    <row r="482" spans="8:8">
      <c r="H482" s="38"/>
    </row>
    <row r="483" spans="8:8">
      <c r="H483" s="38"/>
    </row>
    <row r="484" spans="8:8">
      <c r="H484" s="38"/>
    </row>
    <row r="485" spans="8:8">
      <c r="H485" s="38"/>
    </row>
    <row r="486" spans="8:8">
      <c r="H486" s="38"/>
    </row>
    <row r="487" spans="8:8">
      <c r="H487" s="38"/>
    </row>
    <row r="488" spans="8:8">
      <c r="H488" s="38"/>
    </row>
    <row r="489" spans="8:8">
      <c r="H489" s="38"/>
    </row>
    <row r="490" spans="8:8">
      <c r="H490" s="38"/>
    </row>
    <row r="491" spans="8:8">
      <c r="H491" s="38"/>
    </row>
    <row r="492" spans="8:8">
      <c r="H492" s="38"/>
    </row>
    <row r="493" spans="8:8">
      <c r="H493" s="38"/>
    </row>
    <row r="494" spans="8:8">
      <c r="H494" s="38"/>
    </row>
    <row r="495" spans="8:8">
      <c r="H495" s="38"/>
    </row>
    <row r="496" spans="8:8">
      <c r="H496" s="38"/>
    </row>
    <row r="497" spans="8:8">
      <c r="H497" s="38"/>
    </row>
    <row r="498" spans="8:8">
      <c r="H498" s="38"/>
    </row>
    <row r="499" spans="8:8">
      <c r="H499" s="38"/>
    </row>
    <row r="500" spans="8:8">
      <c r="H500" s="38"/>
    </row>
    <row r="501" spans="8:8">
      <c r="H501" s="38"/>
    </row>
    <row r="502" spans="8:8">
      <c r="H502" s="38"/>
    </row>
    <row r="503" spans="8:8">
      <c r="H503" s="38"/>
    </row>
    <row r="504" spans="8:8">
      <c r="H504" s="38"/>
    </row>
    <row r="505" spans="8:8">
      <c r="H505" s="38"/>
    </row>
    <row r="506" spans="8:8">
      <c r="H506" s="38"/>
    </row>
    <row r="507" spans="8:8">
      <c r="H507" s="38"/>
    </row>
    <row r="508" spans="8:8">
      <c r="H508" s="38"/>
    </row>
    <row r="509" spans="8:8">
      <c r="H509" s="38"/>
    </row>
    <row r="510" spans="8:8">
      <c r="H510" s="38"/>
    </row>
    <row r="511" spans="8:8">
      <c r="H511" s="38"/>
    </row>
    <row r="512" spans="8:8">
      <c r="H512" s="38"/>
    </row>
    <row r="513" spans="8:8">
      <c r="H513" s="38"/>
    </row>
    <row r="514" spans="8:8">
      <c r="H514" s="38"/>
    </row>
    <row r="515" spans="8:8">
      <c r="H515" s="38"/>
    </row>
    <row r="516" spans="8:8">
      <c r="H516" s="38"/>
    </row>
    <row r="517" spans="8:8">
      <c r="H517" s="38"/>
    </row>
    <row r="518" spans="8:8">
      <c r="H518" s="38"/>
    </row>
    <row r="519" spans="8:8">
      <c r="H519" s="38"/>
    </row>
    <row r="520" spans="8:8">
      <c r="H520" s="38"/>
    </row>
    <row r="521" spans="8:8">
      <c r="H521" s="38"/>
    </row>
    <row r="522" spans="8:8">
      <c r="H522" s="38"/>
    </row>
    <row r="523" spans="8:8">
      <c r="H523" s="38"/>
    </row>
    <row r="524" spans="8:8">
      <c r="H524" s="38"/>
    </row>
    <row r="525" spans="8:8">
      <c r="H525" s="38"/>
    </row>
    <row r="526" spans="8:8">
      <c r="H526" s="38"/>
    </row>
    <row r="527" spans="8:8">
      <c r="H527" s="38"/>
    </row>
    <row r="528" spans="8:8">
      <c r="H528" s="38"/>
    </row>
    <row r="529" spans="8:8">
      <c r="H529" s="38"/>
    </row>
    <row r="530" spans="8:8">
      <c r="H530" s="38"/>
    </row>
    <row r="531" spans="8:8">
      <c r="H531" s="38"/>
    </row>
    <row r="532" spans="8:8">
      <c r="H532" s="38"/>
    </row>
    <row r="533" spans="8:8">
      <c r="H533" s="38"/>
    </row>
    <row r="534" spans="8:8">
      <c r="H534" s="38"/>
    </row>
    <row r="535" spans="8:8">
      <c r="H535" s="38"/>
    </row>
    <row r="536" spans="8:8">
      <c r="H536" s="38"/>
    </row>
    <row r="537" spans="8:8">
      <c r="H537" s="38"/>
    </row>
    <row r="538" spans="8:8">
      <c r="H538" s="38"/>
    </row>
    <row r="539" spans="8:8">
      <c r="H539" s="38"/>
    </row>
    <row r="540" spans="8:8">
      <c r="H540" s="38"/>
    </row>
    <row r="541" spans="8:8">
      <c r="H541" s="38"/>
    </row>
    <row r="542" spans="8:8">
      <c r="H542" s="38"/>
    </row>
    <row r="543" spans="8:8">
      <c r="H543" s="38"/>
    </row>
    <row r="544" spans="8:8">
      <c r="H544" s="38"/>
    </row>
    <row r="545" spans="8:8">
      <c r="H545" s="38"/>
    </row>
    <row r="546" spans="8:8">
      <c r="H546" s="38"/>
    </row>
    <row r="547" spans="8:8">
      <c r="H547" s="38"/>
    </row>
    <row r="548" spans="8:8">
      <c r="H548" s="38"/>
    </row>
    <row r="549" spans="8:8">
      <c r="H549" s="38"/>
    </row>
    <row r="550" spans="8:8">
      <c r="H550" s="38"/>
    </row>
    <row r="551" spans="8:8">
      <c r="H551" s="38"/>
    </row>
    <row r="552" spans="8:8">
      <c r="H552" s="38"/>
    </row>
    <row r="553" spans="8:8">
      <c r="H553" s="38"/>
    </row>
    <row r="554" spans="8:8">
      <c r="H554" s="38"/>
    </row>
    <row r="555" spans="8:8">
      <c r="H555" s="38"/>
    </row>
    <row r="556" spans="8:8">
      <c r="H556" s="38"/>
    </row>
    <row r="557" spans="8:8">
      <c r="H557" s="38"/>
    </row>
    <row r="558" spans="8:8">
      <c r="H558" s="38"/>
    </row>
    <row r="559" spans="8:8">
      <c r="H559" s="38"/>
    </row>
    <row r="560" spans="8:8">
      <c r="H560" s="38"/>
    </row>
    <row r="561" spans="8:8">
      <c r="H561" s="38"/>
    </row>
    <row r="562" spans="8:8">
      <c r="H562" s="38"/>
    </row>
    <row r="563" spans="8:8">
      <c r="H563" s="38"/>
    </row>
    <row r="564" spans="8:8">
      <c r="H564" s="38"/>
    </row>
    <row r="565" spans="8:8">
      <c r="H565" s="38"/>
    </row>
    <row r="566" spans="8:8">
      <c r="H566" s="38"/>
    </row>
    <row r="567" spans="8:8">
      <c r="H567" s="38"/>
    </row>
    <row r="568" spans="8:8">
      <c r="H568" s="38"/>
    </row>
    <row r="569" spans="8:8">
      <c r="H569" s="38"/>
    </row>
    <row r="570" spans="8:8">
      <c r="H570" s="38"/>
    </row>
    <row r="571" spans="8:8">
      <c r="H571" s="38"/>
    </row>
    <row r="572" spans="8:8">
      <c r="H572" s="38"/>
    </row>
    <row r="573" spans="8:8">
      <c r="H573" s="38"/>
    </row>
    <row r="574" spans="8:8">
      <c r="H574" s="38"/>
    </row>
    <row r="575" spans="8:8">
      <c r="H575" s="38"/>
    </row>
    <row r="576" spans="8:8">
      <c r="H576" s="38"/>
    </row>
    <row r="577" spans="8:8">
      <c r="H577" s="38"/>
    </row>
    <row r="578" spans="8:8">
      <c r="H578" s="38"/>
    </row>
    <row r="579" spans="8:8">
      <c r="H579" s="38"/>
    </row>
    <row r="580" spans="8:8">
      <c r="H580" s="38"/>
    </row>
    <row r="581" spans="8:8">
      <c r="H581" s="38"/>
    </row>
    <row r="582" spans="8:8">
      <c r="H582" s="38"/>
    </row>
    <row r="583" spans="8:8">
      <c r="H583" s="38"/>
    </row>
    <row r="584" spans="8:8">
      <c r="H584" s="38"/>
    </row>
    <row r="585" spans="8:8">
      <c r="H585" s="38"/>
    </row>
    <row r="586" spans="8:8">
      <c r="H586" s="38"/>
    </row>
    <row r="587" spans="8:8">
      <c r="H587" s="38"/>
    </row>
    <row r="588" spans="8:8">
      <c r="H588" s="38"/>
    </row>
    <row r="589" spans="8:8">
      <c r="H589" s="38"/>
    </row>
    <row r="590" spans="8:8">
      <c r="H590" s="38"/>
    </row>
    <row r="591" spans="8:8">
      <c r="H591" s="38"/>
    </row>
    <row r="592" spans="8:8">
      <c r="H592" s="38"/>
    </row>
    <row r="593" spans="8:8">
      <c r="H593" s="38"/>
    </row>
    <row r="594" spans="8:8">
      <c r="H594" s="38"/>
    </row>
    <row r="595" spans="8:8">
      <c r="H595" s="38"/>
    </row>
    <row r="596" spans="8:8">
      <c r="H596" s="38"/>
    </row>
    <row r="597" spans="8:8">
      <c r="H597" s="38"/>
    </row>
    <row r="598" spans="8:8">
      <c r="H598" s="38"/>
    </row>
    <row r="599" spans="8:8">
      <c r="H599" s="38"/>
    </row>
    <row r="600" spans="8:8">
      <c r="H600" s="38"/>
    </row>
    <row r="601" spans="8:8">
      <c r="H601" s="38"/>
    </row>
    <row r="602" spans="8:8">
      <c r="H602" s="38"/>
    </row>
    <row r="603" spans="8:8">
      <c r="H603" s="38"/>
    </row>
    <row r="604" spans="8:8">
      <c r="H604" s="38"/>
    </row>
    <row r="605" spans="8:8">
      <c r="H605" s="38"/>
    </row>
    <row r="606" spans="8:8">
      <c r="H606" s="38"/>
    </row>
    <row r="607" spans="8:8">
      <c r="H607" s="38"/>
    </row>
    <row r="608" spans="8:8">
      <c r="H608" s="38"/>
    </row>
    <row r="609" spans="8:8">
      <c r="H609" s="38"/>
    </row>
    <row r="610" spans="8:8">
      <c r="H610" s="38"/>
    </row>
    <row r="611" spans="8:8">
      <c r="H611" s="38"/>
    </row>
    <row r="612" spans="8:8">
      <c r="H612" s="38"/>
    </row>
    <row r="613" spans="8:8">
      <c r="H613" s="38"/>
    </row>
    <row r="614" spans="8:8">
      <c r="H614" s="38"/>
    </row>
    <row r="615" spans="8:8">
      <c r="H615" s="38"/>
    </row>
    <row r="616" spans="8:8">
      <c r="H616" s="38"/>
    </row>
    <row r="617" spans="8:8">
      <c r="H617" s="38"/>
    </row>
    <row r="618" spans="8:8">
      <c r="H618" s="38"/>
    </row>
    <row r="619" spans="8:8">
      <c r="H619" s="38"/>
    </row>
    <row r="620" spans="8:8">
      <c r="H620" s="38"/>
    </row>
    <row r="621" spans="8:8">
      <c r="H621" s="38"/>
    </row>
    <row r="622" spans="8:8">
      <c r="H622" s="38"/>
    </row>
    <row r="623" spans="8:8">
      <c r="H623" s="38"/>
    </row>
    <row r="624" spans="8:8">
      <c r="H624" s="38"/>
    </row>
    <row r="625" spans="8:8">
      <c r="H625" s="38"/>
    </row>
    <row r="626" spans="8:8">
      <c r="H626" s="38"/>
    </row>
    <row r="627" spans="8:8">
      <c r="H627" s="38"/>
    </row>
    <row r="628" spans="8:8">
      <c r="H628" s="38"/>
    </row>
    <row r="629" spans="8:8">
      <c r="H629" s="38"/>
    </row>
    <row r="630" spans="8:8">
      <c r="H630" s="38"/>
    </row>
    <row r="631" spans="8:8">
      <c r="H631" s="38"/>
    </row>
    <row r="632" spans="8:8">
      <c r="H632" s="38"/>
    </row>
    <row r="633" spans="8:8">
      <c r="H633" s="38"/>
    </row>
    <row r="634" spans="8:8">
      <c r="H634" s="38"/>
    </row>
    <row r="635" spans="8:8">
      <c r="H635" s="38"/>
    </row>
    <row r="636" spans="8:8">
      <c r="H636" s="38"/>
    </row>
    <row r="637" spans="8:8">
      <c r="H637" s="38"/>
    </row>
    <row r="638" spans="8:8">
      <c r="H638" s="38"/>
    </row>
    <row r="639" spans="8:8">
      <c r="H639" s="38"/>
    </row>
    <row r="640" spans="8:8">
      <c r="H640" s="38"/>
    </row>
    <row r="641" spans="8:8">
      <c r="H641" s="38"/>
    </row>
    <row r="642" spans="8:8">
      <c r="H642" s="38"/>
    </row>
    <row r="643" spans="8:8">
      <c r="H643" s="38"/>
    </row>
    <row r="644" spans="8:8">
      <c r="H644" s="38"/>
    </row>
    <row r="645" spans="8:8">
      <c r="H645" s="38"/>
    </row>
    <row r="646" spans="8:8">
      <c r="H646" s="38"/>
    </row>
    <row r="647" spans="8:8">
      <c r="H647" s="38"/>
    </row>
    <row r="648" spans="8:8">
      <c r="H648" s="38"/>
    </row>
    <row r="649" spans="8:8">
      <c r="H649" s="38"/>
    </row>
    <row r="650" spans="8:8">
      <c r="H650" s="38"/>
    </row>
    <row r="651" spans="8:8">
      <c r="H651" s="38"/>
    </row>
    <row r="652" spans="8:8">
      <c r="H652" s="38"/>
    </row>
    <row r="653" spans="8:8">
      <c r="H653" s="38"/>
    </row>
    <row r="654" spans="8:8">
      <c r="H654" s="38"/>
    </row>
    <row r="655" spans="8:8">
      <c r="H655" s="38"/>
    </row>
    <row r="656" spans="8:8">
      <c r="H656" s="38"/>
    </row>
    <row r="657" spans="8:8">
      <c r="H657" s="38"/>
    </row>
    <row r="658" spans="8:8">
      <c r="H658" s="38"/>
    </row>
    <row r="659" spans="8:8">
      <c r="H659" s="38"/>
    </row>
    <row r="660" spans="8:8">
      <c r="H660" s="38"/>
    </row>
    <row r="661" spans="8:8">
      <c r="H661" s="38"/>
    </row>
    <row r="662" spans="8:8">
      <c r="H662" s="38"/>
    </row>
    <row r="663" spans="8:8">
      <c r="H663" s="38"/>
    </row>
    <row r="664" spans="8:8">
      <c r="H664" s="38"/>
    </row>
    <row r="665" spans="8:8">
      <c r="H665" s="38"/>
    </row>
    <row r="666" spans="8:8">
      <c r="H666" s="38"/>
    </row>
    <row r="667" spans="8:8">
      <c r="H667" s="38"/>
    </row>
    <row r="668" spans="8:8">
      <c r="H668" s="38"/>
    </row>
    <row r="669" spans="8:8">
      <c r="H669" s="38"/>
    </row>
    <row r="670" spans="8:8">
      <c r="H670" s="38"/>
    </row>
    <row r="671" spans="8:8">
      <c r="H671" s="38"/>
    </row>
    <row r="672" spans="8:8">
      <c r="H672" s="38"/>
    </row>
    <row r="673" spans="8:8">
      <c r="H673" s="38"/>
    </row>
    <row r="674" spans="8:8">
      <c r="H674" s="38"/>
    </row>
    <row r="675" spans="8:8">
      <c r="H675" s="38"/>
    </row>
    <row r="676" spans="8:8">
      <c r="H676" s="38"/>
    </row>
    <row r="677" spans="8:8">
      <c r="H677" s="38"/>
    </row>
    <row r="678" spans="8:8">
      <c r="H678" s="38"/>
    </row>
    <row r="679" spans="8:8">
      <c r="H679" s="38"/>
    </row>
    <row r="680" spans="8:8">
      <c r="H680" s="38"/>
    </row>
    <row r="681" spans="8:8">
      <c r="H681" s="38"/>
    </row>
    <row r="682" spans="8:8">
      <c r="H682" s="38"/>
    </row>
    <row r="683" spans="8:8">
      <c r="H683" s="38"/>
    </row>
    <row r="684" spans="8:8">
      <c r="H684" s="38"/>
    </row>
    <row r="685" spans="8:8">
      <c r="H685" s="38"/>
    </row>
    <row r="686" spans="8:8">
      <c r="H686" s="38"/>
    </row>
    <row r="687" spans="8:8">
      <c r="H687" s="38"/>
    </row>
    <row r="688" spans="8:8">
      <c r="H688" s="38"/>
    </row>
    <row r="689" spans="8:8">
      <c r="H689" s="38"/>
    </row>
    <row r="690" spans="8:8">
      <c r="H690" s="38"/>
    </row>
    <row r="691" spans="8:8">
      <c r="H691" s="38"/>
    </row>
    <row r="692" spans="8:8">
      <c r="H692" s="38"/>
    </row>
    <row r="693" spans="8:8">
      <c r="H693" s="38"/>
    </row>
    <row r="694" spans="8:8">
      <c r="H694" s="38"/>
    </row>
    <row r="695" spans="8:8">
      <c r="H695" s="38"/>
    </row>
    <row r="696" spans="8:8">
      <c r="H696" s="38"/>
    </row>
    <row r="697" spans="8:8">
      <c r="H697" s="38"/>
    </row>
    <row r="698" spans="8:8">
      <c r="H698" s="38"/>
    </row>
    <row r="699" spans="8:8">
      <c r="H699" s="38"/>
    </row>
    <row r="700" spans="8:8">
      <c r="H700" s="38"/>
    </row>
    <row r="701" spans="8:8">
      <c r="H701" s="38"/>
    </row>
    <row r="702" spans="8:8">
      <c r="H702" s="38"/>
    </row>
    <row r="703" spans="8:8">
      <c r="H703" s="38"/>
    </row>
    <row r="704" spans="8:8">
      <c r="H704" s="38"/>
    </row>
    <row r="705" spans="8:8">
      <c r="H705" s="38"/>
    </row>
    <row r="706" spans="8:8">
      <c r="H706" s="38"/>
    </row>
    <row r="707" spans="8:8">
      <c r="H707" s="38"/>
    </row>
    <row r="708" spans="8:8">
      <c r="H708" s="38"/>
    </row>
    <row r="709" spans="8:8">
      <c r="H709" s="38"/>
    </row>
    <row r="710" spans="8:8">
      <c r="H710" s="38"/>
    </row>
    <row r="711" spans="8:8">
      <c r="H711" s="38"/>
    </row>
    <row r="712" spans="8:8">
      <c r="H712" s="38"/>
    </row>
    <row r="713" spans="8:8">
      <c r="H713" s="38"/>
    </row>
    <row r="714" spans="8:8">
      <c r="H714" s="38"/>
    </row>
    <row r="715" spans="8:8">
      <c r="H715" s="38"/>
    </row>
    <row r="716" spans="8:8">
      <c r="H716" s="38"/>
    </row>
    <row r="717" spans="8:8">
      <c r="H717" s="38"/>
    </row>
    <row r="718" spans="8:8">
      <c r="H718" s="38"/>
    </row>
    <row r="719" spans="8:8">
      <c r="H719" s="38"/>
    </row>
    <row r="720" spans="8:8">
      <c r="H720" s="38"/>
    </row>
    <row r="721" spans="8:8">
      <c r="H721" s="38"/>
    </row>
    <row r="722" spans="8:8">
      <c r="H722" s="38"/>
    </row>
    <row r="723" spans="8:8">
      <c r="H723" s="38"/>
    </row>
    <row r="724" spans="8:8">
      <c r="H724" s="38"/>
    </row>
    <row r="725" spans="8:8">
      <c r="H725" s="38"/>
    </row>
    <row r="726" spans="8:8">
      <c r="H726" s="38"/>
    </row>
    <row r="727" spans="8:8">
      <c r="H727" s="38"/>
    </row>
    <row r="728" spans="8:8">
      <c r="H728" s="38"/>
    </row>
    <row r="729" spans="8:8">
      <c r="H729" s="38"/>
    </row>
    <row r="730" spans="8:8">
      <c r="H730" s="38"/>
    </row>
    <row r="731" spans="8:8">
      <c r="H731" s="38"/>
    </row>
    <row r="732" spans="8:8">
      <c r="H732" s="38"/>
    </row>
    <row r="733" spans="8:8">
      <c r="H733" s="38"/>
    </row>
    <row r="734" spans="8:8">
      <c r="H734" s="38"/>
    </row>
    <row r="735" spans="8:8">
      <c r="H735" s="38"/>
    </row>
    <row r="736" spans="8:8">
      <c r="H736" s="38"/>
    </row>
    <row r="737" spans="8:8">
      <c r="H737" s="38"/>
    </row>
    <row r="738" spans="8:8">
      <c r="H738" s="38"/>
    </row>
    <row r="739" spans="8:8">
      <c r="H739" s="38"/>
    </row>
    <row r="740" spans="8:8">
      <c r="H740" s="38"/>
    </row>
    <row r="741" spans="8:8">
      <c r="H741" s="38"/>
    </row>
    <row r="742" spans="8:8">
      <c r="H742" s="38"/>
    </row>
    <row r="743" spans="8:8">
      <c r="H743" s="38"/>
    </row>
    <row r="744" spans="8:8">
      <c r="H744" s="38"/>
    </row>
    <row r="745" spans="8:8">
      <c r="H745" s="38"/>
    </row>
    <row r="746" spans="8:8">
      <c r="H746" s="38"/>
    </row>
    <row r="747" spans="8:8">
      <c r="H747" s="38"/>
    </row>
    <row r="748" spans="8:8">
      <c r="H748" s="38"/>
    </row>
    <row r="749" spans="8:8">
      <c r="H749" s="38"/>
    </row>
    <row r="750" spans="8:8">
      <c r="H750" s="38"/>
    </row>
    <row r="751" spans="8:8">
      <c r="H751" s="38"/>
    </row>
    <row r="752" spans="8:8">
      <c r="H752" s="38"/>
    </row>
    <row r="753" spans="8:8">
      <c r="H753" s="38"/>
    </row>
    <row r="754" spans="8:8">
      <c r="H754" s="38"/>
    </row>
    <row r="755" spans="8:8">
      <c r="H755" s="38"/>
    </row>
    <row r="756" spans="8:8">
      <c r="H756" s="38"/>
    </row>
    <row r="757" spans="8:8">
      <c r="H757" s="38"/>
    </row>
    <row r="758" spans="8:8">
      <c r="H758" s="38"/>
    </row>
    <row r="759" spans="8:8">
      <c r="H759" s="38"/>
    </row>
    <row r="760" spans="8:8">
      <c r="H760" s="38"/>
    </row>
    <row r="761" spans="8:8">
      <c r="H761" s="38"/>
    </row>
    <row r="762" spans="8:8">
      <c r="H762" s="38"/>
    </row>
    <row r="763" spans="8:8">
      <c r="H763" s="38"/>
    </row>
    <row r="764" spans="8:8">
      <c r="H764" s="38"/>
    </row>
    <row r="765" spans="8:8">
      <c r="H765" s="38"/>
    </row>
    <row r="766" spans="8:8">
      <c r="H766" s="38"/>
    </row>
    <row r="767" spans="8:8">
      <c r="H767" s="38"/>
    </row>
    <row r="768" spans="8:8">
      <c r="H768" s="38"/>
    </row>
    <row r="769" spans="8:8">
      <c r="H769" s="38"/>
    </row>
    <row r="770" spans="8:8">
      <c r="H770" s="38"/>
    </row>
    <row r="771" spans="8:8">
      <c r="H771" s="38"/>
    </row>
    <row r="772" spans="8:8">
      <c r="H772" s="38"/>
    </row>
    <row r="773" spans="8:8">
      <c r="H773" s="38"/>
    </row>
    <row r="774" spans="8:8">
      <c r="H774" s="38"/>
    </row>
    <row r="775" spans="8:8">
      <c r="H775" s="38"/>
    </row>
    <row r="776" spans="8:8">
      <c r="H776" s="38"/>
    </row>
    <row r="777" spans="8:8">
      <c r="H777" s="38"/>
    </row>
    <row r="778" spans="8:8">
      <c r="H778" s="38"/>
    </row>
    <row r="779" spans="8:8">
      <c r="H779" s="38"/>
    </row>
    <row r="780" spans="8:8">
      <c r="H780" s="38"/>
    </row>
    <row r="781" spans="8:8">
      <c r="H781" s="38"/>
    </row>
    <row r="782" spans="8:8">
      <c r="H782" s="38"/>
    </row>
    <row r="783" spans="8:8">
      <c r="H783" s="38"/>
    </row>
    <row r="784" spans="8:8">
      <c r="H784" s="38"/>
    </row>
    <row r="785" spans="8:8">
      <c r="H785" s="38"/>
    </row>
    <row r="786" spans="8:8">
      <c r="H786" s="38"/>
    </row>
    <row r="787" spans="8:8">
      <c r="H787" s="38"/>
    </row>
    <row r="788" spans="8:8">
      <c r="H788" s="38"/>
    </row>
    <row r="789" spans="8:8">
      <c r="H789" s="38"/>
    </row>
    <row r="790" spans="8:8">
      <c r="H790" s="38"/>
    </row>
    <row r="791" spans="8:8">
      <c r="H791" s="38"/>
    </row>
    <row r="792" spans="8:8">
      <c r="H792" s="38"/>
    </row>
    <row r="793" spans="8:8">
      <c r="H793" s="38"/>
    </row>
    <row r="794" spans="8:8">
      <c r="H794" s="38"/>
    </row>
    <row r="795" spans="8:8">
      <c r="H795" s="38"/>
    </row>
    <row r="796" spans="8:8">
      <c r="H796" s="38"/>
    </row>
    <row r="797" spans="8:8">
      <c r="H797" s="38"/>
    </row>
    <row r="798" spans="8:8">
      <c r="H798" s="38"/>
    </row>
    <row r="799" spans="8:8">
      <c r="H799" s="38"/>
    </row>
    <row r="800" spans="8:8">
      <c r="H800" s="38"/>
    </row>
    <row r="801" spans="8:8">
      <c r="H801" s="38"/>
    </row>
    <row r="802" spans="8:8">
      <c r="H802" s="38"/>
    </row>
    <row r="803" spans="8:8">
      <c r="H803" s="38"/>
    </row>
    <row r="804" spans="8:8">
      <c r="H804" s="38"/>
    </row>
    <row r="805" spans="8:8">
      <c r="H805" s="38"/>
    </row>
    <row r="806" spans="8:8">
      <c r="H806" s="38"/>
    </row>
    <row r="807" spans="8:8">
      <c r="H807" s="38"/>
    </row>
    <row r="808" spans="8:8">
      <c r="H808" s="38"/>
    </row>
    <row r="809" spans="8:8">
      <c r="H809" s="38"/>
    </row>
    <row r="810" spans="8:8">
      <c r="H810" s="38"/>
    </row>
    <row r="811" spans="8:8">
      <c r="H811" s="38"/>
    </row>
    <row r="812" spans="8:8">
      <c r="H812" s="38"/>
    </row>
    <row r="813" spans="8:8">
      <c r="H813" s="38"/>
    </row>
    <row r="814" spans="8:8">
      <c r="H814" s="38"/>
    </row>
    <row r="815" spans="8:8">
      <c r="H815" s="38"/>
    </row>
    <row r="816" spans="8:8">
      <c r="H816" s="38"/>
    </row>
    <row r="817" spans="8:8">
      <c r="H817" s="38"/>
    </row>
    <row r="818" spans="8:8">
      <c r="H818" s="38"/>
    </row>
    <row r="819" spans="8:8">
      <c r="H819" s="38"/>
    </row>
    <row r="820" spans="8:8">
      <c r="H820" s="38"/>
    </row>
    <row r="821" spans="8:8">
      <c r="H821" s="38"/>
    </row>
    <row r="822" spans="8:8">
      <c r="H822" s="38"/>
    </row>
    <row r="823" spans="8:8">
      <c r="H823" s="38"/>
    </row>
    <row r="824" spans="8:8">
      <c r="H824" s="38"/>
    </row>
    <row r="825" spans="8:8">
      <c r="H825" s="38"/>
    </row>
    <row r="826" spans="8:8">
      <c r="H826" s="38"/>
    </row>
    <row r="827" spans="8:8">
      <c r="H827" s="38"/>
    </row>
    <row r="828" spans="8:8">
      <c r="H828" s="38"/>
    </row>
    <row r="829" spans="8:8">
      <c r="H829" s="38"/>
    </row>
    <row r="830" spans="8:8">
      <c r="H830" s="38"/>
    </row>
    <row r="831" spans="8:8">
      <c r="H831" s="38"/>
    </row>
    <row r="832" spans="8:8">
      <c r="H832" s="38"/>
    </row>
    <row r="833" spans="8:8">
      <c r="H833" s="38"/>
    </row>
    <row r="834" spans="8:8">
      <c r="H834" s="38"/>
    </row>
    <row r="835" spans="8:8">
      <c r="H835" s="38"/>
    </row>
    <row r="836" spans="8:8">
      <c r="H836" s="38"/>
    </row>
    <row r="837" spans="8:8">
      <c r="H837" s="38"/>
    </row>
    <row r="838" spans="8:8">
      <c r="H838" s="38"/>
    </row>
    <row r="839" spans="8:8">
      <c r="H839" s="38"/>
    </row>
    <row r="840" spans="8:8">
      <c r="H840" s="38"/>
    </row>
    <row r="841" spans="8:8">
      <c r="H841" s="38"/>
    </row>
    <row r="842" spans="8:8">
      <c r="H842" s="38"/>
    </row>
    <row r="843" spans="8:8">
      <c r="H843" s="38"/>
    </row>
    <row r="844" spans="8:8">
      <c r="H844" s="38"/>
    </row>
    <row r="845" spans="8:8">
      <c r="H845" s="38"/>
    </row>
    <row r="846" spans="8:8">
      <c r="H846" s="38"/>
    </row>
    <row r="847" spans="8:8">
      <c r="H847" s="38"/>
    </row>
    <row r="848" spans="8:8">
      <c r="H848" s="38"/>
    </row>
    <row r="849" spans="8:8">
      <c r="H849" s="38"/>
    </row>
    <row r="850" spans="8:8">
      <c r="H850" s="38"/>
    </row>
    <row r="851" spans="8:8">
      <c r="H851" s="38"/>
    </row>
    <row r="852" spans="8:8">
      <c r="H852" s="38"/>
    </row>
    <row r="853" spans="8:8">
      <c r="H853" s="38"/>
    </row>
    <row r="854" spans="8:8">
      <c r="H854" s="38"/>
    </row>
    <row r="855" spans="8:8">
      <c r="H855" s="38"/>
    </row>
    <row r="856" spans="8:8">
      <c r="H856" s="38"/>
    </row>
    <row r="857" spans="8:8">
      <c r="H857" s="38"/>
    </row>
    <row r="858" spans="8:8">
      <c r="H858" s="38"/>
    </row>
    <row r="859" spans="8:8">
      <c r="H859" s="38"/>
    </row>
    <row r="860" spans="8:8">
      <c r="H860" s="38"/>
    </row>
    <row r="861" spans="8:8">
      <c r="H861" s="38"/>
    </row>
    <row r="862" spans="8:8">
      <c r="H862" s="38"/>
    </row>
    <row r="863" spans="8:8">
      <c r="H863" s="38"/>
    </row>
    <row r="864" spans="8:8">
      <c r="H864" s="38"/>
    </row>
    <row r="865" spans="8:8">
      <c r="H865" s="38"/>
    </row>
    <row r="866" spans="8:8">
      <c r="H866" s="38"/>
    </row>
    <row r="867" spans="8:8">
      <c r="H867" s="38"/>
    </row>
    <row r="868" spans="8:8">
      <c r="H868" s="38"/>
    </row>
    <row r="869" spans="8:8">
      <c r="H869" s="38"/>
    </row>
    <row r="870" spans="8:8">
      <c r="H870" s="38"/>
    </row>
    <row r="871" spans="8:8">
      <c r="H871" s="38"/>
    </row>
    <row r="872" spans="8:8">
      <c r="H872" s="38"/>
    </row>
    <row r="873" spans="8:8">
      <c r="H873" s="38"/>
    </row>
    <row r="874" spans="8:8">
      <c r="H874" s="38"/>
    </row>
    <row r="875" spans="8:8">
      <c r="H875" s="38"/>
    </row>
    <row r="876" spans="8:8">
      <c r="H876" s="38"/>
    </row>
    <row r="877" spans="8:8">
      <c r="H877" s="38"/>
    </row>
    <row r="878" spans="8:8">
      <c r="H878" s="38"/>
    </row>
    <row r="879" spans="8:8">
      <c r="H879" s="38"/>
    </row>
    <row r="880" spans="8:8">
      <c r="H880" s="38"/>
    </row>
    <row r="881" spans="8:8">
      <c r="H881" s="38"/>
    </row>
    <row r="882" spans="8:8">
      <c r="H882" s="38"/>
    </row>
    <row r="883" spans="8:8">
      <c r="H883" s="38"/>
    </row>
    <row r="884" spans="8:8">
      <c r="H884" s="38"/>
    </row>
    <row r="885" spans="8:8">
      <c r="H885" s="38"/>
    </row>
    <row r="886" spans="8:8">
      <c r="H886" s="38"/>
    </row>
    <row r="887" spans="8:8">
      <c r="H887" s="38"/>
    </row>
    <row r="888" spans="8:8">
      <c r="H888" s="38"/>
    </row>
    <row r="889" spans="8:8">
      <c r="H889" s="38"/>
    </row>
    <row r="890" spans="8:8">
      <c r="H890" s="38"/>
    </row>
    <row r="891" spans="8:8">
      <c r="H891" s="38"/>
    </row>
    <row r="892" spans="8:8">
      <c r="H892" s="38"/>
    </row>
    <row r="893" spans="8:8">
      <c r="H893" s="38"/>
    </row>
    <row r="894" spans="8:8">
      <c r="H894" s="38"/>
    </row>
    <row r="895" spans="8:8">
      <c r="H895" s="38"/>
    </row>
    <row r="896" spans="8:8">
      <c r="H896" s="38"/>
    </row>
    <row r="897" spans="8:8">
      <c r="H897" s="38"/>
    </row>
    <row r="898" spans="8:8">
      <c r="H898" s="38"/>
    </row>
    <row r="899" spans="8:8">
      <c r="H899" s="38"/>
    </row>
    <row r="900" spans="8:8">
      <c r="H900" s="38"/>
    </row>
    <row r="901" spans="8:8">
      <c r="H901" s="38"/>
    </row>
    <row r="902" spans="8:8">
      <c r="H902" s="38"/>
    </row>
    <row r="903" spans="8:8">
      <c r="H903" s="38"/>
    </row>
    <row r="904" spans="8:8">
      <c r="H904" s="38"/>
    </row>
    <row r="905" spans="8:8">
      <c r="H905" s="38"/>
    </row>
    <row r="906" spans="8:8">
      <c r="H906" s="38"/>
    </row>
    <row r="907" spans="8:8">
      <c r="H907" s="38"/>
    </row>
    <row r="908" spans="8:8">
      <c r="H908" s="38"/>
    </row>
    <row r="909" spans="8:8">
      <c r="H909" s="38"/>
    </row>
    <row r="910" spans="8:8">
      <c r="H910" s="38"/>
    </row>
    <row r="911" spans="8:8">
      <c r="H911" s="38"/>
    </row>
    <row r="912" spans="8:8">
      <c r="H912" s="38"/>
    </row>
    <row r="913" spans="8:8">
      <c r="H913" s="38"/>
    </row>
    <row r="914" spans="8:8">
      <c r="H914" s="38"/>
    </row>
    <row r="915" spans="8:8">
      <c r="H915" s="38"/>
    </row>
    <row r="916" spans="8:8">
      <c r="H916" s="38"/>
    </row>
    <row r="917" spans="8:8">
      <c r="H917" s="38"/>
    </row>
    <row r="918" spans="8:8">
      <c r="H918" s="38"/>
    </row>
    <row r="919" spans="8:8">
      <c r="H919" s="38"/>
    </row>
    <row r="920" spans="8:8">
      <c r="H920" s="38"/>
    </row>
    <row r="921" spans="8:8">
      <c r="H921" s="38"/>
    </row>
    <row r="922" spans="8:8">
      <c r="H922" s="38"/>
    </row>
    <row r="923" spans="8:8">
      <c r="H923" s="38"/>
    </row>
    <row r="924" spans="8:8">
      <c r="H924" s="38"/>
    </row>
    <row r="925" spans="8:8">
      <c r="H925" s="38"/>
    </row>
    <row r="926" spans="8:8">
      <c r="H926" s="38"/>
    </row>
    <row r="927" spans="8:8">
      <c r="H927" s="38"/>
    </row>
    <row r="928" spans="8:8">
      <c r="H928" s="38"/>
    </row>
    <row r="929" spans="8:8">
      <c r="H929" s="38"/>
    </row>
    <row r="930" spans="8:8">
      <c r="H930" s="38"/>
    </row>
    <row r="931" spans="8:8">
      <c r="H931" s="38"/>
    </row>
    <row r="932" spans="8:8">
      <c r="H932" s="38"/>
    </row>
    <row r="933" spans="8:8">
      <c r="H933" s="38"/>
    </row>
    <row r="934" spans="8:8">
      <c r="H934" s="38"/>
    </row>
    <row r="935" spans="8:8">
      <c r="H935" s="38"/>
    </row>
    <row r="936" spans="8:8">
      <c r="H936" s="38"/>
    </row>
    <row r="937" spans="8:8">
      <c r="H937" s="38"/>
    </row>
    <row r="938" spans="8:8">
      <c r="H938" s="38"/>
    </row>
    <row r="939" spans="8:8">
      <c r="H939" s="38"/>
    </row>
    <row r="940" spans="8:8">
      <c r="H940" s="38"/>
    </row>
    <row r="941" spans="8:8">
      <c r="H941" s="38"/>
    </row>
    <row r="942" spans="8:8">
      <c r="H942" s="38"/>
    </row>
    <row r="943" spans="8:8">
      <c r="H943" s="38"/>
    </row>
    <row r="944" spans="8:8">
      <c r="H944" s="38"/>
    </row>
    <row r="945" spans="8:8">
      <c r="H945" s="38"/>
    </row>
    <row r="946" spans="8:8">
      <c r="H946" s="38"/>
    </row>
    <row r="947" spans="8:8">
      <c r="H947" s="38"/>
    </row>
    <row r="948" spans="8:8">
      <c r="H948" s="38"/>
    </row>
    <row r="949" spans="8:8">
      <c r="H949" s="38"/>
    </row>
    <row r="950" spans="8:8">
      <c r="H950" s="38"/>
    </row>
    <row r="951" spans="8:8">
      <c r="H951" s="38"/>
    </row>
    <row r="952" spans="8:8">
      <c r="H952" s="38"/>
    </row>
    <row r="953" spans="8:8">
      <c r="H953" s="38"/>
    </row>
    <row r="954" spans="8:8">
      <c r="H954" s="38"/>
    </row>
    <row r="955" spans="8:8">
      <c r="H955" s="38"/>
    </row>
    <row r="956" spans="8:8">
      <c r="H956" s="38"/>
    </row>
    <row r="957" spans="8:8">
      <c r="H957" s="38"/>
    </row>
    <row r="958" spans="8:8">
      <c r="H958" s="38"/>
    </row>
    <row r="959" spans="8:8">
      <c r="H959" s="38"/>
    </row>
    <row r="960" spans="8:8">
      <c r="H960" s="38"/>
    </row>
    <row r="961" spans="8:8">
      <c r="H961" s="38"/>
    </row>
    <row r="962" spans="8:8">
      <c r="H962" s="38"/>
    </row>
    <row r="963" spans="8:8">
      <c r="H963" s="38"/>
    </row>
    <row r="964" spans="8:8">
      <c r="H964" s="38"/>
    </row>
    <row r="965" spans="8:8">
      <c r="H965" s="38"/>
    </row>
    <row r="966" spans="8:8">
      <c r="H966" s="38"/>
    </row>
    <row r="967" spans="8:8">
      <c r="H967" s="38"/>
    </row>
    <row r="968" spans="8:8">
      <c r="H968" s="38"/>
    </row>
    <row r="969" spans="8:8">
      <c r="H969" s="38"/>
    </row>
    <row r="970" spans="8:8">
      <c r="H970" s="38"/>
    </row>
    <row r="971" spans="8:8">
      <c r="H971" s="38"/>
    </row>
    <row r="972" spans="8:8">
      <c r="H972" s="38"/>
    </row>
    <row r="973" spans="8:8">
      <c r="H973" s="38"/>
    </row>
    <row r="974" spans="8:8">
      <c r="H974" s="38"/>
    </row>
    <row r="975" spans="8:8">
      <c r="H975" s="38"/>
    </row>
    <row r="976" spans="8:8">
      <c r="H976" s="38"/>
    </row>
    <row r="977" spans="8:8">
      <c r="H977" s="38"/>
    </row>
    <row r="978" spans="8:8">
      <c r="H978" s="38"/>
    </row>
    <row r="979" spans="8:8">
      <c r="H979" s="38"/>
    </row>
    <row r="980" spans="8:8">
      <c r="H980" s="38"/>
    </row>
    <row r="981" spans="8:8">
      <c r="H981" s="38"/>
    </row>
    <row r="982" spans="8:8">
      <c r="H982" s="38"/>
    </row>
    <row r="983" spans="8:8">
      <c r="H983" s="38"/>
    </row>
    <row r="984" spans="8:8">
      <c r="H984" s="38"/>
    </row>
    <row r="985" spans="8:8">
      <c r="H985" s="38"/>
    </row>
    <row r="986" spans="8:8">
      <c r="H986" s="38"/>
    </row>
    <row r="987" spans="8:8">
      <c r="H987" s="38"/>
    </row>
    <row r="988" spans="8:8">
      <c r="H988" s="38"/>
    </row>
    <row r="989" spans="8:8">
      <c r="H989" s="38"/>
    </row>
    <row r="990" spans="8:8">
      <c r="H990" s="38"/>
    </row>
    <row r="991" spans="8:8">
      <c r="H991" s="38"/>
    </row>
    <row r="992" spans="8:8">
      <c r="H992" s="38"/>
    </row>
    <row r="993" spans="8:8">
      <c r="H993" s="38"/>
    </row>
    <row r="994" spans="8:8">
      <c r="H994" s="38"/>
    </row>
    <row r="995" spans="8:8">
      <c r="H995" s="38"/>
    </row>
    <row r="996" spans="8:8">
      <c r="H996" s="38"/>
    </row>
  </sheetData>
  <autoFilter ref="H4:H32"/>
  <mergeCells count="1">
    <mergeCell ref="A33:P33"/>
  </mergeCells>
  <conditionalFormatting sqref="H260:H996 H4 H13:H15 H35:H36">
    <cfRule type="containsText" dxfId="468" priority="101" operator="containsText" text="Pass">
      <formula>NOT(ISERROR(SEARCH("Pass",H4)))</formula>
    </cfRule>
  </conditionalFormatting>
  <conditionalFormatting sqref="H260:H996 H4 H13:H15 H35:H36">
    <cfRule type="containsText" dxfId="467" priority="102" operator="containsText" text="Fail">
      <formula>NOT(ISERROR(SEARCH("Fail",H4)))</formula>
    </cfRule>
  </conditionalFormatting>
  <conditionalFormatting sqref="H260:H996 H4 H13:H15 H35:H36">
    <cfRule type="containsText" dxfId="466" priority="103" operator="containsText" text="Pending">
      <formula>NOT(ISERROR(SEARCH("Pending",H4)))</formula>
    </cfRule>
  </conditionalFormatting>
  <conditionalFormatting sqref="H260:H996 H13:H15 H35:H36">
    <cfRule type="expression" dxfId="465" priority="104">
      <formula>LEN(TRIM(H13))=0</formula>
    </cfRule>
  </conditionalFormatting>
  <conditionalFormatting sqref="H260:H996 H4 H13:H15 H35:H36">
    <cfRule type="containsText" dxfId="464" priority="105" operator="containsText" text="New">
      <formula>NOT(ISERROR(SEARCH("New",H4)))</formula>
    </cfRule>
  </conditionalFormatting>
  <conditionalFormatting sqref="J8:L32">
    <cfRule type="containsText" dxfId="463" priority="98" operator="containsText" text="Medium">
      <formula>NOT(ISERROR(SEARCH("Medium",J8)))</formula>
    </cfRule>
    <cfRule type="containsText" dxfId="462" priority="99" operator="containsText" text="Low">
      <formula>NOT(ISERROR(SEARCH("Low",J8)))</formula>
    </cfRule>
    <cfRule type="containsText" dxfId="461" priority="100" operator="containsText" text="High">
      <formula>NOT(ISERROR(SEARCH("High",J8)))</formula>
    </cfRule>
  </conditionalFormatting>
  <conditionalFormatting sqref="J5:L5">
    <cfRule type="containsText" dxfId="460" priority="95" operator="containsText" text="Low">
      <formula>NOT(ISERROR(SEARCH("Low",J5)))</formula>
    </cfRule>
    <cfRule type="containsText" dxfId="459" priority="96" operator="containsText" text="Medium">
      <formula>NOT(ISERROR(SEARCH("Medium",J5)))</formula>
    </cfRule>
    <cfRule type="containsText" dxfId="458" priority="97" operator="containsText" text="High">
      <formula>NOT(ISERROR(SEARCH("High",J5)))</formula>
    </cfRule>
  </conditionalFormatting>
  <conditionalFormatting sqref="H6">
    <cfRule type="containsText" dxfId="457" priority="88" operator="containsText" text="Pass">
      <formula>NOT(ISERROR(SEARCH("Pass",H6)))</formula>
    </cfRule>
  </conditionalFormatting>
  <conditionalFormatting sqref="H6">
    <cfRule type="containsText" dxfId="456" priority="89" operator="containsText" text="Fail">
      <formula>NOT(ISERROR(SEARCH("Fail",H6)))</formula>
    </cfRule>
  </conditionalFormatting>
  <conditionalFormatting sqref="H6">
    <cfRule type="containsText" dxfId="455" priority="87" operator="containsText" text="Remaining to check">
      <formula>NOT(ISERROR(SEARCH("Remaining to check",H6)))</formula>
    </cfRule>
  </conditionalFormatting>
  <conditionalFormatting sqref="H12">
    <cfRule type="containsText" dxfId="454" priority="82" operator="containsText" text="Pass">
      <formula>NOT(ISERROR(SEARCH("Pass",H12)))</formula>
    </cfRule>
  </conditionalFormatting>
  <conditionalFormatting sqref="H12">
    <cfRule type="containsText" dxfId="453" priority="83" operator="containsText" text="Fail">
      <formula>NOT(ISERROR(SEARCH("Fail",H12)))</formula>
    </cfRule>
  </conditionalFormatting>
  <conditionalFormatting sqref="H12">
    <cfRule type="containsText" dxfId="452" priority="84" operator="containsText" text="Pending">
      <formula>NOT(ISERROR(SEARCH("Pending",H12)))</formula>
    </cfRule>
  </conditionalFormatting>
  <conditionalFormatting sqref="H12">
    <cfRule type="expression" dxfId="451" priority="85">
      <formula>LEN(TRIM(H12))=0</formula>
    </cfRule>
  </conditionalFormatting>
  <conditionalFormatting sqref="H12">
    <cfRule type="containsText" dxfId="450" priority="86" operator="containsText" text="New">
      <formula>NOT(ISERROR(SEARCH("New",H12)))</formula>
    </cfRule>
  </conditionalFormatting>
  <conditionalFormatting sqref="H31">
    <cfRule type="containsText" dxfId="449" priority="59" operator="containsText" text="Pass">
      <formula>NOT(ISERROR(SEARCH("Pass",H31)))</formula>
    </cfRule>
  </conditionalFormatting>
  <conditionalFormatting sqref="H31">
    <cfRule type="containsText" dxfId="448" priority="60" operator="containsText" text="Fail">
      <formula>NOT(ISERROR(SEARCH("Fail",H31)))</formula>
    </cfRule>
  </conditionalFormatting>
  <conditionalFormatting sqref="H31">
    <cfRule type="containsText" dxfId="447" priority="61" operator="containsText" text="Pending">
      <formula>NOT(ISERROR(SEARCH("Pending",H31)))</formula>
    </cfRule>
  </conditionalFormatting>
  <conditionalFormatting sqref="H31">
    <cfRule type="expression" dxfId="446" priority="62">
      <formula>LEN(TRIM(H31))=0</formula>
    </cfRule>
  </conditionalFormatting>
  <conditionalFormatting sqref="H31">
    <cfRule type="containsText" dxfId="445" priority="63" operator="containsText" text="New">
      <formula>NOT(ISERROR(SEARCH("New",H31)))</formula>
    </cfRule>
  </conditionalFormatting>
  <conditionalFormatting sqref="H10">
    <cfRule type="containsText" dxfId="444" priority="54" operator="containsText" text="Pass">
      <formula>NOT(ISERROR(SEARCH("Pass",H10)))</formula>
    </cfRule>
  </conditionalFormatting>
  <conditionalFormatting sqref="H10">
    <cfRule type="containsText" dxfId="443" priority="55" operator="containsText" text="Fail">
      <formula>NOT(ISERROR(SEARCH("Fail",H10)))</formula>
    </cfRule>
  </conditionalFormatting>
  <conditionalFormatting sqref="H10">
    <cfRule type="containsText" dxfId="442" priority="53" operator="containsText" text="Remaining to check">
      <formula>NOT(ISERROR(SEARCH("Remaining to check",H10)))</formula>
    </cfRule>
  </conditionalFormatting>
  <conditionalFormatting sqref="H9">
    <cfRule type="containsText" dxfId="441" priority="51" operator="containsText" text="Pass">
      <formula>NOT(ISERROR(SEARCH("Pass",H9)))</formula>
    </cfRule>
  </conditionalFormatting>
  <conditionalFormatting sqref="H9">
    <cfRule type="containsText" dxfId="440" priority="52" operator="containsText" text="Fail">
      <formula>NOT(ISERROR(SEARCH("Fail",H9)))</formula>
    </cfRule>
  </conditionalFormatting>
  <conditionalFormatting sqref="H9">
    <cfRule type="containsText" dxfId="439" priority="50" operator="containsText" text="Remaining to check">
      <formula>NOT(ISERROR(SEARCH("Remaining to check",H9)))</formula>
    </cfRule>
  </conditionalFormatting>
  <conditionalFormatting sqref="H7">
    <cfRule type="containsText" dxfId="438" priority="48" operator="containsText" text="Pass">
      <formula>NOT(ISERROR(SEARCH("Pass",H7)))</formula>
    </cfRule>
  </conditionalFormatting>
  <conditionalFormatting sqref="H7">
    <cfRule type="containsText" dxfId="437" priority="49" operator="containsText" text="Fail">
      <formula>NOT(ISERROR(SEARCH("Fail",H7)))</formula>
    </cfRule>
  </conditionalFormatting>
  <conditionalFormatting sqref="H7">
    <cfRule type="containsText" dxfId="436" priority="47" operator="containsText" text="Remaining to check">
      <formula>NOT(ISERROR(SEARCH("Remaining to check",H7)))</formula>
    </cfRule>
  </conditionalFormatting>
  <conditionalFormatting sqref="H8">
    <cfRule type="containsText" dxfId="435" priority="45" operator="containsText" text="Pass">
      <formula>NOT(ISERROR(SEARCH("Pass",H8)))</formula>
    </cfRule>
  </conditionalFormatting>
  <conditionalFormatting sqref="H8">
    <cfRule type="containsText" dxfId="434" priority="46" operator="containsText" text="Fail">
      <formula>NOT(ISERROR(SEARCH("Fail",H8)))</formula>
    </cfRule>
  </conditionalFormatting>
  <conditionalFormatting sqref="H8">
    <cfRule type="containsText" dxfId="433" priority="44" operator="containsText" text="Remaining to check">
      <formula>NOT(ISERROR(SEARCH("Remaining to check",H8)))</formula>
    </cfRule>
  </conditionalFormatting>
  <conditionalFormatting sqref="H5">
    <cfRule type="containsText" dxfId="432" priority="42" operator="containsText" text="Pass">
      <formula>NOT(ISERROR(SEARCH("Pass",H5)))</formula>
    </cfRule>
  </conditionalFormatting>
  <conditionalFormatting sqref="H5">
    <cfRule type="containsText" dxfId="431" priority="43" operator="containsText" text="Fail">
      <formula>NOT(ISERROR(SEARCH("Fail",H5)))</formula>
    </cfRule>
  </conditionalFormatting>
  <conditionalFormatting sqref="H5">
    <cfRule type="containsText" dxfId="430" priority="41" operator="containsText" text="Remaining to check">
      <formula>NOT(ISERROR(SEARCH("Remaining to check",H5)))</formula>
    </cfRule>
  </conditionalFormatting>
  <conditionalFormatting sqref="H17">
    <cfRule type="containsText" dxfId="429" priority="39" operator="containsText" text="Pass">
      <formula>NOT(ISERROR(SEARCH("Pass",H17)))</formula>
    </cfRule>
  </conditionalFormatting>
  <conditionalFormatting sqref="H17">
    <cfRule type="containsText" dxfId="428" priority="40" operator="containsText" text="Fail">
      <formula>NOT(ISERROR(SEARCH("Fail",H17)))</formula>
    </cfRule>
  </conditionalFormatting>
  <conditionalFormatting sqref="H17">
    <cfRule type="containsText" dxfId="427" priority="38" operator="containsText" text="Remaining to check">
      <formula>NOT(ISERROR(SEARCH("Remaining to check",H17)))</formula>
    </cfRule>
  </conditionalFormatting>
  <conditionalFormatting sqref="H18">
    <cfRule type="containsText" dxfId="426" priority="36" operator="containsText" text="Pass">
      <formula>NOT(ISERROR(SEARCH("Pass",H18)))</formula>
    </cfRule>
  </conditionalFormatting>
  <conditionalFormatting sqref="H18">
    <cfRule type="containsText" dxfId="425" priority="37" operator="containsText" text="Fail">
      <formula>NOT(ISERROR(SEARCH("Fail",H18)))</formula>
    </cfRule>
  </conditionalFormatting>
  <conditionalFormatting sqref="H18">
    <cfRule type="containsText" dxfId="424" priority="35" operator="containsText" text="Remaining to check">
      <formula>NOT(ISERROR(SEARCH("Remaining to check",H18)))</formula>
    </cfRule>
  </conditionalFormatting>
  <conditionalFormatting sqref="H19">
    <cfRule type="containsText" dxfId="423" priority="33" operator="containsText" text="Pass">
      <formula>NOT(ISERROR(SEARCH("Pass",H19)))</formula>
    </cfRule>
  </conditionalFormatting>
  <conditionalFormatting sqref="H19">
    <cfRule type="containsText" dxfId="422" priority="34" operator="containsText" text="Fail">
      <formula>NOT(ISERROR(SEARCH("Fail",H19)))</formula>
    </cfRule>
  </conditionalFormatting>
  <conditionalFormatting sqref="H19">
    <cfRule type="containsText" dxfId="421" priority="32" operator="containsText" text="Remaining to check">
      <formula>NOT(ISERROR(SEARCH("Remaining to check",H19)))</formula>
    </cfRule>
  </conditionalFormatting>
  <conditionalFormatting sqref="H21">
    <cfRule type="containsText" dxfId="420" priority="30" operator="containsText" text="Pass">
      <formula>NOT(ISERROR(SEARCH("Pass",H21)))</formula>
    </cfRule>
  </conditionalFormatting>
  <conditionalFormatting sqref="H21">
    <cfRule type="containsText" dxfId="419" priority="31" operator="containsText" text="Fail">
      <formula>NOT(ISERROR(SEARCH("Fail",H21)))</formula>
    </cfRule>
  </conditionalFormatting>
  <conditionalFormatting sqref="H21">
    <cfRule type="containsText" dxfId="418" priority="29" operator="containsText" text="Remaining to check">
      <formula>NOT(ISERROR(SEARCH("Remaining to check",H21)))</formula>
    </cfRule>
  </conditionalFormatting>
  <conditionalFormatting sqref="H22:H25">
    <cfRule type="containsText" dxfId="417" priority="27" operator="containsText" text="Pass">
      <formula>NOT(ISERROR(SEARCH("Pass",H22)))</formula>
    </cfRule>
  </conditionalFormatting>
  <conditionalFormatting sqref="H22:H25">
    <cfRule type="containsText" dxfId="416" priority="28" operator="containsText" text="Fail">
      <formula>NOT(ISERROR(SEARCH("Fail",H22)))</formula>
    </cfRule>
  </conditionalFormatting>
  <conditionalFormatting sqref="H22:H25">
    <cfRule type="containsText" dxfId="415" priority="26" operator="containsText" text="Remaining to check">
      <formula>NOT(ISERROR(SEARCH("Remaining to check",H22)))</formula>
    </cfRule>
  </conditionalFormatting>
  <conditionalFormatting sqref="H27:H30">
    <cfRule type="containsText" dxfId="414" priority="24" operator="containsText" text="Pass">
      <formula>NOT(ISERROR(SEARCH("Pass",H27)))</formula>
    </cfRule>
  </conditionalFormatting>
  <conditionalFormatting sqref="H27:H30">
    <cfRule type="containsText" dxfId="413" priority="25" operator="containsText" text="Fail">
      <formula>NOT(ISERROR(SEARCH("Fail",H27)))</formula>
    </cfRule>
  </conditionalFormatting>
  <conditionalFormatting sqref="H27:H30">
    <cfRule type="containsText" dxfId="412" priority="23" operator="containsText" text="Remaining to check">
      <formula>NOT(ISERROR(SEARCH("Remaining to check",H27)))</formula>
    </cfRule>
  </conditionalFormatting>
  <conditionalFormatting sqref="H26">
    <cfRule type="containsText" dxfId="411" priority="21" operator="containsText" text="Pass">
      <formula>NOT(ISERROR(SEARCH("Pass",H26)))</formula>
    </cfRule>
  </conditionalFormatting>
  <conditionalFormatting sqref="H26">
    <cfRule type="containsText" dxfId="410" priority="22" operator="containsText" text="Fail">
      <formula>NOT(ISERROR(SEARCH("Fail",H26)))</formula>
    </cfRule>
  </conditionalFormatting>
  <conditionalFormatting sqref="H26">
    <cfRule type="containsText" dxfId="409" priority="20" operator="containsText" text="Remaining to check">
      <formula>NOT(ISERROR(SEARCH("Remaining to check",H26)))</formula>
    </cfRule>
  </conditionalFormatting>
  <conditionalFormatting sqref="H16">
    <cfRule type="containsText" dxfId="408" priority="18" operator="containsText" text="Pass">
      <formula>NOT(ISERROR(SEARCH("Pass",H16)))</formula>
    </cfRule>
  </conditionalFormatting>
  <conditionalFormatting sqref="H16">
    <cfRule type="containsText" dxfId="407" priority="19" operator="containsText" text="Fail">
      <formula>NOT(ISERROR(SEARCH("Fail",H16)))</formula>
    </cfRule>
  </conditionalFormatting>
  <conditionalFormatting sqref="H16">
    <cfRule type="containsText" dxfId="406" priority="17" operator="containsText" text="Remaining to check">
      <formula>NOT(ISERROR(SEARCH("Remaining to check",H16)))</formula>
    </cfRule>
  </conditionalFormatting>
  <conditionalFormatting sqref="H20">
    <cfRule type="containsText" dxfId="405" priority="15" operator="containsText" text="Pass">
      <formula>NOT(ISERROR(SEARCH("Pass",H20)))</formula>
    </cfRule>
  </conditionalFormatting>
  <conditionalFormatting sqref="H20">
    <cfRule type="containsText" dxfId="404" priority="16" operator="containsText" text="Fail">
      <formula>NOT(ISERROR(SEARCH("Fail",H20)))</formula>
    </cfRule>
  </conditionalFormatting>
  <conditionalFormatting sqref="H20">
    <cfRule type="containsText" dxfId="403" priority="14" operator="containsText" text="Remaining to check">
      <formula>NOT(ISERROR(SEARCH("Remaining to check",H20)))</formula>
    </cfRule>
  </conditionalFormatting>
  <conditionalFormatting sqref="H11">
    <cfRule type="containsText" dxfId="402" priority="12" operator="containsText" text="Pass">
      <formula>NOT(ISERROR(SEARCH("Pass",H11)))</formula>
    </cfRule>
  </conditionalFormatting>
  <conditionalFormatting sqref="H11">
    <cfRule type="containsText" dxfId="401" priority="13" operator="containsText" text="Fail">
      <formula>NOT(ISERROR(SEARCH("Fail",H11)))</formula>
    </cfRule>
  </conditionalFormatting>
  <conditionalFormatting sqref="H11">
    <cfRule type="containsText" dxfId="400" priority="11" operator="containsText" text="Remaining to check">
      <formula>NOT(ISERROR(SEARCH("Remaining to check",H11)))</formula>
    </cfRule>
  </conditionalFormatting>
  <conditionalFormatting sqref="H38:H42">
    <cfRule type="containsText" dxfId="399" priority="1" operator="containsText" text="Pass">
      <formula>NOT(ISERROR(SEARCH("Pass",H38)))</formula>
    </cfRule>
  </conditionalFormatting>
  <conditionalFormatting sqref="H38:H42">
    <cfRule type="containsText" dxfId="398" priority="2" operator="containsText" text="Fail">
      <formula>NOT(ISERROR(SEARCH("Fail",H38)))</formula>
    </cfRule>
  </conditionalFormatting>
  <conditionalFormatting sqref="H38:H42">
    <cfRule type="containsText" dxfId="397" priority="3" operator="containsText" text="Pending">
      <formula>NOT(ISERROR(SEARCH("Pending",H38)))</formula>
    </cfRule>
  </conditionalFormatting>
  <conditionalFormatting sqref="H38:H42">
    <cfRule type="expression" dxfId="396" priority="4">
      <formula>LEN(TRIM(H38))=0</formula>
    </cfRule>
  </conditionalFormatting>
  <conditionalFormatting sqref="H38:H42">
    <cfRule type="containsText" dxfId="395" priority="5" operator="containsText" text="New">
      <formula>NOT(ISERROR(SEARCH("New",H38)))</formula>
    </cfRule>
  </conditionalFormatting>
  <dataValidations count="2">
    <dataValidation type="list" allowBlank="1" showInputMessage="1" showErrorMessage="1" sqref="H5:H11 H16:H30">
      <formula1>"Pass, Fail, Remaining to check, pass, fail"</formula1>
    </dataValidation>
    <dataValidation type="list" allowBlank="1" showInputMessage="1" showErrorMessage="1" sqref="J5:L5 J8:L32">
      <formula1>"High, Medium, Low"</formula1>
    </dataValidation>
  </dataValidations>
  <hyperlinks>
    <hyperlink ref="I26" r:id="rId1"/>
    <hyperlink ref="I31" r:id="rId2"/>
    <hyperlink ref="J49" r:id="rId3" display="Screenshot_Poonam Coatings ERP\Retesting 13.09.24\4.1_Company Details (2)_Bank Detail_Text box size should be fixed.png"/>
    <hyperlink ref="J51" r:id="rId4" display="Screenshot_Poonam Coatings ERP\Retesting 13.09.24\4.2_Validation message of Bank Details Add.JPG"/>
    <hyperlink ref="J52" r:id="rId5" display="Screenshot_Poonam Coatings ERP\Retesting 13.09.24\4.3_Responsiveness error_Bank Acc Add.JPG"/>
  </hyperlinks>
  <pageMargins left="0.7" right="0.7" top="0.75" bottom="0.75" header="0.3" footer="0.3"/>
  <pageSetup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Url</vt:lpstr>
      <vt:lpstr>Scenarios</vt:lpstr>
      <vt:lpstr>Login</vt:lpstr>
      <vt:lpstr>Sign Up</vt:lpstr>
      <vt:lpstr>Dashboard</vt:lpstr>
      <vt:lpstr>Buyers and Suppliers</vt:lpstr>
      <vt:lpstr>User Management</vt:lpstr>
      <vt:lpstr>Profile Management</vt:lpstr>
      <vt:lpstr>Company Management</vt:lpstr>
      <vt:lpstr>Department Management</vt:lpstr>
      <vt:lpstr>Email Management</vt:lpstr>
      <vt:lpstr>Product Catalogue</vt:lpstr>
      <vt:lpstr>Inventory</vt:lpstr>
      <vt:lpstr>Stock Management</vt:lpstr>
      <vt:lpstr>Product Mananagement</vt:lpstr>
      <vt:lpstr>Sales</vt:lpstr>
      <vt:lpstr>Bug Summary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2024-09-19T04:38:08Z</dcterms:modified>
</cp:coreProperties>
</file>