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165" yWindow="195" windowWidth="15375" windowHeight="7875" firstSheet="6" activeTab="12"/>
  </bookViews>
  <sheets>
    <sheet name="Códigos" sheetId="1" r:id="rId1"/>
    <sheet name="Terno Saco" sheetId="3" r:id="rId2"/>
    <sheet name="Terno Pantalon" sheetId="4" r:id="rId3"/>
    <sheet name="Hoja2" sheetId="2" state="hidden" r:id="rId4"/>
    <sheet name="Smoking Saco" sheetId="5" r:id="rId5"/>
    <sheet name="Hoja3" sheetId="29" r:id="rId6"/>
    <sheet name="Smoking Chaleco" sheetId="6" r:id="rId7"/>
    <sheet name="Smoking Pantalon" sheetId="7" r:id="rId8"/>
    <sheet name="Camisas" sheetId="8" r:id="rId9"/>
    <sheet name="Vestidos" sheetId="9" r:id="rId10"/>
    <sheet name="Corbatas" sheetId="10" r:id="rId11"/>
    <sheet name="Sandalias" sheetId="25" r:id="rId12"/>
    <sheet name="Zapato" sheetId="26" r:id="rId13"/>
    <sheet name="Cartera" sheetId="27" r:id="rId14"/>
    <sheet name="Hoja1" sheetId="28" r:id="rId15"/>
  </sheets>
  <definedNames>
    <definedName name="A361A371">Camisas!$A$361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8" i="3" l="1"/>
  <c r="A476" i="3" l="1"/>
  <c r="A82" i="5" l="1"/>
  <c r="A485" i="3"/>
  <c r="A487" i="3" l="1"/>
  <c r="A477" i="3"/>
  <c r="B31" i="28" l="1"/>
  <c r="B30" i="28"/>
  <c r="B29" i="28"/>
  <c r="B28" i="28"/>
  <c r="B27" i="28"/>
  <c r="B26" i="28"/>
  <c r="B25" i="28"/>
  <c r="B24" i="28"/>
  <c r="B23" i="28"/>
  <c r="B22" i="28"/>
  <c r="B21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2" i="28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419" i="9" l="1"/>
  <c r="A294" i="9" l="1"/>
  <c r="A502" i="9" l="1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6" i="9"/>
  <c r="A425" i="9"/>
  <c r="A424" i="9"/>
  <c r="A423" i="9"/>
  <c r="A422" i="9"/>
  <c r="A421" i="9"/>
  <c r="A420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502" i="8" l="1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501" i="3"/>
  <c r="A500" i="3"/>
  <c r="A499" i="3"/>
  <c r="A498" i="3"/>
  <c r="A497" i="3"/>
  <c r="A496" i="3"/>
  <c r="A495" i="3"/>
  <c r="A494" i="3"/>
  <c r="A493" i="3"/>
  <c r="A492" i="3"/>
  <c r="A491" i="3"/>
  <c r="A489" i="3"/>
  <c r="A488" i="3"/>
  <c r="A486" i="3"/>
  <c r="A484" i="3"/>
  <c r="A483" i="3"/>
  <c r="A482" i="3"/>
  <c r="A481" i="3"/>
  <c r="A480" i="3"/>
  <c r="A479" i="3"/>
  <c r="A478" i="3"/>
  <c r="A475" i="3"/>
  <c r="A474" i="3"/>
  <c r="A473" i="3"/>
  <c r="A472" i="3"/>
  <c r="A471" i="3"/>
  <c r="A470" i="3"/>
  <c r="A469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505" i="1"/>
  <c r="G505" i="1"/>
  <c r="F505" i="1"/>
  <c r="E505" i="1"/>
  <c r="D505" i="1"/>
  <c r="C505" i="1"/>
  <c r="B505" i="1"/>
  <c r="A505" i="1"/>
  <c r="C2" i="2"/>
</calcChain>
</file>

<file path=xl/sharedStrings.xml><?xml version="1.0" encoding="utf-8"?>
<sst xmlns="http://schemas.openxmlformats.org/spreadsheetml/2006/main" count="21932" uniqueCount="6094">
  <si>
    <t>Códigos de Barra</t>
  </si>
  <si>
    <t>GRUPO 1</t>
  </si>
  <si>
    <t>TSAC0000001</t>
  </si>
  <si>
    <t>TSAC0000002</t>
  </si>
  <si>
    <t>TSAC0000003</t>
  </si>
  <si>
    <t>TSAC0000004</t>
  </si>
  <si>
    <t>TSAC0000005</t>
  </si>
  <si>
    <t>TSAC0000006</t>
  </si>
  <si>
    <t>TSAC0000007</t>
  </si>
  <si>
    <t>TSAC0000008</t>
  </si>
  <si>
    <t>TSAC0000009</t>
  </si>
  <si>
    <t>TSAC0000010</t>
  </si>
  <si>
    <t>TSAC0000011</t>
  </si>
  <si>
    <t>TSAC0000012</t>
  </si>
  <si>
    <t>TSAC0000013</t>
  </si>
  <si>
    <t>TSAC0000014</t>
  </si>
  <si>
    <t>TSAC0000015</t>
  </si>
  <si>
    <t>TSAC0000016</t>
  </si>
  <si>
    <t>TSAC0000017</t>
  </si>
  <si>
    <t>TSAC0000018</t>
  </si>
  <si>
    <t>TSAC0000019</t>
  </si>
  <si>
    <t>TSAC0000020</t>
  </si>
  <si>
    <t>TSAC0000021</t>
  </si>
  <si>
    <t>TSAC0000022</t>
  </si>
  <si>
    <t>TSAC0000023</t>
  </si>
  <si>
    <t>TSAC0000024</t>
  </si>
  <si>
    <t>TSAC0000025</t>
  </si>
  <si>
    <t>TSAC0000026</t>
  </si>
  <si>
    <t>TSAC0000027</t>
  </si>
  <si>
    <t>TSAC0000028</t>
  </si>
  <si>
    <t>TSAC0000029</t>
  </si>
  <si>
    <t>TSAC0000030</t>
  </si>
  <si>
    <t>TSAC0000031</t>
  </si>
  <si>
    <t>TSAC0000032</t>
  </si>
  <si>
    <t>TSAC0000033</t>
  </si>
  <si>
    <t>TSAC0000034</t>
  </si>
  <si>
    <t>TSAC0000035</t>
  </si>
  <si>
    <t>TSAC0000036</t>
  </si>
  <si>
    <t>TSAC0000037</t>
  </si>
  <si>
    <t>TSAC0000038</t>
  </si>
  <si>
    <t>TSAC0000039</t>
  </si>
  <si>
    <t>TSAC0000040</t>
  </si>
  <si>
    <t>TSAC0000041</t>
  </si>
  <si>
    <t>TSAC0000042</t>
  </si>
  <si>
    <t>TSAC0000043</t>
  </si>
  <si>
    <t>TSAC0000044</t>
  </si>
  <si>
    <t>TSAC0000045</t>
  </si>
  <si>
    <t>TSAC0000046</t>
  </si>
  <si>
    <t>TSAC0000047</t>
  </si>
  <si>
    <t>TSAC0000048</t>
  </si>
  <si>
    <t>TSAC0000049</t>
  </si>
  <si>
    <t>TSAC0000050</t>
  </si>
  <si>
    <t>TSAC0000051</t>
  </si>
  <si>
    <t>TSAC0000052</t>
  </si>
  <si>
    <t>TSAC0000053</t>
  </si>
  <si>
    <t>TSAC0000054</t>
  </si>
  <si>
    <t>TSAC0000055</t>
  </si>
  <si>
    <t>TSAC0000056</t>
  </si>
  <si>
    <t>TSAC0000057</t>
  </si>
  <si>
    <t>TSAC0000058</t>
  </si>
  <si>
    <t>TSAC0000059</t>
  </si>
  <si>
    <t>TSAC0000060</t>
  </si>
  <si>
    <t>TSAC0000061</t>
  </si>
  <si>
    <t>TSAC0000062</t>
  </si>
  <si>
    <t>TSAC0000063</t>
  </si>
  <si>
    <t>TSAC0000064</t>
  </si>
  <si>
    <t>TSAC0000065</t>
  </si>
  <si>
    <t>TSAC0000066</t>
  </si>
  <si>
    <t>TSAC0000067</t>
  </si>
  <si>
    <t>TSAC0000068</t>
  </si>
  <si>
    <t>TSAC0000069</t>
  </si>
  <si>
    <t>TSAC0000070</t>
  </si>
  <si>
    <t>TSAC0000071</t>
  </si>
  <si>
    <t>TSAC0000072</t>
  </si>
  <si>
    <t>TSAC0000073</t>
  </si>
  <si>
    <t>TSAC0000074</t>
  </si>
  <si>
    <t>TSAC0000075</t>
  </si>
  <si>
    <t>TSAC0000076</t>
  </si>
  <si>
    <t>TSAC0000077</t>
  </si>
  <si>
    <t>TSAC0000078</t>
  </si>
  <si>
    <t>TSAC0000079</t>
  </si>
  <si>
    <t>TSAC0000080</t>
  </si>
  <si>
    <t>TSAC0000081</t>
  </si>
  <si>
    <t>TSAC0000082</t>
  </si>
  <si>
    <t>TSAC0000083</t>
  </si>
  <si>
    <t>TSAC0000084</t>
  </si>
  <si>
    <t>TSAC0000085</t>
  </si>
  <si>
    <t>TSAC0000086</t>
  </si>
  <si>
    <t>TSAC0000087</t>
  </si>
  <si>
    <t>TSAC0000088</t>
  </si>
  <si>
    <t>TSAC0000089</t>
  </si>
  <si>
    <t>TSAC0000090</t>
  </si>
  <si>
    <t>TSAC0000091</t>
  </si>
  <si>
    <t>TSAC0000092</t>
  </si>
  <si>
    <t>TSAC0000093</t>
  </si>
  <si>
    <t>TSAC0000094</t>
  </si>
  <si>
    <t>TSAC0000095</t>
  </si>
  <si>
    <t>TSAC0000096</t>
  </si>
  <si>
    <t>TSAC0000097</t>
  </si>
  <si>
    <t>TSAC0000098</t>
  </si>
  <si>
    <t>TSAC0000099</t>
  </si>
  <si>
    <t>TSAC0000100</t>
  </si>
  <si>
    <t>TSAC0000101</t>
  </si>
  <si>
    <t>TSAC0000102</t>
  </si>
  <si>
    <t>TSAC0000103</t>
  </si>
  <si>
    <t>TSAC0000104</t>
  </si>
  <si>
    <t>TSAC0000105</t>
  </si>
  <si>
    <t>TSAC0000106</t>
  </si>
  <si>
    <t>TSAC0000107</t>
  </si>
  <si>
    <t>TSAC0000108</t>
  </si>
  <si>
    <t>TSAC0000109</t>
  </si>
  <si>
    <t>TSAC0000110</t>
  </si>
  <si>
    <t>TSAC0000111</t>
  </si>
  <si>
    <t>TSAC0000112</t>
  </si>
  <si>
    <t>TSAC0000113</t>
  </si>
  <si>
    <t>TSAC0000114</t>
  </si>
  <si>
    <t>TSAC0000115</t>
  </si>
  <si>
    <t>TSAC0000116</t>
  </si>
  <si>
    <t>TSAC0000117</t>
  </si>
  <si>
    <t>TSAC0000118</t>
  </si>
  <si>
    <t>TSAC0000119</t>
  </si>
  <si>
    <t>TSAC0000120</t>
  </si>
  <si>
    <t>TSAC0000121</t>
  </si>
  <si>
    <t>TSAC0000122</t>
  </si>
  <si>
    <t>TSAC0000123</t>
  </si>
  <si>
    <t>TSAC0000124</t>
  </si>
  <si>
    <t>TSAC0000125</t>
  </si>
  <si>
    <t>TSAC0000126</t>
  </si>
  <si>
    <t>TSAC0000127</t>
  </si>
  <si>
    <t>TSAC0000128</t>
  </si>
  <si>
    <t>TSAC0000129</t>
  </si>
  <si>
    <t>TSAC0000130</t>
  </si>
  <si>
    <t>TSAC0000131</t>
  </si>
  <si>
    <t>TSAC0000132</t>
  </si>
  <si>
    <t>TSAC0000133</t>
  </si>
  <si>
    <t>TSAC0000134</t>
  </si>
  <si>
    <t>TSAC0000135</t>
  </si>
  <si>
    <t>TSAC0000136</t>
  </si>
  <si>
    <t>TSAC0000137</t>
  </si>
  <si>
    <t>TSAC0000138</t>
  </si>
  <si>
    <t>TSAC0000139</t>
  </si>
  <si>
    <t>TSAC0000140</t>
  </si>
  <si>
    <t>TSAC0000141</t>
  </si>
  <si>
    <t>TSAC0000142</t>
  </si>
  <si>
    <t>TSAC0000143</t>
  </si>
  <si>
    <t>TSAC0000144</t>
  </si>
  <si>
    <t>TSAC0000145</t>
  </si>
  <si>
    <t>TSAC0000146</t>
  </si>
  <si>
    <t>TSAC0000147</t>
  </si>
  <si>
    <t>TSAC0000148</t>
  </si>
  <si>
    <t>TSAC0000149</t>
  </si>
  <si>
    <t>TSAC0000150</t>
  </si>
  <si>
    <t>TSAC0000151</t>
  </si>
  <si>
    <t>TSAC0000152</t>
  </si>
  <si>
    <t>TSAC0000153</t>
  </si>
  <si>
    <t>TSAC0000154</t>
  </si>
  <si>
    <t>TSAC0000155</t>
  </si>
  <si>
    <t>TSAC0000156</t>
  </si>
  <si>
    <t>TSAC0000157</t>
  </si>
  <si>
    <t>TSAC0000158</t>
  </si>
  <si>
    <t>TSAC0000159</t>
  </si>
  <si>
    <t>TSAC0000160</t>
  </si>
  <si>
    <t>TSAC0000161</t>
  </si>
  <si>
    <t>TSAC0000162</t>
  </si>
  <si>
    <t>TSAC0000163</t>
  </si>
  <si>
    <t>TSAC0000164</t>
  </si>
  <si>
    <t>TSAC0000165</t>
  </si>
  <si>
    <t>TSAC0000166</t>
  </si>
  <si>
    <t>TSAC0000167</t>
  </si>
  <si>
    <t>TSAC0000168</t>
  </si>
  <si>
    <t>TSAC0000169</t>
  </si>
  <si>
    <t>TSAC0000170</t>
  </si>
  <si>
    <t>TSAC0000171</t>
  </si>
  <si>
    <t>TSAC0000172</t>
  </si>
  <si>
    <t>TSAC0000173</t>
  </si>
  <si>
    <t>TSAC0000174</t>
  </si>
  <si>
    <t>TSAC0000175</t>
  </si>
  <si>
    <t>TSAC0000176</t>
  </si>
  <si>
    <t>TSAC0000177</t>
  </si>
  <si>
    <t>TSAC0000178</t>
  </si>
  <si>
    <t>TSAC0000179</t>
  </si>
  <si>
    <t>TSAC0000180</t>
  </si>
  <si>
    <t>TSAC0000181</t>
  </si>
  <si>
    <t>TSAC0000182</t>
  </si>
  <si>
    <t>TSAC0000183</t>
  </si>
  <si>
    <t>TSAC0000184</t>
  </si>
  <si>
    <t>TSAC0000185</t>
  </si>
  <si>
    <t>TSAC0000186</t>
  </si>
  <si>
    <t>TSAC0000187</t>
  </si>
  <si>
    <t>TSAC0000188</t>
  </si>
  <si>
    <t>TSAC0000189</t>
  </si>
  <si>
    <t>TSAC0000190</t>
  </si>
  <si>
    <t>TSAC0000191</t>
  </si>
  <si>
    <t>TSAC0000192</t>
  </si>
  <si>
    <t>TSAC0000193</t>
  </si>
  <si>
    <t>TSAC0000194</t>
  </si>
  <si>
    <t>TSAC0000195</t>
  </si>
  <si>
    <t>TSAC0000196</t>
  </si>
  <si>
    <t>TSAC0000197</t>
  </si>
  <si>
    <t>TSAC0000198</t>
  </si>
  <si>
    <t>TSAC0000199</t>
  </si>
  <si>
    <t>TSAC0000200</t>
  </si>
  <si>
    <t>TSAC0000201</t>
  </si>
  <si>
    <t>TSAC0000202</t>
  </si>
  <si>
    <t>TSAC0000203</t>
  </si>
  <si>
    <t>TSAC0000204</t>
  </si>
  <si>
    <t>TSAC0000205</t>
  </si>
  <si>
    <t>TSAC0000206</t>
  </si>
  <si>
    <t>TSAC0000207</t>
  </si>
  <si>
    <t>TSAC0000208</t>
  </si>
  <si>
    <t>TSAC0000209</t>
  </si>
  <si>
    <t>TSAC0000210</t>
  </si>
  <si>
    <t>TSAC0000211</t>
  </si>
  <si>
    <t>TSAC0000212</t>
  </si>
  <si>
    <t>TSAC0000213</t>
  </si>
  <si>
    <t>TSAC0000214</t>
  </si>
  <si>
    <t>TSAC0000215</t>
  </si>
  <si>
    <t>TSAC0000216</t>
  </si>
  <si>
    <t>TSAC0000217</t>
  </si>
  <si>
    <t>TSAC0000218</t>
  </si>
  <si>
    <t>TSAC0000219</t>
  </si>
  <si>
    <t>TSAC0000220</t>
  </si>
  <si>
    <t>TSAC0000221</t>
  </si>
  <si>
    <t>TSAC0000222</t>
  </si>
  <si>
    <t>TSAC0000223</t>
  </si>
  <si>
    <t>TSAC0000224</t>
  </si>
  <si>
    <t>TSAC0000225</t>
  </si>
  <si>
    <t>TSAC0000226</t>
  </si>
  <si>
    <t>TSAC0000227</t>
  </si>
  <si>
    <t>TSAC0000228</t>
  </si>
  <si>
    <t>TSAC0000229</t>
  </si>
  <si>
    <t>TSAC0000230</t>
  </si>
  <si>
    <t>TSAC0000231</t>
  </si>
  <si>
    <t>TSAC0000232</t>
  </si>
  <si>
    <t>TSAC0000233</t>
  </si>
  <si>
    <t>TSAC0000234</t>
  </si>
  <si>
    <t>TSAC0000235</t>
  </si>
  <si>
    <t>TSAC0000236</t>
  </si>
  <si>
    <t>TSAC0000237</t>
  </si>
  <si>
    <t>TSAC0000238</t>
  </si>
  <si>
    <t>TSAC0000239</t>
  </si>
  <si>
    <t>TSAC0000240</t>
  </si>
  <si>
    <t>TSAC0000241</t>
  </si>
  <si>
    <t>TSAC0000242</t>
  </si>
  <si>
    <t>TSAC0000243</t>
  </si>
  <si>
    <t>TSAC0000244</t>
  </si>
  <si>
    <t>TSAC0000245</t>
  </si>
  <si>
    <t>TSAC0000246</t>
  </si>
  <si>
    <t>TSAC0000247</t>
  </si>
  <si>
    <t>TSAC0000248</t>
  </si>
  <si>
    <t>TSAC0000249</t>
  </si>
  <si>
    <t>TSAC0000250</t>
  </si>
  <si>
    <t>TSAC0000251</t>
  </si>
  <si>
    <t>TSAC0000252</t>
  </si>
  <si>
    <t>TSAC0000253</t>
  </si>
  <si>
    <t>TSAC0000254</t>
  </si>
  <si>
    <t>TSAC0000255</t>
  </si>
  <si>
    <t>TSAC0000256</t>
  </si>
  <si>
    <t>TSAC0000257</t>
  </si>
  <si>
    <t>TSAC0000258</t>
  </si>
  <si>
    <t>TSAC0000259</t>
  </si>
  <si>
    <t>TSAC0000260</t>
  </si>
  <si>
    <t>TSAC0000261</t>
  </si>
  <si>
    <t>TSAC0000262</t>
  </si>
  <si>
    <t>TSAC0000263</t>
  </si>
  <si>
    <t>TSAC0000264</t>
  </si>
  <si>
    <t>TSAC0000265</t>
  </si>
  <si>
    <t>TSAC0000266</t>
  </si>
  <si>
    <t>TSAC0000267</t>
  </si>
  <si>
    <t>TSAC0000268</t>
  </si>
  <si>
    <t>TSAC0000269</t>
  </si>
  <si>
    <t>TSAC0000270</t>
  </si>
  <si>
    <t>TSAC0000271</t>
  </si>
  <si>
    <t>TSAC0000272</t>
  </si>
  <si>
    <t>TSAC0000273</t>
  </si>
  <si>
    <t>TSAC0000274</t>
  </si>
  <si>
    <t>TSAC0000275</t>
  </si>
  <si>
    <t>TSAC0000276</t>
  </si>
  <si>
    <t>TSAC0000277</t>
  </si>
  <si>
    <t>TSAC0000278</t>
  </si>
  <si>
    <t>TSAC0000279</t>
  </si>
  <si>
    <t>TSAC0000280</t>
  </si>
  <si>
    <t>TSAC0000281</t>
  </si>
  <si>
    <t>TSAC0000282</t>
  </si>
  <si>
    <t>TSAC0000283</t>
  </si>
  <si>
    <t>TSAC0000284</t>
  </si>
  <si>
    <t>TSAC0000285</t>
  </si>
  <si>
    <t>TSAC0000286</t>
  </si>
  <si>
    <t>TSAC0000287</t>
  </si>
  <si>
    <t>TSAC0000288</t>
  </si>
  <si>
    <t>TSAC0000289</t>
  </si>
  <si>
    <t>TSAC0000290</t>
  </si>
  <si>
    <t>TSAC0000291</t>
  </si>
  <si>
    <t>TSAC0000292</t>
  </si>
  <si>
    <t>TSAC0000293</t>
  </si>
  <si>
    <t>TSAC0000294</t>
  </si>
  <si>
    <t>TSAC0000295</t>
  </si>
  <si>
    <t>TSAC0000296</t>
  </si>
  <si>
    <t>TSAC0000297</t>
  </si>
  <si>
    <t>TSAC0000298</t>
  </si>
  <si>
    <t>TSAC0000299</t>
  </si>
  <si>
    <t>TSAC0000300</t>
  </si>
  <si>
    <t>TSAC0000301</t>
  </si>
  <si>
    <t>TSAC0000302</t>
  </si>
  <si>
    <t>TSAC0000303</t>
  </si>
  <si>
    <t>TSAC0000304</t>
  </si>
  <si>
    <t>TSAC0000305</t>
  </si>
  <si>
    <t>TSAC0000306</t>
  </si>
  <si>
    <t>TSAC0000307</t>
  </si>
  <si>
    <t>TSAC0000308</t>
  </si>
  <si>
    <t>TSAC0000309</t>
  </si>
  <si>
    <t>TSAC0000310</t>
  </si>
  <si>
    <t>TSAC0000311</t>
  </si>
  <si>
    <t>TSAC0000312</t>
  </si>
  <si>
    <t>TSAC0000313</t>
  </si>
  <si>
    <t>TSAC0000314</t>
  </si>
  <si>
    <t>TSAC0000315</t>
  </si>
  <si>
    <t>TSAC0000316</t>
  </si>
  <si>
    <t>TSAC0000317</t>
  </si>
  <si>
    <t>TSAC0000318</t>
  </si>
  <si>
    <t>TSAC0000319</t>
  </si>
  <si>
    <t>TSAC0000320</t>
  </si>
  <si>
    <t>TSAC0000321</t>
  </si>
  <si>
    <t>TSAC0000322</t>
  </si>
  <si>
    <t>TSAC0000323</t>
  </si>
  <si>
    <t>TSAC0000324</t>
  </si>
  <si>
    <t>TSAC0000325</t>
  </si>
  <si>
    <t>TSAC0000326</t>
  </si>
  <si>
    <t>TSAC0000327</t>
  </si>
  <si>
    <t>TSAC0000328</t>
  </si>
  <si>
    <t>TSAC0000329</t>
  </si>
  <si>
    <t>TSAC0000330</t>
  </si>
  <si>
    <t>TSAC0000331</t>
  </si>
  <si>
    <t>TSAC0000332</t>
  </si>
  <si>
    <t>TSAC0000333</t>
  </si>
  <si>
    <t>TSAC0000334</t>
  </si>
  <si>
    <t>TSAC0000335</t>
  </si>
  <si>
    <t>TSAC0000336</t>
  </si>
  <si>
    <t>TSAC0000337</t>
  </si>
  <si>
    <t>TSAC0000338</t>
  </si>
  <si>
    <t>TSAC0000339</t>
  </si>
  <si>
    <t>TSAC0000340</t>
  </si>
  <si>
    <t>TSAC0000341</t>
  </si>
  <si>
    <t>TSAC0000342</t>
  </si>
  <si>
    <t>TSAC0000343</t>
  </si>
  <si>
    <t>TSAC0000344</t>
  </si>
  <si>
    <t>TSAC0000345</t>
  </si>
  <si>
    <t>TSAC0000346</t>
  </si>
  <si>
    <t>TSAC0000347</t>
  </si>
  <si>
    <t>TSAC0000348</t>
  </si>
  <si>
    <t>TSAC0000349</t>
  </si>
  <si>
    <t>TSAC0000350</t>
  </si>
  <si>
    <t>TSAC0000351</t>
  </si>
  <si>
    <t>TSAC0000352</t>
  </si>
  <si>
    <t>TSAC0000353</t>
  </si>
  <si>
    <t>TSAC0000354</t>
  </si>
  <si>
    <t>TSAC0000355</t>
  </si>
  <si>
    <t>TSAC0000356</t>
  </si>
  <si>
    <t>TSAC0000357</t>
  </si>
  <si>
    <t>TSAC0000358</t>
  </si>
  <si>
    <t>TSAC0000359</t>
  </si>
  <si>
    <t>TSAC0000360</t>
  </si>
  <si>
    <t>TSAC0000361</t>
  </si>
  <si>
    <t>TSAC0000362</t>
  </si>
  <si>
    <t>TSAC0000363</t>
  </si>
  <si>
    <t>TSAC0000364</t>
  </si>
  <si>
    <t>TSAC0000365</t>
  </si>
  <si>
    <t>TSAC0000366</t>
  </si>
  <si>
    <t>TSAC0000367</t>
  </si>
  <si>
    <t>TSAC0000368</t>
  </si>
  <si>
    <t>TSAC0000369</t>
  </si>
  <si>
    <t>TSAC0000370</t>
  </si>
  <si>
    <t>TSAC0000371</t>
  </si>
  <si>
    <t>TSAC0000372</t>
  </si>
  <si>
    <t>TSAC0000373</t>
  </si>
  <si>
    <t>TSAC0000374</t>
  </si>
  <si>
    <t>TSAC0000375</t>
  </si>
  <si>
    <t>TSAC0000376</t>
  </si>
  <si>
    <t>TSAC0000377</t>
  </si>
  <si>
    <t>TSAC0000378</t>
  </si>
  <si>
    <t>TSAC0000379</t>
  </si>
  <si>
    <t>TSAC0000380</t>
  </si>
  <si>
    <t>TSAC0000381</t>
  </si>
  <si>
    <t>TSAC0000382</t>
  </si>
  <si>
    <t>TSAC0000383</t>
  </si>
  <si>
    <t>TSAC0000384</t>
  </si>
  <si>
    <t>TSAC0000385</t>
  </si>
  <si>
    <t>TSAC0000386</t>
  </si>
  <si>
    <t>TSAC0000387</t>
  </si>
  <si>
    <t>TSAC0000388</t>
  </si>
  <si>
    <t>TSAC0000389</t>
  </si>
  <si>
    <t>TSAC0000390</t>
  </si>
  <si>
    <t>TSAC0000391</t>
  </si>
  <si>
    <t>TSAC0000392</t>
  </si>
  <si>
    <t>TSAC0000393</t>
  </si>
  <si>
    <t>TSAC0000394</t>
  </si>
  <si>
    <t>TSAC0000395</t>
  </si>
  <si>
    <t>TSAC0000396</t>
  </si>
  <si>
    <t>TSAC0000397</t>
  </si>
  <si>
    <t>TSAC0000398</t>
  </si>
  <si>
    <t>TSAC0000399</t>
  </si>
  <si>
    <t>TSAC0000400</t>
  </si>
  <si>
    <t>TSAC0000401</t>
  </si>
  <si>
    <t>TSAC0000402</t>
  </si>
  <si>
    <t>TSAC0000403</t>
  </si>
  <si>
    <t>TSAC0000404</t>
  </si>
  <si>
    <t>TSAC0000405</t>
  </si>
  <si>
    <t>TSAC0000406</t>
  </si>
  <si>
    <t>TSAC0000407</t>
  </si>
  <si>
    <t>TSAC0000408</t>
  </si>
  <si>
    <t>TSAC0000409</t>
  </si>
  <si>
    <t>TSAC0000410</t>
  </si>
  <si>
    <t>TSAC0000411</t>
  </si>
  <si>
    <t>TSAC0000412</t>
  </si>
  <si>
    <t>TSAC0000413</t>
  </si>
  <si>
    <t>TSAC0000414</t>
  </si>
  <si>
    <t>TSAC0000415</t>
  </si>
  <si>
    <t>TSAC0000416</t>
  </si>
  <si>
    <t>TSAC0000417</t>
  </si>
  <si>
    <t>TSAC0000418</t>
  </si>
  <si>
    <t>TSAC0000419</t>
  </si>
  <si>
    <t>TSAC0000420</t>
  </si>
  <si>
    <t>TSAC0000421</t>
  </si>
  <si>
    <t>TSAC0000422</t>
  </si>
  <si>
    <t>TSAC0000423</t>
  </si>
  <si>
    <t>TSAC0000424</t>
  </si>
  <si>
    <t>TSAC0000425</t>
  </si>
  <si>
    <t>TSAC0000426</t>
  </si>
  <si>
    <t>TSAC0000427</t>
  </si>
  <si>
    <t>TSAC0000428</t>
  </si>
  <si>
    <t>TSAC0000429</t>
  </si>
  <si>
    <t>TSAC0000430</t>
  </si>
  <si>
    <t>TSAC0000431</t>
  </si>
  <si>
    <t>TSAC0000432</t>
  </si>
  <si>
    <t>TSAC0000433</t>
  </si>
  <si>
    <t>TSAC0000434</t>
  </si>
  <si>
    <t>TSAC0000435</t>
  </si>
  <si>
    <t>TSAC0000436</t>
  </si>
  <si>
    <t>TSAC0000437</t>
  </si>
  <si>
    <t>TSAC0000438</t>
  </si>
  <si>
    <t>TSAC0000439</t>
  </si>
  <si>
    <t>TSAC0000440</t>
  </si>
  <si>
    <t>TSAC0000441</t>
  </si>
  <si>
    <t>TSAC0000442</t>
  </si>
  <si>
    <t>TSAC0000443</t>
  </si>
  <si>
    <t>TSAC0000444</t>
  </si>
  <si>
    <t>TSAC0000445</t>
  </si>
  <si>
    <t>TSAC0000446</t>
  </si>
  <si>
    <t>TSAC0000447</t>
  </si>
  <si>
    <t>TSAC0000448</t>
  </si>
  <si>
    <t>TSAC0000449</t>
  </si>
  <si>
    <t>TSAC0000450</t>
  </si>
  <si>
    <t>TSAC0000451</t>
  </si>
  <si>
    <t>TSAC0000452</t>
  </si>
  <si>
    <t>TSAC0000453</t>
  </si>
  <si>
    <t>TSAC0000454</t>
  </si>
  <si>
    <t>TSAC0000455</t>
  </si>
  <si>
    <t>TSAC0000456</t>
  </si>
  <si>
    <t>TSAC0000457</t>
  </si>
  <si>
    <t>TSAC0000458</t>
  </si>
  <si>
    <t>TSAC0000459</t>
  </si>
  <si>
    <t>TSAC0000460</t>
  </si>
  <si>
    <t>TSAC0000461</t>
  </si>
  <si>
    <t>TSAC0000462</t>
  </si>
  <si>
    <t>TSAC0000463</t>
  </si>
  <si>
    <t>TSAC0000464</t>
  </si>
  <si>
    <t>TSAC0000465</t>
  </si>
  <si>
    <t>TSAC0000466</t>
  </si>
  <si>
    <t>TSAC0000467</t>
  </si>
  <si>
    <t>TSAC0000468</t>
  </si>
  <si>
    <t>TSAC0000469</t>
  </si>
  <si>
    <t>TSAC0000470</t>
  </si>
  <si>
    <t>TSAC0000471</t>
  </si>
  <si>
    <t>TSAC0000472</t>
  </si>
  <si>
    <t>TSAC0000473</t>
  </si>
  <si>
    <t>TSAC0000474</t>
  </si>
  <si>
    <t>TSAC0000475</t>
  </si>
  <si>
    <t>TSAC0000476</t>
  </si>
  <si>
    <t>TSAC0000477</t>
  </si>
  <si>
    <t>TSAC0000478</t>
  </si>
  <si>
    <t>TSAC0000479</t>
  </si>
  <si>
    <t>TSAC0000480</t>
  </si>
  <si>
    <t>TSAC0000481</t>
  </si>
  <si>
    <t>TSAC0000482</t>
  </si>
  <si>
    <t>TSAC0000483</t>
  </si>
  <si>
    <t>TSAC0000484</t>
  </si>
  <si>
    <t>TSAC0000485</t>
  </si>
  <si>
    <t>TSAC0000486</t>
  </si>
  <si>
    <t>TSAC0000487</t>
  </si>
  <si>
    <t>TSAC0000488</t>
  </si>
  <si>
    <t>TSAC0000489</t>
  </si>
  <si>
    <t>TSAC0000490</t>
  </si>
  <si>
    <t>TSAC0000491</t>
  </si>
  <si>
    <t>TSAC0000492</t>
  </si>
  <si>
    <t>TSAC0000493</t>
  </si>
  <si>
    <t>TSAC0000494</t>
  </si>
  <si>
    <t>TSAC0000495</t>
  </si>
  <si>
    <t>TSAC0000496</t>
  </si>
  <si>
    <t>TSAC0000497</t>
  </si>
  <si>
    <t>TSAC0000498</t>
  </si>
  <si>
    <t>TSAC0000499</t>
  </si>
  <si>
    <t>TSAC0000500</t>
  </si>
  <si>
    <t>GRUPO 2</t>
  </si>
  <si>
    <t>TPAN0000001</t>
  </si>
  <si>
    <t>TPAN0000002</t>
  </si>
  <si>
    <t>TPAN0000003</t>
  </si>
  <si>
    <t>TPAN0000004</t>
  </si>
  <si>
    <t>TPAN0000005</t>
  </si>
  <si>
    <t>TPAN0000006</t>
  </si>
  <si>
    <t>TPAN0000007</t>
  </si>
  <si>
    <t>TPAN0000008</t>
  </si>
  <si>
    <t>TPAN0000009</t>
  </si>
  <si>
    <t>TPAN0000010</t>
  </si>
  <si>
    <t>TPAN0000011</t>
  </si>
  <si>
    <t>TPAN0000012</t>
  </si>
  <si>
    <t>TPAN0000013</t>
  </si>
  <si>
    <t>TPAN0000014</t>
  </si>
  <si>
    <t>TPAN0000015</t>
  </si>
  <si>
    <t>TPAN0000016</t>
  </si>
  <si>
    <t>TPAN0000017</t>
  </si>
  <si>
    <t>TPAN0000018</t>
  </si>
  <si>
    <t>TPAN0000019</t>
  </si>
  <si>
    <t>TPAN0000020</t>
  </si>
  <si>
    <t>TPAN0000021</t>
  </si>
  <si>
    <t>TPAN0000022</t>
  </si>
  <si>
    <t>TPAN0000023</t>
  </si>
  <si>
    <t>TPAN0000024</t>
  </si>
  <si>
    <t>TPAN0000025</t>
  </si>
  <si>
    <t>TPAN0000026</t>
  </si>
  <si>
    <t>TPAN0000027</t>
  </si>
  <si>
    <t>TPAN0000028</t>
  </si>
  <si>
    <t>TPAN0000029</t>
  </si>
  <si>
    <t>TPAN0000030</t>
  </si>
  <si>
    <t>TPAN0000031</t>
  </si>
  <si>
    <t>TPAN0000032</t>
  </si>
  <si>
    <t>TPAN0000033</t>
  </si>
  <si>
    <t>TPAN0000034</t>
  </si>
  <si>
    <t>TPAN0000035</t>
  </si>
  <si>
    <t>TPAN0000036</t>
  </si>
  <si>
    <t>TPAN0000037</t>
  </si>
  <si>
    <t>TPAN0000038</t>
  </si>
  <si>
    <t>TPAN0000039</t>
  </si>
  <si>
    <t>TPAN0000040</t>
  </si>
  <si>
    <t>TPAN0000041</t>
  </si>
  <si>
    <t>TPAN0000042</t>
  </si>
  <si>
    <t>TPAN0000043</t>
  </si>
  <si>
    <t>TPAN0000044</t>
  </si>
  <si>
    <t>TPAN0000045</t>
  </si>
  <si>
    <t>TPAN0000046</t>
  </si>
  <si>
    <t>TPAN0000047</t>
  </si>
  <si>
    <t>TPAN0000048</t>
  </si>
  <si>
    <t>TPAN0000049</t>
  </si>
  <si>
    <t>TPAN0000050</t>
  </si>
  <si>
    <t>TPAN0000051</t>
  </si>
  <si>
    <t>TPAN0000052</t>
  </si>
  <si>
    <t>TPAN0000053</t>
  </si>
  <si>
    <t>TPAN0000054</t>
  </si>
  <si>
    <t>TPAN0000055</t>
  </si>
  <si>
    <t>TPAN0000056</t>
  </si>
  <si>
    <t>TPAN0000057</t>
  </si>
  <si>
    <t>TPAN0000058</t>
  </si>
  <si>
    <t>TPAN0000059</t>
  </si>
  <si>
    <t>TPAN0000060</t>
  </si>
  <si>
    <t>TPAN0000061</t>
  </si>
  <si>
    <t>TPAN0000062</t>
  </si>
  <si>
    <t>TPAN0000063</t>
  </si>
  <si>
    <t>TPAN0000064</t>
  </si>
  <si>
    <t>TPAN0000065</t>
  </si>
  <si>
    <t>TPAN0000066</t>
  </si>
  <si>
    <t>TPAN0000067</t>
  </si>
  <si>
    <t>TPAN0000068</t>
  </si>
  <si>
    <t>TPAN0000069</t>
  </si>
  <si>
    <t>TPAN0000070</t>
  </si>
  <si>
    <t>TPAN0000071</t>
  </si>
  <si>
    <t>TPAN0000072</t>
  </si>
  <si>
    <t>TPAN0000073</t>
  </si>
  <si>
    <t>TPAN0000074</t>
  </si>
  <si>
    <t>TPAN0000075</t>
  </si>
  <si>
    <t>TPAN0000076</t>
  </si>
  <si>
    <t>TPAN0000077</t>
  </si>
  <si>
    <t>TPAN0000078</t>
  </si>
  <si>
    <t>TPAN0000079</t>
  </si>
  <si>
    <t>TPAN0000080</t>
  </si>
  <si>
    <t>TPAN0000081</t>
  </si>
  <si>
    <t>TPAN0000082</t>
  </si>
  <si>
    <t>TPAN0000083</t>
  </si>
  <si>
    <t>TPAN0000084</t>
  </si>
  <si>
    <t>TPAN0000085</t>
  </si>
  <si>
    <t>TPAN0000086</t>
  </si>
  <si>
    <t>TPAN0000087</t>
  </si>
  <si>
    <t>TPAN0000088</t>
  </si>
  <si>
    <t>TPAN0000089</t>
  </si>
  <si>
    <t>TPAN0000090</t>
  </si>
  <si>
    <t>TPAN0000091</t>
  </si>
  <si>
    <t>TPAN0000092</t>
  </si>
  <si>
    <t>TPAN0000093</t>
  </si>
  <si>
    <t>TPAN0000094</t>
  </si>
  <si>
    <t>TPAN0000095</t>
  </si>
  <si>
    <t>TPAN0000096</t>
  </si>
  <si>
    <t>TPAN0000097</t>
  </si>
  <si>
    <t>TPAN0000098</t>
  </si>
  <si>
    <t>TPAN0000099</t>
  </si>
  <si>
    <t>TPAN0000100</t>
  </si>
  <si>
    <t>TPAN0000101</t>
  </si>
  <si>
    <t>TPAN0000102</t>
  </si>
  <si>
    <t>TPAN0000103</t>
  </si>
  <si>
    <t>TPAN0000104</t>
  </si>
  <si>
    <t>TPAN0000105</t>
  </si>
  <si>
    <t>TPAN0000106</t>
  </si>
  <si>
    <t>TPAN0000107</t>
  </si>
  <si>
    <t>TPAN0000108</t>
  </si>
  <si>
    <t>TPAN0000109</t>
  </si>
  <si>
    <t>TPAN0000110</t>
  </si>
  <si>
    <t>TPAN0000111</t>
  </si>
  <si>
    <t>TPAN0000112</t>
  </si>
  <si>
    <t>TPAN0000113</t>
  </si>
  <si>
    <t>TPAN0000114</t>
  </si>
  <si>
    <t>TPAN0000115</t>
  </si>
  <si>
    <t>TPAN0000116</t>
  </si>
  <si>
    <t>TPAN0000117</t>
  </si>
  <si>
    <t>TPAN0000118</t>
  </si>
  <si>
    <t>TPAN0000119</t>
  </si>
  <si>
    <t>TPAN0000120</t>
  </si>
  <si>
    <t>TPAN0000121</t>
  </si>
  <si>
    <t>TPAN0000122</t>
  </si>
  <si>
    <t>TPAN0000123</t>
  </si>
  <si>
    <t>TPAN0000124</t>
  </si>
  <si>
    <t>TPAN0000125</t>
  </si>
  <si>
    <t>TPAN0000126</t>
  </si>
  <si>
    <t>TPAN0000127</t>
  </si>
  <si>
    <t>TPAN0000128</t>
  </si>
  <si>
    <t>TPAN0000129</t>
  </si>
  <si>
    <t>TPAN0000130</t>
  </si>
  <si>
    <t>TPAN0000131</t>
  </si>
  <si>
    <t>TPAN0000132</t>
  </si>
  <si>
    <t>TPAN0000133</t>
  </si>
  <si>
    <t>TPAN0000134</t>
  </si>
  <si>
    <t>TPAN0000135</t>
  </si>
  <si>
    <t>TPAN0000136</t>
  </si>
  <si>
    <t>TPAN0000137</t>
  </si>
  <si>
    <t>TPAN0000138</t>
  </si>
  <si>
    <t>TPAN0000139</t>
  </si>
  <si>
    <t>TPAN0000140</t>
  </si>
  <si>
    <t>TPAN0000141</t>
  </si>
  <si>
    <t>TPAN0000142</t>
  </si>
  <si>
    <t>TPAN0000143</t>
  </si>
  <si>
    <t>TPAN0000144</t>
  </si>
  <si>
    <t>TPAN0000145</t>
  </si>
  <si>
    <t>TPAN0000146</t>
  </si>
  <si>
    <t>TPAN0000147</t>
  </si>
  <si>
    <t>TPAN0000148</t>
  </si>
  <si>
    <t>TPAN0000149</t>
  </si>
  <si>
    <t>TPAN0000150</t>
  </si>
  <si>
    <t>TPAN0000151</t>
  </si>
  <si>
    <t>TPAN0000152</t>
  </si>
  <si>
    <t>TPAN0000153</t>
  </si>
  <si>
    <t>TPAN0000154</t>
  </si>
  <si>
    <t>TPAN0000155</t>
  </si>
  <si>
    <t>TPAN0000156</t>
  </si>
  <si>
    <t>TPAN0000157</t>
  </si>
  <si>
    <t>TPAN0000158</t>
  </si>
  <si>
    <t>TPAN0000159</t>
  </si>
  <si>
    <t>TPAN0000160</t>
  </si>
  <si>
    <t>TPAN0000161</t>
  </si>
  <si>
    <t>TPAN0000162</t>
  </si>
  <si>
    <t>TPAN0000163</t>
  </si>
  <si>
    <t>TPAN0000164</t>
  </si>
  <si>
    <t>TPAN0000165</t>
  </si>
  <si>
    <t>TPAN0000166</t>
  </si>
  <si>
    <t>TPAN0000167</t>
  </si>
  <si>
    <t>TPAN0000168</t>
  </si>
  <si>
    <t>TPAN0000169</t>
  </si>
  <si>
    <t>TPAN0000170</t>
  </si>
  <si>
    <t>TPAN0000171</t>
  </si>
  <si>
    <t>TPAN0000172</t>
  </si>
  <si>
    <t>TPAN0000173</t>
  </si>
  <si>
    <t>TPAN0000174</t>
  </si>
  <si>
    <t>TPAN0000175</t>
  </si>
  <si>
    <t>TPAN0000176</t>
  </si>
  <si>
    <t>TPAN0000177</t>
  </si>
  <si>
    <t>TPAN0000178</t>
  </si>
  <si>
    <t>TPAN0000179</t>
  </si>
  <si>
    <t>TPAN0000180</t>
  </si>
  <si>
    <t>TPAN0000181</t>
  </si>
  <si>
    <t>TPAN0000182</t>
  </si>
  <si>
    <t>TPAN0000183</t>
  </si>
  <si>
    <t>TPAN0000184</t>
  </si>
  <si>
    <t>TPAN0000185</t>
  </si>
  <si>
    <t>TPAN0000186</t>
  </si>
  <si>
    <t>TPAN0000187</t>
  </si>
  <si>
    <t>TPAN0000188</t>
  </si>
  <si>
    <t>TPAN0000189</t>
  </si>
  <si>
    <t>TPAN0000190</t>
  </si>
  <si>
    <t>TPAN0000191</t>
  </si>
  <si>
    <t>TPAN0000192</t>
  </si>
  <si>
    <t>TPAN0000193</t>
  </si>
  <si>
    <t>TPAN0000194</t>
  </si>
  <si>
    <t>TPAN0000195</t>
  </si>
  <si>
    <t>TPAN0000196</t>
  </si>
  <si>
    <t>TPAN0000197</t>
  </si>
  <si>
    <t>TPAN0000198</t>
  </si>
  <si>
    <t>TPAN0000199</t>
  </si>
  <si>
    <t>TPAN0000200</t>
  </si>
  <si>
    <t>TPAN0000201</t>
  </si>
  <si>
    <t>TPAN0000202</t>
  </si>
  <si>
    <t>TPAN0000203</t>
  </si>
  <si>
    <t>TPAN0000204</t>
  </si>
  <si>
    <t>TPAN0000205</t>
  </si>
  <si>
    <t>TPAN0000206</t>
  </si>
  <si>
    <t>TPAN0000207</t>
  </si>
  <si>
    <t>TPAN0000208</t>
  </si>
  <si>
    <t>TPAN0000209</t>
  </si>
  <si>
    <t>TPAN0000210</t>
  </si>
  <si>
    <t>TPAN0000211</t>
  </si>
  <si>
    <t>TPAN0000212</t>
  </si>
  <si>
    <t>TPAN0000213</t>
  </si>
  <si>
    <t>TPAN0000214</t>
  </si>
  <si>
    <t>TPAN0000215</t>
  </si>
  <si>
    <t>TPAN0000216</t>
  </si>
  <si>
    <t>TPAN0000217</t>
  </si>
  <si>
    <t>TPAN0000218</t>
  </si>
  <si>
    <t>TPAN0000219</t>
  </si>
  <si>
    <t>TPAN0000220</t>
  </si>
  <si>
    <t>TPAN0000221</t>
  </si>
  <si>
    <t>TPAN0000222</t>
  </si>
  <si>
    <t>TPAN0000223</t>
  </si>
  <si>
    <t>TPAN0000224</t>
  </si>
  <si>
    <t>TPAN0000225</t>
  </si>
  <si>
    <t>TPAN0000226</t>
  </si>
  <si>
    <t>TPAN0000227</t>
  </si>
  <si>
    <t>TPAN0000228</t>
  </si>
  <si>
    <t>TPAN0000229</t>
  </si>
  <si>
    <t>TPAN0000230</t>
  </si>
  <si>
    <t>TPAN0000231</t>
  </si>
  <si>
    <t>TPAN0000232</t>
  </si>
  <si>
    <t>TPAN0000233</t>
  </si>
  <si>
    <t>TPAN0000234</t>
  </si>
  <si>
    <t>TPAN0000235</t>
  </si>
  <si>
    <t>TPAN0000236</t>
  </si>
  <si>
    <t>TPAN0000237</t>
  </si>
  <si>
    <t>TPAN0000238</t>
  </si>
  <si>
    <t>TPAN0000239</t>
  </si>
  <si>
    <t>TPAN0000240</t>
  </si>
  <si>
    <t>TPAN0000241</t>
  </si>
  <si>
    <t>TPAN0000242</t>
  </si>
  <si>
    <t>TPAN0000243</t>
  </si>
  <si>
    <t>TPAN0000244</t>
  </si>
  <si>
    <t>TPAN0000245</t>
  </si>
  <si>
    <t>TPAN0000246</t>
  </si>
  <si>
    <t>TPAN0000247</t>
  </si>
  <si>
    <t>TPAN0000248</t>
  </si>
  <si>
    <t>TPAN0000249</t>
  </si>
  <si>
    <t>TPAN0000250</t>
  </si>
  <si>
    <t>TPAN0000251</t>
  </si>
  <si>
    <t>TPAN0000252</t>
  </si>
  <si>
    <t>TPAN0000253</t>
  </si>
  <si>
    <t>TPAN0000254</t>
  </si>
  <si>
    <t>TPAN0000255</t>
  </si>
  <si>
    <t>TPAN0000256</t>
  </si>
  <si>
    <t>TPAN0000257</t>
  </si>
  <si>
    <t>TPAN0000258</t>
  </si>
  <si>
    <t>TPAN0000259</t>
  </si>
  <si>
    <t>TPAN0000260</t>
  </si>
  <si>
    <t>TPAN0000261</t>
  </si>
  <si>
    <t>TPAN0000262</t>
  </si>
  <si>
    <t>TPAN0000263</t>
  </si>
  <si>
    <t>TPAN0000264</t>
  </si>
  <si>
    <t>TPAN0000265</t>
  </si>
  <si>
    <t>TPAN0000266</t>
  </si>
  <si>
    <t>TPAN0000267</t>
  </si>
  <si>
    <t>TPAN0000268</t>
  </si>
  <si>
    <t>TPAN0000269</t>
  </si>
  <si>
    <t>TPAN0000270</t>
  </si>
  <si>
    <t>TPAN0000271</t>
  </si>
  <si>
    <t>TPAN0000272</t>
  </si>
  <si>
    <t>TPAN0000273</t>
  </si>
  <si>
    <t>TPAN0000274</t>
  </si>
  <si>
    <t>TPAN0000275</t>
  </si>
  <si>
    <t>TPAN0000276</t>
  </si>
  <si>
    <t>TPAN0000277</t>
  </si>
  <si>
    <t>TPAN0000278</t>
  </si>
  <si>
    <t>TPAN0000279</t>
  </si>
  <si>
    <t>TPAN0000280</t>
  </si>
  <si>
    <t>TPAN0000281</t>
  </si>
  <si>
    <t>TPAN0000282</t>
  </si>
  <si>
    <t>TPAN0000283</t>
  </si>
  <si>
    <t>TPAN0000284</t>
  </si>
  <si>
    <t>TPAN0000285</t>
  </si>
  <si>
    <t>TPAN0000286</t>
  </si>
  <si>
    <t>TPAN0000287</t>
  </si>
  <si>
    <t>TPAN0000288</t>
  </si>
  <si>
    <t>TPAN0000289</t>
  </si>
  <si>
    <t>TPAN0000290</t>
  </si>
  <si>
    <t>TPAN0000291</t>
  </si>
  <si>
    <t>TPAN0000292</t>
  </si>
  <si>
    <t>TPAN0000293</t>
  </si>
  <si>
    <t>TPAN0000294</t>
  </si>
  <si>
    <t>TPAN0000295</t>
  </si>
  <si>
    <t>TPAN0000296</t>
  </si>
  <si>
    <t>TPAN0000297</t>
  </si>
  <si>
    <t>TPAN0000298</t>
  </si>
  <si>
    <t>TPAN0000299</t>
  </si>
  <si>
    <t>TPAN0000300</t>
  </si>
  <si>
    <t>TPAN0000301</t>
  </si>
  <si>
    <t>TPAN0000302</t>
  </si>
  <si>
    <t>TPAN0000303</t>
  </si>
  <si>
    <t>TPAN0000304</t>
  </si>
  <si>
    <t>TPAN0000305</t>
  </si>
  <si>
    <t>TPAN0000306</t>
  </si>
  <si>
    <t>TPAN0000307</t>
  </si>
  <si>
    <t>TPAN0000308</t>
  </si>
  <si>
    <t>TPAN0000309</t>
  </si>
  <si>
    <t>TPAN0000310</t>
  </si>
  <si>
    <t>TPAN0000311</t>
  </si>
  <si>
    <t>TPAN0000312</t>
  </si>
  <si>
    <t>TPAN0000313</t>
  </si>
  <si>
    <t>TPAN0000314</t>
  </si>
  <si>
    <t>TPAN0000315</t>
  </si>
  <si>
    <t>TPAN0000316</t>
  </si>
  <si>
    <t>TPAN0000317</t>
  </si>
  <si>
    <t>TPAN0000318</t>
  </si>
  <si>
    <t>TPAN0000319</t>
  </si>
  <si>
    <t>TPAN0000320</t>
  </si>
  <si>
    <t>TPAN0000321</t>
  </si>
  <si>
    <t>TPAN0000322</t>
  </si>
  <si>
    <t>TPAN0000323</t>
  </si>
  <si>
    <t>TPAN0000324</t>
  </si>
  <si>
    <t>TPAN0000325</t>
  </si>
  <si>
    <t>TPAN0000326</t>
  </si>
  <si>
    <t>TPAN0000327</t>
  </si>
  <si>
    <t>TPAN0000328</t>
  </si>
  <si>
    <t>TPAN0000329</t>
  </si>
  <si>
    <t>TPAN0000330</t>
  </si>
  <si>
    <t>TPAN0000331</t>
  </si>
  <si>
    <t>TPAN0000332</t>
  </si>
  <si>
    <t>TPAN0000333</t>
  </si>
  <si>
    <t>TPAN0000334</t>
  </si>
  <si>
    <t>TPAN0000335</t>
  </si>
  <si>
    <t>TPAN0000336</t>
  </si>
  <si>
    <t>TPAN0000337</t>
  </si>
  <si>
    <t>TPAN0000338</t>
  </si>
  <si>
    <t>TPAN0000339</t>
  </si>
  <si>
    <t>TPAN0000340</t>
  </si>
  <si>
    <t>TPAN0000341</t>
  </si>
  <si>
    <t>TPAN0000342</t>
  </si>
  <si>
    <t>TPAN0000343</t>
  </si>
  <si>
    <t>TPAN0000344</t>
  </si>
  <si>
    <t>TPAN0000345</t>
  </si>
  <si>
    <t>TPAN0000346</t>
  </si>
  <si>
    <t>TPAN0000347</t>
  </si>
  <si>
    <t>TPAN0000348</t>
  </si>
  <si>
    <t>TPAN0000349</t>
  </si>
  <si>
    <t>TPAN0000350</t>
  </si>
  <si>
    <t>TPAN0000351</t>
  </si>
  <si>
    <t>TPAN0000352</t>
  </si>
  <si>
    <t>TPAN0000353</t>
  </si>
  <si>
    <t>TPAN0000354</t>
  </si>
  <si>
    <t>TPAN0000355</t>
  </si>
  <si>
    <t>TPAN0000356</t>
  </si>
  <si>
    <t>TPAN0000357</t>
  </si>
  <si>
    <t>TPAN0000358</t>
  </si>
  <si>
    <t>TPAN0000359</t>
  </si>
  <si>
    <t>TPAN0000360</t>
  </si>
  <si>
    <t>TPAN0000361</t>
  </si>
  <si>
    <t>TPAN0000362</t>
  </si>
  <si>
    <t>TPAN0000363</t>
  </si>
  <si>
    <t>TPAN0000364</t>
  </si>
  <si>
    <t>TPAN0000365</t>
  </si>
  <si>
    <t>TPAN0000366</t>
  </si>
  <si>
    <t>TPAN0000367</t>
  </si>
  <si>
    <t>TPAN0000368</t>
  </si>
  <si>
    <t>TPAN0000369</t>
  </si>
  <si>
    <t>TPAN0000370</t>
  </si>
  <si>
    <t>TPAN0000371</t>
  </si>
  <si>
    <t>TPAN0000372</t>
  </si>
  <si>
    <t>TPAN0000373</t>
  </si>
  <si>
    <t>TPAN0000374</t>
  </si>
  <si>
    <t>TPAN0000375</t>
  </si>
  <si>
    <t>TPAN0000376</t>
  </si>
  <si>
    <t>TPAN0000377</t>
  </si>
  <si>
    <t>TPAN0000378</t>
  </si>
  <si>
    <t>TPAN0000379</t>
  </si>
  <si>
    <t>TPAN0000380</t>
  </si>
  <si>
    <t>TPAN0000381</t>
  </si>
  <si>
    <t>TPAN0000382</t>
  </si>
  <si>
    <t>TPAN0000383</t>
  </si>
  <si>
    <t>TPAN0000384</t>
  </si>
  <si>
    <t>TPAN0000385</t>
  </si>
  <si>
    <t>TPAN0000386</t>
  </si>
  <si>
    <t>TPAN0000387</t>
  </si>
  <si>
    <t>TPAN0000388</t>
  </si>
  <si>
    <t>TPAN0000389</t>
  </si>
  <si>
    <t>TPAN0000390</t>
  </si>
  <si>
    <t>TPAN0000391</t>
  </si>
  <si>
    <t>TPAN0000392</t>
  </si>
  <si>
    <t>TPAN0000393</t>
  </si>
  <si>
    <t>TPAN0000394</t>
  </si>
  <si>
    <t>TPAN0000395</t>
  </si>
  <si>
    <t>TPAN0000396</t>
  </si>
  <si>
    <t>TPAN0000397</t>
  </si>
  <si>
    <t>TPAN0000398</t>
  </si>
  <si>
    <t>TPAN0000399</t>
  </si>
  <si>
    <t>TPAN0000400</t>
  </si>
  <si>
    <t>TPAN0000401</t>
  </si>
  <si>
    <t>TPAN0000402</t>
  </si>
  <si>
    <t>TPAN0000403</t>
  </si>
  <si>
    <t>TPAN0000404</t>
  </si>
  <si>
    <t>TPAN0000405</t>
  </si>
  <si>
    <t>TPAN0000406</t>
  </si>
  <si>
    <t>TPAN0000407</t>
  </si>
  <si>
    <t>TPAN0000408</t>
  </si>
  <si>
    <t>TPAN0000409</t>
  </si>
  <si>
    <t>TPAN0000410</t>
  </si>
  <si>
    <t>TPAN0000411</t>
  </si>
  <si>
    <t>TPAN0000412</t>
  </si>
  <si>
    <t>TPAN0000413</t>
  </si>
  <si>
    <t>TPAN0000414</t>
  </si>
  <si>
    <t>TPAN0000415</t>
  </si>
  <si>
    <t>TPAN0000416</t>
  </si>
  <si>
    <t>TPAN0000417</t>
  </si>
  <si>
    <t>TPAN0000418</t>
  </si>
  <si>
    <t>TPAN0000419</t>
  </si>
  <si>
    <t>TPAN0000420</t>
  </si>
  <si>
    <t>TPAN0000421</t>
  </si>
  <si>
    <t>TPAN0000422</t>
  </si>
  <si>
    <t>TPAN0000423</t>
  </si>
  <si>
    <t>TPAN0000424</t>
  </si>
  <si>
    <t>TPAN0000425</t>
  </si>
  <si>
    <t>TPAN0000426</t>
  </si>
  <si>
    <t>TPAN0000427</t>
  </si>
  <si>
    <t>TPAN0000428</t>
  </si>
  <si>
    <t>TPAN0000429</t>
  </si>
  <si>
    <t>TPAN0000430</t>
  </si>
  <si>
    <t>TPAN0000431</t>
  </si>
  <si>
    <t>TPAN0000432</t>
  </si>
  <si>
    <t>TPAN0000433</t>
  </si>
  <si>
    <t>TPAN0000434</t>
  </si>
  <si>
    <t>TPAN0000435</t>
  </si>
  <si>
    <t>TPAN0000436</t>
  </si>
  <si>
    <t>TPAN0000437</t>
  </si>
  <si>
    <t>TPAN0000438</t>
  </si>
  <si>
    <t>TPAN0000439</t>
  </si>
  <si>
    <t>TPAN0000440</t>
  </si>
  <si>
    <t>TPAN0000441</t>
  </si>
  <si>
    <t>TPAN0000442</t>
  </si>
  <si>
    <t>TPAN0000443</t>
  </si>
  <si>
    <t>TPAN0000444</t>
  </si>
  <si>
    <t>TPAN0000445</t>
  </si>
  <si>
    <t>TPAN0000446</t>
  </si>
  <si>
    <t>TPAN0000447</t>
  </si>
  <si>
    <t>TPAN0000448</t>
  </si>
  <si>
    <t>TPAN0000449</t>
  </si>
  <si>
    <t>TPAN0000450</t>
  </si>
  <si>
    <t>TPAN0000451</t>
  </si>
  <si>
    <t>TPAN0000452</t>
  </si>
  <si>
    <t>TPAN0000453</t>
  </si>
  <si>
    <t>TPAN0000454</t>
  </si>
  <si>
    <t>TPAN0000455</t>
  </si>
  <si>
    <t>TPAN0000456</t>
  </si>
  <si>
    <t>TPAN0000457</t>
  </si>
  <si>
    <t>TPAN0000458</t>
  </si>
  <si>
    <t>TPAN0000459</t>
  </si>
  <si>
    <t>TPAN0000460</t>
  </si>
  <si>
    <t>TPAN0000461</t>
  </si>
  <si>
    <t>TPAN0000462</t>
  </si>
  <si>
    <t>TPAN0000463</t>
  </si>
  <si>
    <t>TPAN0000464</t>
  </si>
  <si>
    <t>TPAN0000465</t>
  </si>
  <si>
    <t>TPAN0000466</t>
  </si>
  <si>
    <t>TPAN0000467</t>
  </si>
  <si>
    <t>TPAN0000468</t>
  </si>
  <si>
    <t>TPAN0000469</t>
  </si>
  <si>
    <t>TPAN0000470</t>
  </si>
  <si>
    <t>TPAN0000471</t>
  </si>
  <si>
    <t>TPAN0000472</t>
  </si>
  <si>
    <t>TPAN0000473</t>
  </si>
  <si>
    <t>TPAN0000474</t>
  </si>
  <si>
    <t>TPAN0000475</t>
  </si>
  <si>
    <t>TPAN0000476</t>
  </si>
  <si>
    <t>TPAN0000477</t>
  </si>
  <si>
    <t>TPAN0000478</t>
  </si>
  <si>
    <t>TPAN0000479</t>
  </si>
  <si>
    <t>TPAN0000480</t>
  </si>
  <si>
    <t>TPAN0000481</t>
  </si>
  <si>
    <t>TPAN0000482</t>
  </si>
  <si>
    <t>TPAN0000483</t>
  </si>
  <si>
    <t>TPAN0000484</t>
  </si>
  <si>
    <t>TPAN0000485</t>
  </si>
  <si>
    <t>TPAN0000486</t>
  </si>
  <si>
    <t>TPAN0000487</t>
  </si>
  <si>
    <t>TPAN0000488</t>
  </si>
  <si>
    <t>TPAN0000489</t>
  </si>
  <si>
    <t>TPAN0000490</t>
  </si>
  <si>
    <t>TPAN0000491</t>
  </si>
  <si>
    <t>TPAN0000492</t>
  </si>
  <si>
    <t>TPAN0000493</t>
  </si>
  <si>
    <t>TPAN0000494</t>
  </si>
  <si>
    <t>TPAN0000495</t>
  </si>
  <si>
    <t>TPAN0000496</t>
  </si>
  <si>
    <t>TPAN0000497</t>
  </si>
  <si>
    <t>TPAN0000498</t>
  </si>
  <si>
    <t>TPAN0000499</t>
  </si>
  <si>
    <t>TPAN0000500</t>
  </si>
  <si>
    <t>GRUPO 3</t>
  </si>
  <si>
    <t>SSAC0000001</t>
  </si>
  <si>
    <t>SSAC0000002</t>
  </si>
  <si>
    <t>SSAC0000003</t>
  </si>
  <si>
    <t>SSAC0000004</t>
  </si>
  <si>
    <t>SSAC0000005</t>
  </si>
  <si>
    <t>SSAC0000006</t>
  </si>
  <si>
    <t>SSAC0000007</t>
  </si>
  <si>
    <t>SSAC0000008</t>
  </si>
  <si>
    <t>SSAC0000009</t>
  </si>
  <si>
    <t>SSAC0000010</t>
  </si>
  <si>
    <t>SSAC0000011</t>
  </si>
  <si>
    <t>SSAC0000012</t>
  </si>
  <si>
    <t>SSAC0000013</t>
  </si>
  <si>
    <t>SSAC0000014</t>
  </si>
  <si>
    <t>SSAC0000015</t>
  </si>
  <si>
    <t>SSAC0000016</t>
  </si>
  <si>
    <t>SSAC0000017</t>
  </si>
  <si>
    <t>SSAC0000018</t>
  </si>
  <si>
    <t>SSAC0000019</t>
  </si>
  <si>
    <t>SSAC0000020</t>
  </si>
  <si>
    <t>SSAC0000021</t>
  </si>
  <si>
    <t>SSAC0000022</t>
  </si>
  <si>
    <t>SSAC0000023</t>
  </si>
  <si>
    <t>SSAC0000024</t>
  </si>
  <si>
    <t>SSAC0000025</t>
  </si>
  <si>
    <t>SSAC0000026</t>
  </si>
  <si>
    <t>SSAC0000027</t>
  </si>
  <si>
    <t>SSAC0000028</t>
  </si>
  <si>
    <t>SSAC0000029</t>
  </si>
  <si>
    <t>SSAC0000030</t>
  </si>
  <si>
    <t>SSAC0000031</t>
  </si>
  <si>
    <t>SSAC0000032</t>
  </si>
  <si>
    <t>SSAC0000033</t>
  </si>
  <si>
    <t>SSAC0000034</t>
  </si>
  <si>
    <t>SSAC0000035</t>
  </si>
  <si>
    <t>SSAC0000036</t>
  </si>
  <si>
    <t>SSAC0000037</t>
  </si>
  <si>
    <t>SSAC0000038</t>
  </si>
  <si>
    <t>SSAC0000039</t>
  </si>
  <si>
    <t>SSAC0000040</t>
  </si>
  <si>
    <t>SSAC0000041</t>
  </si>
  <si>
    <t>SSAC0000042</t>
  </si>
  <si>
    <t>SSAC0000043</t>
  </si>
  <si>
    <t>SSAC0000044</t>
  </si>
  <si>
    <t>SSAC0000045</t>
  </si>
  <si>
    <t>SSAC0000046</t>
  </si>
  <si>
    <t>SSAC0000047</t>
  </si>
  <si>
    <t>SSAC0000048</t>
  </si>
  <si>
    <t>SSAC0000049</t>
  </si>
  <si>
    <t>SSAC0000050</t>
  </si>
  <si>
    <t>SSAC0000051</t>
  </si>
  <si>
    <t>SSAC0000052</t>
  </si>
  <si>
    <t>SSAC0000053</t>
  </si>
  <si>
    <t>SSAC0000054</t>
  </si>
  <si>
    <t>SSAC0000055</t>
  </si>
  <si>
    <t>SSAC0000056</t>
  </si>
  <si>
    <t>SSAC0000057</t>
  </si>
  <si>
    <t>SSAC0000058</t>
  </si>
  <si>
    <t>SSAC0000059</t>
  </si>
  <si>
    <t>SSAC0000060</t>
  </si>
  <si>
    <t>SSAC0000061</t>
  </si>
  <si>
    <t>SSAC0000062</t>
  </si>
  <si>
    <t>SSAC0000063</t>
  </si>
  <si>
    <t>SSAC0000064</t>
  </si>
  <si>
    <t>SSAC0000065</t>
  </si>
  <si>
    <t>SSAC0000066</t>
  </si>
  <si>
    <t>SSAC0000067</t>
  </si>
  <si>
    <t>SSAC0000068</t>
  </si>
  <si>
    <t>SSAC0000069</t>
  </si>
  <si>
    <t>SSAC0000070</t>
  </si>
  <si>
    <t>SSAC0000071</t>
  </si>
  <si>
    <t>SSAC0000072</t>
  </si>
  <si>
    <t>SSAC0000073</t>
  </si>
  <si>
    <t>SSAC0000074</t>
  </si>
  <si>
    <t>SSAC0000075</t>
  </si>
  <si>
    <t>SSAC0000076</t>
  </si>
  <si>
    <t>SSAC0000077</t>
  </si>
  <si>
    <t>SSAC0000078</t>
  </si>
  <si>
    <t>SSAC0000079</t>
  </si>
  <si>
    <t>SSAC0000080</t>
  </si>
  <si>
    <t>SSAC0000081</t>
  </si>
  <si>
    <t>SSAC0000082</t>
  </si>
  <si>
    <t>SSAC0000083</t>
  </si>
  <si>
    <t>SSAC0000084</t>
  </si>
  <si>
    <t>SSAC0000085</t>
  </si>
  <si>
    <t>SSAC0000086</t>
  </si>
  <si>
    <t>SSAC0000087</t>
  </si>
  <si>
    <t>SSAC0000088</t>
  </si>
  <si>
    <t>SSAC0000089</t>
  </si>
  <si>
    <t>SSAC0000090</t>
  </si>
  <si>
    <t>SSAC0000091</t>
  </si>
  <si>
    <t>SSAC0000092</t>
  </si>
  <si>
    <t>SSAC0000093</t>
  </si>
  <si>
    <t>SSAC0000094</t>
  </si>
  <si>
    <t>SSAC0000095</t>
  </si>
  <si>
    <t>SSAC0000096</t>
  </si>
  <si>
    <t>SSAC0000097</t>
  </si>
  <si>
    <t>SSAC0000098</t>
  </si>
  <si>
    <t>SSAC0000099</t>
  </si>
  <si>
    <t>SSAC0000100</t>
  </si>
  <si>
    <t>SSAC0000101</t>
  </si>
  <si>
    <t>SSAC0000102</t>
  </si>
  <si>
    <t>SSAC0000103</t>
  </si>
  <si>
    <t>SSAC0000104</t>
  </si>
  <si>
    <t>SSAC0000105</t>
  </si>
  <si>
    <t>SSAC0000106</t>
  </si>
  <si>
    <t>SSAC0000107</t>
  </si>
  <si>
    <t>SSAC0000108</t>
  </si>
  <si>
    <t>SSAC0000109</t>
  </si>
  <si>
    <t>SSAC0000110</t>
  </si>
  <si>
    <t>SSAC0000111</t>
  </si>
  <si>
    <t>SSAC0000112</t>
  </si>
  <si>
    <t>SSAC0000113</t>
  </si>
  <si>
    <t>SSAC0000114</t>
  </si>
  <si>
    <t>SSAC0000115</t>
  </si>
  <si>
    <t>SSAC0000116</t>
  </si>
  <si>
    <t>SSAC0000117</t>
  </si>
  <si>
    <t>SSAC0000118</t>
  </si>
  <si>
    <t>SSAC0000119</t>
  </si>
  <si>
    <t>SSAC0000120</t>
  </si>
  <si>
    <t>SSAC0000121</t>
  </si>
  <si>
    <t>SSAC0000122</t>
  </si>
  <si>
    <t>SSAC0000123</t>
  </si>
  <si>
    <t>SSAC0000124</t>
  </si>
  <si>
    <t>SSAC0000125</t>
  </si>
  <si>
    <t>SSAC0000126</t>
  </si>
  <si>
    <t>SSAC0000127</t>
  </si>
  <si>
    <t>SSAC0000128</t>
  </si>
  <si>
    <t>SSAC0000129</t>
  </si>
  <si>
    <t>SSAC0000130</t>
  </si>
  <si>
    <t>SSAC0000131</t>
  </si>
  <si>
    <t>SSAC0000132</t>
  </si>
  <si>
    <t>SSAC0000133</t>
  </si>
  <si>
    <t>SSAC0000134</t>
  </si>
  <si>
    <t>SSAC0000135</t>
  </si>
  <si>
    <t>SSAC0000136</t>
  </si>
  <si>
    <t>SSAC0000137</t>
  </si>
  <si>
    <t>SSAC0000138</t>
  </si>
  <si>
    <t>SSAC0000139</t>
  </si>
  <si>
    <t>SSAC0000140</t>
  </si>
  <si>
    <t>SSAC0000141</t>
  </si>
  <si>
    <t>SSAC0000142</t>
  </si>
  <si>
    <t>SSAC0000143</t>
  </si>
  <si>
    <t>SSAC0000144</t>
  </si>
  <si>
    <t>SSAC0000145</t>
  </si>
  <si>
    <t>SSAC0000146</t>
  </si>
  <si>
    <t>SSAC0000147</t>
  </si>
  <si>
    <t>SSAC0000148</t>
  </si>
  <si>
    <t>SSAC0000149</t>
  </si>
  <si>
    <t>SSAC0000150</t>
  </si>
  <si>
    <t>SSAC0000151</t>
  </si>
  <si>
    <t>SSAC0000152</t>
  </si>
  <si>
    <t>SSAC0000153</t>
  </si>
  <si>
    <t>SSAC0000154</t>
  </si>
  <si>
    <t>SSAC0000155</t>
  </si>
  <si>
    <t>SSAC0000156</t>
  </si>
  <si>
    <t>SSAC0000157</t>
  </si>
  <si>
    <t>SSAC0000158</t>
  </si>
  <si>
    <t>SSAC0000159</t>
  </si>
  <si>
    <t>SSAC0000160</t>
  </si>
  <si>
    <t>SSAC0000161</t>
  </si>
  <si>
    <t>SSAC0000162</t>
  </si>
  <si>
    <t>SSAC0000163</t>
  </si>
  <si>
    <t>SSAC0000164</t>
  </si>
  <si>
    <t>SSAC0000165</t>
  </si>
  <si>
    <t>SSAC0000166</t>
  </si>
  <si>
    <t>SSAC0000167</t>
  </si>
  <si>
    <t>SSAC0000168</t>
  </si>
  <si>
    <t>SSAC0000169</t>
  </si>
  <si>
    <t>SSAC0000170</t>
  </si>
  <si>
    <t>SSAC0000171</t>
  </si>
  <si>
    <t>SSAC0000172</t>
  </si>
  <si>
    <t>SSAC0000173</t>
  </si>
  <si>
    <t>SSAC0000174</t>
  </si>
  <si>
    <t>SSAC0000175</t>
  </si>
  <si>
    <t>SSAC0000176</t>
  </si>
  <si>
    <t>SSAC0000177</t>
  </si>
  <si>
    <t>SSAC0000178</t>
  </si>
  <si>
    <t>SSAC0000179</t>
  </si>
  <si>
    <t>SSAC0000180</t>
  </si>
  <si>
    <t>SSAC0000181</t>
  </si>
  <si>
    <t>SSAC0000182</t>
  </si>
  <si>
    <t>SSAC0000183</t>
  </si>
  <si>
    <t>SSAC0000184</t>
  </si>
  <si>
    <t>SSAC0000185</t>
  </si>
  <si>
    <t>SSAC0000186</t>
  </si>
  <si>
    <t>SSAC0000187</t>
  </si>
  <si>
    <t>SSAC0000188</t>
  </si>
  <si>
    <t>SSAC0000189</t>
  </si>
  <si>
    <t>SSAC0000190</t>
  </si>
  <si>
    <t>SSAC0000191</t>
  </si>
  <si>
    <t>SSAC0000192</t>
  </si>
  <si>
    <t>SSAC0000193</t>
  </si>
  <si>
    <t>SSAC0000194</t>
  </si>
  <si>
    <t>SSAC0000195</t>
  </si>
  <si>
    <t>SSAC0000196</t>
  </si>
  <si>
    <t>SSAC0000197</t>
  </si>
  <si>
    <t>SSAC0000198</t>
  </si>
  <si>
    <t>SSAC0000199</t>
  </si>
  <si>
    <t>SSAC0000200</t>
  </si>
  <si>
    <t>SSAC0000201</t>
  </si>
  <si>
    <t>SSAC0000202</t>
  </si>
  <si>
    <t>SSAC0000203</t>
  </si>
  <si>
    <t>SSAC0000204</t>
  </si>
  <si>
    <t>SSAC0000205</t>
  </si>
  <si>
    <t>SSAC0000206</t>
  </si>
  <si>
    <t>SSAC0000207</t>
  </si>
  <si>
    <t>SSAC0000208</t>
  </si>
  <si>
    <t>SSAC0000209</t>
  </si>
  <si>
    <t>SSAC0000210</t>
  </si>
  <si>
    <t>SSAC0000211</t>
  </si>
  <si>
    <t>SSAC0000212</t>
  </si>
  <si>
    <t>SSAC0000213</t>
  </si>
  <si>
    <t>SSAC0000214</t>
  </si>
  <si>
    <t>SSAC0000215</t>
  </si>
  <si>
    <t>SSAC0000216</t>
  </si>
  <si>
    <t>SSAC0000217</t>
  </si>
  <si>
    <t>SSAC0000218</t>
  </si>
  <si>
    <t>SSAC0000219</t>
  </si>
  <si>
    <t>SSAC0000220</t>
  </si>
  <si>
    <t>SSAC0000221</t>
  </si>
  <si>
    <t>SSAC0000222</t>
  </si>
  <si>
    <t>SSAC0000223</t>
  </si>
  <si>
    <t>SSAC0000224</t>
  </si>
  <si>
    <t>SSAC0000225</t>
  </si>
  <si>
    <t>SSAC0000226</t>
  </si>
  <si>
    <t>SSAC0000227</t>
  </si>
  <si>
    <t>SSAC0000228</t>
  </si>
  <si>
    <t>SSAC0000229</t>
  </si>
  <si>
    <t>SSAC0000230</t>
  </si>
  <si>
    <t>SSAC0000231</t>
  </si>
  <si>
    <t>SSAC0000232</t>
  </si>
  <si>
    <t>SSAC0000233</t>
  </si>
  <si>
    <t>SSAC0000234</t>
  </si>
  <si>
    <t>SSAC0000235</t>
  </si>
  <si>
    <t>SSAC0000236</t>
  </si>
  <si>
    <t>SSAC0000237</t>
  </si>
  <si>
    <t>SSAC0000238</t>
  </si>
  <si>
    <t>SSAC0000239</t>
  </si>
  <si>
    <t>SSAC0000240</t>
  </si>
  <si>
    <t>SSAC0000241</t>
  </si>
  <si>
    <t>SSAC0000242</t>
  </si>
  <si>
    <t>SSAC0000243</t>
  </si>
  <si>
    <t>SSAC0000244</t>
  </si>
  <si>
    <t>SSAC0000245</t>
  </si>
  <si>
    <t>SSAC0000246</t>
  </si>
  <si>
    <t>SSAC0000247</t>
  </si>
  <si>
    <t>SSAC0000248</t>
  </si>
  <si>
    <t>SSAC0000249</t>
  </si>
  <si>
    <t>SSAC0000250</t>
  </si>
  <si>
    <t>SSAC0000251</t>
  </si>
  <si>
    <t>SSAC0000252</t>
  </si>
  <si>
    <t>SSAC0000253</t>
  </si>
  <si>
    <t>SSAC0000254</t>
  </si>
  <si>
    <t>SSAC0000255</t>
  </si>
  <si>
    <t>SSAC0000256</t>
  </si>
  <si>
    <t>SSAC0000257</t>
  </si>
  <si>
    <t>SSAC0000258</t>
  </si>
  <si>
    <t>SSAC0000259</t>
  </si>
  <si>
    <t>SSAC0000260</t>
  </si>
  <si>
    <t>SSAC0000261</t>
  </si>
  <si>
    <t>SSAC0000262</t>
  </si>
  <si>
    <t>SSAC0000263</t>
  </si>
  <si>
    <t>SSAC0000264</t>
  </si>
  <si>
    <t>SSAC0000265</t>
  </si>
  <si>
    <t>SSAC0000266</t>
  </si>
  <si>
    <t>SSAC0000267</t>
  </si>
  <si>
    <t>SSAC0000268</t>
  </si>
  <si>
    <t>SSAC0000269</t>
  </si>
  <si>
    <t>SSAC0000270</t>
  </si>
  <si>
    <t>SSAC0000271</t>
  </si>
  <si>
    <t>SSAC0000272</t>
  </si>
  <si>
    <t>SSAC0000273</t>
  </si>
  <si>
    <t>SSAC0000274</t>
  </si>
  <si>
    <t>SSAC0000275</t>
  </si>
  <si>
    <t>SSAC0000276</t>
  </si>
  <si>
    <t>SSAC0000277</t>
  </si>
  <si>
    <t>SSAC0000278</t>
  </si>
  <si>
    <t>SSAC0000279</t>
  </si>
  <si>
    <t>SSAC0000280</t>
  </si>
  <si>
    <t>SSAC0000281</t>
  </si>
  <si>
    <t>SSAC0000282</t>
  </si>
  <si>
    <t>SSAC0000283</t>
  </si>
  <si>
    <t>SSAC0000284</t>
  </si>
  <si>
    <t>SSAC0000285</t>
  </si>
  <si>
    <t>SSAC0000286</t>
  </si>
  <si>
    <t>SSAC0000287</t>
  </si>
  <si>
    <t>SSAC0000288</t>
  </si>
  <si>
    <t>SSAC0000289</t>
  </si>
  <si>
    <t>SSAC0000290</t>
  </si>
  <si>
    <t>SSAC0000291</t>
  </si>
  <si>
    <t>SSAC0000292</t>
  </si>
  <si>
    <t>SSAC0000293</t>
  </si>
  <si>
    <t>SSAC0000294</t>
  </si>
  <si>
    <t>SSAC0000295</t>
  </si>
  <si>
    <t>SSAC0000296</t>
  </si>
  <si>
    <t>SSAC0000297</t>
  </si>
  <si>
    <t>SSAC0000298</t>
  </si>
  <si>
    <t>SSAC0000299</t>
  </si>
  <si>
    <t>SSAC0000300</t>
  </si>
  <si>
    <t>SSAC0000301</t>
  </si>
  <si>
    <t>SSAC0000302</t>
  </si>
  <si>
    <t>SSAC0000303</t>
  </si>
  <si>
    <t>SSAC0000304</t>
  </si>
  <si>
    <t>SSAC0000305</t>
  </si>
  <si>
    <t>SSAC0000306</t>
  </si>
  <si>
    <t>SSAC0000307</t>
  </si>
  <si>
    <t>SSAC0000308</t>
  </si>
  <si>
    <t>SSAC0000309</t>
  </si>
  <si>
    <t>SSAC0000310</t>
  </si>
  <si>
    <t>SSAC0000311</t>
  </si>
  <si>
    <t>SSAC0000312</t>
  </si>
  <si>
    <t>SSAC0000313</t>
  </si>
  <si>
    <t>SSAC0000314</t>
  </si>
  <si>
    <t>SSAC0000315</t>
  </si>
  <si>
    <t>SSAC0000316</t>
  </si>
  <si>
    <t>SSAC0000317</t>
  </si>
  <si>
    <t>SSAC0000318</t>
  </si>
  <si>
    <t>SSAC0000319</t>
  </si>
  <si>
    <t>SSAC0000320</t>
  </si>
  <si>
    <t>SSAC0000321</t>
  </si>
  <si>
    <t>SSAC0000322</t>
  </si>
  <si>
    <t>SSAC0000323</t>
  </si>
  <si>
    <t>SSAC0000324</t>
  </si>
  <si>
    <t>SSAC0000325</t>
  </si>
  <si>
    <t>SSAC0000326</t>
  </si>
  <si>
    <t>SSAC0000327</t>
  </si>
  <si>
    <t>SSAC0000328</t>
  </si>
  <si>
    <t>SSAC0000329</t>
  </si>
  <si>
    <t>SSAC0000330</t>
  </si>
  <si>
    <t>SSAC0000331</t>
  </si>
  <si>
    <t>SSAC0000332</t>
  </si>
  <si>
    <t>SSAC0000333</t>
  </si>
  <si>
    <t>SSAC0000334</t>
  </si>
  <si>
    <t>SSAC0000335</t>
  </si>
  <si>
    <t>SSAC0000336</t>
  </si>
  <si>
    <t>SSAC0000337</t>
  </si>
  <si>
    <t>SSAC0000338</t>
  </si>
  <si>
    <t>SSAC0000339</t>
  </si>
  <si>
    <t>SSAC0000340</t>
  </si>
  <si>
    <t>SSAC0000341</t>
  </si>
  <si>
    <t>SSAC0000342</t>
  </si>
  <si>
    <t>SSAC0000343</t>
  </si>
  <si>
    <t>SSAC0000344</t>
  </si>
  <si>
    <t>SSAC0000345</t>
  </si>
  <si>
    <t>SSAC0000346</t>
  </si>
  <si>
    <t>SSAC0000347</t>
  </si>
  <si>
    <t>SSAC0000348</t>
  </si>
  <si>
    <t>SSAC0000349</t>
  </si>
  <si>
    <t>SSAC0000350</t>
  </si>
  <si>
    <t>SSAC0000351</t>
  </si>
  <si>
    <t>SSAC0000352</t>
  </si>
  <si>
    <t>SSAC0000353</t>
  </si>
  <si>
    <t>SSAC0000354</t>
  </si>
  <si>
    <t>SSAC0000355</t>
  </si>
  <si>
    <t>SSAC0000356</t>
  </si>
  <si>
    <t>SSAC0000357</t>
  </si>
  <si>
    <t>SSAC0000358</t>
  </si>
  <si>
    <t>SSAC0000359</t>
  </si>
  <si>
    <t>SSAC0000360</t>
  </si>
  <si>
    <t>SSAC0000361</t>
  </si>
  <si>
    <t>SSAC0000362</t>
  </si>
  <si>
    <t>SSAC0000363</t>
  </si>
  <si>
    <t>SSAC0000364</t>
  </si>
  <si>
    <t>SSAC0000365</t>
  </si>
  <si>
    <t>SSAC0000366</t>
  </si>
  <si>
    <t>SSAC0000367</t>
  </si>
  <si>
    <t>SSAC0000368</t>
  </si>
  <si>
    <t>SSAC0000369</t>
  </si>
  <si>
    <t>SSAC0000370</t>
  </si>
  <si>
    <t>SSAC0000371</t>
  </si>
  <si>
    <t>SSAC0000372</t>
  </si>
  <si>
    <t>SSAC0000373</t>
  </si>
  <si>
    <t>SSAC0000374</t>
  </si>
  <si>
    <t>SSAC0000375</t>
  </si>
  <si>
    <t>SSAC0000376</t>
  </si>
  <si>
    <t>SSAC0000377</t>
  </si>
  <si>
    <t>SSAC0000378</t>
  </si>
  <si>
    <t>SSAC0000379</t>
  </si>
  <si>
    <t>SSAC0000380</t>
  </si>
  <si>
    <t>SSAC0000381</t>
  </si>
  <si>
    <t>SSAC0000382</t>
  </si>
  <si>
    <t>SSAC0000383</t>
  </si>
  <si>
    <t>SSAC0000384</t>
  </si>
  <si>
    <t>SSAC0000385</t>
  </si>
  <si>
    <t>SSAC0000386</t>
  </si>
  <si>
    <t>SSAC0000387</t>
  </si>
  <si>
    <t>SSAC0000388</t>
  </si>
  <si>
    <t>SSAC0000389</t>
  </si>
  <si>
    <t>SSAC0000390</t>
  </si>
  <si>
    <t>SSAC0000391</t>
  </si>
  <si>
    <t>SSAC0000392</t>
  </si>
  <si>
    <t>SSAC0000393</t>
  </si>
  <si>
    <t>SSAC0000394</t>
  </si>
  <si>
    <t>SSAC0000395</t>
  </si>
  <si>
    <t>SSAC0000396</t>
  </si>
  <si>
    <t>SSAC0000397</t>
  </si>
  <si>
    <t>SSAC0000398</t>
  </si>
  <si>
    <t>SSAC0000399</t>
  </si>
  <si>
    <t>SSAC0000400</t>
  </si>
  <si>
    <t>SSAC0000401</t>
  </si>
  <si>
    <t>SSAC0000402</t>
  </si>
  <si>
    <t>SSAC0000403</t>
  </si>
  <si>
    <t>SSAC0000404</t>
  </si>
  <si>
    <t>SSAC0000405</t>
  </si>
  <si>
    <t>SSAC0000406</t>
  </si>
  <si>
    <t>SSAC0000407</t>
  </si>
  <si>
    <t>SSAC0000408</t>
  </si>
  <si>
    <t>SSAC0000409</t>
  </si>
  <si>
    <t>SSAC0000410</t>
  </si>
  <si>
    <t>SSAC0000411</t>
  </si>
  <si>
    <t>SSAC0000412</t>
  </si>
  <si>
    <t>SSAC0000413</t>
  </si>
  <si>
    <t>SSAC0000414</t>
  </si>
  <si>
    <t>SSAC0000415</t>
  </si>
  <si>
    <t>SSAC0000416</t>
  </si>
  <si>
    <t>SSAC0000417</t>
  </si>
  <si>
    <t>SSAC0000418</t>
  </si>
  <si>
    <t>SSAC0000419</t>
  </si>
  <si>
    <t>SSAC0000420</t>
  </si>
  <si>
    <t>SSAC0000421</t>
  </si>
  <si>
    <t>SSAC0000422</t>
  </si>
  <si>
    <t>SSAC0000423</t>
  </si>
  <si>
    <t>SSAC0000424</t>
  </si>
  <si>
    <t>SSAC0000425</t>
  </si>
  <si>
    <t>SSAC0000426</t>
  </si>
  <si>
    <t>SSAC0000427</t>
  </si>
  <si>
    <t>SSAC0000428</t>
  </si>
  <si>
    <t>SSAC0000429</t>
  </si>
  <si>
    <t>SSAC0000430</t>
  </si>
  <si>
    <t>SSAC0000431</t>
  </si>
  <si>
    <t>SSAC0000432</t>
  </si>
  <si>
    <t>SSAC0000433</t>
  </si>
  <si>
    <t>SSAC0000434</t>
  </si>
  <si>
    <t>SSAC0000435</t>
  </si>
  <si>
    <t>SSAC0000436</t>
  </si>
  <si>
    <t>SSAC0000437</t>
  </si>
  <si>
    <t>SSAC0000438</t>
  </si>
  <si>
    <t>SSAC0000439</t>
  </si>
  <si>
    <t>SSAC0000440</t>
  </si>
  <si>
    <t>SSAC0000441</t>
  </si>
  <si>
    <t>SSAC0000442</t>
  </si>
  <si>
    <t>SSAC0000443</t>
  </si>
  <si>
    <t>SSAC0000444</t>
  </si>
  <si>
    <t>SSAC0000445</t>
  </si>
  <si>
    <t>SSAC0000446</t>
  </si>
  <si>
    <t>SSAC0000447</t>
  </si>
  <si>
    <t>SSAC0000448</t>
  </si>
  <si>
    <t>SSAC0000449</t>
  </si>
  <si>
    <t>SSAC0000450</t>
  </si>
  <si>
    <t>SSAC0000451</t>
  </si>
  <si>
    <t>SSAC0000452</t>
  </si>
  <si>
    <t>SSAC0000453</t>
  </si>
  <si>
    <t>SSAC0000454</t>
  </si>
  <si>
    <t>SSAC0000455</t>
  </si>
  <si>
    <t>SSAC0000456</t>
  </si>
  <si>
    <t>SSAC0000457</t>
  </si>
  <si>
    <t>SSAC0000458</t>
  </si>
  <si>
    <t>SSAC0000459</t>
  </si>
  <si>
    <t>SSAC0000460</t>
  </si>
  <si>
    <t>SSAC0000461</t>
  </si>
  <si>
    <t>SSAC0000462</t>
  </si>
  <si>
    <t>SSAC0000463</t>
  </si>
  <si>
    <t>SSAC0000464</t>
  </si>
  <si>
    <t>SSAC0000465</t>
  </si>
  <si>
    <t>SSAC0000466</t>
  </si>
  <si>
    <t>SSAC0000467</t>
  </si>
  <si>
    <t>SSAC0000468</t>
  </si>
  <si>
    <t>SSAC0000469</t>
  </si>
  <si>
    <t>SSAC0000470</t>
  </si>
  <si>
    <t>SSAC0000471</t>
  </si>
  <si>
    <t>SSAC0000472</t>
  </si>
  <si>
    <t>SSAC0000473</t>
  </si>
  <si>
    <t>SSAC0000474</t>
  </si>
  <si>
    <t>SSAC0000475</t>
  </si>
  <si>
    <t>SSAC0000476</t>
  </si>
  <si>
    <t>SSAC0000477</t>
  </si>
  <si>
    <t>SSAC0000478</t>
  </si>
  <si>
    <t>SSAC0000479</t>
  </si>
  <si>
    <t>SSAC0000480</t>
  </si>
  <si>
    <t>SSAC0000481</t>
  </si>
  <si>
    <t>SSAC0000482</t>
  </si>
  <si>
    <t>SSAC0000483</t>
  </si>
  <si>
    <t>SSAC0000484</t>
  </si>
  <si>
    <t>SSAC0000485</t>
  </si>
  <si>
    <t>SSAC0000486</t>
  </si>
  <si>
    <t>SSAC0000487</t>
  </si>
  <si>
    <t>SSAC0000488</t>
  </si>
  <si>
    <t>SSAC0000489</t>
  </si>
  <si>
    <t>SSAC0000490</t>
  </si>
  <si>
    <t>SSAC0000491</t>
  </si>
  <si>
    <t>SSAC0000492</t>
  </si>
  <si>
    <t>SSAC0000493</t>
  </si>
  <si>
    <t>SSAC0000494</t>
  </si>
  <si>
    <t>SSAC0000495</t>
  </si>
  <si>
    <t>SSAC0000496</t>
  </si>
  <si>
    <t>SSAC0000497</t>
  </si>
  <si>
    <t>SSAC0000498</t>
  </si>
  <si>
    <t>SSAC0000499</t>
  </si>
  <si>
    <t>SSAC0000500</t>
  </si>
  <si>
    <t xml:space="preserve">GRUPO 4 </t>
  </si>
  <si>
    <t>SCHA0000001</t>
  </si>
  <si>
    <t>SCHA0000002</t>
  </si>
  <si>
    <t>SCHA0000003</t>
  </si>
  <si>
    <t>SCHA0000004</t>
  </si>
  <si>
    <t>SCHA0000005</t>
  </si>
  <si>
    <t>SCHA0000006</t>
  </si>
  <si>
    <t>SCHA0000007</t>
  </si>
  <si>
    <t>SCHA0000008</t>
  </si>
  <si>
    <t>SCHA0000009</t>
  </si>
  <si>
    <t>SCHA0000010</t>
  </si>
  <si>
    <t>SCHA0000011</t>
  </si>
  <si>
    <t>SCHA0000012</t>
  </si>
  <si>
    <t>SCHA0000013</t>
  </si>
  <si>
    <t>SCHA0000014</t>
  </si>
  <si>
    <t>SCHA0000015</t>
  </si>
  <si>
    <t>SCHA0000016</t>
  </si>
  <si>
    <t>SCHA0000017</t>
  </si>
  <si>
    <t>SCHA0000018</t>
  </si>
  <si>
    <t>SCHA0000019</t>
  </si>
  <si>
    <t>SCHA0000020</t>
  </si>
  <si>
    <t>SCHA0000021</t>
  </si>
  <si>
    <t>SCHA0000022</t>
  </si>
  <si>
    <t>SCHA0000023</t>
  </si>
  <si>
    <t>SCHA0000024</t>
  </si>
  <si>
    <t>SCHA0000025</t>
  </si>
  <si>
    <t>SCHA0000026</t>
  </si>
  <si>
    <t>SCHA0000027</t>
  </si>
  <si>
    <t>SCHA0000028</t>
  </si>
  <si>
    <t>SCHA0000029</t>
  </si>
  <si>
    <t>SCHA0000030</t>
  </si>
  <si>
    <t>SCHA0000031</t>
  </si>
  <si>
    <t>SCHA0000032</t>
  </si>
  <si>
    <t>SCHA0000033</t>
  </si>
  <si>
    <t>SCHA0000034</t>
  </si>
  <si>
    <t>SCHA0000035</t>
  </si>
  <si>
    <t>SCHA0000036</t>
  </si>
  <si>
    <t>SCHA0000037</t>
  </si>
  <si>
    <t>SCHA0000038</t>
  </si>
  <si>
    <t>SCHA0000039</t>
  </si>
  <si>
    <t>SCHA0000040</t>
  </si>
  <si>
    <t>SCHA0000041</t>
  </si>
  <si>
    <t>SCHA0000042</t>
  </si>
  <si>
    <t>SCHA0000043</t>
  </si>
  <si>
    <t>SCHA0000044</t>
  </si>
  <si>
    <t>SCHA0000045</t>
  </si>
  <si>
    <t>SCHA0000046</t>
  </si>
  <si>
    <t>SCHA0000047</t>
  </si>
  <si>
    <t>SCHA0000048</t>
  </si>
  <si>
    <t>SCHA0000049</t>
  </si>
  <si>
    <t>SCHA0000050</t>
  </si>
  <si>
    <t>SCHA0000051</t>
  </si>
  <si>
    <t>SCHA0000052</t>
  </si>
  <si>
    <t>SCHA0000053</t>
  </si>
  <si>
    <t>SCHA0000054</t>
  </si>
  <si>
    <t>SCHA0000055</t>
  </si>
  <si>
    <t>SCHA0000056</t>
  </si>
  <si>
    <t>SCHA0000057</t>
  </si>
  <si>
    <t>SCHA0000058</t>
  </si>
  <si>
    <t>SCHA0000059</t>
  </si>
  <si>
    <t>SCHA0000060</t>
  </si>
  <si>
    <t>SCHA0000061</t>
  </si>
  <si>
    <t>SCHA0000062</t>
  </si>
  <si>
    <t>SCHA0000063</t>
  </si>
  <si>
    <t>SCHA0000064</t>
  </si>
  <si>
    <t>SCHA0000065</t>
  </si>
  <si>
    <t>SCHA0000066</t>
  </si>
  <si>
    <t>SCHA0000067</t>
  </si>
  <si>
    <t>SCHA0000068</t>
  </si>
  <si>
    <t>SCHA0000069</t>
  </si>
  <si>
    <t>SCHA0000070</t>
  </si>
  <si>
    <t>SCHA0000071</t>
  </si>
  <si>
    <t>SCHA0000072</t>
  </si>
  <si>
    <t>SCHA0000073</t>
  </si>
  <si>
    <t>SCHA0000074</t>
  </si>
  <si>
    <t>SCHA0000075</t>
  </si>
  <si>
    <t>SCHA0000076</t>
  </si>
  <si>
    <t>SCHA0000077</t>
  </si>
  <si>
    <t>SCHA0000078</t>
  </si>
  <si>
    <t>SCHA0000079</t>
  </si>
  <si>
    <t>SCHA0000080</t>
  </si>
  <si>
    <t>SCHA0000081</t>
  </si>
  <si>
    <t>SCHA0000082</t>
  </si>
  <si>
    <t>SCHA0000083</t>
  </si>
  <si>
    <t>SCHA0000084</t>
  </si>
  <si>
    <t>SCHA0000085</t>
  </si>
  <si>
    <t>SCHA0000086</t>
  </si>
  <si>
    <t>SCHA0000087</t>
  </si>
  <si>
    <t>SCHA0000088</t>
  </si>
  <si>
    <t>SCHA0000089</t>
  </si>
  <si>
    <t>SCHA0000090</t>
  </si>
  <si>
    <t>SCHA0000091</t>
  </si>
  <si>
    <t>SCHA0000092</t>
  </si>
  <si>
    <t>SCHA0000093</t>
  </si>
  <si>
    <t>SCHA0000094</t>
  </si>
  <si>
    <t>SCHA0000095</t>
  </si>
  <si>
    <t>SCHA0000096</t>
  </si>
  <si>
    <t>SCHA0000097</t>
  </si>
  <si>
    <t>SCHA0000098</t>
  </si>
  <si>
    <t>SCHA0000099</t>
  </si>
  <si>
    <t>SCHA0000100</t>
  </si>
  <si>
    <t>SCHA0000101</t>
  </si>
  <si>
    <t>SCHA0000102</t>
  </si>
  <si>
    <t>SCHA0000103</t>
  </si>
  <si>
    <t>SCHA0000104</t>
  </si>
  <si>
    <t>SCHA0000105</t>
  </si>
  <si>
    <t>SCHA0000106</t>
  </si>
  <si>
    <t>SCHA0000107</t>
  </si>
  <si>
    <t>SCHA0000108</t>
  </si>
  <si>
    <t>SCHA0000109</t>
  </si>
  <si>
    <t>SCHA0000110</t>
  </si>
  <si>
    <t>SCHA0000111</t>
  </si>
  <si>
    <t>SCHA0000112</t>
  </si>
  <si>
    <t>SCHA0000113</t>
  </si>
  <si>
    <t>SCHA0000114</t>
  </si>
  <si>
    <t>SCHA0000115</t>
  </si>
  <si>
    <t>SCHA0000116</t>
  </si>
  <si>
    <t>SCHA0000117</t>
  </si>
  <si>
    <t>SCHA0000118</t>
  </si>
  <si>
    <t>SCHA0000119</t>
  </si>
  <si>
    <t>SCHA0000120</t>
  </si>
  <si>
    <t>SCHA0000121</t>
  </si>
  <si>
    <t>SCHA0000122</t>
  </si>
  <si>
    <t>SCHA0000123</t>
  </si>
  <si>
    <t>SCHA0000124</t>
  </si>
  <si>
    <t>SCHA0000125</t>
  </si>
  <si>
    <t>SCHA0000126</t>
  </si>
  <si>
    <t>SCHA0000127</t>
  </si>
  <si>
    <t>SCHA0000128</t>
  </si>
  <si>
    <t>SCHA0000129</t>
  </si>
  <si>
    <t>SCHA0000130</t>
  </si>
  <si>
    <t>SCHA0000131</t>
  </si>
  <si>
    <t>SCHA0000132</t>
  </si>
  <si>
    <t>SCHA0000133</t>
  </si>
  <si>
    <t>SCHA0000134</t>
  </si>
  <si>
    <t>SCHA0000135</t>
  </si>
  <si>
    <t>SCHA0000136</t>
  </si>
  <si>
    <t>SCHA0000137</t>
  </si>
  <si>
    <t>SCHA0000138</t>
  </si>
  <si>
    <t>SCHA0000139</t>
  </si>
  <si>
    <t>SCHA0000140</t>
  </si>
  <si>
    <t>SCHA0000141</t>
  </si>
  <si>
    <t>SCHA0000142</t>
  </si>
  <si>
    <t>SCHA0000143</t>
  </si>
  <si>
    <t>SCHA0000144</t>
  </si>
  <si>
    <t>SCHA0000145</t>
  </si>
  <si>
    <t>SCHA0000146</t>
  </si>
  <si>
    <t>SCHA0000147</t>
  </si>
  <si>
    <t>SCHA0000148</t>
  </si>
  <si>
    <t>SCHA0000149</t>
  </si>
  <si>
    <t>SCHA0000150</t>
  </si>
  <si>
    <t>SCHA0000151</t>
  </si>
  <si>
    <t>SCHA0000152</t>
  </si>
  <si>
    <t>SCHA0000153</t>
  </si>
  <si>
    <t>SCHA0000154</t>
  </si>
  <si>
    <t>SCHA0000155</t>
  </si>
  <si>
    <t>SCHA0000156</t>
  </si>
  <si>
    <t>SCHA0000157</t>
  </si>
  <si>
    <t>SCHA0000158</t>
  </si>
  <si>
    <t>SCHA0000159</t>
  </si>
  <si>
    <t>SCHA0000160</t>
  </si>
  <si>
    <t>SCHA0000161</t>
  </si>
  <si>
    <t>SCHA0000162</t>
  </si>
  <si>
    <t>SCHA0000163</t>
  </si>
  <si>
    <t>SCHA0000164</t>
  </si>
  <si>
    <t>SCHA0000165</t>
  </si>
  <si>
    <t>SCHA0000166</t>
  </si>
  <si>
    <t>SCHA0000167</t>
  </si>
  <si>
    <t>SCHA0000168</t>
  </si>
  <si>
    <t>SCHA0000169</t>
  </si>
  <si>
    <t>SCHA0000170</t>
  </si>
  <si>
    <t>SCHA0000171</t>
  </si>
  <si>
    <t>SCHA0000172</t>
  </si>
  <si>
    <t>SCHA0000173</t>
  </si>
  <si>
    <t>SCHA0000174</t>
  </si>
  <si>
    <t>SCHA0000175</t>
  </si>
  <si>
    <t>SCHA0000176</t>
  </si>
  <si>
    <t>SCHA0000177</t>
  </si>
  <si>
    <t>SCHA0000178</t>
  </si>
  <si>
    <t>SCHA0000179</t>
  </si>
  <si>
    <t>SCHA0000180</t>
  </si>
  <si>
    <t>SCHA0000181</t>
  </si>
  <si>
    <t>SCHA0000182</t>
  </si>
  <si>
    <t>SCHA0000183</t>
  </si>
  <si>
    <t>SCHA0000184</t>
  </si>
  <si>
    <t>SCHA0000185</t>
  </si>
  <si>
    <t>SCHA0000186</t>
  </si>
  <si>
    <t>SCHA0000187</t>
  </si>
  <si>
    <t>SCHA0000188</t>
  </si>
  <si>
    <t>SCHA0000189</t>
  </si>
  <si>
    <t>SCHA0000190</t>
  </si>
  <si>
    <t>SCHA0000191</t>
  </si>
  <si>
    <t>SCHA0000192</t>
  </si>
  <si>
    <t>SCHA0000193</t>
  </si>
  <si>
    <t>SCHA0000194</t>
  </si>
  <si>
    <t>SCHA0000195</t>
  </si>
  <si>
    <t>SCHA0000196</t>
  </si>
  <si>
    <t>SCHA0000197</t>
  </si>
  <si>
    <t>SCHA0000198</t>
  </si>
  <si>
    <t>SCHA0000199</t>
  </si>
  <si>
    <t>SCHA0000200</t>
  </si>
  <si>
    <t>SCHA0000201</t>
  </si>
  <si>
    <t>SCHA0000202</t>
  </si>
  <si>
    <t>SCHA0000203</t>
  </si>
  <si>
    <t>SCHA0000204</t>
  </si>
  <si>
    <t>SCHA0000205</t>
  </si>
  <si>
    <t>SCHA0000206</t>
  </si>
  <si>
    <t>SCHA0000207</t>
  </si>
  <si>
    <t>SCHA0000208</t>
  </si>
  <si>
    <t>SCHA0000209</t>
  </si>
  <si>
    <t>SCHA0000210</t>
  </si>
  <si>
    <t>SCHA0000211</t>
  </si>
  <si>
    <t>SCHA0000212</t>
  </si>
  <si>
    <t>SCHA0000213</t>
  </si>
  <si>
    <t>SCHA0000214</t>
  </si>
  <si>
    <t>SCHA0000215</t>
  </si>
  <si>
    <t>SCHA0000216</t>
  </si>
  <si>
    <t>SCHA0000217</t>
  </si>
  <si>
    <t>SCHA0000218</t>
  </si>
  <si>
    <t>SCHA0000219</t>
  </si>
  <si>
    <t>SCHA0000220</t>
  </si>
  <si>
    <t>SCHA0000221</t>
  </si>
  <si>
    <t>SCHA0000222</t>
  </si>
  <si>
    <t>SCHA0000223</t>
  </si>
  <si>
    <t>SCHA0000224</t>
  </si>
  <si>
    <t>SCHA0000225</t>
  </si>
  <si>
    <t>SCHA0000226</t>
  </si>
  <si>
    <t>SCHA0000227</t>
  </si>
  <si>
    <t>SCHA0000228</t>
  </si>
  <si>
    <t>SCHA0000229</t>
  </si>
  <si>
    <t>SCHA0000230</t>
  </si>
  <si>
    <t>SCHA0000231</t>
  </si>
  <si>
    <t>SCHA0000232</t>
  </si>
  <si>
    <t>SCHA0000233</t>
  </si>
  <si>
    <t>SCHA0000234</t>
  </si>
  <si>
    <t>SCHA0000235</t>
  </si>
  <si>
    <t>SCHA0000236</t>
  </si>
  <si>
    <t>SCHA0000237</t>
  </si>
  <si>
    <t>SCHA0000238</t>
  </si>
  <si>
    <t>SCHA0000239</t>
  </si>
  <si>
    <t>SCHA0000240</t>
  </si>
  <si>
    <t>SCHA0000241</t>
  </si>
  <si>
    <t>SCHA0000242</t>
  </si>
  <si>
    <t>SCHA0000243</t>
  </si>
  <si>
    <t>SCHA0000244</t>
  </si>
  <si>
    <t>SCHA0000245</t>
  </si>
  <si>
    <t>SCHA0000246</t>
  </si>
  <si>
    <t>SCHA0000247</t>
  </si>
  <si>
    <t>SCHA0000248</t>
  </si>
  <si>
    <t>SCHA0000249</t>
  </si>
  <si>
    <t>SCHA0000250</t>
  </si>
  <si>
    <t>SCHA0000251</t>
  </si>
  <si>
    <t>SCHA0000252</t>
  </si>
  <si>
    <t>SCHA0000253</t>
  </si>
  <si>
    <t>SCHA0000254</t>
  </si>
  <si>
    <t>SCHA0000255</t>
  </si>
  <si>
    <t>SCHA0000256</t>
  </si>
  <si>
    <t>SCHA0000257</t>
  </si>
  <si>
    <t>SCHA0000258</t>
  </si>
  <si>
    <t>SCHA0000259</t>
  </si>
  <si>
    <t>SCHA0000260</t>
  </si>
  <si>
    <t>SCHA0000261</t>
  </si>
  <si>
    <t>SCHA0000262</t>
  </si>
  <si>
    <t>SCHA0000263</t>
  </si>
  <si>
    <t>SCHA0000264</t>
  </si>
  <si>
    <t>SCHA0000265</t>
  </si>
  <si>
    <t>SCHA0000266</t>
  </si>
  <si>
    <t>SCHA0000267</t>
  </si>
  <si>
    <t>SCHA0000268</t>
  </si>
  <si>
    <t>SCHA0000269</t>
  </si>
  <si>
    <t>SCHA0000270</t>
  </si>
  <si>
    <t>SCHA0000271</t>
  </si>
  <si>
    <t>SCHA0000272</t>
  </si>
  <si>
    <t>SCHA0000273</t>
  </si>
  <si>
    <t>SCHA0000274</t>
  </si>
  <si>
    <t>SCHA0000275</t>
  </si>
  <si>
    <t>SCHA0000276</t>
  </si>
  <si>
    <t>SCHA0000277</t>
  </si>
  <si>
    <t>SCHA0000278</t>
  </si>
  <si>
    <t>SCHA0000279</t>
  </si>
  <si>
    <t>SCHA0000280</t>
  </si>
  <si>
    <t>SCHA0000281</t>
  </si>
  <si>
    <t>SCHA0000282</t>
  </si>
  <si>
    <t>SCHA0000283</t>
  </si>
  <si>
    <t>SCHA0000284</t>
  </si>
  <si>
    <t>SCHA0000285</t>
  </si>
  <si>
    <t>SCHA0000286</t>
  </si>
  <si>
    <t>SCHA0000287</t>
  </si>
  <si>
    <t>SCHA0000288</t>
  </si>
  <si>
    <t>SCHA0000289</t>
  </si>
  <si>
    <t>SCHA0000290</t>
  </si>
  <si>
    <t>SCHA0000291</t>
  </si>
  <si>
    <t>SCHA0000292</t>
  </si>
  <si>
    <t>SCHA0000293</t>
  </si>
  <si>
    <t>SCHA0000294</t>
  </si>
  <si>
    <t>SCHA0000295</t>
  </si>
  <si>
    <t>SCHA0000296</t>
  </si>
  <si>
    <t>SCHA0000297</t>
  </si>
  <si>
    <t>SCHA0000298</t>
  </si>
  <si>
    <t>SCHA0000299</t>
  </si>
  <si>
    <t>SCHA0000300</t>
  </si>
  <si>
    <t>SCHA0000301</t>
  </si>
  <si>
    <t>SCHA0000302</t>
  </si>
  <si>
    <t>SCHA0000303</t>
  </si>
  <si>
    <t>SCHA0000304</t>
  </si>
  <si>
    <t>SCHA0000305</t>
  </si>
  <si>
    <t>SCHA0000306</t>
  </si>
  <si>
    <t>SCHA0000307</t>
  </si>
  <si>
    <t>SCHA0000308</t>
  </si>
  <si>
    <t>SCHA0000309</t>
  </si>
  <si>
    <t>SCHA0000310</t>
  </si>
  <si>
    <t>SCHA0000311</t>
  </si>
  <si>
    <t>SCHA0000312</t>
  </si>
  <si>
    <t>SCHA0000313</t>
  </si>
  <si>
    <t>SCHA0000314</t>
  </si>
  <si>
    <t>SCHA0000315</t>
  </si>
  <si>
    <t>SCHA0000316</t>
  </si>
  <si>
    <t>SCHA0000317</t>
  </si>
  <si>
    <t>SCHA0000318</t>
  </si>
  <si>
    <t>SCHA0000319</t>
  </si>
  <si>
    <t>SCHA0000320</t>
  </si>
  <si>
    <t>SCHA0000321</t>
  </si>
  <si>
    <t>SCHA0000322</t>
  </si>
  <si>
    <t>SCHA0000323</t>
  </si>
  <si>
    <t>SCHA0000324</t>
  </si>
  <si>
    <t>SCHA0000325</t>
  </si>
  <si>
    <t>SCHA0000326</t>
  </si>
  <si>
    <t>SCHA0000327</t>
  </si>
  <si>
    <t>SCHA0000328</t>
  </si>
  <si>
    <t>SCHA0000329</t>
  </si>
  <si>
    <t>SCHA0000330</t>
  </si>
  <si>
    <t>SCHA0000331</t>
  </si>
  <si>
    <t>SCHA0000332</t>
  </si>
  <si>
    <t>SCHA0000333</t>
  </si>
  <si>
    <t>SCHA0000334</t>
  </si>
  <si>
    <t>SCHA0000335</t>
  </si>
  <si>
    <t>SCHA0000336</t>
  </si>
  <si>
    <t>SCHA0000337</t>
  </si>
  <si>
    <t>SCHA0000338</t>
  </si>
  <si>
    <t>SCHA0000339</t>
  </si>
  <si>
    <t>SCHA0000340</t>
  </si>
  <si>
    <t>SCHA0000341</t>
  </si>
  <si>
    <t>SCHA0000342</t>
  </si>
  <si>
    <t>SCHA0000343</t>
  </si>
  <si>
    <t>SCHA0000344</t>
  </si>
  <si>
    <t>SCHA0000345</t>
  </si>
  <si>
    <t>SCHA0000346</t>
  </si>
  <si>
    <t>SCHA0000347</t>
  </si>
  <si>
    <t>SCHA0000348</t>
  </si>
  <si>
    <t>SCHA0000349</t>
  </si>
  <si>
    <t>SCHA0000350</t>
  </si>
  <si>
    <t>SCHA0000351</t>
  </si>
  <si>
    <t>SCHA0000352</t>
  </si>
  <si>
    <t>SCHA0000353</t>
  </si>
  <si>
    <t>SCHA0000354</t>
  </si>
  <si>
    <t>SCHA0000355</t>
  </si>
  <si>
    <t>SCHA0000356</t>
  </si>
  <si>
    <t>SCHA0000357</t>
  </si>
  <si>
    <t>SCHA0000358</t>
  </si>
  <si>
    <t>SCHA0000359</t>
  </si>
  <si>
    <t>SCHA0000360</t>
  </si>
  <si>
    <t>SCHA0000361</t>
  </si>
  <si>
    <t>SCHA0000362</t>
  </si>
  <si>
    <t>SCHA0000363</t>
  </si>
  <si>
    <t>SCHA0000364</t>
  </si>
  <si>
    <t>SCHA0000365</t>
  </si>
  <si>
    <t>SCHA0000366</t>
  </si>
  <si>
    <t>SCHA0000367</t>
  </si>
  <si>
    <t>SCHA0000368</t>
  </si>
  <si>
    <t>SCHA0000369</t>
  </si>
  <si>
    <t>SCHA0000370</t>
  </si>
  <si>
    <t>SCHA0000371</t>
  </si>
  <si>
    <t>SCHA0000372</t>
  </si>
  <si>
    <t>SCHA0000373</t>
  </si>
  <si>
    <t>SCHA0000374</t>
  </si>
  <si>
    <t>SCHA0000375</t>
  </si>
  <si>
    <t>SCHA0000376</t>
  </si>
  <si>
    <t>SCHA0000377</t>
  </si>
  <si>
    <t>SCHA0000378</t>
  </si>
  <si>
    <t>SCHA0000379</t>
  </si>
  <si>
    <t>SCHA0000380</t>
  </si>
  <si>
    <t>SCHA0000381</t>
  </si>
  <si>
    <t>SCHA0000382</t>
  </si>
  <si>
    <t>SCHA0000383</t>
  </si>
  <si>
    <t>SCHA0000384</t>
  </si>
  <si>
    <t>SCHA0000385</t>
  </si>
  <si>
    <t>SCHA0000386</t>
  </si>
  <si>
    <t>SCHA0000387</t>
  </si>
  <si>
    <t>SCHA0000388</t>
  </si>
  <si>
    <t>SCHA0000389</t>
  </si>
  <si>
    <t>SCHA0000390</t>
  </si>
  <si>
    <t>SCHA0000391</t>
  </si>
  <si>
    <t>SCHA0000392</t>
  </si>
  <si>
    <t>SCHA0000393</t>
  </si>
  <si>
    <t>SCHA0000394</t>
  </si>
  <si>
    <t>SCHA0000395</t>
  </si>
  <si>
    <t>SCHA0000396</t>
  </si>
  <si>
    <t>SCHA0000397</t>
  </si>
  <si>
    <t>SCHA0000398</t>
  </si>
  <si>
    <t>SCHA0000399</t>
  </si>
  <si>
    <t>SCHA0000400</t>
  </si>
  <si>
    <t>SCHA0000401</t>
  </si>
  <si>
    <t>SCHA0000402</t>
  </si>
  <si>
    <t>SCHA0000403</t>
  </si>
  <si>
    <t>SCHA0000404</t>
  </si>
  <si>
    <t>SCHA0000405</t>
  </si>
  <si>
    <t>SCHA0000406</t>
  </si>
  <si>
    <t>SCHA0000407</t>
  </si>
  <si>
    <t>SCHA0000408</t>
  </si>
  <si>
    <t>SCHA0000409</t>
  </si>
  <si>
    <t>SCHA0000410</t>
  </si>
  <si>
    <t>SCHA0000411</t>
  </si>
  <si>
    <t>SCHA0000412</t>
  </si>
  <si>
    <t>SCHA0000413</t>
  </si>
  <si>
    <t>SCHA0000414</t>
  </si>
  <si>
    <t>SCHA0000415</t>
  </si>
  <si>
    <t>SCHA0000416</t>
  </si>
  <si>
    <t>SCHA0000417</t>
  </si>
  <si>
    <t>SCHA0000418</t>
  </si>
  <si>
    <t>SCHA0000419</t>
  </si>
  <si>
    <t>SCHA0000420</t>
  </si>
  <si>
    <t>SCHA0000421</t>
  </si>
  <si>
    <t>SCHA0000422</t>
  </si>
  <si>
    <t>SCHA0000423</t>
  </si>
  <si>
    <t>SCHA0000424</t>
  </si>
  <si>
    <t>SCHA0000425</t>
  </si>
  <si>
    <t>SCHA0000426</t>
  </si>
  <si>
    <t>SCHA0000427</t>
  </si>
  <si>
    <t>SCHA0000428</t>
  </si>
  <si>
    <t>SCHA0000429</t>
  </si>
  <si>
    <t>SCHA0000430</t>
  </si>
  <si>
    <t>SCHA0000431</t>
  </si>
  <si>
    <t>SCHA0000432</t>
  </si>
  <si>
    <t>SCHA0000433</t>
  </si>
  <si>
    <t>SCHA0000434</t>
  </si>
  <si>
    <t>SCHA0000435</t>
  </si>
  <si>
    <t>SCHA0000436</t>
  </si>
  <si>
    <t>SCHA0000437</t>
  </si>
  <si>
    <t>SCHA0000438</t>
  </si>
  <si>
    <t>SCHA0000439</t>
  </si>
  <si>
    <t>SCHA0000440</t>
  </si>
  <si>
    <t>SCHA0000441</t>
  </si>
  <si>
    <t>SCHA0000442</t>
  </si>
  <si>
    <t>SCHA0000443</t>
  </si>
  <si>
    <t>SCHA0000444</t>
  </si>
  <si>
    <t>SCHA0000445</t>
  </si>
  <si>
    <t>SCHA0000446</t>
  </si>
  <si>
    <t>SCHA0000447</t>
  </si>
  <si>
    <t>SCHA0000448</t>
  </si>
  <si>
    <t>SCHA0000449</t>
  </si>
  <si>
    <t>SCHA0000450</t>
  </si>
  <si>
    <t>SCHA0000451</t>
  </si>
  <si>
    <t>SCHA0000452</t>
  </si>
  <si>
    <t>SCHA0000453</t>
  </si>
  <si>
    <t>SCHA0000454</t>
  </si>
  <si>
    <t>SCHA0000455</t>
  </si>
  <si>
    <t>SCHA0000456</t>
  </si>
  <si>
    <t>SCHA0000457</t>
  </si>
  <si>
    <t>SCHA0000458</t>
  </si>
  <si>
    <t>SCHA0000459</t>
  </si>
  <si>
    <t>SCHA0000460</t>
  </si>
  <si>
    <t>SCHA0000461</t>
  </si>
  <si>
    <t>SCHA0000462</t>
  </si>
  <si>
    <t>SCHA0000463</t>
  </si>
  <si>
    <t>SCHA0000464</t>
  </si>
  <si>
    <t>SCHA0000465</t>
  </si>
  <si>
    <t>SCHA0000466</t>
  </si>
  <si>
    <t>SCHA0000467</t>
  </si>
  <si>
    <t>SCHA0000468</t>
  </si>
  <si>
    <t>SCHA0000469</t>
  </si>
  <si>
    <t>SCHA0000470</t>
  </si>
  <si>
    <t>SCHA0000471</t>
  </si>
  <si>
    <t>SCHA0000472</t>
  </si>
  <si>
    <t>SCHA0000473</t>
  </si>
  <si>
    <t>SCHA0000474</t>
  </si>
  <si>
    <t>SCHA0000475</t>
  </si>
  <si>
    <t>SCHA0000476</t>
  </si>
  <si>
    <t>SCHA0000477</t>
  </si>
  <si>
    <t>SCHA0000478</t>
  </si>
  <si>
    <t>SCHA0000479</t>
  </si>
  <si>
    <t>SCHA0000480</t>
  </si>
  <si>
    <t>SCHA0000481</t>
  </si>
  <si>
    <t>SCHA0000482</t>
  </si>
  <si>
    <t>SCHA0000483</t>
  </si>
  <si>
    <t>SCHA0000484</t>
  </si>
  <si>
    <t>SCHA0000485</t>
  </si>
  <si>
    <t>SCHA0000486</t>
  </si>
  <si>
    <t>SCHA0000487</t>
  </si>
  <si>
    <t>SCHA0000488</t>
  </si>
  <si>
    <t>SCHA0000489</t>
  </si>
  <si>
    <t>SCHA0000490</t>
  </si>
  <si>
    <t>SCHA0000491</t>
  </si>
  <si>
    <t>SCHA0000492</t>
  </si>
  <si>
    <t>SCHA0000493</t>
  </si>
  <si>
    <t>SCHA0000494</t>
  </si>
  <si>
    <t>SCHA0000495</t>
  </si>
  <si>
    <t>SCHA0000496</t>
  </si>
  <si>
    <t>SCHA0000497</t>
  </si>
  <si>
    <t>SCHA0000498</t>
  </si>
  <si>
    <t>SCHA0000499</t>
  </si>
  <si>
    <t>SCHA0000500</t>
  </si>
  <si>
    <t>GRUPO 5</t>
  </si>
  <si>
    <t>SPAN0000001</t>
  </si>
  <si>
    <t>SPAN0000002</t>
  </si>
  <si>
    <t>SPAN0000003</t>
  </si>
  <si>
    <t>SPAN0000004</t>
  </si>
  <si>
    <t>SPAN0000005</t>
  </si>
  <si>
    <t>SPAN0000006</t>
  </si>
  <si>
    <t>SPAN0000007</t>
  </si>
  <si>
    <t>SPAN0000008</t>
  </si>
  <si>
    <t>SPAN0000009</t>
  </si>
  <si>
    <t>SPAN0000010</t>
  </si>
  <si>
    <t>SPAN0000011</t>
  </si>
  <si>
    <t>SPAN0000012</t>
  </si>
  <si>
    <t>SPAN0000013</t>
  </si>
  <si>
    <t>SPAN0000014</t>
  </si>
  <si>
    <t>SPAN0000015</t>
  </si>
  <si>
    <t>SPAN0000016</t>
  </si>
  <si>
    <t>SPAN0000017</t>
  </si>
  <si>
    <t>SPAN0000018</t>
  </si>
  <si>
    <t>SPAN0000019</t>
  </si>
  <si>
    <t>SPAN0000020</t>
  </si>
  <si>
    <t>SPAN0000021</t>
  </si>
  <si>
    <t>SPAN0000022</t>
  </si>
  <si>
    <t>SPAN0000023</t>
  </si>
  <si>
    <t>SPAN0000024</t>
  </si>
  <si>
    <t>SPAN0000025</t>
  </si>
  <si>
    <t>SPAN0000026</t>
  </si>
  <si>
    <t>SPAN0000027</t>
  </si>
  <si>
    <t>SPAN0000028</t>
  </si>
  <si>
    <t>SPAN0000029</t>
  </si>
  <si>
    <t>SPAN0000030</t>
  </si>
  <si>
    <t>SPAN0000031</t>
  </si>
  <si>
    <t>SPAN0000032</t>
  </si>
  <si>
    <t>SPAN0000033</t>
  </si>
  <si>
    <t>SPAN0000034</t>
  </si>
  <si>
    <t>SPAN0000035</t>
  </si>
  <si>
    <t>SPAN0000036</t>
  </si>
  <si>
    <t>SPAN0000037</t>
  </si>
  <si>
    <t>SPAN0000038</t>
  </si>
  <si>
    <t>SPAN0000039</t>
  </si>
  <si>
    <t>SPAN0000040</t>
  </si>
  <si>
    <t>SPAN0000041</t>
  </si>
  <si>
    <t>SPAN0000042</t>
  </si>
  <si>
    <t>SPAN0000043</t>
  </si>
  <si>
    <t>SPAN0000044</t>
  </si>
  <si>
    <t>SPAN0000045</t>
  </si>
  <si>
    <t>SPAN0000046</t>
  </si>
  <si>
    <t>SPAN0000047</t>
  </si>
  <si>
    <t>SPAN0000048</t>
  </si>
  <si>
    <t>SPAN0000049</t>
  </si>
  <si>
    <t>SPAN0000050</t>
  </si>
  <si>
    <t>SPAN0000051</t>
  </si>
  <si>
    <t>SPAN0000052</t>
  </si>
  <si>
    <t>SPAN0000053</t>
  </si>
  <si>
    <t>SPAN0000054</t>
  </si>
  <si>
    <t>SPAN0000055</t>
  </si>
  <si>
    <t>SPAN0000056</t>
  </si>
  <si>
    <t>SPAN0000057</t>
  </si>
  <si>
    <t>SPAN0000058</t>
  </si>
  <si>
    <t>SPAN0000059</t>
  </si>
  <si>
    <t>SPAN0000060</t>
  </si>
  <si>
    <t>SPAN0000061</t>
  </si>
  <si>
    <t>SPAN0000062</t>
  </si>
  <si>
    <t>SPAN0000063</t>
  </si>
  <si>
    <t>SPAN0000064</t>
  </si>
  <si>
    <t>SPAN0000065</t>
  </si>
  <si>
    <t>SPAN0000066</t>
  </si>
  <si>
    <t>SPAN0000067</t>
  </si>
  <si>
    <t>SPAN0000068</t>
  </si>
  <si>
    <t>SPAN0000069</t>
  </si>
  <si>
    <t>SPAN0000070</t>
  </si>
  <si>
    <t>SPAN0000071</t>
  </si>
  <si>
    <t>SPAN0000072</t>
  </si>
  <si>
    <t>SPAN0000073</t>
  </si>
  <si>
    <t>SPAN0000074</t>
  </si>
  <si>
    <t>SPAN0000075</t>
  </si>
  <si>
    <t>SPAN0000076</t>
  </si>
  <si>
    <t>SPAN0000077</t>
  </si>
  <si>
    <t>SPAN0000078</t>
  </si>
  <si>
    <t>SPAN0000079</t>
  </si>
  <si>
    <t>SPAN0000080</t>
  </si>
  <si>
    <t>SPAN0000081</t>
  </si>
  <si>
    <t>SPAN0000082</t>
  </si>
  <si>
    <t>SPAN0000083</t>
  </si>
  <si>
    <t>SPAN0000084</t>
  </si>
  <si>
    <t>SPAN0000085</t>
  </si>
  <si>
    <t>SPAN0000086</t>
  </si>
  <si>
    <t>SPAN0000087</t>
  </si>
  <si>
    <t>SPAN0000088</t>
  </si>
  <si>
    <t>SPAN0000089</t>
  </si>
  <si>
    <t>SPAN0000090</t>
  </si>
  <si>
    <t>SPAN0000091</t>
  </si>
  <si>
    <t>SPAN0000092</t>
  </si>
  <si>
    <t>SPAN0000093</t>
  </si>
  <si>
    <t>SPAN0000094</t>
  </si>
  <si>
    <t>SPAN0000095</t>
  </si>
  <si>
    <t>SPAN0000096</t>
  </si>
  <si>
    <t>SPAN0000097</t>
  </si>
  <si>
    <t>SPAN0000098</t>
  </si>
  <si>
    <t>SPAN0000099</t>
  </si>
  <si>
    <t>SPAN0000100</t>
  </si>
  <si>
    <t>SPAN0000101</t>
  </si>
  <si>
    <t>SPAN0000102</t>
  </si>
  <si>
    <t>SPAN0000103</t>
  </si>
  <si>
    <t>SPAN0000104</t>
  </si>
  <si>
    <t>SPAN0000105</t>
  </si>
  <si>
    <t>SPAN0000106</t>
  </si>
  <si>
    <t>SPAN0000107</t>
  </si>
  <si>
    <t>SPAN0000108</t>
  </si>
  <si>
    <t>SPAN0000109</t>
  </si>
  <si>
    <t>SPAN0000110</t>
  </si>
  <si>
    <t>SPAN0000111</t>
  </si>
  <si>
    <t>SPAN0000112</t>
  </si>
  <si>
    <t>SPAN0000113</t>
  </si>
  <si>
    <t>SPAN0000114</t>
  </si>
  <si>
    <t>SPAN0000115</t>
  </si>
  <si>
    <t>SPAN0000116</t>
  </si>
  <si>
    <t>SPAN0000117</t>
  </si>
  <si>
    <t>SPAN0000118</t>
  </si>
  <si>
    <t>SPAN0000119</t>
  </si>
  <si>
    <t>SPAN0000120</t>
  </si>
  <si>
    <t>SPAN0000121</t>
  </si>
  <si>
    <t>SPAN0000122</t>
  </si>
  <si>
    <t>SPAN0000123</t>
  </si>
  <si>
    <t>SPAN0000124</t>
  </si>
  <si>
    <t>SPAN0000125</t>
  </si>
  <si>
    <t>SPAN0000126</t>
  </si>
  <si>
    <t>SPAN0000127</t>
  </si>
  <si>
    <t>SPAN0000128</t>
  </si>
  <si>
    <t>SPAN0000129</t>
  </si>
  <si>
    <t>SPAN0000130</t>
  </si>
  <si>
    <t>SPAN0000131</t>
  </si>
  <si>
    <t>SPAN0000132</t>
  </si>
  <si>
    <t>SPAN0000133</t>
  </si>
  <si>
    <t>SPAN0000134</t>
  </si>
  <si>
    <t>SPAN0000135</t>
  </si>
  <si>
    <t>SPAN0000136</t>
  </si>
  <si>
    <t>SPAN0000137</t>
  </si>
  <si>
    <t>SPAN0000138</t>
  </si>
  <si>
    <t>SPAN0000139</t>
  </si>
  <si>
    <t>SPAN0000140</t>
  </si>
  <si>
    <t>SPAN0000141</t>
  </si>
  <si>
    <t>SPAN0000142</t>
  </si>
  <si>
    <t>SPAN0000143</t>
  </si>
  <si>
    <t>SPAN0000144</t>
  </si>
  <si>
    <t>SPAN0000145</t>
  </si>
  <si>
    <t>SPAN0000146</t>
  </si>
  <si>
    <t>SPAN0000147</t>
  </si>
  <si>
    <t>SPAN0000148</t>
  </si>
  <si>
    <t>SPAN0000149</t>
  </si>
  <si>
    <t>SPAN0000150</t>
  </si>
  <si>
    <t>SPAN0000151</t>
  </si>
  <si>
    <t>SPAN0000152</t>
  </si>
  <si>
    <t>SPAN0000153</t>
  </si>
  <si>
    <t>SPAN0000154</t>
  </si>
  <si>
    <t>SPAN0000155</t>
  </si>
  <si>
    <t>SPAN0000156</t>
  </si>
  <si>
    <t>SPAN0000157</t>
  </si>
  <si>
    <t>SPAN0000158</t>
  </si>
  <si>
    <t>SPAN0000159</t>
  </si>
  <si>
    <t>SPAN0000160</t>
  </si>
  <si>
    <t>SPAN0000161</t>
  </si>
  <si>
    <t>SPAN0000162</t>
  </si>
  <si>
    <t>SPAN0000163</t>
  </si>
  <si>
    <t>SPAN0000164</t>
  </si>
  <si>
    <t>SPAN0000165</t>
  </si>
  <si>
    <t>SPAN0000166</t>
  </si>
  <si>
    <t>SPAN0000167</t>
  </si>
  <si>
    <t>SPAN0000168</t>
  </si>
  <si>
    <t>SPAN0000169</t>
  </si>
  <si>
    <t>SPAN0000170</t>
  </si>
  <si>
    <t>SPAN0000171</t>
  </si>
  <si>
    <t>SPAN0000172</t>
  </si>
  <si>
    <t>SPAN0000173</t>
  </si>
  <si>
    <t>SPAN0000174</t>
  </si>
  <si>
    <t>SPAN0000175</t>
  </si>
  <si>
    <t>SPAN0000176</t>
  </si>
  <si>
    <t>SPAN0000177</t>
  </si>
  <si>
    <t>SPAN0000178</t>
  </si>
  <si>
    <t>SPAN0000179</t>
  </si>
  <si>
    <t>SPAN0000180</t>
  </si>
  <si>
    <t>SPAN0000181</t>
  </si>
  <si>
    <t>SPAN0000182</t>
  </si>
  <si>
    <t>SPAN0000183</t>
  </si>
  <si>
    <t>SPAN0000184</t>
  </si>
  <si>
    <t>SPAN0000185</t>
  </si>
  <si>
    <t>SPAN0000186</t>
  </si>
  <si>
    <t>SPAN0000187</t>
  </si>
  <si>
    <t>SPAN0000188</t>
  </si>
  <si>
    <t>SPAN0000189</t>
  </si>
  <si>
    <t>SPAN0000190</t>
  </si>
  <si>
    <t>SPAN0000191</t>
  </si>
  <si>
    <t>SPAN0000192</t>
  </si>
  <si>
    <t>SPAN0000193</t>
  </si>
  <si>
    <t>SPAN0000194</t>
  </si>
  <si>
    <t>SPAN0000195</t>
  </si>
  <si>
    <t>SPAN0000196</t>
  </si>
  <si>
    <t>SPAN0000197</t>
  </si>
  <si>
    <t>SPAN0000198</t>
  </si>
  <si>
    <t>SPAN0000199</t>
  </si>
  <si>
    <t>SPAN0000200</t>
  </si>
  <si>
    <t>SPAN0000201</t>
  </si>
  <si>
    <t>SPAN0000202</t>
  </si>
  <si>
    <t>SPAN0000203</t>
  </si>
  <si>
    <t>SPAN0000204</t>
  </si>
  <si>
    <t>SPAN0000205</t>
  </si>
  <si>
    <t>SPAN0000206</t>
  </si>
  <si>
    <t>SPAN0000207</t>
  </si>
  <si>
    <t>SPAN0000208</t>
  </si>
  <si>
    <t>SPAN0000209</t>
  </si>
  <si>
    <t>SPAN0000210</t>
  </si>
  <si>
    <t>SPAN0000211</t>
  </si>
  <si>
    <t>SPAN0000212</t>
  </si>
  <si>
    <t>SPAN0000213</t>
  </si>
  <si>
    <t>SPAN0000214</t>
  </si>
  <si>
    <t>SPAN0000215</t>
  </si>
  <si>
    <t>SPAN0000216</t>
  </si>
  <si>
    <t>SPAN0000217</t>
  </si>
  <si>
    <t>SPAN0000218</t>
  </si>
  <si>
    <t>SPAN0000219</t>
  </si>
  <si>
    <t>SPAN0000220</t>
  </si>
  <si>
    <t>SPAN0000221</t>
  </si>
  <si>
    <t>SPAN0000222</t>
  </si>
  <si>
    <t>SPAN0000223</t>
  </si>
  <si>
    <t>SPAN0000224</t>
  </si>
  <si>
    <t>SPAN0000225</t>
  </si>
  <si>
    <t>SPAN0000226</t>
  </si>
  <si>
    <t>SPAN0000227</t>
  </si>
  <si>
    <t>SPAN0000228</t>
  </si>
  <si>
    <t>SPAN0000229</t>
  </si>
  <si>
    <t>SPAN0000230</t>
  </si>
  <si>
    <t>SPAN0000231</t>
  </si>
  <si>
    <t>SPAN0000232</t>
  </si>
  <si>
    <t>SPAN0000233</t>
  </si>
  <si>
    <t>SPAN0000234</t>
  </si>
  <si>
    <t>SPAN0000235</t>
  </si>
  <si>
    <t>SPAN0000236</t>
  </si>
  <si>
    <t>SPAN0000237</t>
  </si>
  <si>
    <t>SPAN0000238</t>
  </si>
  <si>
    <t>SPAN0000239</t>
  </si>
  <si>
    <t>SPAN0000240</t>
  </si>
  <si>
    <t>SPAN0000241</t>
  </si>
  <si>
    <t>SPAN0000242</t>
  </si>
  <si>
    <t>SPAN0000243</t>
  </si>
  <si>
    <t>SPAN0000244</t>
  </si>
  <si>
    <t>SPAN0000245</t>
  </si>
  <si>
    <t>SPAN0000246</t>
  </si>
  <si>
    <t>SPAN0000247</t>
  </si>
  <si>
    <t>SPAN0000248</t>
  </si>
  <si>
    <t>SPAN0000249</t>
  </si>
  <si>
    <t>SPAN0000250</t>
  </si>
  <si>
    <t>SPAN0000251</t>
  </si>
  <si>
    <t>SPAN0000252</t>
  </si>
  <si>
    <t>SPAN0000253</t>
  </si>
  <si>
    <t>SPAN0000254</t>
  </si>
  <si>
    <t>SPAN0000255</t>
  </si>
  <si>
    <t>SPAN0000256</t>
  </si>
  <si>
    <t>SPAN0000257</t>
  </si>
  <si>
    <t>SPAN0000258</t>
  </si>
  <si>
    <t>SPAN0000259</t>
  </si>
  <si>
    <t>SPAN0000260</t>
  </si>
  <si>
    <t>SPAN0000261</t>
  </si>
  <si>
    <t>SPAN0000262</t>
  </si>
  <si>
    <t>SPAN0000263</t>
  </si>
  <si>
    <t>SPAN0000264</t>
  </si>
  <si>
    <t>SPAN0000265</t>
  </si>
  <si>
    <t>SPAN0000266</t>
  </si>
  <si>
    <t>SPAN0000267</t>
  </si>
  <si>
    <t>SPAN0000268</t>
  </si>
  <si>
    <t>SPAN0000269</t>
  </si>
  <si>
    <t>SPAN0000270</t>
  </si>
  <si>
    <t>SPAN0000271</t>
  </si>
  <si>
    <t>SPAN0000272</t>
  </si>
  <si>
    <t>SPAN0000273</t>
  </si>
  <si>
    <t>SPAN0000274</t>
  </si>
  <si>
    <t>SPAN0000275</t>
  </si>
  <si>
    <t>SPAN0000276</t>
  </si>
  <si>
    <t>SPAN0000277</t>
  </si>
  <si>
    <t>SPAN0000278</t>
  </si>
  <si>
    <t>SPAN0000279</t>
  </si>
  <si>
    <t>SPAN0000280</t>
  </si>
  <si>
    <t>SPAN0000281</t>
  </si>
  <si>
    <t>SPAN0000282</t>
  </si>
  <si>
    <t>SPAN0000283</t>
  </si>
  <si>
    <t>SPAN0000284</t>
  </si>
  <si>
    <t>SPAN0000285</t>
  </si>
  <si>
    <t>SPAN0000286</t>
  </si>
  <si>
    <t>SPAN0000287</t>
  </si>
  <si>
    <t>SPAN0000288</t>
  </si>
  <si>
    <t>SPAN0000289</t>
  </si>
  <si>
    <t>SPAN0000290</t>
  </si>
  <si>
    <t>SPAN0000291</t>
  </si>
  <si>
    <t>SPAN0000292</t>
  </si>
  <si>
    <t>SPAN0000293</t>
  </si>
  <si>
    <t>SPAN0000294</t>
  </si>
  <si>
    <t>SPAN0000295</t>
  </si>
  <si>
    <t>SPAN0000296</t>
  </si>
  <si>
    <t>SPAN0000297</t>
  </si>
  <si>
    <t>SPAN0000298</t>
  </si>
  <si>
    <t>SPAN0000299</t>
  </si>
  <si>
    <t>SPAN0000300</t>
  </si>
  <si>
    <t>SPAN0000301</t>
  </si>
  <si>
    <t>SPAN0000302</t>
  </si>
  <si>
    <t>SPAN0000303</t>
  </si>
  <si>
    <t>SPAN0000304</t>
  </si>
  <si>
    <t>SPAN0000305</t>
  </si>
  <si>
    <t>SPAN0000306</t>
  </si>
  <si>
    <t>SPAN0000307</t>
  </si>
  <si>
    <t>SPAN0000308</t>
  </si>
  <si>
    <t>SPAN0000309</t>
  </si>
  <si>
    <t>SPAN0000310</t>
  </si>
  <si>
    <t>SPAN0000311</t>
  </si>
  <si>
    <t>SPAN0000312</t>
  </si>
  <si>
    <t>SPAN0000313</t>
  </si>
  <si>
    <t>SPAN0000314</t>
  </si>
  <si>
    <t>SPAN0000315</t>
  </si>
  <si>
    <t>SPAN0000316</t>
  </si>
  <si>
    <t>SPAN0000317</t>
  </si>
  <si>
    <t>SPAN0000318</t>
  </si>
  <si>
    <t>SPAN0000319</t>
  </si>
  <si>
    <t>SPAN0000320</t>
  </si>
  <si>
    <t>SPAN0000321</t>
  </si>
  <si>
    <t>SPAN0000322</t>
  </si>
  <si>
    <t>SPAN0000323</t>
  </si>
  <si>
    <t>SPAN0000324</t>
  </si>
  <si>
    <t>SPAN0000325</t>
  </si>
  <si>
    <t>SPAN0000326</t>
  </si>
  <si>
    <t>SPAN0000327</t>
  </si>
  <si>
    <t>SPAN0000328</t>
  </si>
  <si>
    <t>SPAN0000329</t>
  </si>
  <si>
    <t>SPAN0000330</t>
  </si>
  <si>
    <t>SPAN0000331</t>
  </si>
  <si>
    <t>SPAN0000332</t>
  </si>
  <si>
    <t>SPAN0000333</t>
  </si>
  <si>
    <t>SPAN0000334</t>
  </si>
  <si>
    <t>SPAN0000335</t>
  </si>
  <si>
    <t>SPAN0000336</t>
  </si>
  <si>
    <t>SPAN0000337</t>
  </si>
  <si>
    <t>SPAN0000338</t>
  </si>
  <si>
    <t>SPAN0000339</t>
  </si>
  <si>
    <t>SPAN0000340</t>
  </si>
  <si>
    <t>SPAN0000341</t>
  </si>
  <si>
    <t>SPAN0000342</t>
  </si>
  <si>
    <t>SPAN0000343</t>
  </si>
  <si>
    <t>SPAN0000344</t>
  </si>
  <si>
    <t>SPAN0000345</t>
  </si>
  <si>
    <t>SPAN0000346</t>
  </si>
  <si>
    <t>SPAN0000347</t>
  </si>
  <si>
    <t>SPAN0000348</t>
  </si>
  <si>
    <t>SPAN0000349</t>
  </si>
  <si>
    <t>SPAN0000350</t>
  </si>
  <si>
    <t>SPAN0000351</t>
  </si>
  <si>
    <t>SPAN0000352</t>
  </si>
  <si>
    <t>SPAN0000353</t>
  </si>
  <si>
    <t>SPAN0000354</t>
  </si>
  <si>
    <t>SPAN0000355</t>
  </si>
  <si>
    <t>SPAN0000356</t>
  </si>
  <si>
    <t>SPAN0000357</t>
  </si>
  <si>
    <t>SPAN0000358</t>
  </si>
  <si>
    <t>SPAN0000359</t>
  </si>
  <si>
    <t>SPAN0000360</t>
  </si>
  <si>
    <t>SPAN0000361</t>
  </si>
  <si>
    <t>SPAN0000362</t>
  </si>
  <si>
    <t>SPAN0000363</t>
  </si>
  <si>
    <t>SPAN0000364</t>
  </si>
  <si>
    <t>SPAN0000365</t>
  </si>
  <si>
    <t>SPAN0000366</t>
  </si>
  <si>
    <t>SPAN0000367</t>
  </si>
  <si>
    <t>SPAN0000368</t>
  </si>
  <si>
    <t>SPAN0000369</t>
  </si>
  <si>
    <t>SPAN0000370</t>
  </si>
  <si>
    <t>SPAN0000371</t>
  </si>
  <si>
    <t>SPAN0000372</t>
  </si>
  <si>
    <t>SPAN0000373</t>
  </si>
  <si>
    <t>SPAN0000374</t>
  </si>
  <si>
    <t>SPAN0000375</t>
  </si>
  <si>
    <t>SPAN0000376</t>
  </si>
  <si>
    <t>SPAN0000377</t>
  </si>
  <si>
    <t>SPAN0000378</t>
  </si>
  <si>
    <t>SPAN0000379</t>
  </si>
  <si>
    <t>SPAN0000380</t>
  </si>
  <si>
    <t>SPAN0000381</t>
  </si>
  <si>
    <t>SPAN0000382</t>
  </si>
  <si>
    <t>SPAN0000383</t>
  </si>
  <si>
    <t>SPAN0000384</t>
  </si>
  <si>
    <t>SPAN0000385</t>
  </si>
  <si>
    <t>SPAN0000386</t>
  </si>
  <si>
    <t>SPAN0000387</t>
  </si>
  <si>
    <t>SPAN0000388</t>
  </si>
  <si>
    <t>SPAN0000389</t>
  </si>
  <si>
    <t>SPAN0000390</t>
  </si>
  <si>
    <t>SPAN0000391</t>
  </si>
  <si>
    <t>SPAN0000392</t>
  </si>
  <si>
    <t>SPAN0000393</t>
  </si>
  <si>
    <t>SPAN0000394</t>
  </si>
  <si>
    <t>SPAN0000395</t>
  </si>
  <si>
    <t>SPAN0000396</t>
  </si>
  <si>
    <t>SPAN0000397</t>
  </si>
  <si>
    <t>SPAN0000398</t>
  </si>
  <si>
    <t>SPAN0000399</t>
  </si>
  <si>
    <t>SPAN0000400</t>
  </si>
  <si>
    <t>SPAN0000401</t>
  </si>
  <si>
    <t>SPAN0000402</t>
  </si>
  <si>
    <t>SPAN0000403</t>
  </si>
  <si>
    <t>SPAN0000404</t>
  </si>
  <si>
    <t>SPAN0000405</t>
  </si>
  <si>
    <t>SPAN0000406</t>
  </si>
  <si>
    <t>SPAN0000407</t>
  </si>
  <si>
    <t>SPAN0000408</t>
  </si>
  <si>
    <t>SPAN0000409</t>
  </si>
  <si>
    <t>SPAN0000410</t>
  </si>
  <si>
    <t>SPAN0000411</t>
  </si>
  <si>
    <t>SPAN0000412</t>
  </si>
  <si>
    <t>SPAN0000413</t>
  </si>
  <si>
    <t>SPAN0000414</t>
  </si>
  <si>
    <t>SPAN0000415</t>
  </si>
  <si>
    <t>SPAN0000416</t>
  </si>
  <si>
    <t>SPAN0000417</t>
  </si>
  <si>
    <t>SPAN0000418</t>
  </si>
  <si>
    <t>SPAN0000419</t>
  </si>
  <si>
    <t>SPAN0000420</t>
  </si>
  <si>
    <t>SPAN0000421</t>
  </si>
  <si>
    <t>SPAN0000422</t>
  </si>
  <si>
    <t>SPAN0000423</t>
  </si>
  <si>
    <t>SPAN0000424</t>
  </si>
  <si>
    <t>SPAN0000425</t>
  </si>
  <si>
    <t>SPAN0000426</t>
  </si>
  <si>
    <t>SPAN0000427</t>
  </si>
  <si>
    <t>SPAN0000428</t>
  </si>
  <si>
    <t>SPAN0000429</t>
  </si>
  <si>
    <t>SPAN0000430</t>
  </si>
  <si>
    <t>SPAN0000431</t>
  </si>
  <si>
    <t>SPAN0000432</t>
  </si>
  <si>
    <t>SPAN0000433</t>
  </si>
  <si>
    <t>SPAN0000434</t>
  </si>
  <si>
    <t>SPAN0000435</t>
  </si>
  <si>
    <t>SPAN0000436</t>
  </si>
  <si>
    <t>SPAN0000437</t>
  </si>
  <si>
    <t>SPAN0000438</t>
  </si>
  <si>
    <t>SPAN0000439</t>
  </si>
  <si>
    <t>SPAN0000440</t>
  </si>
  <si>
    <t>SPAN0000441</t>
  </si>
  <si>
    <t>SPAN0000442</t>
  </si>
  <si>
    <t>SPAN0000443</t>
  </si>
  <si>
    <t>SPAN0000444</t>
  </si>
  <si>
    <t>SPAN0000445</t>
  </si>
  <si>
    <t>SPAN0000446</t>
  </si>
  <si>
    <t>SPAN0000447</t>
  </si>
  <si>
    <t>SPAN0000448</t>
  </si>
  <si>
    <t>SPAN0000449</t>
  </si>
  <si>
    <t>SPAN0000450</t>
  </si>
  <si>
    <t>SPAN0000451</t>
  </si>
  <si>
    <t>SPAN0000452</t>
  </si>
  <si>
    <t>SPAN0000453</t>
  </si>
  <si>
    <t>SPAN0000454</t>
  </si>
  <si>
    <t>SPAN0000455</t>
  </si>
  <si>
    <t>SPAN0000456</t>
  </si>
  <si>
    <t>SPAN0000457</t>
  </si>
  <si>
    <t>SPAN0000458</t>
  </si>
  <si>
    <t>SPAN0000459</t>
  </si>
  <si>
    <t>SPAN0000460</t>
  </si>
  <si>
    <t>SPAN0000461</t>
  </si>
  <si>
    <t>SPAN0000462</t>
  </si>
  <si>
    <t>SPAN0000463</t>
  </si>
  <si>
    <t>SPAN0000464</t>
  </si>
  <si>
    <t>SPAN0000465</t>
  </si>
  <si>
    <t>SPAN0000466</t>
  </si>
  <si>
    <t>SPAN0000467</t>
  </si>
  <si>
    <t>SPAN0000468</t>
  </si>
  <si>
    <t>SPAN0000469</t>
  </si>
  <si>
    <t>SPAN0000470</t>
  </si>
  <si>
    <t>SPAN0000471</t>
  </si>
  <si>
    <t>SPAN0000472</t>
  </si>
  <si>
    <t>SPAN0000473</t>
  </si>
  <si>
    <t>SPAN0000474</t>
  </si>
  <si>
    <t>SPAN0000475</t>
  </si>
  <si>
    <t>SPAN0000476</t>
  </si>
  <si>
    <t>SPAN0000477</t>
  </si>
  <si>
    <t>SPAN0000478</t>
  </si>
  <si>
    <t>SPAN0000479</t>
  </si>
  <si>
    <t>SPAN0000480</t>
  </si>
  <si>
    <t>SPAN0000481</t>
  </si>
  <si>
    <t>SPAN0000482</t>
  </si>
  <si>
    <t>SPAN0000483</t>
  </si>
  <si>
    <t>SPAN0000484</t>
  </si>
  <si>
    <t>SPAN0000485</t>
  </si>
  <si>
    <t>SPAN0000486</t>
  </si>
  <si>
    <t>SPAN0000487</t>
  </si>
  <si>
    <t>SPAN0000488</t>
  </si>
  <si>
    <t>SPAN0000489</t>
  </si>
  <si>
    <t>SPAN0000490</t>
  </si>
  <si>
    <t>SPAN0000491</t>
  </si>
  <si>
    <t>SPAN0000492</t>
  </si>
  <si>
    <t>SPAN0000493</t>
  </si>
  <si>
    <t>SPAN0000494</t>
  </si>
  <si>
    <t>SPAN0000495</t>
  </si>
  <si>
    <t>SPAN0000496</t>
  </si>
  <si>
    <t>SPAN0000497</t>
  </si>
  <si>
    <t>SPAN0000498</t>
  </si>
  <si>
    <t>SPAN0000499</t>
  </si>
  <si>
    <t>SPAN0000500</t>
  </si>
  <si>
    <t>GRUPO 6</t>
  </si>
  <si>
    <t>CAM00000001</t>
  </si>
  <si>
    <t>GRUPO 7</t>
  </si>
  <si>
    <t>CAM00000002</t>
  </si>
  <si>
    <t>CAM00000003</t>
  </si>
  <si>
    <t>CAM00000004</t>
  </si>
  <si>
    <t>CAM00000005</t>
  </si>
  <si>
    <t>CAM00000006</t>
  </si>
  <si>
    <t>CAM00000007</t>
  </si>
  <si>
    <t>CAM00000008</t>
  </si>
  <si>
    <t>CAM00000009</t>
  </si>
  <si>
    <t>CAM00000010</t>
  </si>
  <si>
    <t>CAM00000011</t>
  </si>
  <si>
    <t>CAM00000012</t>
  </si>
  <si>
    <t>CAM00000013</t>
  </si>
  <si>
    <t>CAM00000014</t>
  </si>
  <si>
    <t>CAM00000015</t>
  </si>
  <si>
    <t>CAM00000016</t>
  </si>
  <si>
    <t>CAM00000017</t>
  </si>
  <si>
    <t>CAM00000018</t>
  </si>
  <si>
    <t>CAM00000019</t>
  </si>
  <si>
    <t>CAM00000020</t>
  </si>
  <si>
    <t>CAM00000021</t>
  </si>
  <si>
    <t>CAM00000022</t>
  </si>
  <si>
    <t>CAM00000023</t>
  </si>
  <si>
    <t>CAM00000024</t>
  </si>
  <si>
    <t>CAM00000025</t>
  </si>
  <si>
    <t>CAM00000026</t>
  </si>
  <si>
    <t>CAM00000027</t>
  </si>
  <si>
    <t>CAM00000028</t>
  </si>
  <si>
    <t>CAM00000029</t>
  </si>
  <si>
    <t>CAM00000030</t>
  </si>
  <si>
    <t>CAM00000031</t>
  </si>
  <si>
    <t>CAM00000032</t>
  </si>
  <si>
    <t>CAM00000033</t>
  </si>
  <si>
    <t>CAM00000034</t>
  </si>
  <si>
    <t>CAM00000035</t>
  </si>
  <si>
    <t>CAM00000036</t>
  </si>
  <si>
    <t>CAM00000037</t>
  </si>
  <si>
    <t>CAM00000038</t>
  </si>
  <si>
    <t>CAM00000039</t>
  </si>
  <si>
    <t>CAM00000040</t>
  </si>
  <si>
    <t>CAM00000041</t>
  </si>
  <si>
    <t>CAM00000042</t>
  </si>
  <si>
    <t>CAM00000043</t>
  </si>
  <si>
    <t>CAM00000044</t>
  </si>
  <si>
    <t>CAM00000045</t>
  </si>
  <si>
    <t>CAM00000046</t>
  </si>
  <si>
    <t>CAM00000047</t>
  </si>
  <si>
    <t>CAM00000048</t>
  </si>
  <si>
    <t>CAM00000049</t>
  </si>
  <si>
    <t>CAM00000050</t>
  </si>
  <si>
    <t>CAM00000051</t>
  </si>
  <si>
    <t>CAM00000052</t>
  </si>
  <si>
    <t>CAM00000053</t>
  </si>
  <si>
    <t>CAM00000054</t>
  </si>
  <si>
    <t>CAM00000055</t>
  </si>
  <si>
    <t>CAM00000056</t>
  </si>
  <si>
    <t>CAM00000057</t>
  </si>
  <si>
    <t>CAM00000058</t>
  </si>
  <si>
    <t>CAM00000059</t>
  </si>
  <si>
    <t>CAM00000060</t>
  </si>
  <si>
    <t>CAM00000061</t>
  </si>
  <si>
    <t>CAM00000062</t>
  </si>
  <si>
    <t>CAM00000063</t>
  </si>
  <si>
    <t>CAM00000064</t>
  </si>
  <si>
    <t>CAM00000065</t>
  </si>
  <si>
    <t>CAM00000066</t>
  </si>
  <si>
    <t>CAM00000067</t>
  </si>
  <si>
    <t>CAM00000068</t>
  </si>
  <si>
    <t>CAM00000069</t>
  </si>
  <si>
    <t>CAM00000070</t>
  </si>
  <si>
    <t>CAM00000071</t>
  </si>
  <si>
    <t>CAM00000072</t>
  </si>
  <si>
    <t>CAM00000073</t>
  </si>
  <si>
    <t>CAM00000074</t>
  </si>
  <si>
    <t>CAM00000075</t>
  </si>
  <si>
    <t>CAM00000076</t>
  </si>
  <si>
    <t>CAM00000077</t>
  </si>
  <si>
    <t>CAM00000078</t>
  </si>
  <si>
    <t>CAM00000079</t>
  </si>
  <si>
    <t>CAM00000080</t>
  </si>
  <si>
    <t>CAM00000081</t>
  </si>
  <si>
    <t>CAM00000082</t>
  </si>
  <si>
    <t>CAM00000083</t>
  </si>
  <si>
    <t>CAM00000084</t>
  </si>
  <si>
    <t>CAM00000085</t>
  </si>
  <si>
    <t>CAM00000086</t>
  </si>
  <si>
    <t>CAM00000087</t>
  </si>
  <si>
    <t>CAM00000088</t>
  </si>
  <si>
    <t>CAM00000089</t>
  </si>
  <si>
    <t>CAM00000090</t>
  </si>
  <si>
    <t>CAM00000091</t>
  </si>
  <si>
    <t>CAM00000092</t>
  </si>
  <si>
    <t>CAM00000093</t>
  </si>
  <si>
    <t>CAM00000094</t>
  </si>
  <si>
    <t>CAM00000095</t>
  </si>
  <si>
    <t>CAM00000096</t>
  </si>
  <si>
    <t>CAM00000097</t>
  </si>
  <si>
    <t>CAM00000098</t>
  </si>
  <si>
    <t>CAM00000099</t>
  </si>
  <si>
    <t>CAM00000100</t>
  </si>
  <si>
    <t>CAM00000101</t>
  </si>
  <si>
    <t>CAM00000102</t>
  </si>
  <si>
    <t>CAM00000103</t>
  </si>
  <si>
    <t>CAM00000104</t>
  </si>
  <si>
    <t>CAM00000105</t>
  </si>
  <si>
    <t>CAM00000106</t>
  </si>
  <si>
    <t>CAM00000107</t>
  </si>
  <si>
    <t>CAM00000108</t>
  </si>
  <si>
    <t>CAM00000109</t>
  </si>
  <si>
    <t>CAM00000110</t>
  </si>
  <si>
    <t>CAM00000111</t>
  </si>
  <si>
    <t>CAM00000112</t>
  </si>
  <si>
    <t>CAM00000113</t>
  </si>
  <si>
    <t>CAM00000114</t>
  </si>
  <si>
    <t>CAM00000115</t>
  </si>
  <si>
    <t>CAM00000116</t>
  </si>
  <si>
    <t>CAM00000117</t>
  </si>
  <si>
    <t>CAM00000118</t>
  </si>
  <si>
    <t>CAM00000119</t>
  </si>
  <si>
    <t>CAM00000120</t>
  </si>
  <si>
    <t>CAM00000121</t>
  </si>
  <si>
    <t>CAM00000122</t>
  </si>
  <si>
    <t>CAM00000123</t>
  </si>
  <si>
    <t>CAM00000124</t>
  </si>
  <si>
    <t>CAM00000125</t>
  </si>
  <si>
    <t>CAM00000126</t>
  </si>
  <si>
    <t>CAM00000127</t>
  </si>
  <si>
    <t>CAM00000128</t>
  </si>
  <si>
    <t>CAM00000129</t>
  </si>
  <si>
    <t>CAM00000130</t>
  </si>
  <si>
    <t>CAM00000131</t>
  </si>
  <si>
    <t>CAM00000132</t>
  </si>
  <si>
    <t>CAM00000133</t>
  </si>
  <si>
    <t>CAM00000134</t>
  </si>
  <si>
    <t>CAM00000135</t>
  </si>
  <si>
    <t>CAM00000136</t>
  </si>
  <si>
    <t>CAM00000137</t>
  </si>
  <si>
    <t>CAM00000138</t>
  </si>
  <si>
    <t>CAM00000139</t>
  </si>
  <si>
    <t>CAM00000140</t>
  </si>
  <si>
    <t>CAM00000141</t>
  </si>
  <si>
    <t>CAM00000142</t>
  </si>
  <si>
    <t>CAM00000143</t>
  </si>
  <si>
    <t>CAM00000144</t>
  </si>
  <si>
    <t>CAM00000145</t>
  </si>
  <si>
    <t>CAM00000146</t>
  </si>
  <si>
    <t>CAM00000147</t>
  </si>
  <si>
    <t>CAM00000148</t>
  </si>
  <si>
    <t>CAM00000149</t>
  </si>
  <si>
    <t>CAM00000150</t>
  </si>
  <si>
    <t>CAM00000151</t>
  </si>
  <si>
    <t>CAM00000152</t>
  </si>
  <si>
    <t>CAM00000153</t>
  </si>
  <si>
    <t>CAM00000154</t>
  </si>
  <si>
    <t>CAM00000155</t>
  </si>
  <si>
    <t>CAM00000156</t>
  </si>
  <si>
    <t>CAM00000157</t>
  </si>
  <si>
    <t>CAM00000158</t>
  </si>
  <si>
    <t>CAM00000159</t>
  </si>
  <si>
    <t>CAM00000160</t>
  </si>
  <si>
    <t>CAM00000161</t>
  </si>
  <si>
    <t>CAM00000162</t>
  </si>
  <si>
    <t>CAM00000163</t>
  </si>
  <si>
    <t>CAM00000164</t>
  </si>
  <si>
    <t>CAM00000165</t>
  </si>
  <si>
    <t>CAM00000166</t>
  </si>
  <si>
    <t>CAM00000167</t>
  </si>
  <si>
    <t>CAM00000168</t>
  </si>
  <si>
    <t>CAM00000169</t>
  </si>
  <si>
    <t>CAM00000170</t>
  </si>
  <si>
    <t>CAM00000171</t>
  </si>
  <si>
    <t>CAM00000172</t>
  </si>
  <si>
    <t>CAM00000173</t>
  </si>
  <si>
    <t>CAM00000174</t>
  </si>
  <si>
    <t>CAM00000175</t>
  </si>
  <si>
    <t>CAM00000176</t>
  </si>
  <si>
    <t>CAM00000177</t>
  </si>
  <si>
    <t>CAM00000178</t>
  </si>
  <si>
    <t>CAM00000179</t>
  </si>
  <si>
    <t>CAM00000180</t>
  </si>
  <si>
    <t>CAM00000181</t>
  </si>
  <si>
    <t>CAM00000182</t>
  </si>
  <si>
    <t>CAM00000183</t>
  </si>
  <si>
    <t>CAM00000184</t>
  </si>
  <si>
    <t>CAM00000185</t>
  </si>
  <si>
    <t>CAM00000186</t>
  </si>
  <si>
    <t>CAM00000187</t>
  </si>
  <si>
    <t>CAM00000188</t>
  </si>
  <si>
    <t>CAM00000189</t>
  </si>
  <si>
    <t>CAM00000190</t>
  </si>
  <si>
    <t>CAM00000191</t>
  </si>
  <si>
    <t>CAM00000192</t>
  </si>
  <si>
    <t>CAM00000193</t>
  </si>
  <si>
    <t>CAM00000194</t>
  </si>
  <si>
    <t>CAM00000195</t>
  </si>
  <si>
    <t>CAM00000196</t>
  </si>
  <si>
    <t>CAM00000197</t>
  </si>
  <si>
    <t>CAM00000198</t>
  </si>
  <si>
    <t>CAM00000199</t>
  </si>
  <si>
    <t>CAM00000200</t>
  </si>
  <si>
    <t>CAM00000201</t>
  </si>
  <si>
    <t>CAM00000202</t>
  </si>
  <si>
    <t>CAM00000203</t>
  </si>
  <si>
    <t>CAM00000204</t>
  </si>
  <si>
    <t>CAM00000205</t>
  </si>
  <si>
    <t>CAM00000206</t>
  </si>
  <si>
    <t>CAM00000207</t>
  </si>
  <si>
    <t>CAM00000208</t>
  </si>
  <si>
    <t>CAM00000209</t>
  </si>
  <si>
    <t>CAM00000210</t>
  </si>
  <si>
    <t>CAM00000211</t>
  </si>
  <si>
    <t>CAM00000212</t>
  </si>
  <si>
    <t>CAM00000213</t>
  </si>
  <si>
    <t>CAM00000214</t>
  </si>
  <si>
    <t>CAM00000215</t>
  </si>
  <si>
    <t>CAM00000216</t>
  </si>
  <si>
    <t>CAM00000217</t>
  </si>
  <si>
    <t>CAM00000218</t>
  </si>
  <si>
    <t>CAM00000219</t>
  </si>
  <si>
    <t>CAM00000220</t>
  </si>
  <si>
    <t>CAM00000221</t>
  </si>
  <si>
    <t>CAM00000222</t>
  </si>
  <si>
    <t>CAM00000223</t>
  </si>
  <si>
    <t>CAM00000224</t>
  </si>
  <si>
    <t>CAM00000225</t>
  </si>
  <si>
    <t>CAM00000226</t>
  </si>
  <si>
    <t>CAM00000227</t>
  </si>
  <si>
    <t>CAM00000228</t>
  </si>
  <si>
    <t>CAM00000229</t>
  </si>
  <si>
    <t>CAM00000230</t>
  </si>
  <si>
    <t>CAM00000231</t>
  </si>
  <si>
    <t>CAM00000232</t>
  </si>
  <si>
    <t>CAM00000233</t>
  </si>
  <si>
    <t>CAM00000234</t>
  </si>
  <si>
    <t>CAM00000235</t>
  </si>
  <si>
    <t>CAM00000236</t>
  </si>
  <si>
    <t>CAM00000237</t>
  </si>
  <si>
    <t>CAM00000238</t>
  </si>
  <si>
    <t>CAM00000239</t>
  </si>
  <si>
    <t>CAM00000240</t>
  </si>
  <si>
    <t>CAM00000241</t>
  </si>
  <si>
    <t>CAM00000242</t>
  </si>
  <si>
    <t>CAM00000243</t>
  </si>
  <si>
    <t>CAM00000244</t>
  </si>
  <si>
    <t>CAM00000245</t>
  </si>
  <si>
    <t>CAM00000246</t>
  </si>
  <si>
    <t>CAM00000247</t>
  </si>
  <si>
    <t>CAM00000248</t>
  </si>
  <si>
    <t>CAM00000249</t>
  </si>
  <si>
    <t>CAM00000250</t>
  </si>
  <si>
    <t>CAM00000251</t>
  </si>
  <si>
    <t>CAM00000252</t>
  </si>
  <si>
    <t>CAM00000253</t>
  </si>
  <si>
    <t>CAM00000254</t>
  </si>
  <si>
    <t>CAM00000255</t>
  </si>
  <si>
    <t>CAM00000256</t>
  </si>
  <si>
    <t>CAM00000257</t>
  </si>
  <si>
    <t>CAM00000258</t>
  </si>
  <si>
    <t>CAM00000259</t>
  </si>
  <si>
    <t>CAM00000260</t>
  </si>
  <si>
    <t>CAM00000261</t>
  </si>
  <si>
    <t>CAM00000262</t>
  </si>
  <si>
    <t>CAM00000263</t>
  </si>
  <si>
    <t>CAM00000264</t>
  </si>
  <si>
    <t>CAM00000265</t>
  </si>
  <si>
    <t>CAM00000266</t>
  </si>
  <si>
    <t>CAM00000267</t>
  </si>
  <si>
    <t>CAM00000268</t>
  </si>
  <si>
    <t>CAM00000269</t>
  </si>
  <si>
    <t>CAM00000270</t>
  </si>
  <si>
    <t>CAM00000271</t>
  </si>
  <si>
    <t>CAM00000272</t>
  </si>
  <si>
    <t>CAM00000273</t>
  </si>
  <si>
    <t>CAM00000274</t>
  </si>
  <si>
    <t>CAM00000275</t>
  </si>
  <si>
    <t>CAM00000276</t>
  </si>
  <si>
    <t>CAM00000277</t>
  </si>
  <si>
    <t>CAM00000278</t>
  </si>
  <si>
    <t>CAM00000279</t>
  </si>
  <si>
    <t>CAM00000280</t>
  </si>
  <si>
    <t>CAM00000281</t>
  </si>
  <si>
    <t>CAM00000282</t>
  </si>
  <si>
    <t>CAM00000283</t>
  </si>
  <si>
    <t>CAM00000284</t>
  </si>
  <si>
    <t>CAM00000285</t>
  </si>
  <si>
    <t>CAM00000286</t>
  </si>
  <si>
    <t>CAM00000287</t>
  </si>
  <si>
    <t>CAM00000288</t>
  </si>
  <si>
    <t>CAM00000289</t>
  </si>
  <si>
    <t>CAM00000290</t>
  </si>
  <si>
    <t>CAM00000291</t>
  </si>
  <si>
    <t>CAM00000292</t>
  </si>
  <si>
    <t>CAM00000293</t>
  </si>
  <si>
    <t>CAM00000294</t>
  </si>
  <si>
    <t>CAM00000295</t>
  </si>
  <si>
    <t>CAM00000296</t>
  </si>
  <si>
    <t>CAM00000297</t>
  </si>
  <si>
    <t>CAM00000298</t>
  </si>
  <si>
    <t>CAM00000299</t>
  </si>
  <si>
    <t>CAM00000300</t>
  </si>
  <si>
    <t>CAM00000301</t>
  </si>
  <si>
    <t>CAM00000302</t>
  </si>
  <si>
    <t>CAM00000303</t>
  </si>
  <si>
    <t>CAM00000304</t>
  </si>
  <si>
    <t>CAM00000305</t>
  </si>
  <si>
    <t>CAM00000306</t>
  </si>
  <si>
    <t>CAM00000307</t>
  </si>
  <si>
    <t>CAM00000308</t>
  </si>
  <si>
    <t>CAM00000309</t>
  </si>
  <si>
    <t>CAM00000310</t>
  </si>
  <si>
    <t>CAM00000311</t>
  </si>
  <si>
    <t>CAM00000312</t>
  </si>
  <si>
    <t>CAM00000313</t>
  </si>
  <si>
    <t>CAM00000314</t>
  </si>
  <si>
    <t>CAM00000315</t>
  </si>
  <si>
    <t>CAM00000316</t>
  </si>
  <si>
    <t>CAM00000317</t>
  </si>
  <si>
    <t>CAM00000318</t>
  </si>
  <si>
    <t>CAM00000319</t>
  </si>
  <si>
    <t>CAM00000320</t>
  </si>
  <si>
    <t>CAM00000321</t>
  </si>
  <si>
    <t>CAM00000322</t>
  </si>
  <si>
    <t>CAM00000323</t>
  </si>
  <si>
    <t>CAM00000324</t>
  </si>
  <si>
    <t>CAM00000325</t>
  </si>
  <si>
    <t>CAM00000326</t>
  </si>
  <si>
    <t>CAM00000327</t>
  </si>
  <si>
    <t>CAM00000328</t>
  </si>
  <si>
    <t>CAM00000329</t>
  </si>
  <si>
    <t>CAM00000330</t>
  </si>
  <si>
    <t>CAM00000331</t>
  </si>
  <si>
    <t>CAM00000332</t>
  </si>
  <si>
    <t>CAM00000333</t>
  </si>
  <si>
    <t>CAM00000334</t>
  </si>
  <si>
    <t>CAM00000335</t>
  </si>
  <si>
    <t>CAM00000336</t>
  </si>
  <si>
    <t>CAM00000337</t>
  </si>
  <si>
    <t>CAM00000338</t>
  </si>
  <si>
    <t>CAM00000339</t>
  </si>
  <si>
    <t>CAM00000340</t>
  </si>
  <si>
    <t>CAM00000341</t>
  </si>
  <si>
    <t>CAM00000342</t>
  </si>
  <si>
    <t>CAM00000343</t>
  </si>
  <si>
    <t>CAM00000344</t>
  </si>
  <si>
    <t>CAM00000345</t>
  </si>
  <si>
    <t>CAM00000346</t>
  </si>
  <si>
    <t>CAM00000347</t>
  </si>
  <si>
    <t>CAM00000348</t>
  </si>
  <si>
    <t>CAM00000349</t>
  </si>
  <si>
    <t>CAM00000350</t>
  </si>
  <si>
    <t>CAM00000351</t>
  </si>
  <si>
    <t>CAM00000352</t>
  </si>
  <si>
    <t>CAM00000353</t>
  </si>
  <si>
    <t>CAM00000354</t>
  </si>
  <si>
    <t>CAM00000355</t>
  </si>
  <si>
    <t>CAM00000356</t>
  </si>
  <si>
    <t>CAM00000357</t>
  </si>
  <si>
    <t>CAM00000358</t>
  </si>
  <si>
    <t>CAM00000359</t>
  </si>
  <si>
    <t>CAM00000360</t>
  </si>
  <si>
    <t>CAM00000361</t>
  </si>
  <si>
    <t>CAM00000362</t>
  </si>
  <si>
    <t>CAM00000363</t>
  </si>
  <si>
    <t>CAM00000364</t>
  </si>
  <si>
    <t>CAM00000365</t>
  </si>
  <si>
    <t>CAM00000366</t>
  </si>
  <si>
    <t>CAM00000367</t>
  </si>
  <si>
    <t>CAM00000368</t>
  </si>
  <si>
    <t>CAM00000369</t>
  </si>
  <si>
    <t>CAM00000370</t>
  </si>
  <si>
    <t>CAM00000371</t>
  </si>
  <si>
    <t>CAM00000372</t>
  </si>
  <si>
    <t>CAM00000373</t>
  </si>
  <si>
    <t>CAM00000374</t>
  </si>
  <si>
    <t>CAM00000375</t>
  </si>
  <si>
    <t>CAM00000376</t>
  </si>
  <si>
    <t>CAM00000377</t>
  </si>
  <si>
    <t>CAM00000378</t>
  </si>
  <si>
    <t>CAM00000379</t>
  </si>
  <si>
    <t>CAM00000380</t>
  </si>
  <si>
    <t>CAM00000381</t>
  </si>
  <si>
    <t>CAM00000382</t>
  </si>
  <si>
    <t>CAM00000383</t>
  </si>
  <si>
    <t>CAM00000384</t>
  </si>
  <si>
    <t>CAM00000385</t>
  </si>
  <si>
    <t>CAM00000386</t>
  </si>
  <si>
    <t>CAM00000387</t>
  </si>
  <si>
    <t>CAM00000388</t>
  </si>
  <si>
    <t>CAM00000389</t>
  </si>
  <si>
    <t>CAM00000390</t>
  </si>
  <si>
    <t>CAM00000391</t>
  </si>
  <si>
    <t>CAM00000392</t>
  </si>
  <si>
    <t>CAM00000393</t>
  </si>
  <si>
    <t>CAM00000394</t>
  </si>
  <si>
    <t>CAM00000395</t>
  </si>
  <si>
    <t>CAM00000396</t>
  </si>
  <si>
    <t>CAM00000397</t>
  </si>
  <si>
    <t>CAM00000398</t>
  </si>
  <si>
    <t>CAM00000399</t>
  </si>
  <si>
    <t>CAM00000400</t>
  </si>
  <si>
    <t>CAM00000401</t>
  </si>
  <si>
    <t>CAM00000402</t>
  </si>
  <si>
    <t>CAM00000403</t>
  </si>
  <si>
    <t>CAM00000404</t>
  </si>
  <si>
    <t>CAM00000405</t>
  </si>
  <si>
    <t>CAM00000406</t>
  </si>
  <si>
    <t>CAM00000407</t>
  </si>
  <si>
    <t>CAM00000408</t>
  </si>
  <si>
    <t>CAM00000409</t>
  </si>
  <si>
    <t>CAM00000410</t>
  </si>
  <si>
    <t>CAM00000411</t>
  </si>
  <si>
    <t>CAM00000412</t>
  </si>
  <si>
    <t>CAM00000413</t>
  </si>
  <si>
    <t>CAM00000414</t>
  </si>
  <si>
    <t>CAM00000415</t>
  </si>
  <si>
    <t>CAM00000416</t>
  </si>
  <si>
    <t>CAM00000417</t>
  </si>
  <si>
    <t>CAM00000418</t>
  </si>
  <si>
    <t>CAM00000419</t>
  </si>
  <si>
    <t>CAM00000420</t>
  </si>
  <si>
    <t>CAM00000421</t>
  </si>
  <si>
    <t>CAM00000422</t>
  </si>
  <si>
    <t>CAM00000423</t>
  </si>
  <si>
    <t>CAM00000424</t>
  </si>
  <si>
    <t>CAM00000425</t>
  </si>
  <si>
    <t>CAM00000426</t>
  </si>
  <si>
    <t>CAM00000427</t>
  </si>
  <si>
    <t>CAM00000428</t>
  </si>
  <si>
    <t>CAM00000429</t>
  </si>
  <si>
    <t>CAM00000430</t>
  </si>
  <si>
    <t>CAM00000431</t>
  </si>
  <si>
    <t>CAM00000432</t>
  </si>
  <si>
    <t>CAM00000433</t>
  </si>
  <si>
    <t>CAM00000434</t>
  </si>
  <si>
    <t>CAM00000435</t>
  </si>
  <si>
    <t>CAM00000436</t>
  </si>
  <si>
    <t>CAM00000437</t>
  </si>
  <si>
    <t>CAM00000438</t>
  </si>
  <si>
    <t>CAM00000439</t>
  </si>
  <si>
    <t>CAM00000440</t>
  </si>
  <si>
    <t>CAM00000441</t>
  </si>
  <si>
    <t>CAM00000442</t>
  </si>
  <si>
    <t>CAM00000443</t>
  </si>
  <si>
    <t>CAM00000444</t>
  </si>
  <si>
    <t>CAM00000445</t>
  </si>
  <si>
    <t>CAM00000446</t>
  </si>
  <si>
    <t>CAM00000447</t>
  </si>
  <si>
    <t>CAM00000448</t>
  </si>
  <si>
    <t>CAM00000449</t>
  </si>
  <si>
    <t>CAM00000450</t>
  </si>
  <si>
    <t>CAM00000451</t>
  </si>
  <si>
    <t>CAM00000452</t>
  </si>
  <si>
    <t>CAM00000453</t>
  </si>
  <si>
    <t>CAM00000454</t>
  </si>
  <si>
    <t>CAM00000455</t>
  </si>
  <si>
    <t>CAM00000456</t>
  </si>
  <si>
    <t>CAM00000457</t>
  </si>
  <si>
    <t>CAM00000458</t>
  </si>
  <si>
    <t>CAM00000459</t>
  </si>
  <si>
    <t>CAM00000460</t>
  </si>
  <si>
    <t>CAM00000461</t>
  </si>
  <si>
    <t>CAM00000462</t>
  </si>
  <si>
    <t>CAM00000463</t>
  </si>
  <si>
    <t>CAM00000464</t>
  </si>
  <si>
    <t>CAM00000465</t>
  </si>
  <si>
    <t>CAM00000466</t>
  </si>
  <si>
    <t>CAM00000467</t>
  </si>
  <si>
    <t>CAM00000468</t>
  </si>
  <si>
    <t>CAM00000469</t>
  </si>
  <si>
    <t>CAM00000470</t>
  </si>
  <si>
    <t>CAM00000471</t>
  </si>
  <si>
    <t>CAM00000472</t>
  </si>
  <si>
    <t>CAM00000473</t>
  </si>
  <si>
    <t>CAM00000474</t>
  </si>
  <si>
    <t>CAM00000475</t>
  </si>
  <si>
    <t>CAM00000476</t>
  </si>
  <si>
    <t>CAM00000477</t>
  </si>
  <si>
    <t>CAM00000478</t>
  </si>
  <si>
    <t>CAM00000479</t>
  </si>
  <si>
    <t>CAM00000480</t>
  </si>
  <si>
    <t>CAM00000481</t>
  </si>
  <si>
    <t>CAM00000482</t>
  </si>
  <si>
    <t>CAM00000483</t>
  </si>
  <si>
    <t>CAM00000484</t>
  </si>
  <si>
    <t>CAM00000485</t>
  </si>
  <si>
    <t>CAM00000486</t>
  </si>
  <si>
    <t>CAM00000487</t>
  </si>
  <si>
    <t>CAM00000488</t>
  </si>
  <si>
    <t>CAM00000489</t>
  </si>
  <si>
    <t>CAM00000490</t>
  </si>
  <si>
    <t>CAM00000491</t>
  </si>
  <si>
    <t>CAM00000492</t>
  </si>
  <si>
    <t>CAM00000493</t>
  </si>
  <si>
    <t>CAM00000494</t>
  </si>
  <si>
    <t>CAM00000495</t>
  </si>
  <si>
    <t>CAM00000496</t>
  </si>
  <si>
    <t>CAM00000497</t>
  </si>
  <si>
    <t>CAM00000498</t>
  </si>
  <si>
    <t>CAM00000499</t>
  </si>
  <si>
    <t>CAM00000500</t>
  </si>
  <si>
    <t>COR00000001</t>
  </si>
  <si>
    <t>COR00000002</t>
  </si>
  <si>
    <t>COR00000003</t>
  </si>
  <si>
    <t>COR00000004</t>
  </si>
  <si>
    <t>COR00000005</t>
  </si>
  <si>
    <t>COR00000006</t>
  </si>
  <si>
    <t>COR00000007</t>
  </si>
  <si>
    <t>COR00000008</t>
  </si>
  <si>
    <t>COR00000009</t>
  </si>
  <si>
    <t>COR00000010</t>
  </si>
  <si>
    <t>COR00000011</t>
  </si>
  <si>
    <t>COR00000012</t>
  </si>
  <si>
    <t>COR00000013</t>
  </si>
  <si>
    <t>COR00000014</t>
  </si>
  <si>
    <t>COR00000015</t>
  </si>
  <si>
    <t>COR00000016</t>
  </si>
  <si>
    <t>COR00000017</t>
  </si>
  <si>
    <t>COR00000018</t>
  </si>
  <si>
    <t>COR00000019</t>
  </si>
  <si>
    <t>COR00000020</t>
  </si>
  <si>
    <t>COR00000021</t>
  </si>
  <si>
    <t>COR00000022</t>
  </si>
  <si>
    <t>COR00000023</t>
  </si>
  <si>
    <t>COR00000024</t>
  </si>
  <si>
    <t>COR00000025</t>
  </si>
  <si>
    <t>COR00000026</t>
  </si>
  <si>
    <t>COR00000027</t>
  </si>
  <si>
    <t>COR00000028</t>
  </si>
  <si>
    <t>COR00000029</t>
  </si>
  <si>
    <t>COR00000030</t>
  </si>
  <si>
    <t>COR00000031</t>
  </si>
  <si>
    <t>COR00000032</t>
  </si>
  <si>
    <t>COR00000033</t>
  </si>
  <si>
    <t>COR00000034</t>
  </si>
  <si>
    <t>COR00000035</t>
  </si>
  <si>
    <t>COR00000036</t>
  </si>
  <si>
    <t>COR00000037</t>
  </si>
  <si>
    <t>COR00000038</t>
  </si>
  <si>
    <t>COR00000039</t>
  </si>
  <si>
    <t>COR00000040</t>
  </si>
  <si>
    <t>COR00000041</t>
  </si>
  <si>
    <t>COR00000042</t>
  </si>
  <si>
    <t>COR00000043</t>
  </si>
  <si>
    <t>COR00000044</t>
  </si>
  <si>
    <t>COR00000045</t>
  </si>
  <si>
    <t>COR00000046</t>
  </si>
  <si>
    <t>COR00000047</t>
  </si>
  <si>
    <t>COR00000048</t>
  </si>
  <si>
    <t>COR00000049</t>
  </si>
  <si>
    <t>COR00000050</t>
  </si>
  <si>
    <t>COR00000051</t>
  </si>
  <si>
    <t>COR00000052</t>
  </si>
  <si>
    <t>COR00000053</t>
  </si>
  <si>
    <t>COR00000054</t>
  </si>
  <si>
    <t>COR00000055</t>
  </si>
  <si>
    <t>COR00000056</t>
  </si>
  <si>
    <t>COR00000057</t>
  </si>
  <si>
    <t>COR00000058</t>
  </si>
  <si>
    <t>COR00000059</t>
  </si>
  <si>
    <t>COR00000060</t>
  </si>
  <si>
    <t>COR00000061</t>
  </si>
  <si>
    <t>COR00000062</t>
  </si>
  <si>
    <t>COR00000063</t>
  </si>
  <si>
    <t>COR00000064</t>
  </si>
  <si>
    <t>COR00000065</t>
  </si>
  <si>
    <t>COR00000066</t>
  </si>
  <si>
    <t>COR00000067</t>
  </si>
  <si>
    <t>COR00000068</t>
  </si>
  <si>
    <t>COR00000069</t>
  </si>
  <si>
    <t>COR00000070</t>
  </si>
  <si>
    <t>COR00000071</t>
  </si>
  <si>
    <t>COR00000072</t>
  </si>
  <si>
    <t>COR00000073</t>
  </si>
  <si>
    <t>COR00000074</t>
  </si>
  <si>
    <t>COR00000075</t>
  </si>
  <si>
    <t>COR00000076</t>
  </si>
  <si>
    <t>COR00000077</t>
  </si>
  <si>
    <t>COR00000078</t>
  </si>
  <si>
    <t>COR00000079</t>
  </si>
  <si>
    <t>COR00000080</t>
  </si>
  <si>
    <t>COR00000081</t>
  </si>
  <si>
    <t>COR00000082</t>
  </si>
  <si>
    <t>COR00000083</t>
  </si>
  <si>
    <t>COR00000084</t>
  </si>
  <si>
    <t>COR00000085</t>
  </si>
  <si>
    <t>COR00000086</t>
  </si>
  <si>
    <t>COR00000087</t>
  </si>
  <si>
    <t>COR00000088</t>
  </si>
  <si>
    <t>COR00000089</t>
  </si>
  <si>
    <t>COR00000090</t>
  </si>
  <si>
    <t>COR00000091</t>
  </si>
  <si>
    <t>COR00000092</t>
  </si>
  <si>
    <t>COR00000093</t>
  </si>
  <si>
    <t>COR00000094</t>
  </si>
  <si>
    <t>COR00000095</t>
  </si>
  <si>
    <t>COR00000096</t>
  </si>
  <si>
    <t>COR00000097</t>
  </si>
  <si>
    <t>COR00000098</t>
  </si>
  <si>
    <t>COR00000099</t>
  </si>
  <si>
    <t>COR00000100</t>
  </si>
  <si>
    <t>COR00000101</t>
  </si>
  <si>
    <t>COR00000102</t>
  </si>
  <si>
    <t>COR00000103</t>
  </si>
  <si>
    <t>COR00000104</t>
  </si>
  <si>
    <t>COR00000105</t>
  </si>
  <si>
    <t>COR00000106</t>
  </si>
  <si>
    <t>COR00000107</t>
  </si>
  <si>
    <t>COR00000108</t>
  </si>
  <si>
    <t>COR00000109</t>
  </si>
  <si>
    <t>COR00000110</t>
  </si>
  <si>
    <t>COR00000111</t>
  </si>
  <si>
    <t>COR00000112</t>
  </si>
  <si>
    <t>COR00000113</t>
  </si>
  <si>
    <t>COR00000114</t>
  </si>
  <si>
    <t>COR00000115</t>
  </si>
  <si>
    <t>COR00000116</t>
  </si>
  <si>
    <t>COR00000117</t>
  </si>
  <si>
    <t>COR00000118</t>
  </si>
  <si>
    <t>COR00000119</t>
  </si>
  <si>
    <t>COR00000120</t>
  </si>
  <si>
    <t>COR00000121</t>
  </si>
  <si>
    <t>COR00000122</t>
  </si>
  <si>
    <t>COR00000123</t>
  </si>
  <si>
    <t>COR00000124</t>
  </si>
  <si>
    <t>COR00000125</t>
  </si>
  <si>
    <t>COR00000126</t>
  </si>
  <si>
    <t>COR00000127</t>
  </si>
  <si>
    <t>COR00000128</t>
  </si>
  <si>
    <t>COR00000129</t>
  </si>
  <si>
    <t>COR00000130</t>
  </si>
  <si>
    <t>COR00000131</t>
  </si>
  <si>
    <t>COR00000132</t>
  </si>
  <si>
    <t>COR00000133</t>
  </si>
  <si>
    <t>COR00000134</t>
  </si>
  <si>
    <t>COR00000135</t>
  </si>
  <si>
    <t>COR00000136</t>
  </si>
  <si>
    <t>COR00000137</t>
  </si>
  <si>
    <t>COR00000138</t>
  </si>
  <si>
    <t>COR00000139</t>
  </si>
  <si>
    <t>COR00000140</t>
  </si>
  <si>
    <t>COR00000141</t>
  </si>
  <si>
    <t>COR00000142</t>
  </si>
  <si>
    <t>COR00000143</t>
  </si>
  <si>
    <t>COR00000144</t>
  </si>
  <si>
    <t>COR00000145</t>
  </si>
  <si>
    <t>COR00000146</t>
  </si>
  <si>
    <t>COR00000147</t>
  </si>
  <si>
    <t>COR00000148</t>
  </si>
  <si>
    <t>COR00000149</t>
  </si>
  <si>
    <t>COR00000150</t>
  </si>
  <si>
    <t>COR00000151</t>
  </si>
  <si>
    <t>COR00000152</t>
  </si>
  <si>
    <t>COR00000153</t>
  </si>
  <si>
    <t>COR00000154</t>
  </si>
  <si>
    <t>COR00000155</t>
  </si>
  <si>
    <t>COR00000156</t>
  </si>
  <si>
    <t>COR00000157</t>
  </si>
  <si>
    <t>COR00000158</t>
  </si>
  <si>
    <t>COR00000159</t>
  </si>
  <si>
    <t>COR00000160</t>
  </si>
  <si>
    <t>COR00000161</t>
  </si>
  <si>
    <t>COR00000162</t>
  </si>
  <si>
    <t>COR00000163</t>
  </si>
  <si>
    <t>COR00000164</t>
  </si>
  <si>
    <t>COR00000165</t>
  </si>
  <si>
    <t>COR00000166</t>
  </si>
  <si>
    <t>COR00000167</t>
  </si>
  <si>
    <t>COR00000168</t>
  </si>
  <si>
    <t>COR00000169</t>
  </si>
  <si>
    <t>COR00000170</t>
  </si>
  <si>
    <t>COR00000171</t>
  </si>
  <si>
    <t>COR00000172</t>
  </si>
  <si>
    <t>COR00000173</t>
  </si>
  <si>
    <t>COR00000174</t>
  </si>
  <si>
    <t>COR00000175</t>
  </si>
  <si>
    <t>COR00000176</t>
  </si>
  <si>
    <t>COR00000177</t>
  </si>
  <si>
    <t>COR00000178</t>
  </si>
  <si>
    <t>COR00000179</t>
  </si>
  <si>
    <t>COR00000180</t>
  </si>
  <si>
    <t>COR00000181</t>
  </si>
  <si>
    <t>COR00000182</t>
  </si>
  <si>
    <t>COR00000183</t>
  </si>
  <si>
    <t>COR00000184</t>
  </si>
  <si>
    <t>COR00000185</t>
  </si>
  <si>
    <t>COR00000186</t>
  </si>
  <si>
    <t>COR00000187</t>
  </si>
  <si>
    <t>COR00000188</t>
  </si>
  <si>
    <t>COR00000189</t>
  </si>
  <si>
    <t>COR00000190</t>
  </si>
  <si>
    <t>COR00000191</t>
  </si>
  <si>
    <t>COR00000192</t>
  </si>
  <si>
    <t>COR00000193</t>
  </si>
  <si>
    <t>COR00000194</t>
  </si>
  <si>
    <t>COR00000195</t>
  </si>
  <si>
    <t>COR00000196</t>
  </si>
  <si>
    <t>COR00000197</t>
  </si>
  <si>
    <t>COR00000198</t>
  </si>
  <si>
    <t>COR00000199</t>
  </si>
  <si>
    <t>COR00000200</t>
  </si>
  <si>
    <t>COR00000201</t>
  </si>
  <si>
    <t>COR00000202</t>
  </si>
  <si>
    <t>COR00000203</t>
  </si>
  <si>
    <t>COR00000204</t>
  </si>
  <si>
    <t>COR00000205</t>
  </si>
  <si>
    <t>COR00000206</t>
  </si>
  <si>
    <t>COR00000207</t>
  </si>
  <si>
    <t>COR00000208</t>
  </si>
  <si>
    <t>COR00000209</t>
  </si>
  <si>
    <t>COR00000210</t>
  </si>
  <si>
    <t>COR00000211</t>
  </si>
  <si>
    <t>COR00000212</t>
  </si>
  <si>
    <t>COR00000213</t>
  </si>
  <si>
    <t>COR00000214</t>
  </si>
  <si>
    <t>COR00000215</t>
  </si>
  <si>
    <t>COR00000216</t>
  </si>
  <si>
    <t>COR00000217</t>
  </si>
  <si>
    <t>COR00000218</t>
  </si>
  <si>
    <t>COR00000219</t>
  </si>
  <si>
    <t>COR00000220</t>
  </si>
  <si>
    <t>COR00000221</t>
  </si>
  <si>
    <t>COR00000222</t>
  </si>
  <si>
    <t>COR00000223</t>
  </si>
  <si>
    <t>COR00000224</t>
  </si>
  <si>
    <t>COR00000225</t>
  </si>
  <si>
    <t>COR00000226</t>
  </si>
  <si>
    <t>COR00000227</t>
  </si>
  <si>
    <t>COR00000228</t>
  </si>
  <si>
    <t>COR00000229</t>
  </si>
  <si>
    <t>COR00000230</t>
  </si>
  <si>
    <t>COR00000231</t>
  </si>
  <si>
    <t>COR00000232</t>
  </si>
  <si>
    <t>COR00000233</t>
  </si>
  <si>
    <t>COR00000234</t>
  </si>
  <si>
    <t>COR00000235</t>
  </si>
  <si>
    <t>COR00000236</t>
  </si>
  <si>
    <t>COR00000237</t>
  </si>
  <si>
    <t>COR00000238</t>
  </si>
  <si>
    <t>COR00000239</t>
  </si>
  <si>
    <t>COR00000240</t>
  </si>
  <si>
    <t>COR00000241</t>
  </si>
  <si>
    <t>COR00000242</t>
  </si>
  <si>
    <t>COR00000243</t>
  </si>
  <si>
    <t>COR00000244</t>
  </si>
  <si>
    <t>COR00000245</t>
  </si>
  <si>
    <t>COR00000246</t>
  </si>
  <si>
    <t>COR00000247</t>
  </si>
  <si>
    <t>COR00000248</t>
  </si>
  <si>
    <t>COR00000249</t>
  </si>
  <si>
    <t>COR00000250</t>
  </si>
  <si>
    <t>COR00000251</t>
  </si>
  <si>
    <t>COR00000252</t>
  </si>
  <si>
    <t>COR00000253</t>
  </si>
  <si>
    <t>COR00000254</t>
  </si>
  <si>
    <t>COR00000255</t>
  </si>
  <si>
    <t>COR00000256</t>
  </si>
  <si>
    <t>COR00000257</t>
  </si>
  <si>
    <t>COR00000258</t>
  </si>
  <si>
    <t>COR00000259</t>
  </si>
  <si>
    <t>COR00000260</t>
  </si>
  <si>
    <t>COR00000261</t>
  </si>
  <si>
    <t>COR00000262</t>
  </si>
  <si>
    <t>COR00000263</t>
  </si>
  <si>
    <t>COR00000264</t>
  </si>
  <si>
    <t>COR00000265</t>
  </si>
  <si>
    <t>COR00000266</t>
  </si>
  <si>
    <t>COR00000267</t>
  </si>
  <si>
    <t>COR00000268</t>
  </si>
  <si>
    <t>COR00000269</t>
  </si>
  <si>
    <t>COR00000270</t>
  </si>
  <si>
    <t>COR00000271</t>
  </si>
  <si>
    <t>COR00000272</t>
  </si>
  <si>
    <t>COR00000273</t>
  </si>
  <si>
    <t>COR00000274</t>
  </si>
  <si>
    <t>COR00000275</t>
  </si>
  <si>
    <t>COR00000276</t>
  </si>
  <si>
    <t>COR00000277</t>
  </si>
  <si>
    <t>COR00000278</t>
  </si>
  <si>
    <t>COR00000279</t>
  </si>
  <si>
    <t>COR00000280</t>
  </si>
  <si>
    <t>COR00000281</t>
  </si>
  <si>
    <t>COR00000282</t>
  </si>
  <si>
    <t>COR00000283</t>
  </si>
  <si>
    <t>COR00000284</t>
  </si>
  <si>
    <t>COR00000285</t>
  </si>
  <si>
    <t>COR00000286</t>
  </si>
  <si>
    <t>COR00000287</t>
  </si>
  <si>
    <t>COR00000288</t>
  </si>
  <si>
    <t>COR00000289</t>
  </si>
  <si>
    <t>COR00000290</t>
  </si>
  <si>
    <t>COR00000291</t>
  </si>
  <si>
    <t>COR00000292</t>
  </si>
  <si>
    <t>COR00000293</t>
  </si>
  <si>
    <t>COR00000294</t>
  </si>
  <si>
    <t>COR00000295</t>
  </si>
  <si>
    <t>COR00000296</t>
  </si>
  <si>
    <t>COR00000297</t>
  </si>
  <si>
    <t>COR00000298</t>
  </si>
  <si>
    <t>COR00000299</t>
  </si>
  <si>
    <t>COR00000300</t>
  </si>
  <si>
    <t>COR00000301</t>
  </si>
  <si>
    <t>COR00000302</t>
  </si>
  <si>
    <t>COR00000303</t>
  </si>
  <si>
    <t>COR00000304</t>
  </si>
  <si>
    <t>COR00000305</t>
  </si>
  <si>
    <t>COR00000306</t>
  </si>
  <si>
    <t>COR00000307</t>
  </si>
  <si>
    <t>COR00000308</t>
  </si>
  <si>
    <t>COR00000309</t>
  </si>
  <si>
    <t>COR00000310</t>
  </si>
  <si>
    <t>COR00000311</t>
  </si>
  <si>
    <t>COR00000312</t>
  </si>
  <si>
    <t>COR00000313</t>
  </si>
  <si>
    <t>COR00000314</t>
  </si>
  <si>
    <t>COR00000315</t>
  </si>
  <si>
    <t>COR00000316</t>
  </si>
  <si>
    <t>COR00000317</t>
  </si>
  <si>
    <t>COR00000318</t>
  </si>
  <si>
    <t>COR00000319</t>
  </si>
  <si>
    <t>COR00000320</t>
  </si>
  <si>
    <t>COR00000321</t>
  </si>
  <si>
    <t>COR00000322</t>
  </si>
  <si>
    <t>COR00000323</t>
  </si>
  <si>
    <t>COR00000324</t>
  </si>
  <si>
    <t>COR00000325</t>
  </si>
  <si>
    <t>COR00000326</t>
  </si>
  <si>
    <t>COR00000327</t>
  </si>
  <si>
    <t>COR00000328</t>
  </si>
  <si>
    <t>COR00000329</t>
  </si>
  <si>
    <t>COR00000330</t>
  </si>
  <si>
    <t>COR00000331</t>
  </si>
  <si>
    <t>COR00000332</t>
  </si>
  <si>
    <t>COR00000333</t>
  </si>
  <si>
    <t>COR00000334</t>
  </si>
  <si>
    <t>COR00000335</t>
  </si>
  <si>
    <t>COR00000336</t>
  </si>
  <si>
    <t>COR00000337</t>
  </si>
  <si>
    <t>COR00000338</t>
  </si>
  <si>
    <t>COR00000339</t>
  </si>
  <si>
    <t>COR00000340</t>
  </si>
  <si>
    <t>COR00000341</t>
  </si>
  <si>
    <t>COR00000342</t>
  </si>
  <si>
    <t>COR00000343</t>
  </si>
  <si>
    <t>COR00000344</t>
  </si>
  <si>
    <t>COR00000345</t>
  </si>
  <si>
    <t>COR00000346</t>
  </si>
  <si>
    <t>COR00000347</t>
  </si>
  <si>
    <t>COR00000348</t>
  </si>
  <si>
    <t>COR00000349</t>
  </si>
  <si>
    <t>COR00000350</t>
  </si>
  <si>
    <t>COR00000351</t>
  </si>
  <si>
    <t>COR00000352</t>
  </si>
  <si>
    <t>COR00000353</t>
  </si>
  <si>
    <t>COR00000354</t>
  </si>
  <si>
    <t>COR00000355</t>
  </si>
  <si>
    <t>COR00000356</t>
  </si>
  <si>
    <t>COR00000357</t>
  </si>
  <si>
    <t>COR00000358</t>
  </si>
  <si>
    <t>COR00000359</t>
  </si>
  <si>
    <t>COR00000360</t>
  </si>
  <si>
    <t>COR00000361</t>
  </si>
  <si>
    <t>COR00000362</t>
  </si>
  <si>
    <t>COR00000363</t>
  </si>
  <si>
    <t>COR00000364</t>
  </si>
  <si>
    <t>COR00000365</t>
  </si>
  <si>
    <t>COR00000366</t>
  </si>
  <si>
    <t>COR00000367</t>
  </si>
  <si>
    <t>COR00000368</t>
  </si>
  <si>
    <t>COR00000369</t>
  </si>
  <si>
    <t>COR00000370</t>
  </si>
  <si>
    <t>COR00000371</t>
  </si>
  <si>
    <t>COR00000372</t>
  </si>
  <si>
    <t>COR00000373</t>
  </si>
  <si>
    <t>COR00000374</t>
  </si>
  <si>
    <t>COR00000375</t>
  </si>
  <si>
    <t>COR00000376</t>
  </si>
  <si>
    <t>COR00000377</t>
  </si>
  <si>
    <t>COR00000378</t>
  </si>
  <si>
    <t>COR00000379</t>
  </si>
  <si>
    <t>COR00000380</t>
  </si>
  <si>
    <t>COR00000381</t>
  </si>
  <si>
    <t>COR00000382</t>
  </si>
  <si>
    <t>COR00000383</t>
  </si>
  <si>
    <t>COR00000384</t>
  </si>
  <si>
    <t>COR00000385</t>
  </si>
  <si>
    <t>COR00000386</t>
  </si>
  <si>
    <t>COR00000387</t>
  </si>
  <si>
    <t>COR00000388</t>
  </si>
  <si>
    <t>COR00000389</t>
  </si>
  <si>
    <t>COR00000390</t>
  </si>
  <si>
    <t>COR00000391</t>
  </si>
  <si>
    <t>COR00000392</t>
  </si>
  <si>
    <t>COR00000393</t>
  </si>
  <si>
    <t>COR00000394</t>
  </si>
  <si>
    <t>COR00000395</t>
  </si>
  <si>
    <t>COR00000396</t>
  </si>
  <si>
    <t>COR00000397</t>
  </si>
  <si>
    <t>COR00000398</t>
  </si>
  <si>
    <t>COR00000399</t>
  </si>
  <si>
    <t>COR00000400</t>
  </si>
  <si>
    <t>COR00000401</t>
  </si>
  <si>
    <t>COR00000402</t>
  </si>
  <si>
    <t>COR00000403</t>
  </si>
  <si>
    <t>COR00000404</t>
  </si>
  <si>
    <t>COR00000405</t>
  </si>
  <si>
    <t>COR00000406</t>
  </si>
  <si>
    <t>COR00000407</t>
  </si>
  <si>
    <t>COR00000408</t>
  </si>
  <si>
    <t>COR00000409</t>
  </si>
  <si>
    <t>COR00000410</t>
  </si>
  <si>
    <t>COR00000411</t>
  </si>
  <si>
    <t>COR00000412</t>
  </si>
  <si>
    <t>COR00000413</t>
  </si>
  <si>
    <t>COR00000414</t>
  </si>
  <si>
    <t>COR00000415</t>
  </si>
  <si>
    <t>COR00000416</t>
  </si>
  <si>
    <t>COR00000417</t>
  </si>
  <si>
    <t>COR00000418</t>
  </si>
  <si>
    <t>COR00000419</t>
  </si>
  <si>
    <t>COR00000420</t>
  </si>
  <si>
    <t>COR00000421</t>
  </si>
  <si>
    <t>COR00000422</t>
  </si>
  <si>
    <t>COR00000423</t>
  </si>
  <si>
    <t>COR00000424</t>
  </si>
  <si>
    <t>COR00000425</t>
  </si>
  <si>
    <t>COR00000426</t>
  </si>
  <si>
    <t>COR00000427</t>
  </si>
  <si>
    <t>COR00000428</t>
  </si>
  <si>
    <t>COR00000429</t>
  </si>
  <si>
    <t>COR00000430</t>
  </si>
  <si>
    <t>COR00000431</t>
  </si>
  <si>
    <t>COR00000432</t>
  </si>
  <si>
    <t>COR00000433</t>
  </si>
  <si>
    <t>COR00000434</t>
  </si>
  <si>
    <t>COR00000435</t>
  </si>
  <si>
    <t>COR00000436</t>
  </si>
  <si>
    <t>COR00000437</t>
  </si>
  <si>
    <t>COR00000438</t>
  </si>
  <si>
    <t>COR00000439</t>
  </si>
  <si>
    <t>COR00000440</t>
  </si>
  <si>
    <t>COR00000441</t>
  </si>
  <si>
    <t>COR00000442</t>
  </si>
  <si>
    <t>COR00000443</t>
  </si>
  <si>
    <t>COR00000444</t>
  </si>
  <si>
    <t>COR00000445</t>
  </si>
  <si>
    <t>COR00000446</t>
  </si>
  <si>
    <t>COR00000447</t>
  </si>
  <si>
    <t>COR00000448</t>
  </si>
  <si>
    <t>COR00000449</t>
  </si>
  <si>
    <t>COR00000450</t>
  </si>
  <si>
    <t>COR00000451</t>
  </si>
  <si>
    <t>COR00000452</t>
  </si>
  <si>
    <t>COR00000453</t>
  </si>
  <si>
    <t>COR00000454</t>
  </si>
  <si>
    <t>COR00000455</t>
  </si>
  <si>
    <t>COR00000456</t>
  </si>
  <si>
    <t>COR00000457</t>
  </si>
  <si>
    <t>COR00000458</t>
  </si>
  <si>
    <t>COR00000459</t>
  </si>
  <si>
    <t>COR00000460</t>
  </si>
  <si>
    <t>COR00000461</t>
  </si>
  <si>
    <t>COR00000462</t>
  </si>
  <si>
    <t>COR00000463</t>
  </si>
  <si>
    <t>COR00000464</t>
  </si>
  <si>
    <t>COR00000465</t>
  </si>
  <si>
    <t>COR00000466</t>
  </si>
  <si>
    <t>COR00000467</t>
  </si>
  <si>
    <t>COR00000468</t>
  </si>
  <si>
    <t>COR00000469</t>
  </si>
  <si>
    <t>COR00000470</t>
  </si>
  <si>
    <t>COR00000471</t>
  </si>
  <si>
    <t>COR00000472</t>
  </si>
  <si>
    <t>COR00000473</t>
  </si>
  <si>
    <t>COR00000474</t>
  </si>
  <si>
    <t>COR00000475</t>
  </si>
  <si>
    <t>COR00000476</t>
  </si>
  <si>
    <t>COR00000477</t>
  </si>
  <si>
    <t>COR00000478</t>
  </si>
  <si>
    <t>COR00000479</t>
  </si>
  <si>
    <t>COR00000480</t>
  </si>
  <si>
    <t>COR00000481</t>
  </si>
  <si>
    <t>COR00000482</t>
  </si>
  <si>
    <t>COR00000483</t>
  </si>
  <si>
    <t>COR00000484</t>
  </si>
  <si>
    <t>COR00000485</t>
  </si>
  <si>
    <t>COR00000486</t>
  </si>
  <si>
    <t>COR00000487</t>
  </si>
  <si>
    <t>COR00000488</t>
  </si>
  <si>
    <t>COR00000489</t>
  </si>
  <si>
    <t>COR00000490</t>
  </si>
  <si>
    <t>COR00000491</t>
  </si>
  <si>
    <t>COR00000492</t>
  </si>
  <si>
    <t>COR00000493</t>
  </si>
  <si>
    <t>COR00000494</t>
  </si>
  <si>
    <t>COR00000495</t>
  </si>
  <si>
    <t>COR00000496</t>
  </si>
  <si>
    <t>COR00000497</t>
  </si>
  <si>
    <t>COR00000498</t>
  </si>
  <si>
    <t>COR00000499</t>
  </si>
  <si>
    <t>COR00000500</t>
  </si>
  <si>
    <t>GRUPO 8</t>
  </si>
  <si>
    <t>VES00000001</t>
  </si>
  <si>
    <t>VES00000002</t>
  </si>
  <si>
    <t>VES00000003</t>
  </si>
  <si>
    <t>VES00000004</t>
  </si>
  <si>
    <t>VES00000005</t>
  </si>
  <si>
    <t>VES00000006</t>
  </si>
  <si>
    <t>VES00000007</t>
  </si>
  <si>
    <t>VES00000008</t>
  </si>
  <si>
    <t>VES00000009</t>
  </si>
  <si>
    <t>VES00000010</t>
  </si>
  <si>
    <t>VES00000011</t>
  </si>
  <si>
    <t>VES00000012</t>
  </si>
  <si>
    <t>VES00000013</t>
  </si>
  <si>
    <t>VES00000014</t>
  </si>
  <si>
    <t>VES00000015</t>
  </si>
  <si>
    <t>VES00000016</t>
  </si>
  <si>
    <t>VES00000017</t>
  </si>
  <si>
    <t>VES00000018</t>
  </si>
  <si>
    <t>VES00000019</t>
  </si>
  <si>
    <t>VES00000020</t>
  </si>
  <si>
    <t>VES00000021</t>
  </si>
  <si>
    <t>VES00000022</t>
  </si>
  <si>
    <t>VES00000023</t>
  </si>
  <si>
    <t>VES00000024</t>
  </si>
  <si>
    <t>VES00000025</t>
  </si>
  <si>
    <t>VES00000026</t>
  </si>
  <si>
    <t>VES00000027</t>
  </si>
  <si>
    <t>VES00000028</t>
  </si>
  <si>
    <t>VES00000029</t>
  </si>
  <si>
    <t>VES00000030</t>
  </si>
  <si>
    <t>VES00000031</t>
  </si>
  <si>
    <t>VES00000032</t>
  </si>
  <si>
    <t>VES00000033</t>
  </si>
  <si>
    <t>VES00000034</t>
  </si>
  <si>
    <t>VES00000035</t>
  </si>
  <si>
    <t>VES00000036</t>
  </si>
  <si>
    <t>VES00000037</t>
  </si>
  <si>
    <t>VES00000038</t>
  </si>
  <si>
    <t>VES00000039</t>
  </si>
  <si>
    <t>VES00000040</t>
  </si>
  <si>
    <t>VES00000041</t>
  </si>
  <si>
    <t>VES00000042</t>
  </si>
  <si>
    <t>VES00000043</t>
  </si>
  <si>
    <t>VES00000044</t>
  </si>
  <si>
    <t>VES00000045</t>
  </si>
  <si>
    <t>VES00000046</t>
  </si>
  <si>
    <t>VES00000047</t>
  </si>
  <si>
    <t>VES00000048</t>
  </si>
  <si>
    <t>VES00000049</t>
  </si>
  <si>
    <t>VES00000050</t>
  </si>
  <si>
    <t>VES00000051</t>
  </si>
  <si>
    <t>VES00000052</t>
  </si>
  <si>
    <t>VES00000053</t>
  </si>
  <si>
    <t>VES00000054</t>
  </si>
  <si>
    <t>VES00000055</t>
  </si>
  <si>
    <t>VES00000056</t>
  </si>
  <si>
    <t>VES00000057</t>
  </si>
  <si>
    <t>VES00000058</t>
  </si>
  <si>
    <t>VES00000059</t>
  </si>
  <si>
    <t>VES00000060</t>
  </si>
  <si>
    <t>VES00000061</t>
  </si>
  <si>
    <t>VES00000062</t>
  </si>
  <si>
    <t>VES00000063</t>
  </si>
  <si>
    <t>VES00000064</t>
  </si>
  <si>
    <t>VES00000065</t>
  </si>
  <si>
    <t>VES00000066</t>
  </si>
  <si>
    <t>VES00000067</t>
  </si>
  <si>
    <t>VES00000068</t>
  </si>
  <si>
    <t>VES00000069</t>
  </si>
  <si>
    <t>VES00000070</t>
  </si>
  <si>
    <t>VES00000071</t>
  </si>
  <si>
    <t>VES00000072</t>
  </si>
  <si>
    <t>VES00000073</t>
  </si>
  <si>
    <t>VES00000074</t>
  </si>
  <si>
    <t>VES00000075</t>
  </si>
  <si>
    <t>VES00000076</t>
  </si>
  <si>
    <t>VES00000077</t>
  </si>
  <si>
    <t>VES00000078</t>
  </si>
  <si>
    <t>VES00000079</t>
  </si>
  <si>
    <t>VES00000080</t>
  </si>
  <si>
    <t>VES00000081</t>
  </si>
  <si>
    <t>VES00000082</t>
  </si>
  <si>
    <t>VES00000083</t>
  </si>
  <si>
    <t>VES00000084</t>
  </si>
  <si>
    <t>VES00000085</t>
  </si>
  <si>
    <t>VES00000086</t>
  </si>
  <si>
    <t>VES00000087</t>
  </si>
  <si>
    <t>VES00000088</t>
  </si>
  <si>
    <t>VES00000089</t>
  </si>
  <si>
    <t>VES00000090</t>
  </si>
  <si>
    <t>VES00000091</t>
  </si>
  <si>
    <t>VES00000092</t>
  </si>
  <si>
    <t>VES00000093</t>
  </si>
  <si>
    <t>VES00000094</t>
  </si>
  <si>
    <t>VES00000095</t>
  </si>
  <si>
    <t>VES00000096</t>
  </si>
  <si>
    <t>VES00000097</t>
  </si>
  <si>
    <t>VES00000098</t>
  </si>
  <si>
    <t>VES00000099</t>
  </si>
  <si>
    <t>VES00000100</t>
  </si>
  <si>
    <t>VES00000101</t>
  </si>
  <si>
    <t>VES00000102</t>
  </si>
  <si>
    <t>VES00000103</t>
  </si>
  <si>
    <t>VES00000104</t>
  </si>
  <si>
    <t>VES00000105</t>
  </si>
  <si>
    <t>VES00000106</t>
  </si>
  <si>
    <t>VES00000107</t>
  </si>
  <si>
    <t>VES00000108</t>
  </si>
  <si>
    <t>VES00000109</t>
  </si>
  <si>
    <t>VES00000110</t>
  </si>
  <si>
    <t>VES00000111</t>
  </si>
  <si>
    <t>VES00000112</t>
  </si>
  <si>
    <t>VES00000113</t>
  </si>
  <si>
    <t>VES00000114</t>
  </si>
  <si>
    <t>VES00000115</t>
  </si>
  <si>
    <t>VES00000116</t>
  </si>
  <si>
    <t>VES00000117</t>
  </si>
  <si>
    <t>VES00000118</t>
  </si>
  <si>
    <t>VES00000119</t>
  </si>
  <si>
    <t>VES00000120</t>
  </si>
  <si>
    <t>VES00000121</t>
  </si>
  <si>
    <t>VES00000122</t>
  </si>
  <si>
    <t>VES00000123</t>
  </si>
  <si>
    <t>VES00000124</t>
  </si>
  <si>
    <t>VES00000125</t>
  </si>
  <si>
    <t>VES00000126</t>
  </si>
  <si>
    <t>VES00000127</t>
  </si>
  <si>
    <t>VES00000128</t>
  </si>
  <si>
    <t>VES00000129</t>
  </si>
  <si>
    <t>VES00000130</t>
  </si>
  <si>
    <t>VES00000131</t>
  </si>
  <si>
    <t>VES00000132</t>
  </si>
  <si>
    <t>VES00000133</t>
  </si>
  <si>
    <t>VES00000134</t>
  </si>
  <si>
    <t>VES00000135</t>
  </si>
  <si>
    <t>VES00000136</t>
  </si>
  <si>
    <t>VES00000137</t>
  </si>
  <si>
    <t>VES00000138</t>
  </si>
  <si>
    <t>VES00000139</t>
  </si>
  <si>
    <t>VES00000140</t>
  </si>
  <si>
    <t>VES00000141</t>
  </si>
  <si>
    <t>VES00000142</t>
  </si>
  <si>
    <t>VES00000143</t>
  </si>
  <si>
    <t>VES00000144</t>
  </si>
  <si>
    <t>VES00000145</t>
  </si>
  <si>
    <t>VES00000146</t>
  </si>
  <si>
    <t>VES00000147</t>
  </si>
  <si>
    <t>VES00000148</t>
  </si>
  <si>
    <t>VES00000149</t>
  </si>
  <si>
    <t>VES00000150</t>
  </si>
  <si>
    <t>VES00000151</t>
  </si>
  <si>
    <t>VES00000152</t>
  </si>
  <si>
    <t>VES00000153</t>
  </si>
  <si>
    <t>VES00000154</t>
  </si>
  <si>
    <t>VES00000155</t>
  </si>
  <si>
    <t>VES00000156</t>
  </si>
  <si>
    <t>VES00000157</t>
  </si>
  <si>
    <t>VES00000158</t>
  </si>
  <si>
    <t>VES00000159</t>
  </si>
  <si>
    <t>VES00000160</t>
  </si>
  <si>
    <t>VES00000161</t>
  </si>
  <si>
    <t>VES00000162</t>
  </si>
  <si>
    <t>VES00000163</t>
  </si>
  <si>
    <t>VES00000164</t>
  </si>
  <si>
    <t>VES00000165</t>
  </si>
  <si>
    <t>VES00000166</t>
  </si>
  <si>
    <t>VES00000167</t>
  </si>
  <si>
    <t>VES00000168</t>
  </si>
  <si>
    <t>VES00000169</t>
  </si>
  <si>
    <t>VES00000170</t>
  </si>
  <si>
    <t>VES00000171</t>
  </si>
  <si>
    <t>VES00000172</t>
  </si>
  <si>
    <t>VES00000173</t>
  </si>
  <si>
    <t>VES00000174</t>
  </si>
  <si>
    <t>VES00000175</t>
  </si>
  <si>
    <t>VES00000176</t>
  </si>
  <si>
    <t>VES00000177</t>
  </si>
  <si>
    <t>VES00000178</t>
  </si>
  <si>
    <t>VES00000179</t>
  </si>
  <si>
    <t>VES00000180</t>
  </si>
  <si>
    <t>VES00000181</t>
  </si>
  <si>
    <t>VES00000182</t>
  </si>
  <si>
    <t>VES00000183</t>
  </si>
  <si>
    <t>VES00000184</t>
  </si>
  <si>
    <t>VES00000185</t>
  </si>
  <si>
    <t>VES00000186</t>
  </si>
  <si>
    <t>VES00000187</t>
  </si>
  <si>
    <t>VES00000188</t>
  </si>
  <si>
    <t>VES00000189</t>
  </si>
  <si>
    <t>VES00000190</t>
  </si>
  <si>
    <t>VES00000191</t>
  </si>
  <si>
    <t>VES00000192</t>
  </si>
  <si>
    <t>VES00000193</t>
  </si>
  <si>
    <t>VES00000194</t>
  </si>
  <si>
    <t>VES00000195</t>
  </si>
  <si>
    <t>VES00000196</t>
  </si>
  <si>
    <t>VES00000197</t>
  </si>
  <si>
    <t>VES00000198</t>
  </si>
  <si>
    <t>VES00000199</t>
  </si>
  <si>
    <t>VES00000200</t>
  </si>
  <si>
    <t>VES00000201</t>
  </si>
  <si>
    <t>VES00000202</t>
  </si>
  <si>
    <t>VES00000203</t>
  </si>
  <si>
    <t>VES00000204</t>
  </si>
  <si>
    <t>VES00000205</t>
  </si>
  <si>
    <t>VES00000206</t>
  </si>
  <si>
    <t>VES00000207</t>
  </si>
  <si>
    <t>VES00000208</t>
  </si>
  <si>
    <t>VES00000209</t>
  </si>
  <si>
    <t>VES00000210</t>
  </si>
  <si>
    <t>VES00000211</t>
  </si>
  <si>
    <t>VES00000212</t>
  </si>
  <si>
    <t>VES00000213</t>
  </si>
  <si>
    <t>VES00000214</t>
  </si>
  <si>
    <t>VES00000215</t>
  </si>
  <si>
    <t>VES00000216</t>
  </si>
  <si>
    <t>VES00000217</t>
  </si>
  <si>
    <t>VES00000218</t>
  </si>
  <si>
    <t>VES00000219</t>
  </si>
  <si>
    <t>VES00000220</t>
  </si>
  <si>
    <t>VES00000221</t>
  </si>
  <si>
    <t>VES00000222</t>
  </si>
  <si>
    <t>VES00000223</t>
  </si>
  <si>
    <t>VES00000224</t>
  </si>
  <si>
    <t>VES00000225</t>
  </si>
  <si>
    <t>VES00000226</t>
  </si>
  <si>
    <t>VES00000227</t>
  </si>
  <si>
    <t>VES00000228</t>
  </si>
  <si>
    <t>VES00000229</t>
  </si>
  <si>
    <t>VES00000230</t>
  </si>
  <si>
    <t>VES00000231</t>
  </si>
  <si>
    <t>VES00000232</t>
  </si>
  <si>
    <t>VES00000233</t>
  </si>
  <si>
    <t>VES00000234</t>
  </si>
  <si>
    <t>VES00000235</t>
  </si>
  <si>
    <t>VES00000236</t>
  </si>
  <si>
    <t>VES00000237</t>
  </si>
  <si>
    <t>VES00000238</t>
  </si>
  <si>
    <t>VES00000239</t>
  </si>
  <si>
    <t>VES00000240</t>
  </si>
  <si>
    <t>VES00000241</t>
  </si>
  <si>
    <t>VES00000242</t>
  </si>
  <si>
    <t>VES00000243</t>
  </si>
  <si>
    <t>VES00000244</t>
  </si>
  <si>
    <t>VES00000245</t>
  </si>
  <si>
    <t>VES00000246</t>
  </si>
  <si>
    <t>VES00000247</t>
  </si>
  <si>
    <t>VES00000248</t>
  </si>
  <si>
    <t>VES00000249</t>
  </si>
  <si>
    <t>VES00000250</t>
  </si>
  <si>
    <t>VES00000251</t>
  </si>
  <si>
    <t>VES00000252</t>
  </si>
  <si>
    <t>VES00000253</t>
  </si>
  <si>
    <t>VES00000254</t>
  </si>
  <si>
    <t>VES00000255</t>
  </si>
  <si>
    <t>VES00000256</t>
  </si>
  <si>
    <t>VES00000257</t>
  </si>
  <si>
    <t>VES00000258</t>
  </si>
  <si>
    <t>VES00000259</t>
  </si>
  <si>
    <t>VES00000260</t>
  </si>
  <si>
    <t>VES00000261</t>
  </si>
  <si>
    <t>VES00000262</t>
  </si>
  <si>
    <t>VES00000263</t>
  </si>
  <si>
    <t>VES00000264</t>
  </si>
  <si>
    <t>VES00000265</t>
  </si>
  <si>
    <t>VES00000266</t>
  </si>
  <si>
    <t>VES00000267</t>
  </si>
  <si>
    <t>VES00000268</t>
  </si>
  <si>
    <t>VES00000269</t>
  </si>
  <si>
    <t>VES00000270</t>
  </si>
  <si>
    <t>VES00000271</t>
  </si>
  <si>
    <t>VES00000272</t>
  </si>
  <si>
    <t>VES00000273</t>
  </si>
  <si>
    <t>VES00000274</t>
  </si>
  <si>
    <t>VES00000275</t>
  </si>
  <si>
    <t>VES00000276</t>
  </si>
  <si>
    <t>VES00000277</t>
  </si>
  <si>
    <t>VES00000278</t>
  </si>
  <si>
    <t>VES00000279</t>
  </si>
  <si>
    <t>VES00000280</t>
  </si>
  <si>
    <t>VES00000281</t>
  </si>
  <si>
    <t>VES00000282</t>
  </si>
  <si>
    <t>VES00000283</t>
  </si>
  <si>
    <t>VES00000284</t>
  </si>
  <si>
    <t>VES00000285</t>
  </si>
  <si>
    <t>VES00000286</t>
  </si>
  <si>
    <t>VES00000287</t>
  </si>
  <si>
    <t>VES00000288</t>
  </si>
  <si>
    <t>VES00000289</t>
  </si>
  <si>
    <t>VES00000290</t>
  </si>
  <si>
    <t>VES00000291</t>
  </si>
  <si>
    <t>VES00000292</t>
  </si>
  <si>
    <t>VES00000293</t>
  </si>
  <si>
    <t>VES00000294</t>
  </si>
  <si>
    <t>VES00000295</t>
  </si>
  <si>
    <t>VES00000296</t>
  </si>
  <si>
    <t>VES00000297</t>
  </si>
  <si>
    <t>VES00000298</t>
  </si>
  <si>
    <t>VES00000299</t>
  </si>
  <si>
    <t>VES00000300</t>
  </si>
  <si>
    <t>VES00000301</t>
  </si>
  <si>
    <t>VES00000302</t>
  </si>
  <si>
    <t>VES00000303</t>
  </si>
  <si>
    <t>VES00000304</t>
  </si>
  <si>
    <t>VES00000305</t>
  </si>
  <si>
    <t>VES00000306</t>
  </si>
  <si>
    <t>VES00000307</t>
  </si>
  <si>
    <t>VES00000308</t>
  </si>
  <si>
    <t>VES00000309</t>
  </si>
  <si>
    <t>VES00000310</t>
  </si>
  <si>
    <t>VES00000311</t>
  </si>
  <si>
    <t>VES00000312</t>
  </si>
  <si>
    <t>VES00000313</t>
  </si>
  <si>
    <t>VES00000314</t>
  </si>
  <si>
    <t>VES00000315</t>
  </si>
  <si>
    <t>VES00000316</t>
  </si>
  <si>
    <t>VES00000317</t>
  </si>
  <si>
    <t>VES00000318</t>
  </si>
  <si>
    <t>VES00000319</t>
  </si>
  <si>
    <t>VES00000320</t>
  </si>
  <si>
    <t>VES00000321</t>
  </si>
  <si>
    <t>VES00000322</t>
  </si>
  <si>
    <t>VES00000323</t>
  </si>
  <si>
    <t>VES00000324</t>
  </si>
  <si>
    <t>VES00000325</t>
  </si>
  <si>
    <t>VES00000326</t>
  </si>
  <si>
    <t>VES00000327</t>
  </si>
  <si>
    <t>VES00000328</t>
  </si>
  <si>
    <t>VES00000329</t>
  </si>
  <si>
    <t>VES00000330</t>
  </si>
  <si>
    <t>VES00000331</t>
  </si>
  <si>
    <t>VES00000332</t>
  </si>
  <si>
    <t>VES00000333</t>
  </si>
  <si>
    <t>VES00000334</t>
  </si>
  <si>
    <t>VES00000335</t>
  </si>
  <si>
    <t>VES00000336</t>
  </si>
  <si>
    <t>VES00000337</t>
  </si>
  <si>
    <t>VES00000338</t>
  </si>
  <si>
    <t>VES00000339</t>
  </si>
  <si>
    <t>VES00000340</t>
  </si>
  <si>
    <t>VES00000341</t>
  </si>
  <si>
    <t>VES00000342</t>
  </si>
  <si>
    <t>VES00000343</t>
  </si>
  <si>
    <t>VES00000344</t>
  </si>
  <si>
    <t>VES00000345</t>
  </si>
  <si>
    <t>VES00000346</t>
  </si>
  <si>
    <t>VES00000347</t>
  </si>
  <si>
    <t>VES00000348</t>
  </si>
  <si>
    <t>VES00000349</t>
  </si>
  <si>
    <t>VES00000350</t>
  </si>
  <si>
    <t>VES00000351</t>
  </si>
  <si>
    <t>VES00000352</t>
  </si>
  <si>
    <t>VES00000353</t>
  </si>
  <si>
    <t>VES00000354</t>
  </si>
  <si>
    <t>VES00000355</t>
  </si>
  <si>
    <t>VES00000356</t>
  </si>
  <si>
    <t>VES00000357</t>
  </si>
  <si>
    <t>VES00000358</t>
  </si>
  <si>
    <t>VES00000359</t>
  </si>
  <si>
    <t>VES00000360</t>
  </si>
  <si>
    <t>VES00000361</t>
  </si>
  <si>
    <t>VES00000362</t>
  </si>
  <si>
    <t>VES00000363</t>
  </si>
  <si>
    <t>VES00000364</t>
  </si>
  <si>
    <t>VES00000365</t>
  </si>
  <si>
    <t>VES00000366</t>
  </si>
  <si>
    <t>VES00000367</t>
  </si>
  <si>
    <t>VES00000368</t>
  </si>
  <si>
    <t>VES00000369</t>
  </si>
  <si>
    <t>VES00000370</t>
  </si>
  <si>
    <t>VES00000371</t>
  </si>
  <si>
    <t>VES00000372</t>
  </si>
  <si>
    <t>VES00000373</t>
  </si>
  <si>
    <t>VES00000374</t>
  </si>
  <si>
    <t>VES00000375</t>
  </si>
  <si>
    <t>VES00000376</t>
  </si>
  <si>
    <t>VES00000377</t>
  </si>
  <si>
    <t>VES00000378</t>
  </si>
  <si>
    <t>VES00000379</t>
  </si>
  <si>
    <t>VES00000380</t>
  </si>
  <si>
    <t>VES00000381</t>
  </si>
  <si>
    <t>VES00000382</t>
  </si>
  <si>
    <t>VES00000383</t>
  </si>
  <si>
    <t>VES00000384</t>
  </si>
  <si>
    <t>VES00000385</t>
  </si>
  <si>
    <t>VES00000386</t>
  </si>
  <si>
    <t>VES00000387</t>
  </si>
  <si>
    <t>VES00000388</t>
  </si>
  <si>
    <t>VES00000389</t>
  </si>
  <si>
    <t>VES00000390</t>
  </si>
  <si>
    <t>VES00000391</t>
  </si>
  <si>
    <t>VES00000392</t>
  </si>
  <si>
    <t>VES00000393</t>
  </si>
  <si>
    <t>VES00000394</t>
  </si>
  <si>
    <t>VES00000395</t>
  </si>
  <si>
    <t>VES00000396</t>
  </si>
  <si>
    <t>VES00000397</t>
  </si>
  <si>
    <t>VES00000398</t>
  </si>
  <si>
    <t>VES00000399</t>
  </si>
  <si>
    <t>VES00000400</t>
  </si>
  <si>
    <t>VES00000401</t>
  </si>
  <si>
    <t>VES00000402</t>
  </si>
  <si>
    <t>VES00000403</t>
  </si>
  <si>
    <t>VES00000404</t>
  </si>
  <si>
    <t>VES00000405</t>
  </si>
  <si>
    <t>VES00000406</t>
  </si>
  <si>
    <t>VES00000407</t>
  </si>
  <si>
    <t>VES00000408</t>
  </si>
  <si>
    <t>VES00000409</t>
  </si>
  <si>
    <t>VES00000410</t>
  </si>
  <si>
    <t>VES00000411</t>
  </si>
  <si>
    <t>VES00000412</t>
  </si>
  <si>
    <t>VES00000413</t>
  </si>
  <si>
    <t>VES00000414</t>
  </si>
  <si>
    <t>VES00000415</t>
  </si>
  <si>
    <t>VES00000416</t>
  </si>
  <si>
    <t>VES00000417</t>
  </si>
  <si>
    <t>VES00000418</t>
  </si>
  <si>
    <t>VES00000419</t>
  </si>
  <si>
    <t>VES00000420</t>
  </si>
  <si>
    <t>VES00000421</t>
  </si>
  <si>
    <t>VES00000422</t>
  </si>
  <si>
    <t>VES00000423</t>
  </si>
  <si>
    <t>VES00000424</t>
  </si>
  <si>
    <t>VES00000425</t>
  </si>
  <si>
    <t>VES00000426</t>
  </si>
  <si>
    <t>VES00000427</t>
  </si>
  <si>
    <t>VES00000428</t>
  </si>
  <si>
    <t>VES00000429</t>
  </si>
  <si>
    <t>VES00000430</t>
  </si>
  <si>
    <t>VES00000431</t>
  </si>
  <si>
    <t>VES00000432</t>
  </si>
  <si>
    <t>VES00000433</t>
  </si>
  <si>
    <t>VES00000434</t>
  </si>
  <si>
    <t>VES00000435</t>
  </si>
  <si>
    <t>VES00000436</t>
  </si>
  <si>
    <t>VES00000437</t>
  </si>
  <si>
    <t>VES00000438</t>
  </si>
  <si>
    <t>VES00000439</t>
  </si>
  <si>
    <t>VES00000440</t>
  </si>
  <si>
    <t>VES00000441</t>
  </si>
  <si>
    <t>VES00000442</t>
  </si>
  <si>
    <t>VES00000443</t>
  </si>
  <si>
    <t>VES00000444</t>
  </si>
  <si>
    <t>VES00000445</t>
  </si>
  <si>
    <t>VES00000446</t>
  </si>
  <si>
    <t>VES00000447</t>
  </si>
  <si>
    <t>VES00000448</t>
  </si>
  <si>
    <t>VES00000449</t>
  </si>
  <si>
    <t>VES00000450</t>
  </si>
  <si>
    <t>VES00000451</t>
  </si>
  <si>
    <t>VES00000452</t>
  </si>
  <si>
    <t>VES00000453</t>
  </si>
  <si>
    <t>VES00000454</t>
  </si>
  <si>
    <t>VES00000455</t>
  </si>
  <si>
    <t>VES00000456</t>
  </si>
  <si>
    <t>VES00000457</t>
  </si>
  <si>
    <t>VES00000458</t>
  </si>
  <si>
    <t>VES00000459</t>
  </si>
  <si>
    <t>VES00000460</t>
  </si>
  <si>
    <t>VES00000461</t>
  </si>
  <si>
    <t>VES00000462</t>
  </si>
  <si>
    <t>VES00000463</t>
  </si>
  <si>
    <t>VES00000464</t>
  </si>
  <si>
    <t>VES00000465</t>
  </si>
  <si>
    <t>VES00000466</t>
  </si>
  <si>
    <t>VES00000467</t>
  </si>
  <si>
    <t>VES00000468</t>
  </si>
  <si>
    <t>VES00000469</t>
  </si>
  <si>
    <t>VES00000470</t>
  </si>
  <si>
    <t>VES00000471</t>
  </si>
  <si>
    <t>VES00000472</t>
  </si>
  <si>
    <t>VES00000473</t>
  </si>
  <si>
    <t>VES00000474</t>
  </si>
  <si>
    <t>VES00000475</t>
  </si>
  <si>
    <t>VES00000476</t>
  </si>
  <si>
    <t>VES00000477</t>
  </si>
  <si>
    <t>VES00000478</t>
  </si>
  <si>
    <t>VES00000479</t>
  </si>
  <si>
    <t>VES00000480</t>
  </si>
  <si>
    <t>VES00000481</t>
  </si>
  <si>
    <t>VES00000482</t>
  </si>
  <si>
    <t>VES00000483</t>
  </si>
  <si>
    <t>VES00000484</t>
  </si>
  <si>
    <t>VES00000485</t>
  </si>
  <si>
    <t>VES00000486</t>
  </si>
  <si>
    <t>VES00000487</t>
  </si>
  <si>
    <t>VES00000488</t>
  </si>
  <si>
    <t>VES00000489</t>
  </si>
  <si>
    <t>VES00000490</t>
  </si>
  <si>
    <t>VES00000491</t>
  </si>
  <si>
    <t>VES00000492</t>
  </si>
  <si>
    <t>VES00000493</t>
  </si>
  <si>
    <t>VES00000494</t>
  </si>
  <si>
    <t>VES00000495</t>
  </si>
  <si>
    <t>VES00000496</t>
  </si>
  <si>
    <t>VES00000497</t>
  </si>
  <si>
    <t>VES00000498</t>
  </si>
  <si>
    <t>VES00000499</t>
  </si>
  <si>
    <t>VES00000500</t>
  </si>
  <si>
    <t>Codigo</t>
  </si>
  <si>
    <t>Marca</t>
  </si>
  <si>
    <t>Talla</t>
  </si>
  <si>
    <t>Color</t>
  </si>
  <si>
    <t>Tela</t>
  </si>
  <si>
    <t>Caracteristicas</t>
  </si>
  <si>
    <t>Código</t>
  </si>
  <si>
    <t>Tela/Diseño</t>
  </si>
  <si>
    <t>Características</t>
  </si>
  <si>
    <t>Luis R</t>
  </si>
  <si>
    <t>Corte principe</t>
  </si>
  <si>
    <t>Negro Mate</t>
  </si>
  <si>
    <t>Corte Principe</t>
  </si>
  <si>
    <t>Azul Mate</t>
  </si>
  <si>
    <t>Plomo Intermedio</t>
  </si>
  <si>
    <t>Mil rayas</t>
  </si>
  <si>
    <t>S - 30</t>
  </si>
  <si>
    <t>Negro</t>
  </si>
  <si>
    <t>Mil Rayas</t>
  </si>
  <si>
    <t>Azul Noche</t>
  </si>
  <si>
    <t>Liso</t>
  </si>
  <si>
    <t>Estado</t>
  </si>
  <si>
    <t>Nuevo</t>
  </si>
  <si>
    <t>Periodo Compra</t>
  </si>
  <si>
    <t>Precio Compra</t>
  </si>
  <si>
    <t>Precio Alquiler</t>
  </si>
  <si>
    <t>Precio Venta</t>
  </si>
  <si>
    <t>Escarchado</t>
  </si>
  <si>
    <t>2018-11</t>
  </si>
  <si>
    <t>M - 32</t>
  </si>
  <si>
    <t>L - 34</t>
  </si>
  <si>
    <t>Semi Nuevo</t>
  </si>
  <si>
    <t>2017-11</t>
  </si>
  <si>
    <t>Azul</t>
  </si>
  <si>
    <t xml:space="preserve">Azul </t>
  </si>
  <si>
    <t>Jacke</t>
  </si>
  <si>
    <t>XXL - 38</t>
  </si>
  <si>
    <t>XL - 36</t>
  </si>
  <si>
    <t>XS - 28</t>
  </si>
  <si>
    <t>Corte Clasico</t>
  </si>
  <si>
    <t>Raju</t>
  </si>
  <si>
    <t>Semi nuevo</t>
  </si>
  <si>
    <t>Cuello paloma</t>
  </si>
  <si>
    <t>Cuello clasico</t>
  </si>
  <si>
    <t>S -28</t>
  </si>
  <si>
    <t>Cuello Clasico</t>
  </si>
  <si>
    <t>Cuello Paloma</t>
  </si>
  <si>
    <t>Observación</t>
  </si>
  <si>
    <t>Falta hacer chaleco</t>
  </si>
  <si>
    <t>Observ</t>
  </si>
  <si>
    <t>Reservado</t>
  </si>
  <si>
    <t>azul</t>
  </si>
  <si>
    <t>Plomo plata</t>
  </si>
  <si>
    <t>Blanco</t>
  </si>
  <si>
    <t>Bautizo</t>
  </si>
  <si>
    <t>Plomo Rata</t>
  </si>
  <si>
    <t>Usada</t>
  </si>
  <si>
    <t>Clasica</t>
  </si>
  <si>
    <t>Paul Robin</t>
  </si>
  <si>
    <t>Andre Mariano</t>
  </si>
  <si>
    <t>Giorgio Viani</t>
  </si>
  <si>
    <t>S</t>
  </si>
  <si>
    <t>Markus</t>
  </si>
  <si>
    <t>Georgio Biani</t>
  </si>
  <si>
    <t>M</t>
  </si>
  <si>
    <t xml:space="preserve">L </t>
  </si>
  <si>
    <t>XL</t>
  </si>
  <si>
    <t>ROSADA</t>
  </si>
  <si>
    <t>LILA</t>
  </si>
  <si>
    <t>SIN MARCA</t>
  </si>
  <si>
    <t>CHICLE</t>
  </si>
  <si>
    <t>CELESTE</t>
  </si>
  <si>
    <t>UNIVERSAL</t>
  </si>
  <si>
    <t>UNION</t>
  </si>
  <si>
    <t>JIM ANDREWS</t>
  </si>
  <si>
    <t>AGUA MARINA</t>
  </si>
  <si>
    <t>CORAL A RAYAS</t>
  </si>
  <si>
    <t>DIVALDO</t>
  </si>
  <si>
    <t>VERDE AGUA</t>
  </si>
  <si>
    <t>POOL MCCOLIN</t>
  </si>
  <si>
    <t xml:space="preserve">CORAL </t>
  </si>
  <si>
    <t>TURQUESA</t>
  </si>
  <si>
    <t>CORAL</t>
  </si>
  <si>
    <t>D FLORES</t>
  </si>
  <si>
    <t>AZUL ELECTRICO</t>
  </si>
  <si>
    <t>MELON</t>
  </si>
  <si>
    <t>PLOMO RATA</t>
  </si>
  <si>
    <t>L</t>
  </si>
  <si>
    <t>PLOMO PLATA</t>
  </si>
  <si>
    <t>Van Arthur</t>
  </si>
  <si>
    <t>VERDE PASTEL</t>
  </si>
  <si>
    <t>XL - 17 1/2</t>
  </si>
  <si>
    <t>L - 16 1/2</t>
  </si>
  <si>
    <t>M - 15 1/2</t>
  </si>
  <si>
    <t>S - 14 1/2</t>
  </si>
  <si>
    <t>Andre Corssini</t>
  </si>
  <si>
    <t>NIÑO</t>
  </si>
  <si>
    <t>CORAL CON AZUL</t>
  </si>
  <si>
    <t>ROSADO CON AZUL</t>
  </si>
  <si>
    <t>BLANCO CON ROJO VINO</t>
  </si>
  <si>
    <t>AZUL CON CORAL</t>
  </si>
  <si>
    <t>NEGRO CORAL</t>
  </si>
  <si>
    <t>NEGRO VERDE AGUA</t>
  </si>
  <si>
    <t>BLANCO CON LILA</t>
  </si>
  <si>
    <t>AZUL CON LILA</t>
  </si>
  <si>
    <t xml:space="preserve">AZUL ELECTRICO </t>
  </si>
  <si>
    <t>NEGRO CON CORAL</t>
  </si>
  <si>
    <t>NEGRO</t>
  </si>
  <si>
    <t>NEGRO CON CHICLE</t>
  </si>
  <si>
    <t>AZUL CON MELON</t>
  </si>
  <si>
    <t>NEGRO CON VERDE JADE</t>
  </si>
  <si>
    <t>PLOMO CON CELESTE</t>
  </si>
  <si>
    <t>NEGRO CON VERDE AGUA</t>
  </si>
  <si>
    <t>FUCSIA</t>
  </si>
  <si>
    <t>PLATA</t>
  </si>
  <si>
    <t>AZUL CON VERDE JADE</t>
  </si>
  <si>
    <t>NEGRO CON LILA</t>
  </si>
  <si>
    <t>AZUL CON ROSADO</t>
  </si>
  <si>
    <t>BLANCO CON VERDE JADE</t>
  </si>
  <si>
    <t>NEGRO CON CELESTE</t>
  </si>
  <si>
    <t>AZUL CON VERDE AGUA</t>
  </si>
  <si>
    <t>BLANCO CON AZUL ELECTRICO</t>
  </si>
  <si>
    <t xml:space="preserve">AZUL CON ROSADO </t>
  </si>
  <si>
    <t>ROSADO CON PLOMO</t>
  </si>
  <si>
    <t xml:space="preserve">PLOMO CON ROSADO </t>
  </si>
  <si>
    <t>AZUL CON FUCSIA</t>
  </si>
  <si>
    <t>NEGRO CON NARANJA</t>
  </si>
  <si>
    <t>AZUL CORAL</t>
  </si>
  <si>
    <t>AZUL CON CELESTE</t>
  </si>
  <si>
    <t>PLOMO CON VERDE JADE</t>
  </si>
  <si>
    <t>NEGRO CON MORADO</t>
  </si>
  <si>
    <t>VINO</t>
  </si>
  <si>
    <t>AZUL CON VERDE AGUA MARINA</t>
  </si>
  <si>
    <t>ADULTO</t>
  </si>
  <si>
    <t>NEGRO CON AZUL</t>
  </si>
  <si>
    <t>MAIZ CON MARRON</t>
  </si>
  <si>
    <t>NEGRO CON ROSADO</t>
  </si>
  <si>
    <t>PLOMO CON LILA</t>
  </si>
  <si>
    <t>PLOMO CON BLANCO</t>
  </si>
  <si>
    <t>NEGRO CON PLOMO</t>
  </si>
  <si>
    <t>NEGRO CON AZUL ELECTRICO</t>
  </si>
  <si>
    <t>BLANCO CON PLOMO</t>
  </si>
  <si>
    <t>AZUL NOCHE</t>
  </si>
  <si>
    <t>ROSADO CON NEGRO</t>
  </si>
  <si>
    <t>PLOMO CON AZUL</t>
  </si>
  <si>
    <t>SEDA</t>
  </si>
  <si>
    <t>Marco de Rio</t>
  </si>
  <si>
    <t>BLANCO CON CELESTE</t>
  </si>
  <si>
    <t>NEGRO CON BLANCO</t>
  </si>
  <si>
    <t>MARRON CLARO</t>
  </si>
  <si>
    <t>BLANCO CON CORAL</t>
  </si>
  <si>
    <t>NEGRO CON FUCSIA</t>
  </si>
  <si>
    <t>AZUL CON AZUL ELECTRICO</t>
  </si>
  <si>
    <t>MORADO</t>
  </si>
  <si>
    <t>PLOMO CON FUCSIA</t>
  </si>
  <si>
    <t>CORAL CON NEGRO</t>
  </si>
  <si>
    <t>NARANJA CORAL Y NEGRO</t>
  </si>
  <si>
    <t>ANCHA</t>
  </si>
  <si>
    <t>MORADO ESCARCHADO</t>
  </si>
  <si>
    <t>DELGADA</t>
  </si>
  <si>
    <t>PLOMO CON AZUL ELECTRICO</t>
  </si>
  <si>
    <t>AZUL CON PLATEADO</t>
  </si>
  <si>
    <t>AZUL CON PLOMO</t>
  </si>
  <si>
    <t>ROSADO CON CHICLE</t>
  </si>
  <si>
    <t>VINO CON PLATA</t>
  </si>
  <si>
    <t>AZUL CON NEGRO</t>
  </si>
  <si>
    <t>NEGRO CORAL BEIGE</t>
  </si>
  <si>
    <t>NEGRO PLOMO Y CORAL</t>
  </si>
  <si>
    <t xml:space="preserve">Cuello clasico-corte principe </t>
  </si>
  <si>
    <t>XS - 34</t>
  </si>
  <si>
    <t>CUELLO CLASICO</t>
  </si>
  <si>
    <t xml:space="preserve">AZUL </t>
  </si>
  <si>
    <t>XS-34</t>
  </si>
  <si>
    <t>JACKE</t>
  </si>
  <si>
    <t>LISO</t>
  </si>
  <si>
    <t>CUELLO CLÁSICO</t>
  </si>
  <si>
    <t>AZUL FIESTA</t>
  </si>
  <si>
    <t>A CUADRITOS</t>
  </si>
  <si>
    <t>CUELLO CLÁSICO-CORTE PRINCIPE (1 BOTON)</t>
  </si>
  <si>
    <t>NEGRO MATE</t>
  </si>
  <si>
    <t>XS-28</t>
  </si>
  <si>
    <t>AZUL</t>
  </si>
  <si>
    <t>S-30</t>
  </si>
  <si>
    <t>AZUL BARCELONA</t>
  </si>
  <si>
    <t xml:space="preserve">CUELLO CLÁSICO-CORTE PRINCIPE </t>
  </si>
  <si>
    <t>AZUL MATE</t>
  </si>
  <si>
    <t>M-32</t>
  </si>
  <si>
    <t xml:space="preserve">CUELLO CLASICO </t>
  </si>
  <si>
    <t>CUELLO CLASICO - CORTE PRINCIPE</t>
  </si>
  <si>
    <t>CUELLO CLASICO (SEMIPITILLO)</t>
  </si>
  <si>
    <t xml:space="preserve">NEGRO </t>
  </si>
  <si>
    <t>ANTIGUO</t>
  </si>
  <si>
    <t>CUELLO CLASICO (1 BOTON)</t>
  </si>
  <si>
    <t>CUELLO CASICO</t>
  </si>
  <si>
    <t>CUELLO CLÁSICO (1 BOTON)</t>
  </si>
  <si>
    <t>CUELLO CLÁSICO-CORTE PRINCIPE (PITILLO)</t>
  </si>
  <si>
    <t>SEMI LISO</t>
  </si>
  <si>
    <t>CUELLO CLÁSICO (PITILLO)</t>
  </si>
  <si>
    <t>D AGUIRRE</t>
  </si>
  <si>
    <t>XS -28</t>
  </si>
  <si>
    <t>CUELLO NOVIO ( 1 BOTON)</t>
  </si>
  <si>
    <t>CUELLO PALOMA (1 BOTON)</t>
  </si>
  <si>
    <t xml:space="preserve">AZUL ACERO </t>
  </si>
  <si>
    <t>CUELLO NOVIO ( PITILLO)</t>
  </si>
  <si>
    <t>RAYAS</t>
  </si>
  <si>
    <t>CUELLO CLASICO (PITILLO)</t>
  </si>
  <si>
    <t>CUELLO PALOMA (SEMIPITILLO)</t>
  </si>
  <si>
    <t>CUELLO CLASICO - ANCHO</t>
  </si>
  <si>
    <t>CUELLO CLASICO - CON PLIEGUES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</si>
  <si>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</si>
  <si>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SEMI NUEVO</t>
  </si>
  <si>
    <t>XL-36</t>
  </si>
  <si>
    <t>CUELLO CLASICO- CORTE PRINCIPE</t>
  </si>
  <si>
    <t>NUEVO</t>
  </si>
  <si>
    <t>TSAC0000501</t>
  </si>
  <si>
    <t>TSAC0000502</t>
  </si>
  <si>
    <t>TSAC0000503</t>
  </si>
  <si>
    <t>TSAC0000504</t>
  </si>
  <si>
    <t>TSAC0000505</t>
  </si>
  <si>
    <t>TSAC0000506</t>
  </si>
  <si>
    <t>TSAC0000507</t>
  </si>
  <si>
    <t>TSAC0000508</t>
  </si>
  <si>
    <t>TSAC0000509</t>
  </si>
  <si>
    <t>TSAC0000510</t>
  </si>
  <si>
    <t>TSAC0000511</t>
  </si>
  <si>
    <t>TSAC0000512</t>
  </si>
  <si>
    <t>TSAC0000513</t>
  </si>
  <si>
    <t>TSAC0000514</t>
  </si>
  <si>
    <t>TSAC0000515</t>
  </si>
  <si>
    <t>TSAC0000516</t>
  </si>
  <si>
    <t>TSAC0000517</t>
  </si>
  <si>
    <t>TSAC0000518</t>
  </si>
  <si>
    <t>TSAC0000519</t>
  </si>
  <si>
    <t>TSAC0000520</t>
  </si>
  <si>
    <t>TSAC0000521</t>
  </si>
  <si>
    <t>TSAC0000522</t>
  </si>
  <si>
    <t>TSAC0000523</t>
  </si>
  <si>
    <t>TSAC0000524</t>
  </si>
  <si>
    <t>TSAC0000525</t>
  </si>
  <si>
    <t>TSAC0000526</t>
  </si>
  <si>
    <t>TSAC0000527</t>
  </si>
  <si>
    <t>TSAC0000528</t>
  </si>
  <si>
    <t>TSAC0000529</t>
  </si>
  <si>
    <t>TSAC0000530</t>
  </si>
  <si>
    <t>TSAC0000531</t>
  </si>
  <si>
    <t>TSAC0000532</t>
  </si>
  <si>
    <t>TSAC0000533</t>
  </si>
  <si>
    <t>TSAC0000534</t>
  </si>
  <si>
    <t>TSAC0000535</t>
  </si>
  <si>
    <t>TSAC0000536</t>
  </si>
  <si>
    <t>TSAC0000537</t>
  </si>
  <si>
    <t>TSAC0000538</t>
  </si>
  <si>
    <t>TSAC0000539</t>
  </si>
  <si>
    <t>TSAC0000540</t>
  </si>
  <si>
    <t>TSAC0000541</t>
  </si>
  <si>
    <t>TSAC0000542</t>
  </si>
  <si>
    <t>TSAC0000543</t>
  </si>
  <si>
    <t>TSAC0000544</t>
  </si>
  <si>
    <t>TSAC0000545</t>
  </si>
  <si>
    <t>TSAC0000546</t>
  </si>
  <si>
    <t>TSAC0000547</t>
  </si>
  <si>
    <t>TSAC0000548</t>
  </si>
  <si>
    <t>TSAC0000549</t>
  </si>
  <si>
    <t>TSAC0000550</t>
  </si>
  <si>
    <t>TSAC0000551</t>
  </si>
  <si>
    <t>TSAC0000552</t>
  </si>
  <si>
    <t>TSAC0000553</t>
  </si>
  <si>
    <t>TSAC0000554</t>
  </si>
  <si>
    <t>TSAC0000555</t>
  </si>
  <si>
    <t>TSAC0000556</t>
  </si>
  <si>
    <t>TSAC0000557</t>
  </si>
  <si>
    <t>TSAC0000558</t>
  </si>
  <si>
    <t>TSAC0000559</t>
  </si>
  <si>
    <t>TSAC0000560</t>
  </si>
  <si>
    <t>TSAC0000561</t>
  </si>
  <si>
    <t>TSAC0000562</t>
  </si>
  <si>
    <t>TSAC0000563</t>
  </si>
  <si>
    <t>TSAC0000564</t>
  </si>
  <si>
    <t>TSAC0000565</t>
  </si>
  <si>
    <t>TSAC0000566</t>
  </si>
  <si>
    <t>TSAC0000567</t>
  </si>
  <si>
    <t>TSAC0000568</t>
  </si>
  <si>
    <t>TSAC0000569</t>
  </si>
  <si>
    <t>TSAC0000570</t>
  </si>
  <si>
    <t>TSAC0000571</t>
  </si>
  <si>
    <t>TSAC0000572</t>
  </si>
  <si>
    <t>TSAC0000573</t>
  </si>
  <si>
    <t>TSAC0000574</t>
  </si>
  <si>
    <t>TSAC0000575</t>
  </si>
  <si>
    <t>TSAC0000576</t>
  </si>
  <si>
    <t>TSAC0000577</t>
  </si>
  <si>
    <t>TSAC0000578</t>
  </si>
  <si>
    <t>TSAC0000579</t>
  </si>
  <si>
    <t>TSAC0000580</t>
  </si>
  <si>
    <t>TSAC0000581</t>
  </si>
  <si>
    <t>TSAC0000582</t>
  </si>
  <si>
    <t>TSAC0000583</t>
  </si>
  <si>
    <t>TSAC0000584</t>
  </si>
  <si>
    <t>TSAC0000585</t>
  </si>
  <si>
    <t>TSAC0000586</t>
  </si>
  <si>
    <t>TSAC0000587</t>
  </si>
  <si>
    <t>TSAC0000588</t>
  </si>
  <si>
    <t>TSAC0000589</t>
  </si>
  <si>
    <t>TSAC0000590</t>
  </si>
  <si>
    <t>TSAC0000591</t>
  </si>
  <si>
    <t>TSAC0000592</t>
  </si>
  <si>
    <t>TSAC0000593</t>
  </si>
  <si>
    <t>TSAC0000594</t>
  </si>
  <si>
    <t>TSAC0000595</t>
  </si>
  <si>
    <t>TSAC0000596</t>
  </si>
  <si>
    <t>TSAC0000597</t>
  </si>
  <si>
    <t>TSAC0000598</t>
  </si>
  <si>
    <t>TSAC0000599</t>
  </si>
  <si>
    <t>TSAC0000600</t>
  </si>
  <si>
    <t>TSAC0000601</t>
  </si>
  <si>
    <t>TSAC0000602</t>
  </si>
  <si>
    <t>TSAC0000603</t>
  </si>
  <si>
    <t>TSAC0000604</t>
  </si>
  <si>
    <t>TSAC0000605</t>
  </si>
  <si>
    <t>TSAC0000606</t>
  </si>
  <si>
    <t>TSAC0000607</t>
  </si>
  <si>
    <t>TSAC0000608</t>
  </si>
  <si>
    <t>TSAC0000609</t>
  </si>
  <si>
    <t>TSAC0000610</t>
  </si>
  <si>
    <t>TSAC0000611</t>
  </si>
  <si>
    <t>TSAC0000612</t>
  </si>
  <si>
    <t>TSAC0000613</t>
  </si>
  <si>
    <t>TSAC0000614</t>
  </si>
  <si>
    <t>TSAC0000615</t>
  </si>
  <si>
    <t>TSAC0000616</t>
  </si>
  <si>
    <t>TSAC0000617</t>
  </si>
  <si>
    <t>TSAC0000618</t>
  </si>
  <si>
    <t>TSAC0000619</t>
  </si>
  <si>
    <t>TSAC0000620</t>
  </si>
  <si>
    <t>TSAC0000621</t>
  </si>
  <si>
    <t>TSAC0000622</t>
  </si>
  <si>
    <t>TSAC0000623</t>
  </si>
  <si>
    <t>TSAC0000624</t>
  </si>
  <si>
    <t>TSAC0000625</t>
  </si>
  <si>
    <t>RAJU</t>
  </si>
  <si>
    <t>CUELLO PALOMA</t>
  </si>
  <si>
    <t>S- 30</t>
  </si>
  <si>
    <t>D'AGUIRRE</t>
  </si>
  <si>
    <t>PLOMO-ACERO</t>
  </si>
  <si>
    <t>MIL RAYAS</t>
  </si>
  <si>
    <t>CUELLO CLASICO (2 BOTONES)</t>
  </si>
  <si>
    <t>ESCARCHADO</t>
  </si>
  <si>
    <t>CUELLO DE NOVIO</t>
  </si>
  <si>
    <t>CUELLO CLASICO-CORTE PINCIPE</t>
  </si>
  <si>
    <t>34-28</t>
  </si>
  <si>
    <t>PLOMO INTERMEDIO</t>
  </si>
  <si>
    <t>PLOMO INTERM.</t>
  </si>
  <si>
    <t>SEMI-NUEVO</t>
  </si>
  <si>
    <t>18-26</t>
  </si>
  <si>
    <t>PLOMO  PLATA</t>
  </si>
  <si>
    <t>Cuello clasico 2 BOTONES</t>
  </si>
  <si>
    <t xml:space="preserve">PLOMO RATA </t>
  </si>
  <si>
    <t>CUELLO CLASICO-2 BOTONES</t>
  </si>
  <si>
    <t>CUELLO CLASICO -2 BOTONES</t>
  </si>
  <si>
    <t>18--26</t>
  </si>
  <si>
    <t>MATE</t>
  </si>
  <si>
    <t xml:space="preserve">CUELLO PALOMA </t>
  </si>
  <si>
    <t>PLOMO SATIN</t>
  </si>
  <si>
    <t>cuello clasico</t>
  </si>
  <si>
    <t>antiguo</t>
  </si>
  <si>
    <t>xl</t>
  </si>
  <si>
    <t>negro</t>
  </si>
  <si>
    <t>CUELLO CLASICO-1 BOTON</t>
  </si>
  <si>
    <t>28-XS</t>
  </si>
  <si>
    <t xml:space="preserve">Negro </t>
  </si>
  <si>
    <t>M- 32</t>
  </si>
  <si>
    <t>Negro MATE</t>
  </si>
  <si>
    <t>CUELLO CLASICO 1 BOTON</t>
  </si>
  <si>
    <t xml:space="preserve">Cuello Clasico </t>
  </si>
  <si>
    <t>Cuello Clasico Corte Principe</t>
  </si>
  <si>
    <t>xs-28</t>
  </si>
  <si>
    <t>XS- 34</t>
  </si>
  <si>
    <t xml:space="preserve">CUELLO CLASICO 1 BOTON </t>
  </si>
  <si>
    <t>CUELLO CLASICO 2 BOTONES</t>
  </si>
  <si>
    <t>Corte principe 1 Boton</t>
  </si>
  <si>
    <t>s-30</t>
  </si>
  <si>
    <t>CUADRITO</t>
  </si>
  <si>
    <t>AZUL  FIESTA</t>
  </si>
  <si>
    <t>BARCELONA</t>
  </si>
  <si>
    <t>CUELLO CLASICO CORTE PRINCIPE</t>
  </si>
  <si>
    <t>CUELLO PALOMA 1 BOTON</t>
  </si>
  <si>
    <t>L-34</t>
  </si>
  <si>
    <t>CUELLO CLASICO CORTE PRINCIPE 1 BOTON</t>
  </si>
  <si>
    <t>CUELLO CLASICO - CORTE PRINCIPE 2 BOTONES</t>
  </si>
  <si>
    <t>VIERI</t>
  </si>
  <si>
    <t>SEMILISO</t>
  </si>
  <si>
    <t>CUELLO CLÁSICO-2 BOTONES</t>
  </si>
  <si>
    <t xml:space="preserve">ANTIGUO </t>
  </si>
  <si>
    <t>11 DEL 2018</t>
  </si>
  <si>
    <t>11 DEL 2017</t>
  </si>
  <si>
    <t>11 DEL 2O18</t>
  </si>
  <si>
    <t>Sin Marca</t>
  </si>
  <si>
    <t>Vino</t>
  </si>
  <si>
    <t>Tul</t>
  </si>
  <si>
    <t>Corto Corsel Suelto</t>
  </si>
  <si>
    <t>Gasa</t>
  </si>
  <si>
    <t>Corto Corsel</t>
  </si>
  <si>
    <t>Sweet Callection</t>
  </si>
  <si>
    <t>M chica</t>
  </si>
  <si>
    <t>Diamonds</t>
  </si>
  <si>
    <t>Encaje</t>
  </si>
  <si>
    <t>Corto Suelto</t>
  </si>
  <si>
    <t>Ylahi</t>
  </si>
  <si>
    <t xml:space="preserve">Gasa </t>
  </si>
  <si>
    <t>Corto Suelto Trasnparencia</t>
  </si>
  <si>
    <t>Corto Pegado</t>
  </si>
  <si>
    <t>L Chico</t>
  </si>
  <si>
    <t>Joaquin Mendoza</t>
  </si>
  <si>
    <t>Ramadiell</t>
  </si>
  <si>
    <t>Xs</t>
  </si>
  <si>
    <t>Bordado</t>
  </si>
  <si>
    <t>M Chico</t>
  </si>
  <si>
    <t>Liso Con Diseño</t>
  </si>
  <si>
    <t>Corto Pegado Escote pecho</t>
  </si>
  <si>
    <t>Molí</t>
  </si>
  <si>
    <t>Nayu</t>
  </si>
  <si>
    <t>Corto pegado con Mangas</t>
  </si>
  <si>
    <t>Liso Piedreria</t>
  </si>
  <si>
    <t>Negro Gris</t>
  </si>
  <si>
    <t>Pliegues</t>
  </si>
  <si>
    <t>Negro Veis</t>
  </si>
  <si>
    <t>Negro Dorado</t>
  </si>
  <si>
    <t xml:space="preserve">negro </t>
  </si>
  <si>
    <t xml:space="preserve">encaje </t>
  </si>
  <si>
    <t>corto suelto con mangas 3/4</t>
  </si>
  <si>
    <t>Corrugado</t>
  </si>
  <si>
    <t>Negro Beige</t>
  </si>
  <si>
    <t>Liso Lentejuelas</t>
  </si>
  <si>
    <t>Luxxel</t>
  </si>
  <si>
    <t>Liso Encaje</t>
  </si>
  <si>
    <t>Minimi</t>
  </si>
  <si>
    <t>Gasa Piedreria</t>
  </si>
  <si>
    <t>Vivi Rouse</t>
  </si>
  <si>
    <t>ViviRouse</t>
  </si>
  <si>
    <t>Lentejuelas</t>
  </si>
  <si>
    <t>Banjul</t>
  </si>
  <si>
    <t>Piedreria</t>
  </si>
  <si>
    <t>Corto Pegado Manga Larga</t>
  </si>
  <si>
    <t>Corto Pegado Trasnparente</t>
  </si>
  <si>
    <t>Cortos dos piezas Top</t>
  </si>
  <si>
    <t>Cortos dos piezas Falda</t>
  </si>
  <si>
    <t>Masaqui</t>
  </si>
  <si>
    <t>Azul Electrico</t>
  </si>
  <si>
    <t>Corto Pegado Mangas Largas</t>
  </si>
  <si>
    <t>Azul plata</t>
  </si>
  <si>
    <t>Blue Moon</t>
  </si>
  <si>
    <t>Lentejuelas Plata</t>
  </si>
  <si>
    <t>Flores</t>
  </si>
  <si>
    <t>Corto Dos Piezas Top</t>
  </si>
  <si>
    <t xml:space="preserve">Corto Dos Piezas  Suelta Falda </t>
  </si>
  <si>
    <t>Azul Dorado</t>
  </si>
  <si>
    <t>Corto suelto</t>
  </si>
  <si>
    <t>Entry</t>
  </si>
  <si>
    <t>Corto Pegado con Hombros</t>
  </si>
  <si>
    <t>Estacion 108</t>
  </si>
  <si>
    <t>Corto Suelto Cola de Pato</t>
  </si>
  <si>
    <t>Liso Lentejuelas Plata</t>
  </si>
  <si>
    <t>Liso con Lentejuelas Plata</t>
  </si>
  <si>
    <t>Quins</t>
  </si>
  <si>
    <t>Gamusa</t>
  </si>
  <si>
    <t>Xixio</t>
  </si>
  <si>
    <t>Melon</t>
  </si>
  <si>
    <t>Corto Pegado Manga 3/4</t>
  </si>
  <si>
    <t>Beige</t>
  </si>
  <si>
    <t>Diseños</t>
  </si>
  <si>
    <t>Corto Suelto Manga 3/4</t>
  </si>
  <si>
    <t>Rosa Bella</t>
  </si>
  <si>
    <t>Palo Rosa</t>
  </si>
  <si>
    <t>Liso Transparencia</t>
  </si>
  <si>
    <t>Gasa Encaje</t>
  </si>
  <si>
    <t>Rosado</t>
  </si>
  <si>
    <t>Gasa Transparencia</t>
  </si>
  <si>
    <t>Hilai</t>
  </si>
  <si>
    <t>Coral</t>
  </si>
  <si>
    <t>Brucela Tul</t>
  </si>
  <si>
    <t>Largo Corte Sirena</t>
  </si>
  <si>
    <t>Largo Abertura Pierna</t>
  </si>
  <si>
    <t>Negro dorado</t>
  </si>
  <si>
    <t>Clossett</t>
  </si>
  <si>
    <t>M Estrés</t>
  </si>
  <si>
    <t>Negro plata</t>
  </si>
  <si>
    <t>Largo Puntas</t>
  </si>
  <si>
    <t>L Estrés</t>
  </si>
  <si>
    <t>Negro Turquesa</t>
  </si>
  <si>
    <t>Liso Brucela</t>
  </si>
  <si>
    <t>Largo Suelto</t>
  </si>
  <si>
    <t>Moda Bella</t>
  </si>
  <si>
    <t xml:space="preserve">Liso </t>
  </si>
  <si>
    <t xml:space="preserve">Largo Con Abertura </t>
  </si>
  <si>
    <t>Vino Negro</t>
  </si>
  <si>
    <t>Vino Piedreria</t>
  </si>
  <si>
    <t>largo Pegado</t>
  </si>
  <si>
    <t>Vino Beige</t>
  </si>
  <si>
    <t>Largo  Corte Sirena</t>
  </si>
  <si>
    <t>Xl</t>
  </si>
  <si>
    <t>Azul Beige</t>
  </si>
  <si>
    <t>Azul Negro</t>
  </si>
  <si>
    <t>Largo Ancho</t>
  </si>
  <si>
    <t>Chivis</t>
  </si>
  <si>
    <t>Encaje pliegues</t>
  </si>
  <si>
    <t>Corto Pegado Manga corta</t>
  </si>
  <si>
    <t>Negro Bronce</t>
  </si>
  <si>
    <t>Corto Pegado Con Capa</t>
  </si>
  <si>
    <t>Ht Delicious</t>
  </si>
  <si>
    <t>Corto Suelto Mangas</t>
  </si>
  <si>
    <t>Mistika</t>
  </si>
  <si>
    <t>Corto  Pegado</t>
  </si>
  <si>
    <t>Corto Suelto Manga Corta</t>
  </si>
  <si>
    <t>Encaje Lentejuelas</t>
  </si>
  <si>
    <t>Pliegues Encaje</t>
  </si>
  <si>
    <t>Azul Blanco</t>
  </si>
  <si>
    <t>Corto Pegado Manga Corta</t>
  </si>
  <si>
    <t>tul Encaje</t>
  </si>
  <si>
    <t>Corto Cola Pegado</t>
  </si>
  <si>
    <t>Corto  Cola Pegado</t>
  </si>
  <si>
    <t>Tul Encaje</t>
  </si>
  <si>
    <t>Negro Vino</t>
  </si>
  <si>
    <t>Corto Cola Shor</t>
  </si>
  <si>
    <t xml:space="preserve">M </t>
  </si>
  <si>
    <t>Palo Rosa Negro</t>
  </si>
  <si>
    <t>nuevo</t>
  </si>
  <si>
    <t>11 Del 2017</t>
  </si>
  <si>
    <t>11 Del 2018</t>
  </si>
  <si>
    <t>11 del 2018</t>
  </si>
  <si>
    <t>11 Del  2018</t>
  </si>
  <si>
    <t>Para</t>
  </si>
  <si>
    <t>Adulto</t>
  </si>
  <si>
    <t>ZAP00000001</t>
  </si>
  <si>
    <t>GRUPO 9</t>
  </si>
  <si>
    <t>ZAP00000002</t>
  </si>
  <si>
    <t>ZAP00000003</t>
  </si>
  <si>
    <t>ZAP00000004</t>
  </si>
  <si>
    <t>ZAP00000005</t>
  </si>
  <si>
    <t>ZAP00000006</t>
  </si>
  <si>
    <t>ZAP00000007</t>
  </si>
  <si>
    <t>ZAP00000008</t>
  </si>
  <si>
    <t>ZAP00000009</t>
  </si>
  <si>
    <t>ZAP00000010</t>
  </si>
  <si>
    <t>ZAP00000011</t>
  </si>
  <si>
    <t>ZAP00000012</t>
  </si>
  <si>
    <t>ZAP00000013</t>
  </si>
  <si>
    <t>ZAP00000014</t>
  </si>
  <si>
    <t>ZAP00000015</t>
  </si>
  <si>
    <t>ZAP00000016</t>
  </si>
  <si>
    <t>ZAP00000017</t>
  </si>
  <si>
    <t>ZAP00000018</t>
  </si>
  <si>
    <t>ZAP00000019</t>
  </si>
  <si>
    <t>ZAP00000020</t>
  </si>
  <si>
    <t>ZAP00000021</t>
  </si>
  <si>
    <t>ZAP00000022</t>
  </si>
  <si>
    <t>ZAP00000023</t>
  </si>
  <si>
    <t>ZAP00000024</t>
  </si>
  <si>
    <t>ZAP00000025</t>
  </si>
  <si>
    <t>ZAP00000026</t>
  </si>
  <si>
    <t>ZAP00000027</t>
  </si>
  <si>
    <t>ZAP00000028</t>
  </si>
  <si>
    <t>ZAP00000029</t>
  </si>
  <si>
    <t>ZAP00000030</t>
  </si>
  <si>
    <t>ZAP00000031</t>
  </si>
  <si>
    <t>ZAP00000032</t>
  </si>
  <si>
    <t>ZAP00000033</t>
  </si>
  <si>
    <t>ZAP00000034</t>
  </si>
  <si>
    <t>ZAP00000035</t>
  </si>
  <si>
    <t>ZAP00000036</t>
  </si>
  <si>
    <t>ZAP00000037</t>
  </si>
  <si>
    <t>ZAP00000038</t>
  </si>
  <si>
    <t>ZAP00000039</t>
  </si>
  <si>
    <t>ZAP00000040</t>
  </si>
  <si>
    <t>ZAP00000041</t>
  </si>
  <si>
    <t>ZAP00000042</t>
  </si>
  <si>
    <t>ZAP00000043</t>
  </si>
  <si>
    <t>ZAP00000044</t>
  </si>
  <si>
    <t>ZAP00000045</t>
  </si>
  <si>
    <t>ZAP00000046</t>
  </si>
  <si>
    <t>ZAP00000047</t>
  </si>
  <si>
    <t>ZAP00000048</t>
  </si>
  <si>
    <t>ZAP00000049</t>
  </si>
  <si>
    <t>ZAP00000050</t>
  </si>
  <si>
    <t>ZAP00000051</t>
  </si>
  <si>
    <t>ZAP00000052</t>
  </si>
  <si>
    <t>ZAP00000053</t>
  </si>
  <si>
    <t>ZAP00000054</t>
  </si>
  <si>
    <t>ZAP00000055</t>
  </si>
  <si>
    <t>ZAP00000056</t>
  </si>
  <si>
    <t>ZAP00000057</t>
  </si>
  <si>
    <t>ZAP00000058</t>
  </si>
  <si>
    <t>ZAP00000059</t>
  </si>
  <si>
    <t>ZAP00000060</t>
  </si>
  <si>
    <t>ZAP00000061</t>
  </si>
  <si>
    <t>ZAP00000062</t>
  </si>
  <si>
    <t>ZAP00000063</t>
  </si>
  <si>
    <t>ZAP00000064</t>
  </si>
  <si>
    <t>ZAP00000065</t>
  </si>
  <si>
    <t>ZAP00000066</t>
  </si>
  <si>
    <t>ZAP00000067</t>
  </si>
  <si>
    <t>ZAP00000068</t>
  </si>
  <si>
    <t>ZAP00000069</t>
  </si>
  <si>
    <t>ZAP00000070</t>
  </si>
  <si>
    <t>ZAP00000071</t>
  </si>
  <si>
    <t>ZAP00000072</t>
  </si>
  <si>
    <t>ZAP00000073</t>
  </si>
  <si>
    <t>ZAP00000074</t>
  </si>
  <si>
    <t>ZAP00000075</t>
  </si>
  <si>
    <t>ZAP00000076</t>
  </si>
  <si>
    <t>ZAP00000077</t>
  </si>
  <si>
    <t>ZAP00000078</t>
  </si>
  <si>
    <t>ZAP00000079</t>
  </si>
  <si>
    <t>ZAP00000080</t>
  </si>
  <si>
    <t>ZAP00000081</t>
  </si>
  <si>
    <t>ZAP00000082</t>
  </si>
  <si>
    <t>ZAP00000083</t>
  </si>
  <si>
    <t>ZAP00000084</t>
  </si>
  <si>
    <t>ZAP00000085</t>
  </si>
  <si>
    <t>ZAP00000086</t>
  </si>
  <si>
    <t>ZAP00000087</t>
  </si>
  <si>
    <t>ZAP00000088</t>
  </si>
  <si>
    <t>ZAP00000089</t>
  </si>
  <si>
    <t>ZAP00000090</t>
  </si>
  <si>
    <t>ZAP00000091</t>
  </si>
  <si>
    <t>ZAP00000092</t>
  </si>
  <si>
    <t>ZAP00000093</t>
  </si>
  <si>
    <t>ZAP00000094</t>
  </si>
  <si>
    <t>ZAP00000095</t>
  </si>
  <si>
    <t>ZAP00000096</t>
  </si>
  <si>
    <t>ZAP00000097</t>
  </si>
  <si>
    <t>ZAP00000098</t>
  </si>
  <si>
    <t>ZAP00000099</t>
  </si>
  <si>
    <t>ZAP00000100</t>
  </si>
  <si>
    <t>ZAP00000101</t>
  </si>
  <si>
    <t>ZAP00000102</t>
  </si>
  <si>
    <t>ZAP00000103</t>
  </si>
  <si>
    <t>ZAP00000104</t>
  </si>
  <si>
    <t>ZAP00000105</t>
  </si>
  <si>
    <t>ZAP00000106</t>
  </si>
  <si>
    <t>ZAP00000107</t>
  </si>
  <si>
    <t>ZAP00000108</t>
  </si>
  <si>
    <t>ZAP00000109</t>
  </si>
  <si>
    <t>ZAP00000110</t>
  </si>
  <si>
    <t>ZAP00000111</t>
  </si>
  <si>
    <t>ZAP00000112</t>
  </si>
  <si>
    <t>ZAP00000113</t>
  </si>
  <si>
    <t>ZAP00000114</t>
  </si>
  <si>
    <t>ZAP00000115</t>
  </si>
  <si>
    <t>ZAP00000116</t>
  </si>
  <si>
    <t>ZAP00000117</t>
  </si>
  <si>
    <t>ZAP00000118</t>
  </si>
  <si>
    <t>ZAP00000119</t>
  </si>
  <si>
    <t>ZAP00000120</t>
  </si>
  <si>
    <t>ZAP00000121</t>
  </si>
  <si>
    <t>ZAP00000122</t>
  </si>
  <si>
    <t>ZAP00000123</t>
  </si>
  <si>
    <t>ZAP00000124</t>
  </si>
  <si>
    <t>ZAP00000125</t>
  </si>
  <si>
    <t>ZAP00000126</t>
  </si>
  <si>
    <t>ZAP00000127</t>
  </si>
  <si>
    <t>ZAP00000128</t>
  </si>
  <si>
    <t>ZAP00000129</t>
  </si>
  <si>
    <t>ZAP00000130</t>
  </si>
  <si>
    <t>ZAP00000131</t>
  </si>
  <si>
    <t>ZAP00000132</t>
  </si>
  <si>
    <t>ZAP00000133</t>
  </si>
  <si>
    <t>ZAP00000134</t>
  </si>
  <si>
    <t>ZAP00000135</t>
  </si>
  <si>
    <t>ZAP00000136</t>
  </si>
  <si>
    <t>ZAP00000137</t>
  </si>
  <si>
    <t>ZAP00000138</t>
  </si>
  <si>
    <t>ZAP00000139</t>
  </si>
  <si>
    <t>ZAP00000140</t>
  </si>
  <si>
    <t>ZAP00000141</t>
  </si>
  <si>
    <t>ZAP00000142</t>
  </si>
  <si>
    <t>ZAP00000143</t>
  </si>
  <si>
    <t>ZAP00000144</t>
  </si>
  <si>
    <t>ZAP00000145</t>
  </si>
  <si>
    <t>ZAP00000146</t>
  </si>
  <si>
    <t>ZAP00000147</t>
  </si>
  <si>
    <t>ZAP00000148</t>
  </si>
  <si>
    <t>ZAP00000149</t>
  </si>
  <si>
    <t>ZAP00000150</t>
  </si>
  <si>
    <t>ZAP00000151</t>
  </si>
  <si>
    <t>ZAP00000152</t>
  </si>
  <si>
    <t>ZAP00000153</t>
  </si>
  <si>
    <t>ZAP00000154</t>
  </si>
  <si>
    <t>ZAP00000155</t>
  </si>
  <si>
    <t>ZAP00000156</t>
  </si>
  <si>
    <t>ZAP00000157</t>
  </si>
  <si>
    <t>ZAP00000158</t>
  </si>
  <si>
    <t>ZAP00000159</t>
  </si>
  <si>
    <t>ZAP00000160</t>
  </si>
  <si>
    <t>ZAP00000161</t>
  </si>
  <si>
    <t>ZAP00000162</t>
  </si>
  <si>
    <t>ZAP00000163</t>
  </si>
  <si>
    <t>ZAP00000164</t>
  </si>
  <si>
    <t>ZAP00000165</t>
  </si>
  <si>
    <t>ZAP00000166</t>
  </si>
  <si>
    <t>ZAP00000167</t>
  </si>
  <si>
    <t>ZAP00000168</t>
  </si>
  <si>
    <t>ZAP00000169</t>
  </si>
  <si>
    <t>ZAP00000170</t>
  </si>
  <si>
    <t>ZAP00000171</t>
  </si>
  <si>
    <t>ZAP00000172</t>
  </si>
  <si>
    <t>ZAP00000173</t>
  </si>
  <si>
    <t>ZAP00000174</t>
  </si>
  <si>
    <t>ZAP00000175</t>
  </si>
  <si>
    <t>ZAP00000176</t>
  </si>
  <si>
    <t>ZAP00000177</t>
  </si>
  <si>
    <t>ZAP00000178</t>
  </si>
  <si>
    <t>ZAP00000179</t>
  </si>
  <si>
    <t>ZAP00000180</t>
  </si>
  <si>
    <t>ZAP00000181</t>
  </si>
  <si>
    <t>ZAP00000182</t>
  </si>
  <si>
    <t>ZAP00000183</t>
  </si>
  <si>
    <t>ZAP00000184</t>
  </si>
  <si>
    <t>ZAP00000185</t>
  </si>
  <si>
    <t>ZAP00000186</t>
  </si>
  <si>
    <t>ZAP00000187</t>
  </si>
  <si>
    <t>ZAP00000188</t>
  </si>
  <si>
    <t>ZAP00000189</t>
  </si>
  <si>
    <t>ZAP00000190</t>
  </si>
  <si>
    <t>ZAP00000191</t>
  </si>
  <si>
    <t>ZAP00000192</t>
  </si>
  <si>
    <t>ZAP00000193</t>
  </si>
  <si>
    <t>ZAP00000194</t>
  </si>
  <si>
    <t>ZAP00000195</t>
  </si>
  <si>
    <t>ZAP00000196</t>
  </si>
  <si>
    <t>ZAP00000197</t>
  </si>
  <si>
    <t>ZAP00000198</t>
  </si>
  <si>
    <t>ZAP00000199</t>
  </si>
  <si>
    <t>ZAP00000200</t>
  </si>
  <si>
    <t>ZAP00000201</t>
  </si>
  <si>
    <t>ZAP00000202</t>
  </si>
  <si>
    <t>ZAP00000203</t>
  </si>
  <si>
    <t>ZAP00000204</t>
  </si>
  <si>
    <t>ZAP00000205</t>
  </si>
  <si>
    <t>ZAP00000206</t>
  </si>
  <si>
    <t>ZAP00000207</t>
  </si>
  <si>
    <t>ZAP00000208</t>
  </si>
  <si>
    <t>ZAP00000209</t>
  </si>
  <si>
    <t>ZAP00000210</t>
  </si>
  <si>
    <t>ZAP00000211</t>
  </si>
  <si>
    <t>ZAP00000212</t>
  </si>
  <si>
    <t>ZAP00000213</t>
  </si>
  <si>
    <t>ZAP00000214</t>
  </si>
  <si>
    <t>ZAP00000215</t>
  </si>
  <si>
    <t>ZAP00000216</t>
  </si>
  <si>
    <t>ZAP00000217</t>
  </si>
  <si>
    <t>ZAP00000218</t>
  </si>
  <si>
    <t>ZAP00000219</t>
  </si>
  <si>
    <t>ZAP00000220</t>
  </si>
  <si>
    <t>ZAP00000221</t>
  </si>
  <si>
    <t>ZAP00000222</t>
  </si>
  <si>
    <t>ZAP00000223</t>
  </si>
  <si>
    <t>ZAP00000224</t>
  </si>
  <si>
    <t>ZAP00000225</t>
  </si>
  <si>
    <t>ZAP00000226</t>
  </si>
  <si>
    <t>ZAP00000227</t>
  </si>
  <si>
    <t>ZAP00000228</t>
  </si>
  <si>
    <t>ZAP00000229</t>
  </si>
  <si>
    <t>ZAP00000230</t>
  </si>
  <si>
    <t>ZAP00000231</t>
  </si>
  <si>
    <t>ZAP00000232</t>
  </si>
  <si>
    <t>ZAP00000233</t>
  </si>
  <si>
    <t>ZAP00000234</t>
  </si>
  <si>
    <t>ZAP00000235</t>
  </si>
  <si>
    <t>ZAP00000236</t>
  </si>
  <si>
    <t>ZAP00000237</t>
  </si>
  <si>
    <t>ZAP00000238</t>
  </si>
  <si>
    <t>ZAP00000239</t>
  </si>
  <si>
    <t>ZAP00000240</t>
  </si>
  <si>
    <t>ZAP00000241</t>
  </si>
  <si>
    <t>ZAP00000242</t>
  </si>
  <si>
    <t>ZAP00000243</t>
  </si>
  <si>
    <t>ZAP00000244</t>
  </si>
  <si>
    <t>ZAP00000245</t>
  </si>
  <si>
    <t>ZAP00000246</t>
  </si>
  <si>
    <t>ZAP00000247</t>
  </si>
  <si>
    <t>ZAP00000248</t>
  </si>
  <si>
    <t>ZAP00000249</t>
  </si>
  <si>
    <t>ZAP00000250</t>
  </si>
  <si>
    <t>ZAP00000251</t>
  </si>
  <si>
    <t>ZAP00000252</t>
  </si>
  <si>
    <t>ZAP00000253</t>
  </si>
  <si>
    <t>ZAP00000254</t>
  </si>
  <si>
    <t>ZAP00000255</t>
  </si>
  <si>
    <t>ZAP00000256</t>
  </si>
  <si>
    <t>ZAP00000257</t>
  </si>
  <si>
    <t>ZAP00000258</t>
  </si>
  <si>
    <t>ZAP00000259</t>
  </si>
  <si>
    <t>ZAP00000260</t>
  </si>
  <si>
    <t>ZAP00000261</t>
  </si>
  <si>
    <t>ZAP00000262</t>
  </si>
  <si>
    <t>ZAP00000263</t>
  </si>
  <si>
    <t>ZAP00000264</t>
  </si>
  <si>
    <t>ZAP00000265</t>
  </si>
  <si>
    <t>ZAP00000266</t>
  </si>
  <si>
    <t>ZAP00000267</t>
  </si>
  <si>
    <t>ZAP00000268</t>
  </si>
  <si>
    <t>ZAP00000269</t>
  </si>
  <si>
    <t>ZAP00000270</t>
  </si>
  <si>
    <t>ZAP00000271</t>
  </si>
  <si>
    <t>ZAP00000272</t>
  </si>
  <si>
    <t>ZAP00000273</t>
  </si>
  <si>
    <t>ZAP00000274</t>
  </si>
  <si>
    <t>ZAP00000275</t>
  </si>
  <si>
    <t>ZAP00000276</t>
  </si>
  <si>
    <t>ZAP00000277</t>
  </si>
  <si>
    <t>ZAP00000278</t>
  </si>
  <si>
    <t>ZAP00000279</t>
  </si>
  <si>
    <t>ZAP00000280</t>
  </si>
  <si>
    <t>ZAP00000281</t>
  </si>
  <si>
    <t>ZAP00000282</t>
  </si>
  <si>
    <t>ZAP00000283</t>
  </si>
  <si>
    <t>ZAP00000284</t>
  </si>
  <si>
    <t>ZAP00000285</t>
  </si>
  <si>
    <t>ZAP00000286</t>
  </si>
  <si>
    <t>ZAP00000287</t>
  </si>
  <si>
    <t>ZAP00000288</t>
  </si>
  <si>
    <t>ZAP00000289</t>
  </si>
  <si>
    <t>ZAP00000290</t>
  </si>
  <si>
    <t>ZAP00000291</t>
  </si>
  <si>
    <t>ZAP00000292</t>
  </si>
  <si>
    <t>ZAP00000293</t>
  </si>
  <si>
    <t>ZAP00000294</t>
  </si>
  <si>
    <t>ZAP00000295</t>
  </si>
  <si>
    <t>ZAP00000296</t>
  </si>
  <si>
    <t>ZAP00000297</t>
  </si>
  <si>
    <t>ZAP00000298</t>
  </si>
  <si>
    <t>ZAP00000299</t>
  </si>
  <si>
    <t>ZAP00000300</t>
  </si>
  <si>
    <t>ZAP00000301</t>
  </si>
  <si>
    <t>ZAP00000302</t>
  </si>
  <si>
    <t>ZAP00000303</t>
  </si>
  <si>
    <t>ZAP00000304</t>
  </si>
  <si>
    <t>ZAP00000305</t>
  </si>
  <si>
    <t>ZAP00000306</t>
  </si>
  <si>
    <t>ZAP00000307</t>
  </si>
  <si>
    <t>ZAP00000308</t>
  </si>
  <si>
    <t>ZAP00000309</t>
  </si>
  <si>
    <t>ZAP00000310</t>
  </si>
  <si>
    <t>ZAP00000311</t>
  </si>
  <si>
    <t>ZAP00000312</t>
  </si>
  <si>
    <t>ZAP00000313</t>
  </si>
  <si>
    <t>ZAP00000314</t>
  </si>
  <si>
    <t>ZAP00000315</t>
  </si>
  <si>
    <t>ZAP00000316</t>
  </si>
  <si>
    <t>ZAP00000317</t>
  </si>
  <si>
    <t>ZAP00000318</t>
  </si>
  <si>
    <t>ZAP00000319</t>
  </si>
  <si>
    <t>ZAP00000320</t>
  </si>
  <si>
    <t>ZAP00000321</t>
  </si>
  <si>
    <t>ZAP00000322</t>
  </si>
  <si>
    <t>ZAP00000323</t>
  </si>
  <si>
    <t>ZAP00000324</t>
  </si>
  <si>
    <t>ZAP00000325</t>
  </si>
  <si>
    <t>ZAP00000326</t>
  </si>
  <si>
    <t>ZAP00000327</t>
  </si>
  <si>
    <t>ZAP00000328</t>
  </si>
  <si>
    <t>ZAP00000329</t>
  </si>
  <si>
    <t>ZAP00000330</t>
  </si>
  <si>
    <t>ZAP00000331</t>
  </si>
  <si>
    <t>ZAP00000332</t>
  </si>
  <si>
    <t>ZAP00000333</t>
  </si>
  <si>
    <t>ZAP00000334</t>
  </si>
  <si>
    <t>ZAP00000335</t>
  </si>
  <si>
    <t>ZAP00000336</t>
  </si>
  <si>
    <t>ZAP00000337</t>
  </si>
  <si>
    <t>ZAP00000338</t>
  </si>
  <si>
    <t>ZAP00000339</t>
  </si>
  <si>
    <t>ZAP00000340</t>
  </si>
  <si>
    <t>ZAP00000341</t>
  </si>
  <si>
    <t>ZAP00000342</t>
  </si>
  <si>
    <t>ZAP00000343</t>
  </si>
  <si>
    <t>ZAP00000344</t>
  </si>
  <si>
    <t>ZAP00000345</t>
  </si>
  <si>
    <t>ZAP00000346</t>
  </si>
  <si>
    <t>ZAP00000347</t>
  </si>
  <si>
    <t>ZAP00000348</t>
  </si>
  <si>
    <t>ZAP00000349</t>
  </si>
  <si>
    <t>ZAP00000350</t>
  </si>
  <si>
    <t>ZAP00000351</t>
  </si>
  <si>
    <t>ZAP00000352</t>
  </si>
  <si>
    <t>ZAP00000353</t>
  </si>
  <si>
    <t>ZAP00000354</t>
  </si>
  <si>
    <t>ZAP00000355</t>
  </si>
  <si>
    <t>ZAP00000356</t>
  </si>
  <si>
    <t>ZAP00000357</t>
  </si>
  <si>
    <t>ZAP00000358</t>
  </si>
  <si>
    <t>ZAP00000359</t>
  </si>
  <si>
    <t>ZAP00000360</t>
  </si>
  <si>
    <t>ZAP00000361</t>
  </si>
  <si>
    <t>ZAP00000362</t>
  </si>
  <si>
    <t>ZAP00000363</t>
  </si>
  <si>
    <t>ZAP00000364</t>
  </si>
  <si>
    <t>ZAP00000365</t>
  </si>
  <si>
    <t>ZAP00000366</t>
  </si>
  <si>
    <t>ZAP00000367</t>
  </si>
  <si>
    <t>ZAP00000368</t>
  </si>
  <si>
    <t>ZAP00000369</t>
  </si>
  <si>
    <t>ZAP00000370</t>
  </si>
  <si>
    <t>ZAP00000371</t>
  </si>
  <si>
    <t>ZAP00000372</t>
  </si>
  <si>
    <t>ZAP00000373</t>
  </si>
  <si>
    <t>ZAP00000374</t>
  </si>
  <si>
    <t>ZAP00000375</t>
  </si>
  <si>
    <t>ZAP00000376</t>
  </si>
  <si>
    <t>ZAP00000377</t>
  </si>
  <si>
    <t>ZAP00000378</t>
  </si>
  <si>
    <t>ZAP00000379</t>
  </si>
  <si>
    <t>ZAP00000380</t>
  </si>
  <si>
    <t>ZAP00000381</t>
  </si>
  <si>
    <t>ZAP00000382</t>
  </si>
  <si>
    <t>ZAP00000383</t>
  </si>
  <si>
    <t>ZAP00000384</t>
  </si>
  <si>
    <t>ZAP00000385</t>
  </si>
  <si>
    <t>ZAP00000386</t>
  </si>
  <si>
    <t>ZAP00000387</t>
  </si>
  <si>
    <t>ZAP00000388</t>
  </si>
  <si>
    <t>ZAP00000389</t>
  </si>
  <si>
    <t>ZAP00000390</t>
  </si>
  <si>
    <t>ZAP00000391</t>
  </si>
  <si>
    <t>ZAP00000392</t>
  </si>
  <si>
    <t>ZAP00000393</t>
  </si>
  <si>
    <t>ZAP00000394</t>
  </si>
  <si>
    <t>ZAP00000395</t>
  </si>
  <si>
    <t>ZAP00000396</t>
  </si>
  <si>
    <t>ZAP00000397</t>
  </si>
  <si>
    <t>ZAP00000398</t>
  </si>
  <si>
    <t>ZAP00000399</t>
  </si>
  <si>
    <t>ZAP00000400</t>
  </si>
  <si>
    <t>ZAP00000401</t>
  </si>
  <si>
    <t>ZAP00000402</t>
  </si>
  <si>
    <t>ZAP00000403</t>
  </si>
  <si>
    <t>ZAP00000404</t>
  </si>
  <si>
    <t>ZAP00000405</t>
  </si>
  <si>
    <t>ZAP00000406</t>
  </si>
  <si>
    <t>ZAP00000407</t>
  </si>
  <si>
    <t>ZAP00000408</t>
  </si>
  <si>
    <t>ZAP00000409</t>
  </si>
  <si>
    <t>ZAP00000410</t>
  </si>
  <si>
    <t>ZAP00000411</t>
  </si>
  <si>
    <t>ZAP00000412</t>
  </si>
  <si>
    <t>ZAP00000413</t>
  </si>
  <si>
    <t>ZAP00000414</t>
  </si>
  <si>
    <t>ZAP00000415</t>
  </si>
  <si>
    <t>ZAP00000416</t>
  </si>
  <si>
    <t>ZAP00000417</t>
  </si>
  <si>
    <t>ZAP00000418</t>
  </si>
  <si>
    <t>ZAP00000419</t>
  </si>
  <si>
    <t>ZAP00000420</t>
  </si>
  <si>
    <t>ZAP00000421</t>
  </si>
  <si>
    <t>ZAP00000422</t>
  </si>
  <si>
    <t>ZAP00000423</t>
  </si>
  <si>
    <t>ZAP00000424</t>
  </si>
  <si>
    <t>ZAP00000425</t>
  </si>
  <si>
    <t>ZAP00000426</t>
  </si>
  <si>
    <t>ZAP00000427</t>
  </si>
  <si>
    <t>ZAP00000428</t>
  </si>
  <si>
    <t>ZAP00000429</t>
  </si>
  <si>
    <t>ZAP00000430</t>
  </si>
  <si>
    <t>ZAP00000431</t>
  </si>
  <si>
    <t>ZAP00000432</t>
  </si>
  <si>
    <t>ZAP00000433</t>
  </si>
  <si>
    <t>ZAP00000434</t>
  </si>
  <si>
    <t>ZAP00000435</t>
  </si>
  <si>
    <t>ZAP00000436</t>
  </si>
  <si>
    <t>ZAP00000437</t>
  </si>
  <si>
    <t>ZAP00000438</t>
  </si>
  <si>
    <t>ZAP00000439</t>
  </si>
  <si>
    <t>ZAP00000440</t>
  </si>
  <si>
    <t>ZAP00000441</t>
  </si>
  <si>
    <t>ZAP00000442</t>
  </si>
  <si>
    <t>ZAP00000443</t>
  </si>
  <si>
    <t>ZAP00000444</t>
  </si>
  <si>
    <t>ZAP00000445</t>
  </si>
  <si>
    <t>ZAP00000446</t>
  </si>
  <si>
    <t>ZAP00000447</t>
  </si>
  <si>
    <t>ZAP00000448</t>
  </si>
  <si>
    <t>ZAP00000449</t>
  </si>
  <si>
    <t>ZAP00000450</t>
  </si>
  <si>
    <t>ZAP00000451</t>
  </si>
  <si>
    <t>ZAP00000452</t>
  </si>
  <si>
    <t>ZAP00000453</t>
  </si>
  <si>
    <t>ZAP00000454</t>
  </si>
  <si>
    <t>ZAP00000455</t>
  </si>
  <si>
    <t>ZAP00000456</t>
  </si>
  <si>
    <t>ZAP00000457</t>
  </si>
  <si>
    <t>ZAP00000458</t>
  </si>
  <si>
    <t>ZAP00000459</t>
  </si>
  <si>
    <t>ZAP00000460</t>
  </si>
  <si>
    <t>ZAP00000461</t>
  </si>
  <si>
    <t>ZAP00000462</t>
  </si>
  <si>
    <t>ZAP00000463</t>
  </si>
  <si>
    <t>ZAP00000464</t>
  </si>
  <si>
    <t>ZAP00000465</t>
  </si>
  <si>
    <t>ZAP00000466</t>
  </si>
  <si>
    <t>ZAP00000467</t>
  </si>
  <si>
    <t>ZAP00000468</t>
  </si>
  <si>
    <t>ZAP00000469</t>
  </si>
  <si>
    <t>ZAP00000470</t>
  </si>
  <si>
    <t>ZAP00000471</t>
  </si>
  <si>
    <t>ZAP00000472</t>
  </si>
  <si>
    <t>ZAP00000473</t>
  </si>
  <si>
    <t>ZAP00000474</t>
  </si>
  <si>
    <t>ZAP00000475</t>
  </si>
  <si>
    <t>ZAP00000476</t>
  </si>
  <si>
    <t>ZAP00000477</t>
  </si>
  <si>
    <t>ZAP00000478</t>
  </si>
  <si>
    <t>ZAP00000479</t>
  </si>
  <si>
    <t>ZAP00000480</t>
  </si>
  <si>
    <t>ZAP00000481</t>
  </si>
  <si>
    <t>ZAP00000482</t>
  </si>
  <si>
    <t>ZAP00000483</t>
  </si>
  <si>
    <t>ZAP00000484</t>
  </si>
  <si>
    <t>ZAP00000485</t>
  </si>
  <si>
    <t>ZAP00000486</t>
  </si>
  <si>
    <t>ZAP00000487</t>
  </si>
  <si>
    <t>ZAP00000488</t>
  </si>
  <si>
    <t>ZAP00000489</t>
  </si>
  <si>
    <t>ZAP00000490</t>
  </si>
  <si>
    <t>ZAP00000491</t>
  </si>
  <si>
    <t>ZAP00000492</t>
  </si>
  <si>
    <t>ZAP00000493</t>
  </si>
  <si>
    <t>ZAP00000494</t>
  </si>
  <si>
    <t>ZAP00000495</t>
  </si>
  <si>
    <t>ZAP00000496</t>
  </si>
  <si>
    <t>ZAP00000497</t>
  </si>
  <si>
    <t>ZAP00000498</t>
  </si>
  <si>
    <t>ZAP00000499</t>
  </si>
  <si>
    <t>ZAP00000500</t>
  </si>
  <si>
    <t>NEGRO  CON AZUL</t>
  </si>
  <si>
    <t>USADA</t>
  </si>
  <si>
    <t>NEGRO CELESTE</t>
  </si>
  <si>
    <t>Beto Lenes</t>
  </si>
  <si>
    <t>SLIM</t>
  </si>
  <si>
    <t>Lila</t>
  </si>
  <si>
    <t>usada</t>
  </si>
  <si>
    <t>Gris</t>
  </si>
  <si>
    <t>Corral</t>
  </si>
  <si>
    <t>Celeste</t>
  </si>
  <si>
    <t>ROSADA/Fuerte</t>
  </si>
  <si>
    <t>celeste agua</t>
  </si>
  <si>
    <t>gris con blanco</t>
  </si>
  <si>
    <t>crema</t>
  </si>
  <si>
    <t>gris</t>
  </si>
  <si>
    <t>ROSADA FUERTE</t>
  </si>
  <si>
    <t>Rosada</t>
  </si>
  <si>
    <t>Jtomas</t>
  </si>
  <si>
    <t>CEleste</t>
  </si>
  <si>
    <t>azul con turqueza</t>
  </si>
  <si>
    <t>AZUL NOCHE CON AZUL ELECTRICO</t>
  </si>
  <si>
    <t>GRIS CON AZUL</t>
  </si>
  <si>
    <t>EAGLE</t>
  </si>
  <si>
    <t>CELESTE CON GRIS</t>
  </si>
  <si>
    <t>ceLESTE</t>
  </si>
  <si>
    <t>Azul Fuerte</t>
  </si>
  <si>
    <t>celeste</t>
  </si>
  <si>
    <t>Rovitoy</t>
  </si>
  <si>
    <t>Guinda</t>
  </si>
  <si>
    <t>Verde Claro</t>
  </si>
  <si>
    <t>Negra</t>
  </si>
  <si>
    <t>Rojo</t>
  </si>
  <si>
    <t>Ronal´d</t>
  </si>
  <si>
    <t>Pupura</t>
  </si>
  <si>
    <t>vino</t>
  </si>
  <si>
    <t>CeLESTE</t>
  </si>
  <si>
    <t>Union´s</t>
  </si>
  <si>
    <t>Marvin´s</t>
  </si>
  <si>
    <t>D´FLORES</t>
  </si>
  <si>
    <t>1O</t>
  </si>
  <si>
    <t>JOHN SMLYH</t>
  </si>
  <si>
    <t>ARONIS</t>
  </si>
  <si>
    <t>ROSA</t>
  </si>
  <si>
    <t>rosada</t>
  </si>
  <si>
    <t>rosada con negro</t>
  </si>
  <si>
    <t>Azul con Rosada</t>
  </si>
  <si>
    <t>Azul con Rosado</t>
  </si>
  <si>
    <t>Purpura con Rosado</t>
  </si>
  <si>
    <t>Ancha</t>
  </si>
  <si>
    <t>Azul con Naranja</t>
  </si>
  <si>
    <t>Azul con Verde Agua</t>
  </si>
  <si>
    <t xml:space="preserve">Gris  </t>
  </si>
  <si>
    <t>Gris con Negro</t>
  </si>
  <si>
    <t>ROGGER´S</t>
  </si>
  <si>
    <t xml:space="preserve">PLOMO </t>
  </si>
  <si>
    <t xml:space="preserve">GRIS </t>
  </si>
  <si>
    <t>ANTHONY´S</t>
  </si>
  <si>
    <t>PLOMO CON GRIS</t>
  </si>
  <si>
    <t>U</t>
  </si>
  <si>
    <t>Celeste agua</t>
  </si>
  <si>
    <t>JIREH</t>
  </si>
  <si>
    <t>GRIS CON LILA</t>
  </si>
  <si>
    <t>MORADO CON LILA</t>
  </si>
  <si>
    <t>LILA CON GRIS</t>
  </si>
  <si>
    <t>NEGROCON ROSADO</t>
  </si>
  <si>
    <t>MORADO LILA CON NEGRO</t>
  </si>
  <si>
    <t>negro con ceLESTE</t>
  </si>
  <si>
    <t>negrocon celeste</t>
  </si>
  <si>
    <t>Periodo de Compra</t>
  </si>
  <si>
    <t>Precio de Compra</t>
  </si>
  <si>
    <t>Sandra Floriani</t>
  </si>
  <si>
    <t>Corto Manga tres Cuarta</t>
  </si>
  <si>
    <t>encaje</t>
  </si>
  <si>
    <t>Corto Pegado Escote espalda</t>
  </si>
  <si>
    <t xml:space="preserve">liso </t>
  </si>
  <si>
    <t>Corto Pegado Pecho Transparente</t>
  </si>
  <si>
    <t>Corto Pegado Lentejuelas</t>
  </si>
  <si>
    <t>anulado</t>
  </si>
  <si>
    <t>Observacion</t>
  </si>
  <si>
    <t>Falda malograda</t>
  </si>
  <si>
    <t>XS</t>
  </si>
  <si>
    <t>Frizell</t>
  </si>
  <si>
    <t>Blanco Negro</t>
  </si>
  <si>
    <t>rosa Bella</t>
  </si>
  <si>
    <t xml:space="preserve">Liso Encaje </t>
  </si>
  <si>
    <t>Corto pegado falda</t>
  </si>
  <si>
    <t>Corto pegado Top</t>
  </si>
  <si>
    <t>Corto suelto Con cola</t>
  </si>
  <si>
    <t>Short Enterizo</t>
  </si>
  <si>
    <t>Seda Floriado</t>
  </si>
  <si>
    <t>Fabiana</t>
  </si>
  <si>
    <t>Verde agua</t>
  </si>
  <si>
    <t>Vestido de Niña</t>
  </si>
  <si>
    <t>Tul Seda</t>
  </si>
  <si>
    <t>Xioxia</t>
  </si>
  <si>
    <t xml:space="preserve">Tul </t>
  </si>
  <si>
    <t>Adolescente</t>
  </si>
  <si>
    <t>Corto Suelto Corsel Niña</t>
  </si>
  <si>
    <t xml:space="preserve">Lentejuelas </t>
  </si>
  <si>
    <t>Corto Pegado Escote Espalda</t>
  </si>
  <si>
    <t>Morado</t>
  </si>
  <si>
    <t>Largo Escote espalda</t>
  </si>
  <si>
    <t>Vino Dorado</t>
  </si>
  <si>
    <t>L - Xl</t>
  </si>
  <si>
    <t>tul</t>
  </si>
  <si>
    <t>Negro Blanco</t>
  </si>
  <si>
    <t>PERLA</t>
  </si>
  <si>
    <t>Perla</t>
  </si>
  <si>
    <t>s</t>
  </si>
  <si>
    <t>Erika</t>
  </si>
  <si>
    <t>Brillo</t>
  </si>
  <si>
    <t>Ilahí</t>
  </si>
  <si>
    <t>Encaje Perlas</t>
  </si>
  <si>
    <t>Karlas</t>
  </si>
  <si>
    <t>Corto Suelto Manga</t>
  </si>
  <si>
    <t>Corto Suelto manga larga</t>
  </si>
  <si>
    <t>Liso Gasa</t>
  </si>
  <si>
    <t>Corte A</t>
  </si>
  <si>
    <t>corto suelto</t>
  </si>
  <si>
    <t>corto Pegado</t>
  </si>
  <si>
    <t>Corto Suelto Cola</t>
  </si>
  <si>
    <t>Gasa Corsel</t>
  </si>
  <si>
    <t>Monserrah</t>
  </si>
  <si>
    <t>Labrado</t>
  </si>
  <si>
    <t>Corto Pegado corsel</t>
  </si>
  <si>
    <t>Corto Semi Suelto</t>
  </si>
  <si>
    <t>Azul E. Negro</t>
  </si>
  <si>
    <t>Encaje Pliegues</t>
  </si>
  <si>
    <t>Perlas Pliegues</t>
  </si>
  <si>
    <t>Encaje Liso</t>
  </si>
  <si>
    <t>m</t>
  </si>
  <si>
    <t>Corto Pegado manga</t>
  </si>
  <si>
    <t xml:space="preserve">Encaje </t>
  </si>
  <si>
    <t>Masaki</t>
  </si>
  <si>
    <t>Corto PegDO</t>
  </si>
  <si>
    <t>Corto Suelto Manga Larga</t>
  </si>
  <si>
    <t>Beige Azul</t>
  </si>
  <si>
    <t>Liso Pliegues</t>
  </si>
  <si>
    <t>Aksul</t>
  </si>
  <si>
    <t>Negro Rojo</t>
  </si>
  <si>
    <t>30,00</t>
  </si>
  <si>
    <t>Corto Pegado Puntas</t>
  </si>
  <si>
    <t>30,</t>
  </si>
  <si>
    <t>negro Azul E.</t>
  </si>
  <si>
    <t>Salmon</t>
  </si>
  <si>
    <t xml:space="preserve">Corto Pegado </t>
  </si>
  <si>
    <t>2014-11</t>
  </si>
  <si>
    <t>2014--11</t>
  </si>
  <si>
    <t>2017-18</t>
  </si>
  <si>
    <t xml:space="preserve">Rosado Negro </t>
  </si>
  <si>
    <t>Carolina</t>
  </si>
  <si>
    <t>Gasa Cola</t>
  </si>
  <si>
    <t xml:space="preserve">Corto Suelto Corsel </t>
  </si>
  <si>
    <t>Labrado Pliegues</t>
  </si>
  <si>
    <t>Rojo Vino</t>
  </si>
  <si>
    <t>Corto Sueto</t>
  </si>
  <si>
    <t>Amelia</t>
  </si>
  <si>
    <t>gasa Cola</t>
  </si>
  <si>
    <t>Corto Suelto Corsel</t>
  </si>
  <si>
    <t>Teylo</t>
  </si>
  <si>
    <t>Seda Encaje</t>
  </si>
  <si>
    <t>Corto Pegado Corsel</t>
  </si>
  <si>
    <t>Mendoza Fashion</t>
  </si>
  <si>
    <t>Corto Pegado Shor</t>
  </si>
  <si>
    <t>Liso Encaje Perlas</t>
  </si>
  <si>
    <t>Via Vay</t>
  </si>
  <si>
    <t>Guinda Negro</t>
  </si>
  <si>
    <t>Seda Labrado</t>
  </si>
  <si>
    <t>Negro Plata</t>
  </si>
  <si>
    <t>tul Liso</t>
  </si>
  <si>
    <t>pliegues</t>
  </si>
  <si>
    <t>Labrado Encaje</t>
  </si>
  <si>
    <t xml:space="preserve">Corto Pegado Mangas </t>
  </si>
  <si>
    <t>vino Beige</t>
  </si>
  <si>
    <t>Corto pegado</t>
  </si>
  <si>
    <t>Pliegues Perlas</t>
  </si>
  <si>
    <t>guinda</t>
  </si>
  <si>
    <t>labadro</t>
  </si>
  <si>
    <t>Labrado pieles</t>
  </si>
  <si>
    <t>Corto Cola</t>
  </si>
  <si>
    <t>2016-11</t>
  </si>
  <si>
    <t>Liso Encaje-americano</t>
  </si>
  <si>
    <t>PLOMO INTER.</t>
  </si>
  <si>
    <t xml:space="preserve">tul </t>
  </si>
  <si>
    <t>Largo Suelto Piedreria</t>
  </si>
  <si>
    <t>35,00</t>
  </si>
  <si>
    <t xml:space="preserve">Gasa Perlas </t>
  </si>
  <si>
    <t>Largo Pegado</t>
  </si>
  <si>
    <t>Liso Bordado</t>
  </si>
  <si>
    <t>Eklectikas</t>
  </si>
  <si>
    <t>Azul Brillo</t>
  </si>
  <si>
    <t>Gardaly</t>
  </si>
  <si>
    <t xml:space="preserve"> Suelto 3/4 Señorial</t>
  </si>
  <si>
    <t>Cola Pato</t>
  </si>
  <si>
    <t>Largo</t>
  </si>
  <si>
    <t>Tul Puntas</t>
  </si>
  <si>
    <t>Suelto 3/4 Señorial</t>
  </si>
  <si>
    <t>Charaza</t>
  </si>
  <si>
    <t>Negro Brillo</t>
  </si>
  <si>
    <t>Gasa Pliegues</t>
  </si>
  <si>
    <t xml:space="preserve">Scarlett </t>
  </si>
  <si>
    <t>Moda Gela</t>
  </si>
  <si>
    <t>Largo Pegado Abertura pierna</t>
  </si>
  <si>
    <t>Liso Tul</t>
  </si>
  <si>
    <t>Evangel</t>
  </si>
  <si>
    <t>Corto Suelto cola de Pato</t>
  </si>
  <si>
    <t>azul beige</t>
  </si>
  <si>
    <t>encaje mangas 3/4</t>
  </si>
  <si>
    <t xml:space="preserve">largo </t>
  </si>
  <si>
    <t>Beige Negro</t>
  </si>
  <si>
    <t>liso</t>
  </si>
  <si>
    <t>vivian Rouse</t>
  </si>
  <si>
    <t>Largo Suelto Corsel</t>
  </si>
  <si>
    <t>Verde Botella</t>
  </si>
  <si>
    <t>Corto Cola de Pato</t>
  </si>
  <si>
    <t>Beige Perla</t>
  </si>
  <si>
    <t>Animal Prins</t>
  </si>
  <si>
    <t>Top</t>
  </si>
  <si>
    <t>Falda Corta</t>
  </si>
  <si>
    <t>Sisel</t>
  </si>
  <si>
    <t>Corto Gestante</t>
  </si>
  <si>
    <t>Liso Tarzan</t>
  </si>
  <si>
    <t>Corto  Gestante</t>
  </si>
  <si>
    <t>Liso Masiel</t>
  </si>
  <si>
    <t>Suelto Niña</t>
  </si>
  <si>
    <t>SAN0000001</t>
  </si>
  <si>
    <t>SAN0000002</t>
  </si>
  <si>
    <t>SAN0000003</t>
  </si>
  <si>
    <t>SAN0000004</t>
  </si>
  <si>
    <t>SAN0000005</t>
  </si>
  <si>
    <t>SAN0000006</t>
  </si>
  <si>
    <t>SAN0000007</t>
  </si>
  <si>
    <t>SAN0000008</t>
  </si>
  <si>
    <t>SAN0000009</t>
  </si>
  <si>
    <t>SAN0000010</t>
  </si>
  <si>
    <t>SAN0000011</t>
  </si>
  <si>
    <t>SAN0000012</t>
  </si>
  <si>
    <t>SAN0000013</t>
  </si>
  <si>
    <t>SAN0000014</t>
  </si>
  <si>
    <t>SAN0000015</t>
  </si>
  <si>
    <t>SAN0000016</t>
  </si>
  <si>
    <t>SAN0000017</t>
  </si>
  <si>
    <t>SAN0000018</t>
  </si>
  <si>
    <t>SAN0000019</t>
  </si>
  <si>
    <t>SAN0000020</t>
  </si>
  <si>
    <t>SAN0000021</t>
  </si>
  <si>
    <t>SAN0000022</t>
  </si>
  <si>
    <t>SAN0000023</t>
  </si>
  <si>
    <t>SAN0000024</t>
  </si>
  <si>
    <t>SAN0000025</t>
  </si>
  <si>
    <t>SAN0000026</t>
  </si>
  <si>
    <t>SAN0000027</t>
  </si>
  <si>
    <t>SAN0000028</t>
  </si>
  <si>
    <t>SAN0000029</t>
  </si>
  <si>
    <t>SAN0000030</t>
  </si>
  <si>
    <t>SAN0000031</t>
  </si>
  <si>
    <t>SAN0000032</t>
  </si>
  <si>
    <t>SAN0000033</t>
  </si>
  <si>
    <t>SAN0000034</t>
  </si>
  <si>
    <t>SAN0000035</t>
  </si>
  <si>
    <t>SAN0000036</t>
  </si>
  <si>
    <t>SAN0000037</t>
  </si>
  <si>
    <t>SAN0000038</t>
  </si>
  <si>
    <t>SAN0000039</t>
  </si>
  <si>
    <t>SAN0000040</t>
  </si>
  <si>
    <t>SAN0000041</t>
  </si>
  <si>
    <t>SAN0000042</t>
  </si>
  <si>
    <t>SAN0000043</t>
  </si>
  <si>
    <t>SAN0000044</t>
  </si>
  <si>
    <t>SAN0000045</t>
  </si>
  <si>
    <t>SAN0000046</t>
  </si>
  <si>
    <t>SAN0000047</t>
  </si>
  <si>
    <t>SAN0000048</t>
  </si>
  <si>
    <t>SAN0000049</t>
  </si>
  <si>
    <t>SAN0000050</t>
  </si>
  <si>
    <t>SAN0000051</t>
  </si>
  <si>
    <t>SAN0000052</t>
  </si>
  <si>
    <t>SAN0000053</t>
  </si>
  <si>
    <t>SAN0000054</t>
  </si>
  <si>
    <t>SAN0000055</t>
  </si>
  <si>
    <t>Via Modany</t>
  </si>
  <si>
    <t>Taco N°7</t>
  </si>
  <si>
    <t>Taco N°5</t>
  </si>
  <si>
    <t>Stregga</t>
  </si>
  <si>
    <t>Dorado</t>
  </si>
  <si>
    <t>Taco N°9</t>
  </si>
  <si>
    <t>Fabell</t>
  </si>
  <si>
    <t>Brilo</t>
  </si>
  <si>
    <t>Taco</t>
  </si>
  <si>
    <t>ZAP0000001</t>
  </si>
  <si>
    <t>ZAP0000002</t>
  </si>
  <si>
    <t>ZAP0000003</t>
  </si>
  <si>
    <t>ZAP0000004</t>
  </si>
  <si>
    <t>ZAP0000005</t>
  </si>
  <si>
    <t>ZAP0000006</t>
  </si>
  <si>
    <t>ZAP0000007</t>
  </si>
  <si>
    <t>ZAP0000008</t>
  </si>
  <si>
    <t>ZAP0000009</t>
  </si>
  <si>
    <t>ZAP0000010</t>
  </si>
  <si>
    <t>ZAP0000011</t>
  </si>
  <si>
    <t>ZAP0000012</t>
  </si>
  <si>
    <t>ZAP0000013</t>
  </si>
  <si>
    <t>ZAP0000014</t>
  </si>
  <si>
    <t>ZAP0000015</t>
  </si>
  <si>
    <t>ZAP0000016</t>
  </si>
  <si>
    <t>ZAP0000017</t>
  </si>
  <si>
    <t>ZAP0000018</t>
  </si>
  <si>
    <t>ZAP0000019</t>
  </si>
  <si>
    <t>ZAP0000020</t>
  </si>
  <si>
    <t>ZAP0000021</t>
  </si>
  <si>
    <t>ZAP0000022</t>
  </si>
  <si>
    <t>ZAP0000023</t>
  </si>
  <si>
    <t>ZAP0000024</t>
  </si>
  <si>
    <t>ZAP0000025</t>
  </si>
  <si>
    <t>ZAP0000026</t>
  </si>
  <si>
    <t>ZAP0000027</t>
  </si>
  <si>
    <t>ZAP0000028</t>
  </si>
  <si>
    <t>ZAP0000029</t>
  </si>
  <si>
    <t>ZAP0000030</t>
  </si>
  <si>
    <t>ZAP0000031</t>
  </si>
  <si>
    <t>ZAP0000032</t>
  </si>
  <si>
    <t>ZAP0000033</t>
  </si>
  <si>
    <t>ZAP0000034</t>
  </si>
  <si>
    <t>ZAP0000035</t>
  </si>
  <si>
    <t>ZAP0000036</t>
  </si>
  <si>
    <t>ZAP0000037</t>
  </si>
  <si>
    <t>ZAP0000038</t>
  </si>
  <si>
    <t>ZAP0000039</t>
  </si>
  <si>
    <t>ZAP0000040</t>
  </si>
  <si>
    <t>ZAP0000041</t>
  </si>
  <si>
    <t>ZAP0000042</t>
  </si>
  <si>
    <t>ZAP0000043</t>
  </si>
  <si>
    <t>ZAP0000044</t>
  </si>
  <si>
    <t>ZAP0000045</t>
  </si>
  <si>
    <t>ZAP0000046</t>
  </si>
  <si>
    <t>ZAP0000047</t>
  </si>
  <si>
    <t>ZAP0000048</t>
  </si>
  <si>
    <t>ZAP0000049</t>
  </si>
  <si>
    <t>ZAP0000050</t>
  </si>
  <si>
    <t>ZAP0000051</t>
  </si>
  <si>
    <t>ZAP0000052</t>
  </si>
  <si>
    <t>ZAP0000053</t>
  </si>
  <si>
    <t>ZAP0000054</t>
  </si>
  <si>
    <t>ZAP0000055</t>
  </si>
  <si>
    <t>ZAP0000056</t>
  </si>
  <si>
    <t>ZAP0000057</t>
  </si>
  <si>
    <t>ZAP0000058</t>
  </si>
  <si>
    <t>ZAP0000059</t>
  </si>
  <si>
    <t>ZAP0000060</t>
  </si>
  <si>
    <t>ZAP0000061</t>
  </si>
  <si>
    <t>ZAP0000062</t>
  </si>
  <si>
    <t>ZAP0000063</t>
  </si>
  <si>
    <t>ZAP0000064</t>
  </si>
  <si>
    <t>ZAP0000065</t>
  </si>
  <si>
    <t>ZAP0000066</t>
  </si>
  <si>
    <t>ZAP0000067</t>
  </si>
  <si>
    <t>ZAP0000068</t>
  </si>
  <si>
    <t>ZAP0000069</t>
  </si>
  <si>
    <t>ZAP0000070</t>
  </si>
  <si>
    <t>ZAP0000071</t>
  </si>
  <si>
    <t>D¨Shantal</t>
  </si>
  <si>
    <t>Ferrer</t>
  </si>
  <si>
    <t>Via Lu</t>
  </si>
  <si>
    <t>Gamusa Punta</t>
  </si>
  <si>
    <t>Mary</t>
  </si>
  <si>
    <t>Plateado</t>
  </si>
  <si>
    <t>Alexis</t>
  </si>
  <si>
    <t>Rayas</t>
  </si>
  <si>
    <t>Caballero</t>
  </si>
  <si>
    <t>Luis J</t>
  </si>
  <si>
    <t>Pasador</t>
  </si>
  <si>
    <t>Largo Suelto Niña</t>
  </si>
  <si>
    <t>Corto Suelto Niña</t>
  </si>
  <si>
    <t>Corto Pegado (Dañado)</t>
  </si>
  <si>
    <t>Ragazza</t>
  </si>
  <si>
    <t>Tul Piedreria</t>
  </si>
  <si>
    <t>Largo Suelto Corsel niña</t>
  </si>
  <si>
    <t>Tul Brillo Plateado</t>
  </si>
  <si>
    <t xml:space="preserve">Largo Suelto </t>
  </si>
  <si>
    <t>Tul Gasa</t>
  </si>
  <si>
    <t>Tul Plateado Brillo</t>
  </si>
  <si>
    <t>Turquesa</t>
  </si>
  <si>
    <t>Largo Suelto Niña Cinta plateada</t>
  </si>
  <si>
    <t>Fuccia</t>
  </si>
  <si>
    <t>Corto Suelto Piedreria Niña</t>
  </si>
  <si>
    <t>Largo Suelto Brillo Plateado</t>
  </si>
  <si>
    <t>Largo Suelto Corsel Niña</t>
  </si>
  <si>
    <t>Cavi</t>
  </si>
  <si>
    <t>Charol</t>
  </si>
  <si>
    <t>Niño</t>
  </si>
  <si>
    <t>Cavio</t>
  </si>
  <si>
    <t>Charol Pasador</t>
  </si>
  <si>
    <t xml:space="preserve">Charol </t>
  </si>
  <si>
    <t>charol</t>
  </si>
  <si>
    <t>Original</t>
  </si>
  <si>
    <t>Hervel</t>
  </si>
  <si>
    <t>Limber Rous</t>
  </si>
  <si>
    <t>Fashion</t>
  </si>
  <si>
    <t xml:space="preserve">Taco N°7 </t>
  </si>
  <si>
    <t>ZAP0000072</t>
  </si>
  <si>
    <t>ZAP0000073</t>
  </si>
  <si>
    <t>ZAP0000074</t>
  </si>
  <si>
    <t>ZAP0000075</t>
  </si>
  <si>
    <t>ZAP0000076</t>
  </si>
  <si>
    <t>ZAP0000077</t>
  </si>
  <si>
    <t>ZAP0000078</t>
  </si>
  <si>
    <t>ZAP0000079</t>
  </si>
  <si>
    <t>ZAP0000080</t>
  </si>
  <si>
    <t>ZAP0000081</t>
  </si>
  <si>
    <t>ZAP0000082</t>
  </si>
  <si>
    <t>ZAP0000083</t>
  </si>
  <si>
    <t>ZAP0000084</t>
  </si>
  <si>
    <t>ZAP0000085</t>
  </si>
  <si>
    <t>ZAP0000086</t>
  </si>
  <si>
    <t>ZAP0000087</t>
  </si>
  <si>
    <t>ZAP0000088</t>
  </si>
  <si>
    <t>ZAP0000089</t>
  </si>
  <si>
    <t>ZAP0000090</t>
  </si>
  <si>
    <t>ZAP0000091</t>
  </si>
  <si>
    <t>ZAP0000092</t>
  </si>
  <si>
    <t>ZAP0000093</t>
  </si>
  <si>
    <t>ZAP0000094</t>
  </si>
  <si>
    <t>ZAP0000095</t>
  </si>
  <si>
    <t>ZAP0000096</t>
  </si>
  <si>
    <t>ZAP0000097</t>
  </si>
  <si>
    <t>ZAP0000098</t>
  </si>
  <si>
    <t>ZAP0000099</t>
  </si>
  <si>
    <t>ZAP0000100</t>
  </si>
  <si>
    <t>ZAP0000101</t>
  </si>
  <si>
    <t>ZAP0000102</t>
  </si>
  <si>
    <t>ZAP0000103</t>
  </si>
  <si>
    <t>ZAP0000104</t>
  </si>
  <si>
    <t>ZAP0000105</t>
  </si>
  <si>
    <t>ZAP0000106</t>
  </si>
  <si>
    <t>ZAP0000107</t>
  </si>
  <si>
    <t>ZAP0000108</t>
  </si>
  <si>
    <t>ZAP0000109</t>
  </si>
  <si>
    <t>ZAP0000110</t>
  </si>
  <si>
    <t>ZAP0000111</t>
  </si>
  <si>
    <t>ZAP0000112</t>
  </si>
  <si>
    <t>ZAP0000113</t>
  </si>
  <si>
    <t>ZAP0000114</t>
  </si>
  <si>
    <t>ZAP0000115</t>
  </si>
  <si>
    <t>ZAP0000116</t>
  </si>
  <si>
    <t>ZAP0000117</t>
  </si>
  <si>
    <t>ZAP0000118</t>
  </si>
  <si>
    <t>ZAP0000119</t>
  </si>
  <si>
    <t>ZAP0000120</t>
  </si>
  <si>
    <t>ZAP0000121</t>
  </si>
  <si>
    <t>ZAP0000122</t>
  </si>
  <si>
    <t>ZAP0000123</t>
  </si>
  <si>
    <t>ZAP0000124</t>
  </si>
  <si>
    <t>ZAP0000125</t>
  </si>
  <si>
    <t>ZAP0000126</t>
  </si>
  <si>
    <t>ZAP0000127</t>
  </si>
  <si>
    <t>ZAP0000128</t>
  </si>
  <si>
    <t>ZAP0000129</t>
  </si>
  <si>
    <t>ZAP0000130</t>
  </si>
  <si>
    <t>ZAP0000131</t>
  </si>
  <si>
    <t>ZAP0000132</t>
  </si>
  <si>
    <t>ZAP0000133</t>
  </si>
  <si>
    <t>ZAP0000134</t>
  </si>
  <si>
    <t>ZAP0000135</t>
  </si>
  <si>
    <t>ZAP0000136</t>
  </si>
  <si>
    <t>ZAP0000137</t>
  </si>
  <si>
    <t>ZAP0000138</t>
  </si>
  <si>
    <t>ZAP0000139</t>
  </si>
  <si>
    <t>ZAP0000140</t>
  </si>
  <si>
    <t>ZAP0000141</t>
  </si>
  <si>
    <t>ZAP0000142</t>
  </si>
  <si>
    <t>ZAP0000143</t>
  </si>
  <si>
    <t>ZAP0000144</t>
  </si>
  <si>
    <t>ZAP0000145</t>
  </si>
  <si>
    <t>ZAP0000146</t>
  </si>
  <si>
    <t>ZAP0000147</t>
  </si>
  <si>
    <t>ZAP0000148</t>
  </si>
  <si>
    <t>ZAP0000149</t>
  </si>
  <si>
    <t>ZAP0000150</t>
  </si>
  <si>
    <t>ZAP0000151</t>
  </si>
  <si>
    <t>ZAP0000152</t>
  </si>
  <si>
    <t>ZAP0000153</t>
  </si>
  <si>
    <t>ZAP0000154</t>
  </si>
  <si>
    <t>ZAP0000155</t>
  </si>
  <si>
    <t>ZAP0000156</t>
  </si>
  <si>
    <t>ZAP0000157</t>
  </si>
  <si>
    <t>ZAP0000158</t>
  </si>
  <si>
    <t>ZAP0000159</t>
  </si>
  <si>
    <t>ZAP0000160</t>
  </si>
  <si>
    <t>ZAP0000161</t>
  </si>
  <si>
    <t>ZAP0000162</t>
  </si>
  <si>
    <t>ZAP0000163</t>
  </si>
  <si>
    <t>ZAP0000164</t>
  </si>
  <si>
    <t>ZAP0000165</t>
  </si>
  <si>
    <t>ZAP0000166</t>
  </si>
  <si>
    <t>ZAP0000167</t>
  </si>
  <si>
    <t>ZAP0000168</t>
  </si>
  <si>
    <t>ZAP0000169</t>
  </si>
  <si>
    <t>ZAP0000170</t>
  </si>
  <si>
    <t>ZAP0000171</t>
  </si>
  <si>
    <t>ZAP0000172</t>
  </si>
  <si>
    <t>ZAP0000173</t>
  </si>
  <si>
    <t>ZAP0000174</t>
  </si>
  <si>
    <t>ZAP0000175</t>
  </si>
  <si>
    <t>ZAP0000176</t>
  </si>
  <si>
    <t>ZAP0000177</t>
  </si>
  <si>
    <t>ZAP0000178</t>
  </si>
  <si>
    <t>ZAP0000179</t>
  </si>
  <si>
    <t>ZAP0000180</t>
  </si>
  <si>
    <t>ZAP0000181</t>
  </si>
  <si>
    <t>ZAP0000182</t>
  </si>
  <si>
    <t>ZAP0000183</t>
  </si>
  <si>
    <t>ZAP0000184</t>
  </si>
  <si>
    <t>ZAP0000185</t>
  </si>
  <si>
    <t>ZAP0000186</t>
  </si>
  <si>
    <t>ZAP0000187</t>
  </si>
  <si>
    <t>ZAP0000188</t>
  </si>
  <si>
    <t>ZAP0000189</t>
  </si>
  <si>
    <t>ZAP0000190</t>
  </si>
  <si>
    <t>ZAP0000191</t>
  </si>
  <si>
    <t>ZAP0000192</t>
  </si>
  <si>
    <t>ZAP0000193</t>
  </si>
  <si>
    <t>ZAP0000194</t>
  </si>
  <si>
    <t>ZAP0000195</t>
  </si>
  <si>
    <t>ZAP0000196</t>
  </si>
  <si>
    <t>ZAP0000197</t>
  </si>
  <si>
    <t>ZAP0000198</t>
  </si>
  <si>
    <t>ZAP0000199</t>
  </si>
  <si>
    <t>ZAP0000200</t>
  </si>
  <si>
    <t>ZAP0000201</t>
  </si>
  <si>
    <t>ZAP0000202</t>
  </si>
  <si>
    <t>ZAP0000203</t>
  </si>
  <si>
    <t>ZAP0000204</t>
  </si>
  <si>
    <t>ZAP0000205</t>
  </si>
  <si>
    <t>ZAP0000206</t>
  </si>
  <si>
    <t>ZAP0000207</t>
  </si>
  <si>
    <t>ZAP0000208</t>
  </si>
  <si>
    <t>ZAP0000209</t>
  </si>
  <si>
    <t>ZAP0000210</t>
  </si>
  <si>
    <t>ZAP0000211</t>
  </si>
  <si>
    <t>ZAP0000212</t>
  </si>
  <si>
    <t>ZAP0000213</t>
  </si>
  <si>
    <t>ZAP0000214</t>
  </si>
  <si>
    <t>Galindo</t>
  </si>
  <si>
    <t>Rayas Pasador</t>
  </si>
  <si>
    <t>Dama</t>
  </si>
  <si>
    <t>Edwin</t>
  </si>
  <si>
    <t>Liso Pasador</t>
  </si>
  <si>
    <t>20,00</t>
  </si>
  <si>
    <t>D´Shantal</t>
  </si>
  <si>
    <t>Brillo Punta</t>
  </si>
  <si>
    <t>Charol Punta</t>
  </si>
  <si>
    <t>Ferreri</t>
  </si>
  <si>
    <t>Jarlin</t>
  </si>
  <si>
    <t>Niña</t>
  </si>
  <si>
    <t>Chispitas</t>
  </si>
  <si>
    <t>Rayas Charol</t>
  </si>
  <si>
    <t>Hervey</t>
  </si>
  <si>
    <t>Liso Charol</t>
  </si>
  <si>
    <t xml:space="preserve"> Charol Pasador</t>
  </si>
  <si>
    <t>Perlas</t>
  </si>
  <si>
    <t>Yanela</t>
  </si>
  <si>
    <t>raju</t>
  </si>
  <si>
    <t>BRILLO</t>
  </si>
  <si>
    <t>BRILLLO</t>
  </si>
  <si>
    <t>Plata</t>
  </si>
  <si>
    <t>SSAC0000501</t>
  </si>
  <si>
    <t>SSAC0000502</t>
  </si>
  <si>
    <t>SSAC0000503</t>
  </si>
  <si>
    <t>SSAC0000504</t>
  </si>
  <si>
    <t>SSAC0000505</t>
  </si>
  <si>
    <t>SSAC0000506</t>
  </si>
  <si>
    <t>SSAC0000507</t>
  </si>
  <si>
    <t>SSAC0000508</t>
  </si>
  <si>
    <t>SSAC0000509</t>
  </si>
  <si>
    <t>SSAC0000510</t>
  </si>
  <si>
    <t>SSAC0000511</t>
  </si>
  <si>
    <t>SSAC0000512</t>
  </si>
  <si>
    <t>SSAC0000513</t>
  </si>
  <si>
    <t>SSAC0000514</t>
  </si>
  <si>
    <t>SSAC0000515</t>
  </si>
  <si>
    <t>SSAC0000516</t>
  </si>
  <si>
    <t>SSAC0000517</t>
  </si>
  <si>
    <t>SSAC0000518</t>
  </si>
  <si>
    <t>SSAC0000519</t>
  </si>
  <si>
    <t>SSAC0000520</t>
  </si>
  <si>
    <t>SSAC0000521</t>
  </si>
  <si>
    <t>SSAC0000522</t>
  </si>
  <si>
    <t>SSAC0000523</t>
  </si>
  <si>
    <t>SSAC0000524</t>
  </si>
  <si>
    <t>SSAC0000525</t>
  </si>
  <si>
    <t>SSAC0000526</t>
  </si>
  <si>
    <t>SSAC0000527</t>
  </si>
  <si>
    <t>SSAC0000528</t>
  </si>
  <si>
    <t>SSAC0000529</t>
  </si>
  <si>
    <t>SSAC0000530</t>
  </si>
  <si>
    <t>SSAC0000531</t>
  </si>
  <si>
    <t>SSAC0000532</t>
  </si>
  <si>
    <t>SSAC0000533</t>
  </si>
  <si>
    <t>SSAC0000534</t>
  </si>
  <si>
    <t>SSAC0000535</t>
  </si>
  <si>
    <t>SSAC0000536</t>
  </si>
  <si>
    <t>SSAC0000537</t>
  </si>
  <si>
    <t>SSAC0000538</t>
  </si>
  <si>
    <t>SSAC0000539</t>
  </si>
  <si>
    <t>SSAC0000540</t>
  </si>
  <si>
    <t>SSAC0000541</t>
  </si>
  <si>
    <t>SSAC0000542</t>
  </si>
  <si>
    <t>SSAC0000543</t>
  </si>
  <si>
    <t>SSAC0000544</t>
  </si>
  <si>
    <t>SSAC0000545</t>
  </si>
  <si>
    <t>SPAN0000501</t>
  </si>
  <si>
    <t>SPAN0000502</t>
  </si>
  <si>
    <t>SPAN0000503</t>
  </si>
  <si>
    <t>SPAN0000504</t>
  </si>
  <si>
    <t>SPAN0000505</t>
  </si>
  <si>
    <t>SPAN0000506</t>
  </si>
  <si>
    <t>SPAN0000507</t>
  </si>
  <si>
    <t>SPAN0000508</t>
  </si>
  <si>
    <t>SPAN0000509</t>
  </si>
  <si>
    <t>SPAN0000510</t>
  </si>
  <si>
    <t>SPAN0000511</t>
  </si>
  <si>
    <t>SPAN0000512</t>
  </si>
  <si>
    <t>SPAN0000513</t>
  </si>
  <si>
    <t>SPAN0000514</t>
  </si>
  <si>
    <t>SPAN0000515</t>
  </si>
  <si>
    <t>SPAN0000516</t>
  </si>
  <si>
    <t>SPAN0000517</t>
  </si>
  <si>
    <t>SPAN0000518</t>
  </si>
  <si>
    <t>SPAN0000519</t>
  </si>
  <si>
    <t>SPAN0000520</t>
  </si>
  <si>
    <t>SPAN0000521</t>
  </si>
  <si>
    <t>SPAN0000522</t>
  </si>
  <si>
    <t>SPAN0000523</t>
  </si>
  <si>
    <t>SPAN0000524</t>
  </si>
  <si>
    <t>SPAN0000525</t>
  </si>
  <si>
    <t>SPAN0000526</t>
  </si>
  <si>
    <t>SPAN0000527</t>
  </si>
  <si>
    <t>SPAN0000528</t>
  </si>
  <si>
    <t>SPAN0000529</t>
  </si>
  <si>
    <t>SPAN0000530</t>
  </si>
  <si>
    <t>SPAN0000531</t>
  </si>
  <si>
    <t>SPAN0000532</t>
  </si>
  <si>
    <t>SPAN0000533</t>
  </si>
  <si>
    <t>SPAN0000534</t>
  </si>
  <si>
    <t>SPAN0000535</t>
  </si>
  <si>
    <t>SPAN0000536</t>
  </si>
  <si>
    <t>SPAN0000537</t>
  </si>
  <si>
    <t>SPAN0000538</t>
  </si>
  <si>
    <t>SPAN0000539</t>
  </si>
  <si>
    <t>SPAN0000540</t>
  </si>
  <si>
    <t>SPAN0000541</t>
  </si>
  <si>
    <t>SPAN0000542</t>
  </si>
  <si>
    <t>SPAN0000543</t>
  </si>
  <si>
    <t>SPAN0000544</t>
  </si>
  <si>
    <t>SPAN0000545</t>
  </si>
  <si>
    <t>SPAN0000546</t>
  </si>
  <si>
    <t>SPAN0000547</t>
  </si>
  <si>
    <t>SPAN0000548</t>
  </si>
  <si>
    <t>SPAN0000549</t>
  </si>
  <si>
    <t>SPAN0000550</t>
  </si>
  <si>
    <t>SPAN0000551</t>
  </si>
  <si>
    <t>SPAN0000552</t>
  </si>
  <si>
    <t>SPAN0000553</t>
  </si>
  <si>
    <t>SPAN0000554</t>
  </si>
  <si>
    <t>SPAN0000555</t>
  </si>
  <si>
    <t>SPAN0000556</t>
  </si>
  <si>
    <t>SPAN0000557</t>
  </si>
  <si>
    <t>SPAN0000558</t>
  </si>
  <si>
    <t>SPAN0000559</t>
  </si>
  <si>
    <t>SPAN0000560</t>
  </si>
  <si>
    <t>SPAN0000561</t>
  </si>
  <si>
    <t>SPAN0000562</t>
  </si>
  <si>
    <t>SPAN0000563</t>
  </si>
  <si>
    <t>SPAN0000564</t>
  </si>
  <si>
    <t>SPAN0000565</t>
  </si>
  <si>
    <t>SPAN0000566</t>
  </si>
  <si>
    <t>SPAN0000567</t>
  </si>
  <si>
    <t>SPAN0000568</t>
  </si>
  <si>
    <t>SPAN0000569</t>
  </si>
  <si>
    <t>SPAN0000570</t>
  </si>
  <si>
    <t>SPAN0000571</t>
  </si>
  <si>
    <t>SPAN0000572</t>
  </si>
  <si>
    <t>SPAN0000573</t>
  </si>
  <si>
    <t>SPAN0000574</t>
  </si>
  <si>
    <t>SPAN0000575</t>
  </si>
  <si>
    <t>SPAN0000576</t>
  </si>
  <si>
    <t>SPAN0000577</t>
  </si>
  <si>
    <t>SPAN0000578</t>
  </si>
  <si>
    <t>SPAN0000579</t>
  </si>
  <si>
    <t>SPAN0000580</t>
  </si>
  <si>
    <t>SPAN0000581</t>
  </si>
  <si>
    <t>SPAN0000582</t>
  </si>
  <si>
    <t>SPAN0000583</t>
  </si>
  <si>
    <t>SPAN0000584</t>
  </si>
  <si>
    <t>SPAN0000585</t>
  </si>
  <si>
    <t>SPAN0000586</t>
  </si>
  <si>
    <t>SPAN0000587</t>
  </si>
  <si>
    <t>SPAN0000588</t>
  </si>
  <si>
    <t>SPAN0000589</t>
  </si>
  <si>
    <t>SPAN0000590</t>
  </si>
  <si>
    <t>SPAN0000591</t>
  </si>
  <si>
    <t>SPAN0000592</t>
  </si>
  <si>
    <t>SPAN0000593</t>
  </si>
  <si>
    <t>SPAN0000594</t>
  </si>
  <si>
    <t>SPAN0000595</t>
  </si>
  <si>
    <t>SPAN0000596</t>
  </si>
  <si>
    <t>SPAN0000597</t>
  </si>
  <si>
    <t>SPAN0000598</t>
  </si>
  <si>
    <t>SPAN0000599</t>
  </si>
  <si>
    <t>SPAN0000600</t>
  </si>
  <si>
    <t>SPAN0000601</t>
  </si>
  <si>
    <t>SPAN0000602</t>
  </si>
  <si>
    <t>SPAN0000603</t>
  </si>
  <si>
    <t>SPAN0000604</t>
  </si>
  <si>
    <t>SPAN0000605</t>
  </si>
  <si>
    <t>SPAN0000606</t>
  </si>
  <si>
    <t>SPAN0000607</t>
  </si>
  <si>
    <t>Smoquin</t>
  </si>
  <si>
    <t>Nula</t>
  </si>
  <si>
    <t>observacion</t>
  </si>
  <si>
    <t>a</t>
  </si>
  <si>
    <t>28-xs</t>
  </si>
  <si>
    <t>28- XS</t>
  </si>
  <si>
    <t>28 - XS</t>
  </si>
  <si>
    <t>28 -XS</t>
  </si>
  <si>
    <t>28 XS</t>
  </si>
  <si>
    <t xml:space="preserve">S - 30 </t>
  </si>
  <si>
    <t>S -30</t>
  </si>
  <si>
    <t>Clasico</t>
  </si>
  <si>
    <t>28 - Xs</t>
  </si>
  <si>
    <t>No Tiene Chaleco</t>
  </si>
  <si>
    <t>TPAN0000501</t>
  </si>
  <si>
    <t>TPAN0000502</t>
  </si>
  <si>
    <t>TPAN0000503</t>
  </si>
  <si>
    <t>TPAN0000504</t>
  </si>
  <si>
    <t>TPAN0000505</t>
  </si>
  <si>
    <t>TPAN0000506</t>
  </si>
  <si>
    <t>TPAN0000507</t>
  </si>
  <si>
    <t>TPAN0000508</t>
  </si>
  <si>
    <t>TPAN0000509</t>
  </si>
  <si>
    <t>TPAN0000510</t>
  </si>
  <si>
    <t>TPAN0000511</t>
  </si>
  <si>
    <t>TPAN0000512</t>
  </si>
  <si>
    <t>TPAN0000513</t>
  </si>
  <si>
    <t>TPAN0000514</t>
  </si>
  <si>
    <t>TPAN0000515</t>
  </si>
  <si>
    <t>TPAN0000516</t>
  </si>
  <si>
    <t>TPAN0000517</t>
  </si>
  <si>
    <t>TPAN0000518</t>
  </si>
  <si>
    <t>TPAN0000519</t>
  </si>
  <si>
    <t>TPAN0000520</t>
  </si>
  <si>
    <t>TPAN0000521</t>
  </si>
  <si>
    <t>TPAN0000522</t>
  </si>
  <si>
    <t>TPAN0000523</t>
  </si>
  <si>
    <t>TPAN0000524</t>
  </si>
  <si>
    <t>TPAN0000525</t>
  </si>
  <si>
    <t>CAR0000001</t>
  </si>
  <si>
    <t>CAR0000002</t>
  </si>
  <si>
    <t>CAR0000003</t>
  </si>
  <si>
    <t>CAR0000004</t>
  </si>
  <si>
    <t>CAR0000005</t>
  </si>
  <si>
    <t>CAR0000006</t>
  </si>
  <si>
    <t>CAR0000007</t>
  </si>
  <si>
    <t>CAR0000008</t>
  </si>
  <si>
    <t>CAR0000009</t>
  </si>
  <si>
    <t>CAR0000010</t>
  </si>
  <si>
    <t>CAR0000011</t>
  </si>
  <si>
    <t>CAR0000012</t>
  </si>
  <si>
    <t>CAR0000013</t>
  </si>
  <si>
    <t>CAR0000014</t>
  </si>
  <si>
    <t>CAR0000015</t>
  </si>
  <si>
    <t>CAR0000016</t>
  </si>
  <si>
    <t>CAR0000017</t>
  </si>
  <si>
    <t>CAR0000018</t>
  </si>
  <si>
    <t>CAR0000019</t>
  </si>
  <si>
    <t>CAR0000020</t>
  </si>
  <si>
    <t>CAR0000021</t>
  </si>
  <si>
    <t>CAR0000022</t>
  </si>
  <si>
    <t>CAR0000023</t>
  </si>
  <si>
    <t>CAR0000024</t>
  </si>
  <si>
    <t>CAR0000025</t>
  </si>
  <si>
    <t>CAR0000026</t>
  </si>
  <si>
    <t>CAR0000027</t>
  </si>
  <si>
    <t>CAR0000028</t>
  </si>
  <si>
    <t>CAR0000029</t>
  </si>
  <si>
    <t>CAR0000030</t>
  </si>
  <si>
    <t>Negro con celeste</t>
  </si>
  <si>
    <t>Verde con Negro</t>
  </si>
  <si>
    <t>Turquesa con azul</t>
  </si>
  <si>
    <t>Azul ELECTRICO con Gris</t>
  </si>
  <si>
    <t>Celeste con Azul</t>
  </si>
  <si>
    <t>Lila con negro</t>
  </si>
  <si>
    <t>Lila connNegru</t>
  </si>
  <si>
    <t>Griscon Negro</t>
  </si>
  <si>
    <t>Rosado con Azul</t>
  </si>
  <si>
    <t>Melon con Azul</t>
  </si>
  <si>
    <t>Azul Electrico con Gris</t>
  </si>
  <si>
    <t>Azul Electrico Negro</t>
  </si>
  <si>
    <t>Naranja con Azul</t>
  </si>
  <si>
    <t>Rosado Azul</t>
  </si>
  <si>
    <t>Azul Electrico Gris</t>
  </si>
  <si>
    <t>Verde agua, crema con gris</t>
  </si>
  <si>
    <t>Rosado con Negro</t>
  </si>
  <si>
    <t>Verde agua, gris con azul</t>
  </si>
  <si>
    <t>Perla con Gris</t>
  </si>
  <si>
    <t>Azul Electrico con Negro</t>
  </si>
  <si>
    <t>Verde</t>
  </si>
  <si>
    <t>Verde Manzana</t>
  </si>
  <si>
    <t>Coral con Gris</t>
  </si>
  <si>
    <t>Azul con Gris</t>
  </si>
  <si>
    <t>Plmo Rata</t>
  </si>
  <si>
    <t>Rosado con Gris</t>
  </si>
  <si>
    <t>Celeste con Negro</t>
  </si>
  <si>
    <t>Jade con zul</t>
  </si>
  <si>
    <t>Morado con Negro</t>
  </si>
  <si>
    <t>verde manzana</t>
  </si>
  <si>
    <t>Rosado oscuro</t>
  </si>
  <si>
    <t>XL - 17 1/l2</t>
  </si>
  <si>
    <t>Rosado Con Azul</t>
  </si>
  <si>
    <t>Rosado con gris y negro</t>
  </si>
  <si>
    <t>Fuccia con Azul</t>
  </si>
  <si>
    <t>Fuccia con Gris</t>
  </si>
  <si>
    <t>Fuccia con Negro</t>
  </si>
  <si>
    <t xml:space="preserve">Turquesa </t>
  </si>
  <si>
    <t>Verde Agua Con Azul</t>
  </si>
  <si>
    <t>Lila con Gris</t>
  </si>
  <si>
    <t>Verde Agua con Negro</t>
  </si>
  <si>
    <t>Lila con Azul</t>
  </si>
  <si>
    <t>Lila con Negro</t>
  </si>
  <si>
    <t>Celeste con azul</t>
  </si>
  <si>
    <t>Verde Agua con Azul</t>
  </si>
  <si>
    <t>Turquesa con Verde Agua  Azul</t>
  </si>
  <si>
    <t>Coral con Naranja  Azul</t>
  </si>
  <si>
    <t>Ug</t>
  </si>
  <si>
    <t>Azul con Negro</t>
  </si>
  <si>
    <t>Verde Agua</t>
  </si>
  <si>
    <t xml:space="preserve">Lila con Azul </t>
  </si>
  <si>
    <t>Turquesa con Gris</t>
  </si>
  <si>
    <t>Coral con Negro</t>
  </si>
  <si>
    <t>TPAN0000526</t>
  </si>
  <si>
    <t>TPAN0000527</t>
  </si>
  <si>
    <t>TPAN0000528</t>
  </si>
  <si>
    <t>TPAN0000529</t>
  </si>
  <si>
    <t>TPAN0000530</t>
  </si>
  <si>
    <t>TPAN0000531</t>
  </si>
  <si>
    <t>TPAN0000532</t>
  </si>
  <si>
    <t>TPAN0000533</t>
  </si>
  <si>
    <t>TPAN0000534</t>
  </si>
  <si>
    <t>TPAN0000535</t>
  </si>
  <si>
    <t>TPAN0000536</t>
  </si>
  <si>
    <t>TPAN0000537</t>
  </si>
  <si>
    <t>TPAN0000538</t>
  </si>
  <si>
    <t>TPAN0000539</t>
  </si>
  <si>
    <t>TPAN0000540</t>
  </si>
  <si>
    <t>TPAN0000541</t>
  </si>
  <si>
    <t>TPAN0000542</t>
  </si>
  <si>
    <t>TPAN0000543</t>
  </si>
  <si>
    <t>TPAN0000544</t>
  </si>
  <si>
    <t>TPAN0000545</t>
  </si>
  <si>
    <t>TPAN0000546</t>
  </si>
  <si>
    <t>TPAN0000547</t>
  </si>
  <si>
    <t>TPAN0000548</t>
  </si>
  <si>
    <t>TPAN0000549</t>
  </si>
  <si>
    <t>TPAN0000550</t>
  </si>
  <si>
    <t>TPAN0000551</t>
  </si>
  <si>
    <t>TPAN0000552</t>
  </si>
  <si>
    <t>TPAN0000553</t>
  </si>
  <si>
    <t>Pitillo</t>
  </si>
  <si>
    <t>Mate</t>
  </si>
  <si>
    <t>Semi Pitillo</t>
  </si>
  <si>
    <t>TPAN0000554</t>
  </si>
  <si>
    <t>TPAN0000555</t>
  </si>
  <si>
    <t>TPAN0000556</t>
  </si>
  <si>
    <t>TPAN0000557</t>
  </si>
  <si>
    <t>TPAN0000558</t>
  </si>
  <si>
    <t>TPAN0000559</t>
  </si>
  <si>
    <t>TPAN0000560</t>
  </si>
  <si>
    <t>TPAN0000561</t>
  </si>
  <si>
    <t>TPAN0000562</t>
  </si>
  <si>
    <t>TPAN0000563</t>
  </si>
  <si>
    <t>TPAN0000564</t>
  </si>
  <si>
    <t>TPAN0000565</t>
  </si>
  <si>
    <t>TPAN0000566</t>
  </si>
  <si>
    <t>TPAN0000567</t>
  </si>
  <si>
    <t>TPAN0000568</t>
  </si>
  <si>
    <t>TPAN0000569</t>
  </si>
  <si>
    <t xml:space="preserve">Cuello Paloma </t>
  </si>
  <si>
    <t>nula</t>
  </si>
  <si>
    <t>Antiguo</t>
  </si>
  <si>
    <t>Normal</t>
  </si>
  <si>
    <t>Cuello Clasico 2 BOTONES</t>
  </si>
  <si>
    <t>vo</t>
  </si>
  <si>
    <t>Liso Brillo</t>
  </si>
  <si>
    <t>18 - 26</t>
  </si>
  <si>
    <t>NEGRO / DORADO</t>
  </si>
  <si>
    <t>NORMAL</t>
  </si>
  <si>
    <t>Sin Chaleco</t>
  </si>
  <si>
    <t>falta buscar saco pan</t>
  </si>
  <si>
    <t>Encaje Gasa</t>
  </si>
  <si>
    <t>Pliegues encaje</t>
  </si>
  <si>
    <t>Gasa Plizada</t>
  </si>
  <si>
    <t>xs - 28</t>
  </si>
  <si>
    <t>Cuadritos</t>
  </si>
  <si>
    <t>Cuello Clasico 1 Boton</t>
  </si>
  <si>
    <t>Clasico Corte Principe</t>
  </si>
  <si>
    <t>Cuello Clasi o</t>
  </si>
  <si>
    <t>1'18</t>
  </si>
  <si>
    <t>CANUELLO CLASICO</t>
  </si>
  <si>
    <t>34- XS</t>
  </si>
  <si>
    <t>Azul Fiesta</t>
  </si>
  <si>
    <t>Antigua</t>
  </si>
  <si>
    <t>Cuelo Clasico</t>
  </si>
  <si>
    <t>18  - 26</t>
  </si>
  <si>
    <t>Galton</t>
  </si>
  <si>
    <t>SLIM Fit</t>
  </si>
  <si>
    <t>Nueva</t>
  </si>
  <si>
    <t>SALMON</t>
  </si>
  <si>
    <t>ROSADO</t>
  </si>
  <si>
    <t>XL -17 1/2</t>
  </si>
  <si>
    <t>CAM00000501</t>
  </si>
  <si>
    <t>CAM00000502</t>
  </si>
  <si>
    <t>CAM00000503</t>
  </si>
  <si>
    <t>CAM00000504</t>
  </si>
  <si>
    <t>CAM00000505</t>
  </si>
  <si>
    <t>CAM00000506</t>
  </si>
  <si>
    <t>CAM00000507</t>
  </si>
  <si>
    <t>CAM00000508</t>
  </si>
  <si>
    <t>CAM00000509</t>
  </si>
  <si>
    <t>CAM00000510</t>
  </si>
  <si>
    <t>CAM00000511</t>
  </si>
  <si>
    <t>CAM00000512</t>
  </si>
  <si>
    <t>CAM00000513</t>
  </si>
  <si>
    <t>CAM00000514</t>
  </si>
  <si>
    <t>CAM00000515</t>
  </si>
  <si>
    <t>CAM00000516</t>
  </si>
  <si>
    <t>CAM00000517</t>
  </si>
  <si>
    <t>CAM00000518</t>
  </si>
  <si>
    <t>CAM00000519</t>
  </si>
  <si>
    <t>CAM00000520</t>
  </si>
  <si>
    <t>CAM00000521</t>
  </si>
  <si>
    <t>CAM00000522</t>
  </si>
  <si>
    <t>CAM00000523</t>
  </si>
  <si>
    <t>CAM00000524</t>
  </si>
  <si>
    <t>CAM00000525</t>
  </si>
  <si>
    <t>CAM00000526</t>
  </si>
  <si>
    <t>CAM00000527</t>
  </si>
  <si>
    <t>VERDE MANZANA</t>
  </si>
  <si>
    <t>CAM00000528</t>
  </si>
  <si>
    <t>CAM00000529</t>
  </si>
  <si>
    <t>CAM00000530</t>
  </si>
  <si>
    <t>CAM00000531</t>
  </si>
  <si>
    <t>CAM00000532</t>
  </si>
  <si>
    <t>CAM00000533</t>
  </si>
  <si>
    <t>CAM00000534</t>
  </si>
  <si>
    <t>CAM00000535</t>
  </si>
  <si>
    <t>CAM00000536</t>
  </si>
  <si>
    <t>CAM00000537</t>
  </si>
  <si>
    <t>CAM00000538</t>
  </si>
  <si>
    <t>CAM00000539</t>
  </si>
  <si>
    <t>CAM00000540</t>
  </si>
  <si>
    <t>CAM00000541</t>
  </si>
  <si>
    <t>CAM00000542</t>
  </si>
  <si>
    <t>CAM00000543</t>
  </si>
  <si>
    <t>CAM00000544</t>
  </si>
  <si>
    <t>CAM00000545</t>
  </si>
  <si>
    <t>CAM00000546</t>
  </si>
  <si>
    <t>CAM00000547</t>
  </si>
  <si>
    <t>CAM00000548</t>
  </si>
  <si>
    <t>CAM00000549</t>
  </si>
  <si>
    <t>CAM00000550</t>
  </si>
  <si>
    <t>CAM00000551</t>
  </si>
  <si>
    <t>CAM00000552</t>
  </si>
  <si>
    <t>CREMA</t>
  </si>
  <si>
    <t>FLORAL</t>
  </si>
  <si>
    <t>VERDE JADE</t>
  </si>
  <si>
    <t>AZULINO</t>
  </si>
  <si>
    <t>BLACR FATHER</t>
  </si>
  <si>
    <t>CAM00000553</t>
  </si>
  <si>
    <t>CAM00000554</t>
  </si>
  <si>
    <t>CAM00000555</t>
  </si>
  <si>
    <t>CAM00000556</t>
  </si>
  <si>
    <t>CAM00000557</t>
  </si>
  <si>
    <t>CAM00000558</t>
  </si>
  <si>
    <t>CAM00000559</t>
  </si>
  <si>
    <t>CAM00000560</t>
  </si>
  <si>
    <t>CAM00000561</t>
  </si>
  <si>
    <t>CAM00000562</t>
  </si>
  <si>
    <t>CAM00000563</t>
  </si>
  <si>
    <t>CAM00000564</t>
  </si>
  <si>
    <t>CAM00000565</t>
  </si>
  <si>
    <t>CAM00000566</t>
  </si>
  <si>
    <t>CAM00000567</t>
  </si>
  <si>
    <t>CAM00000568</t>
  </si>
  <si>
    <t>CAM00000569</t>
  </si>
  <si>
    <t>CAM00000570</t>
  </si>
  <si>
    <t>CAM00000571</t>
  </si>
  <si>
    <t>CAM00000572</t>
  </si>
  <si>
    <t>CAM00000573</t>
  </si>
  <si>
    <t>CAM00000574</t>
  </si>
  <si>
    <t>CAM00000575</t>
  </si>
  <si>
    <t>CAM00000576</t>
  </si>
  <si>
    <t>CAM00000577</t>
  </si>
  <si>
    <t>CAM00000578</t>
  </si>
  <si>
    <t>CAM00000579</t>
  </si>
  <si>
    <t>CAM00000580</t>
  </si>
  <si>
    <t>CAM00000581</t>
  </si>
  <si>
    <t>CAM00000582</t>
  </si>
  <si>
    <t>CAM00000583</t>
  </si>
  <si>
    <t>CAM00000584</t>
  </si>
  <si>
    <t>CAM00000585</t>
  </si>
  <si>
    <t>CAM00000586</t>
  </si>
  <si>
    <t>CAM00000587</t>
  </si>
  <si>
    <t>CAM00000588</t>
  </si>
  <si>
    <t>CAM00000589</t>
  </si>
  <si>
    <t>CAM00000590</t>
  </si>
  <si>
    <t>CAM00000591</t>
  </si>
  <si>
    <t>CAM00000592</t>
  </si>
  <si>
    <t>CAM00000593</t>
  </si>
  <si>
    <t>CAM00000594</t>
  </si>
  <si>
    <t>CAM00000595</t>
  </si>
  <si>
    <t>CAM00000596</t>
  </si>
  <si>
    <t>CAM00000597</t>
  </si>
  <si>
    <t>CAM00000598</t>
  </si>
  <si>
    <t>KELVIN</t>
  </si>
  <si>
    <t>VERDE AGUA MARINA</t>
  </si>
  <si>
    <t>JOHN SMITH</t>
  </si>
  <si>
    <t>Negro Fuccia</t>
  </si>
  <si>
    <t>VENDIDO</t>
  </si>
  <si>
    <t>Columna1</t>
  </si>
  <si>
    <t>Columna2</t>
  </si>
  <si>
    <t>Columna3</t>
  </si>
  <si>
    <t>Diseño</t>
  </si>
  <si>
    <t xml:space="preserve"> </t>
  </si>
  <si>
    <t>Puntitos</t>
  </si>
  <si>
    <t>BQ Jeans</t>
  </si>
  <si>
    <t>AZUL CON BLANCO</t>
  </si>
  <si>
    <t>Jhossy</t>
  </si>
  <si>
    <t xml:space="preserve">Gamusa </t>
  </si>
  <si>
    <t>Taco N° 7</t>
  </si>
  <si>
    <t>Estandar S- M</t>
  </si>
  <si>
    <t xml:space="preserve">Transparencia </t>
  </si>
  <si>
    <t>Transparencia</t>
  </si>
  <si>
    <t>Evori</t>
  </si>
  <si>
    <t>Largo Gasa Suelto</t>
  </si>
  <si>
    <t>Niu</t>
  </si>
  <si>
    <t xml:space="preserve">Largo Gasa Suelto </t>
  </si>
  <si>
    <t>Malva</t>
  </si>
  <si>
    <t>b</t>
  </si>
  <si>
    <t>TSAC467</t>
  </si>
  <si>
    <t>A177</t>
  </si>
  <si>
    <t>TSAC177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</si>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</sst>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2" borderId="3" applyNumberFormat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2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17" fontId="0" fillId="0" borderId="0" xfId="0" applyNumberFormat="1"/>
    <xf numFmtId="0" fontId="5" fillId="0" borderId="0" xfId="0" applyFont="1"/>
    <xf numFmtId="0" fontId="6" fillId="2" borderId="3" xfId="2"/>
    <xf numFmtId="43" fontId="0" fillId="0" borderId="0" xfId="0" applyNumberFormat="1"/>
    <xf numFmtId="17" fontId="6" fillId="2" borderId="3" xfId="2" applyNumberFormat="1"/>
    <xf numFmtId="43" fontId="6" fillId="2" borderId="3" xfId="2" applyNumberFormat="1"/>
    <xf numFmtId="17" fontId="6" fillId="2" borderId="3" xfId="2" applyNumberFormat="1" applyAlignment="1">
      <alignment horizontal="right"/>
    </xf>
    <xf numFmtId="16" fontId="6" fillId="2" borderId="3" xfId="2" applyNumberFormat="1"/>
    <xf numFmtId="0" fontId="0" fillId="0" borderId="0" xfId="0" applyAlignment="1">
      <alignment horizontal="left"/>
    </xf>
    <xf numFmtId="0" fontId="0" fillId="3" borderId="0" xfId="0" applyFill="1"/>
    <xf numFmtId="0" fontId="6" fillId="3" borderId="3" xfId="2" applyFill="1"/>
    <xf numFmtId="17" fontId="6" fillId="3" borderId="3" xfId="2" applyNumberFormat="1" applyFill="1"/>
    <xf numFmtId="43" fontId="6" fillId="3" borderId="3" xfId="2" applyNumberFormat="1" applyFill="1"/>
    <xf numFmtId="43" fontId="0" fillId="3" borderId="0" xfId="1" applyFont="1" applyFill="1"/>
    <xf numFmtId="0" fontId="0" fillId="3" borderId="0" xfId="0" applyFill="1" applyAlignment="1">
      <alignment horizontal="center"/>
    </xf>
    <xf numFmtId="17" fontId="0" fillId="3" borderId="0" xfId="0" applyNumberFormat="1" applyFill="1"/>
    <xf numFmtId="0" fontId="0" fillId="4" borderId="0" xfId="0" applyFill="1"/>
  </cellXfs>
  <cellStyles count="3">
    <cellStyle name="Millares" xfId="1" builtinId="3"/>
    <cellStyle name="Normal" xfId="0" builtinId="0"/>
    <cellStyle name="Salida" xfId="2" builtinId="21"/>
  </cellStyles>
  <dxfs count="20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11</xdr:row>
      <xdr:rowOff>28575</xdr:rowOff>
    </xdr:from>
    <xdr:to>
      <xdr:col>12</xdr:col>
      <xdr:colOff>581025</xdr:colOff>
      <xdr:row>16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171700"/>
          <a:ext cx="2552700" cy="952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I505" totalsRowCount="1" headerRowDxfId="19">
  <autoFilter ref="A4:I504"/>
  <tableColumns count="9">
    <tableColumn id="1" name="GRUPO 1" totalsRowFunction="count"/>
    <tableColumn id="2" name="GRUPO 2" totalsRowFunction="count"/>
    <tableColumn id="3" name="GRUPO 3" totalsRowFunction="count"/>
    <tableColumn id="4" name="GRUPO 4 " totalsRowFunction="count"/>
    <tableColumn id="5" name="GRUPO 5" totalsRowFunction="count"/>
    <tableColumn id="6" name="GRUPO 6" totalsRowFunction="count"/>
    <tableColumn id="7" name="GRUPO 7" totalsRowFunction="count"/>
    <tableColumn id="8" name="GRUPO 8" totalsRowFunction="count"/>
    <tableColumn id="9" name="GRUPO 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L627" totalsRowShown="0" headerRowDxfId="18" headerRowBorderDxfId="17" tableBorderDxfId="16">
  <autoFilter ref="A2:L627"/>
  <tableColumns count="12">
    <tableColumn id="1" name="Código">
      <calculatedColumnFormula>Códigos!A5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Par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K571" totalsRowShown="0" headerRowDxfId="15" headerRowBorderDxfId="14" tableBorderDxfId="13">
  <autoFilter ref="A2:K571"/>
  <tableColumns count="11">
    <tableColumn id="1" name="Código">
      <calculatedColumnFormula>Códigos!B5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2:L547" totalsRowShown="0" headerRowDxfId="12" headerRowBorderDxfId="11" tableBorderDxfId="10">
  <autoFilter ref="A2:L547"/>
  <tableColumns count="12">
    <tableColumn id="1" name="Código">
      <calculatedColumnFormula>Códigos!C5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8" name="Estado"/>
    <tableColumn id="9" name="Periodo Compra"/>
    <tableColumn id="10" name="Precio Compra"/>
    <tableColumn id="11" name="Precio Alquiler"/>
    <tableColumn id="12" name="Precio Venta"/>
    <tableColumn id="13" name="Observación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2:L502" totalsRowShown="0" headerRowDxfId="9" headerRowBorderDxfId="8" tableBorderDxfId="7">
  <autoFilter ref="A2:L502"/>
  <tableColumns count="12">
    <tableColumn id="1" name="Código">
      <calculatedColumnFormula>Códigos!D5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Observ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K609" totalsRowShown="0" headerRowDxfId="6" headerRowBorderDxfId="5" tableBorderDxfId="4">
  <autoFilter ref="A2:K609"/>
  <tableColumns count="11">
    <tableColumn id="1" name="Código">
      <calculatedColumnFormula>Códigos!E5</calculatedColumnFormula>
    </tableColumn>
    <tableColumn id="2" name="Marca"/>
    <tableColumn id="3" name="Talla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2:N600" totalsRowShown="0" headerRowDxfId="3" headerRowBorderDxfId="2" tableBorderDxfId="1">
  <autoFilter ref="A2:N600"/>
  <tableColumns count="14">
    <tableColumn id="1" name="Código">
      <calculatedColumnFormula>Códigos!F5</calculatedColumnFormula>
    </tableColumn>
    <tableColumn id="2" name="Marca"/>
    <tableColumn id="3" name="Talla" dataDxfId="0"/>
    <tableColumn id="4" name="Color"/>
    <tableColumn id="5" name="Tela/Diseño"/>
    <tableColumn id="6" name="Características"/>
    <tableColumn id="7" name="Estado"/>
    <tableColumn id="8" name="Periodo Compra"/>
    <tableColumn id="9" name="Precio Compra"/>
    <tableColumn id="10" name="Precio Alquiler"/>
    <tableColumn id="11" name="Precio Venta"/>
    <tableColumn id="12" name="Columna1"/>
    <tableColumn id="13" name="Columna2"/>
    <tableColumn id="14" name="Columna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5"/>
  <sheetViews>
    <sheetView topLeftCell="B12" workbookViewId="0">
      <selection activeCell="J26" sqref="J26"/>
    </sheetView>
  </sheetViews>
  <sheetFormatPr baseColWidth="10" defaultRowHeight="15" x14ac:dyDescent="0.25"/>
  <cols>
    <col min="1" max="8" width="18.5703125" customWidth="1"/>
    <col min="9" max="9" width="12.42578125" bestFit="1" customWidth="1"/>
  </cols>
  <sheetData>
    <row r="2" spans="1:9" ht="18.75" x14ac:dyDescent="0.3">
      <c r="A2" s="1" t="s">
        <v>0</v>
      </c>
    </row>
    <row r="4" spans="1:9" x14ac:dyDescent="0.25">
      <c r="A4" s="2" t="s">
        <v>1</v>
      </c>
      <c r="B4" s="2" t="s">
        <v>502</v>
      </c>
      <c r="C4" s="2" t="s">
        <v>1003</v>
      </c>
      <c r="D4" s="2" t="s">
        <v>1504</v>
      </c>
      <c r="E4" s="2" t="s">
        <v>2005</v>
      </c>
      <c r="F4" s="2" t="s">
        <v>2506</v>
      </c>
      <c r="G4" s="2" t="s">
        <v>2508</v>
      </c>
      <c r="H4" s="2" t="s">
        <v>3508</v>
      </c>
      <c r="I4" s="19" t="s">
        <v>4542</v>
      </c>
    </row>
    <row r="5" spans="1:9" x14ac:dyDescent="0.25">
      <c r="A5" t="s">
        <v>2</v>
      </c>
      <c r="B5" t="s">
        <v>503</v>
      </c>
      <c r="C5" t="s">
        <v>1004</v>
      </c>
      <c r="D5" t="s">
        <v>1505</v>
      </c>
      <c r="E5" t="s">
        <v>2006</v>
      </c>
      <c r="F5" t="s">
        <v>2507</v>
      </c>
      <c r="G5" t="s">
        <v>3008</v>
      </c>
      <c r="H5" t="s">
        <v>3509</v>
      </c>
      <c r="I5" t="s">
        <v>4541</v>
      </c>
    </row>
    <row r="6" spans="1:9" x14ac:dyDescent="0.25">
      <c r="A6" t="s">
        <v>3</v>
      </c>
      <c r="B6" t="s">
        <v>504</v>
      </c>
      <c r="C6" t="s">
        <v>1005</v>
      </c>
      <c r="D6" t="s">
        <v>1506</v>
      </c>
      <c r="E6" t="s">
        <v>2007</v>
      </c>
      <c r="F6" t="s">
        <v>2509</v>
      </c>
      <c r="G6" t="s">
        <v>3009</v>
      </c>
      <c r="H6" t="s">
        <v>3510</v>
      </c>
      <c r="I6" t="s">
        <v>4543</v>
      </c>
    </row>
    <row r="7" spans="1:9" x14ac:dyDescent="0.25">
      <c r="A7" t="s">
        <v>4</v>
      </c>
      <c r="B7" t="s">
        <v>505</v>
      </c>
      <c r="C7" t="s">
        <v>1006</v>
      </c>
      <c r="D7" t="s">
        <v>1507</v>
      </c>
      <c r="E7" t="s">
        <v>2008</v>
      </c>
      <c r="F7" t="s">
        <v>2510</v>
      </c>
      <c r="G7" t="s">
        <v>3010</v>
      </c>
      <c r="H7" t="s">
        <v>3511</v>
      </c>
      <c r="I7" t="s">
        <v>4544</v>
      </c>
    </row>
    <row r="8" spans="1:9" x14ac:dyDescent="0.25">
      <c r="A8" t="s">
        <v>5</v>
      </c>
      <c r="B8" t="s">
        <v>506</v>
      </c>
      <c r="C8" t="s">
        <v>1007</v>
      </c>
      <c r="D8" t="s">
        <v>1508</v>
      </c>
      <c r="E8" t="s">
        <v>2009</v>
      </c>
      <c r="F8" t="s">
        <v>2511</v>
      </c>
      <c r="G8" t="s">
        <v>3011</v>
      </c>
      <c r="H8" t="s">
        <v>3512</v>
      </c>
      <c r="I8" t="s">
        <v>4545</v>
      </c>
    </row>
    <row r="9" spans="1:9" x14ac:dyDescent="0.25">
      <c r="A9" t="s">
        <v>6</v>
      </c>
      <c r="B9" t="s">
        <v>507</v>
      </c>
      <c r="C9" t="s">
        <v>1008</v>
      </c>
      <c r="D9" t="s">
        <v>1509</v>
      </c>
      <c r="E9" t="s">
        <v>2010</v>
      </c>
      <c r="F9" t="s">
        <v>2512</v>
      </c>
      <c r="G9" t="s">
        <v>3012</v>
      </c>
      <c r="H9" t="s">
        <v>3513</v>
      </c>
      <c r="I9" t="s">
        <v>4546</v>
      </c>
    </row>
    <row r="10" spans="1:9" x14ac:dyDescent="0.25">
      <c r="A10" t="s">
        <v>7</v>
      </c>
      <c r="B10" t="s">
        <v>508</v>
      </c>
      <c r="C10" t="s">
        <v>1009</v>
      </c>
      <c r="D10" t="s">
        <v>1510</v>
      </c>
      <c r="E10" t="s">
        <v>2011</v>
      </c>
      <c r="F10" t="s">
        <v>2513</v>
      </c>
      <c r="G10" t="s">
        <v>3013</v>
      </c>
      <c r="H10" t="s">
        <v>3514</v>
      </c>
      <c r="I10" t="s">
        <v>4547</v>
      </c>
    </row>
    <row r="11" spans="1:9" x14ac:dyDescent="0.25">
      <c r="A11" t="s">
        <v>8</v>
      </c>
      <c r="B11" t="s">
        <v>509</v>
      </c>
      <c r="C11" t="s">
        <v>1010</v>
      </c>
      <c r="D11" t="s">
        <v>1511</v>
      </c>
      <c r="E11" t="s">
        <v>2012</v>
      </c>
      <c r="F11" t="s">
        <v>2514</v>
      </c>
      <c r="G11" t="s">
        <v>3014</v>
      </c>
      <c r="H11" t="s">
        <v>3515</v>
      </c>
      <c r="I11" t="s">
        <v>4548</v>
      </c>
    </row>
    <row r="12" spans="1:9" x14ac:dyDescent="0.25">
      <c r="A12" t="s">
        <v>9</v>
      </c>
      <c r="B12" t="s">
        <v>510</v>
      </c>
      <c r="C12" t="s">
        <v>1011</v>
      </c>
      <c r="D12" t="s">
        <v>1512</v>
      </c>
      <c r="E12" t="s">
        <v>2013</v>
      </c>
      <c r="F12" t="s">
        <v>2515</v>
      </c>
      <c r="G12" t="s">
        <v>3015</v>
      </c>
      <c r="H12" t="s">
        <v>3516</v>
      </c>
      <c r="I12" t="s">
        <v>4549</v>
      </c>
    </row>
    <row r="13" spans="1:9" x14ac:dyDescent="0.25">
      <c r="A13" t="s">
        <v>10</v>
      </c>
      <c r="B13" t="s">
        <v>511</v>
      </c>
      <c r="C13" t="s">
        <v>1012</v>
      </c>
      <c r="D13" t="s">
        <v>1513</v>
      </c>
      <c r="E13" t="s">
        <v>2014</v>
      </c>
      <c r="F13" t="s">
        <v>2516</v>
      </c>
      <c r="G13" t="s">
        <v>3016</v>
      </c>
      <c r="H13" t="s">
        <v>3517</v>
      </c>
      <c r="I13" t="s">
        <v>4550</v>
      </c>
    </row>
    <row r="14" spans="1:9" x14ac:dyDescent="0.25">
      <c r="A14" t="s">
        <v>11</v>
      </c>
      <c r="B14" t="s">
        <v>512</v>
      </c>
      <c r="C14" t="s">
        <v>1013</v>
      </c>
      <c r="D14" t="s">
        <v>1514</v>
      </c>
      <c r="E14" t="s">
        <v>2015</v>
      </c>
      <c r="F14" t="s">
        <v>2517</v>
      </c>
      <c r="G14" t="s">
        <v>3017</v>
      </c>
      <c r="H14" t="s">
        <v>3518</v>
      </c>
      <c r="I14" t="s">
        <v>4551</v>
      </c>
    </row>
    <row r="15" spans="1:9" x14ac:dyDescent="0.25">
      <c r="A15" t="s">
        <v>12</v>
      </c>
      <c r="B15" t="s">
        <v>513</v>
      </c>
      <c r="C15" t="s">
        <v>1014</v>
      </c>
      <c r="D15" t="s">
        <v>1515</v>
      </c>
      <c r="E15" t="s">
        <v>2016</v>
      </c>
      <c r="F15" t="s">
        <v>2518</v>
      </c>
      <c r="G15" t="s">
        <v>3018</v>
      </c>
      <c r="H15" t="s">
        <v>3519</v>
      </c>
      <c r="I15" t="s">
        <v>4552</v>
      </c>
    </row>
    <row r="16" spans="1:9" x14ac:dyDescent="0.25">
      <c r="A16" t="s">
        <v>13</v>
      </c>
      <c r="B16" t="s">
        <v>514</v>
      </c>
      <c r="C16" t="s">
        <v>1015</v>
      </c>
      <c r="D16" t="s">
        <v>1516</v>
      </c>
      <c r="E16" t="s">
        <v>2017</v>
      </c>
      <c r="F16" t="s">
        <v>2519</v>
      </c>
      <c r="G16" t="s">
        <v>3019</v>
      </c>
      <c r="H16" t="s">
        <v>3520</v>
      </c>
      <c r="I16" t="s">
        <v>4553</v>
      </c>
    </row>
    <row r="17" spans="1:9" x14ac:dyDescent="0.25">
      <c r="A17" t="s">
        <v>14</v>
      </c>
      <c r="B17" t="s">
        <v>515</v>
      </c>
      <c r="C17" t="s">
        <v>1016</v>
      </c>
      <c r="D17" t="s">
        <v>1517</v>
      </c>
      <c r="E17" t="s">
        <v>2018</v>
      </c>
      <c r="F17" t="s">
        <v>2520</v>
      </c>
      <c r="G17" t="s">
        <v>3020</v>
      </c>
      <c r="H17" t="s">
        <v>3521</v>
      </c>
      <c r="I17" t="s">
        <v>4554</v>
      </c>
    </row>
    <row r="18" spans="1:9" x14ac:dyDescent="0.25">
      <c r="A18" t="s">
        <v>15</v>
      </c>
      <c r="B18" t="s">
        <v>516</v>
      </c>
      <c r="C18" t="s">
        <v>1017</v>
      </c>
      <c r="D18" t="s">
        <v>1518</v>
      </c>
      <c r="E18" t="s">
        <v>2019</v>
      </c>
      <c r="F18" t="s">
        <v>2521</v>
      </c>
      <c r="G18" t="s">
        <v>3021</v>
      </c>
      <c r="H18" t="s">
        <v>3522</v>
      </c>
      <c r="I18" t="s">
        <v>4555</v>
      </c>
    </row>
    <row r="19" spans="1:9" x14ac:dyDescent="0.25">
      <c r="A19" t="s">
        <v>16</v>
      </c>
      <c r="B19" t="s">
        <v>517</v>
      </c>
      <c r="C19" t="s">
        <v>1018</v>
      </c>
      <c r="D19" t="s">
        <v>1519</v>
      </c>
      <c r="E19" t="s">
        <v>2020</v>
      </c>
      <c r="F19" t="s">
        <v>2522</v>
      </c>
      <c r="G19" t="s">
        <v>3022</v>
      </c>
      <c r="H19" t="s">
        <v>3523</v>
      </c>
      <c r="I19" t="s">
        <v>4556</v>
      </c>
    </row>
    <row r="20" spans="1:9" x14ac:dyDescent="0.25">
      <c r="A20" t="s">
        <v>17</v>
      </c>
      <c r="B20" t="s">
        <v>518</v>
      </c>
      <c r="C20" t="s">
        <v>1019</v>
      </c>
      <c r="D20" t="s">
        <v>1520</v>
      </c>
      <c r="E20" t="s">
        <v>2021</v>
      </c>
      <c r="F20" t="s">
        <v>2523</v>
      </c>
      <c r="G20" t="s">
        <v>3023</v>
      </c>
      <c r="H20" t="s">
        <v>3524</v>
      </c>
      <c r="I20" t="s">
        <v>4557</v>
      </c>
    </row>
    <row r="21" spans="1:9" x14ac:dyDescent="0.25">
      <c r="A21" t="s">
        <v>18</v>
      </c>
      <c r="B21" t="s">
        <v>519</v>
      </c>
      <c r="C21" t="s">
        <v>1020</v>
      </c>
      <c r="D21" t="s">
        <v>1521</v>
      </c>
      <c r="E21" t="s">
        <v>2022</v>
      </c>
      <c r="F21" t="s">
        <v>2524</v>
      </c>
      <c r="G21" t="s">
        <v>3024</v>
      </c>
      <c r="H21" t="s">
        <v>3525</v>
      </c>
      <c r="I21" t="s">
        <v>4558</v>
      </c>
    </row>
    <row r="22" spans="1:9" x14ac:dyDescent="0.25">
      <c r="A22" t="s">
        <v>19</v>
      </c>
      <c r="B22" t="s">
        <v>520</v>
      </c>
      <c r="C22" t="s">
        <v>1021</v>
      </c>
      <c r="D22" t="s">
        <v>1522</v>
      </c>
      <c r="E22" t="s">
        <v>2023</v>
      </c>
      <c r="F22" t="s">
        <v>2525</v>
      </c>
      <c r="G22" t="s">
        <v>3025</v>
      </c>
      <c r="H22" t="s">
        <v>3526</v>
      </c>
      <c r="I22" t="s">
        <v>4559</v>
      </c>
    </row>
    <row r="23" spans="1:9" x14ac:dyDescent="0.25">
      <c r="A23" t="s">
        <v>20</v>
      </c>
      <c r="B23" t="s">
        <v>521</v>
      </c>
      <c r="C23" t="s">
        <v>1022</v>
      </c>
      <c r="D23" t="s">
        <v>1523</v>
      </c>
      <c r="E23" t="s">
        <v>2024</v>
      </c>
      <c r="F23" t="s">
        <v>2526</v>
      </c>
      <c r="G23" t="s">
        <v>3026</v>
      </c>
      <c r="H23" t="s">
        <v>3527</v>
      </c>
      <c r="I23" t="s">
        <v>4560</v>
      </c>
    </row>
    <row r="24" spans="1:9" x14ac:dyDescent="0.25">
      <c r="A24" t="s">
        <v>21</v>
      </c>
      <c r="B24" t="s">
        <v>522</v>
      </c>
      <c r="C24" t="s">
        <v>1023</v>
      </c>
      <c r="D24" t="s">
        <v>1524</v>
      </c>
      <c r="E24" t="s">
        <v>2025</v>
      </c>
      <c r="F24" t="s">
        <v>2527</v>
      </c>
      <c r="G24" t="s">
        <v>3027</v>
      </c>
      <c r="H24" t="s">
        <v>3528</v>
      </c>
      <c r="I24" t="s">
        <v>4561</v>
      </c>
    </row>
    <row r="25" spans="1:9" x14ac:dyDescent="0.25">
      <c r="A25" t="s">
        <v>22</v>
      </c>
      <c r="B25" t="s">
        <v>523</v>
      </c>
      <c r="C25" t="s">
        <v>1024</v>
      </c>
      <c r="D25" t="s">
        <v>1525</v>
      </c>
      <c r="E25" t="s">
        <v>2026</v>
      </c>
      <c r="F25" t="s">
        <v>2528</v>
      </c>
      <c r="G25" t="s">
        <v>3028</v>
      </c>
      <c r="H25" t="s">
        <v>3529</v>
      </c>
      <c r="I25" t="s">
        <v>4562</v>
      </c>
    </row>
    <row r="26" spans="1:9" x14ac:dyDescent="0.25">
      <c r="A26" t="s">
        <v>23</v>
      </c>
      <c r="B26" t="s">
        <v>524</v>
      </c>
      <c r="C26" t="s">
        <v>1025</v>
      </c>
      <c r="D26" t="s">
        <v>1526</v>
      </c>
      <c r="E26" t="s">
        <v>2027</v>
      </c>
      <c r="F26" t="s">
        <v>2529</v>
      </c>
      <c r="G26" t="s">
        <v>3029</v>
      </c>
      <c r="H26" t="s">
        <v>3530</v>
      </c>
      <c r="I26" t="s">
        <v>4563</v>
      </c>
    </row>
    <row r="27" spans="1:9" x14ac:dyDescent="0.25">
      <c r="A27" t="s">
        <v>24</v>
      </c>
      <c r="B27" t="s">
        <v>525</v>
      </c>
      <c r="C27" t="s">
        <v>1026</v>
      </c>
      <c r="D27" t="s">
        <v>1527</v>
      </c>
      <c r="E27" t="s">
        <v>2028</v>
      </c>
      <c r="F27" t="s">
        <v>2530</v>
      </c>
      <c r="G27" t="s">
        <v>3030</v>
      </c>
      <c r="H27" t="s">
        <v>3531</v>
      </c>
      <c r="I27" t="s">
        <v>4564</v>
      </c>
    </row>
    <row r="28" spans="1:9" x14ac:dyDescent="0.25">
      <c r="A28" t="s">
        <v>25</v>
      </c>
      <c r="B28" t="s">
        <v>526</v>
      </c>
      <c r="C28" t="s">
        <v>1027</v>
      </c>
      <c r="D28" t="s">
        <v>1528</v>
      </c>
      <c r="E28" t="s">
        <v>2029</v>
      </c>
      <c r="F28" t="s">
        <v>2531</v>
      </c>
      <c r="G28" t="s">
        <v>3031</v>
      </c>
      <c r="H28" t="s">
        <v>3532</v>
      </c>
      <c r="I28" t="s">
        <v>4565</v>
      </c>
    </row>
    <row r="29" spans="1:9" x14ac:dyDescent="0.25">
      <c r="A29" t="s">
        <v>26</v>
      </c>
      <c r="B29" t="s">
        <v>527</v>
      </c>
      <c r="C29" t="s">
        <v>1028</v>
      </c>
      <c r="D29" t="s">
        <v>1529</v>
      </c>
      <c r="E29" t="s">
        <v>2030</v>
      </c>
      <c r="F29" t="s">
        <v>2532</v>
      </c>
      <c r="G29" t="s">
        <v>3032</v>
      </c>
      <c r="H29" t="s">
        <v>3533</v>
      </c>
      <c r="I29" t="s">
        <v>4566</v>
      </c>
    </row>
    <row r="30" spans="1:9" x14ac:dyDescent="0.25">
      <c r="A30" t="s">
        <v>27</v>
      </c>
      <c r="B30" t="s">
        <v>528</v>
      </c>
      <c r="C30" t="s">
        <v>1029</v>
      </c>
      <c r="D30" t="s">
        <v>1530</v>
      </c>
      <c r="E30" t="s">
        <v>2031</v>
      </c>
      <c r="F30" t="s">
        <v>2533</v>
      </c>
      <c r="G30" t="s">
        <v>3033</v>
      </c>
      <c r="H30" t="s">
        <v>3534</v>
      </c>
      <c r="I30" t="s">
        <v>4567</v>
      </c>
    </row>
    <row r="31" spans="1:9" x14ac:dyDescent="0.25">
      <c r="A31" t="s">
        <v>28</v>
      </c>
      <c r="B31" t="s">
        <v>529</v>
      </c>
      <c r="C31" t="s">
        <v>1030</v>
      </c>
      <c r="D31" t="s">
        <v>1531</v>
      </c>
      <c r="E31" t="s">
        <v>2032</v>
      </c>
      <c r="F31" t="s">
        <v>2534</v>
      </c>
      <c r="G31" t="s">
        <v>3034</v>
      </c>
      <c r="H31" t="s">
        <v>3535</v>
      </c>
      <c r="I31" t="s">
        <v>4568</v>
      </c>
    </row>
    <row r="32" spans="1:9" x14ac:dyDescent="0.25">
      <c r="A32" t="s">
        <v>29</v>
      </c>
      <c r="B32" t="s">
        <v>530</v>
      </c>
      <c r="C32" t="s">
        <v>1031</v>
      </c>
      <c r="D32" t="s">
        <v>1532</v>
      </c>
      <c r="E32" t="s">
        <v>2033</v>
      </c>
      <c r="F32" t="s">
        <v>2535</v>
      </c>
      <c r="G32" t="s">
        <v>3035</v>
      </c>
      <c r="H32" t="s">
        <v>3536</v>
      </c>
      <c r="I32" t="s">
        <v>4569</v>
      </c>
    </row>
    <row r="33" spans="1:9" x14ac:dyDescent="0.25">
      <c r="A33" t="s">
        <v>30</v>
      </c>
      <c r="B33" t="s">
        <v>531</v>
      </c>
      <c r="C33" t="s">
        <v>1032</v>
      </c>
      <c r="D33" t="s">
        <v>1533</v>
      </c>
      <c r="E33" t="s">
        <v>2034</v>
      </c>
      <c r="F33" t="s">
        <v>2536</v>
      </c>
      <c r="G33" t="s">
        <v>3036</v>
      </c>
      <c r="H33" t="s">
        <v>3537</v>
      </c>
      <c r="I33" t="s">
        <v>4570</v>
      </c>
    </row>
    <row r="34" spans="1:9" x14ac:dyDescent="0.25">
      <c r="A34" t="s">
        <v>31</v>
      </c>
      <c r="B34" t="s">
        <v>532</v>
      </c>
      <c r="C34" t="s">
        <v>1033</v>
      </c>
      <c r="D34" t="s">
        <v>1534</v>
      </c>
      <c r="E34" t="s">
        <v>2035</v>
      </c>
      <c r="F34" t="s">
        <v>2537</v>
      </c>
      <c r="G34" t="s">
        <v>3037</v>
      </c>
      <c r="H34" t="s">
        <v>3538</v>
      </c>
      <c r="I34" t="s">
        <v>4571</v>
      </c>
    </row>
    <row r="35" spans="1:9" x14ac:dyDescent="0.25">
      <c r="A35" t="s">
        <v>32</v>
      </c>
      <c r="B35" t="s">
        <v>533</v>
      </c>
      <c r="C35" t="s">
        <v>1034</v>
      </c>
      <c r="D35" t="s">
        <v>1535</v>
      </c>
      <c r="E35" t="s">
        <v>2036</v>
      </c>
      <c r="F35" t="s">
        <v>2538</v>
      </c>
      <c r="G35" t="s">
        <v>3038</v>
      </c>
      <c r="H35" t="s">
        <v>3539</v>
      </c>
      <c r="I35" t="s">
        <v>4572</v>
      </c>
    </row>
    <row r="36" spans="1:9" x14ac:dyDescent="0.25">
      <c r="A36" t="s">
        <v>33</v>
      </c>
      <c r="B36" t="s">
        <v>534</v>
      </c>
      <c r="C36" t="s">
        <v>1035</v>
      </c>
      <c r="D36" t="s">
        <v>1536</v>
      </c>
      <c r="E36" t="s">
        <v>2037</v>
      </c>
      <c r="F36" t="s">
        <v>2539</v>
      </c>
      <c r="G36" t="s">
        <v>3039</v>
      </c>
      <c r="H36" t="s">
        <v>3540</v>
      </c>
      <c r="I36" t="s">
        <v>4573</v>
      </c>
    </row>
    <row r="37" spans="1:9" x14ac:dyDescent="0.25">
      <c r="A37" t="s">
        <v>34</v>
      </c>
      <c r="B37" t="s">
        <v>535</v>
      </c>
      <c r="C37" t="s">
        <v>1036</v>
      </c>
      <c r="D37" t="s">
        <v>1537</v>
      </c>
      <c r="E37" t="s">
        <v>2038</v>
      </c>
      <c r="F37" t="s">
        <v>2540</v>
      </c>
      <c r="G37" t="s">
        <v>3040</v>
      </c>
      <c r="H37" t="s">
        <v>3541</v>
      </c>
      <c r="I37" t="s">
        <v>4574</v>
      </c>
    </row>
    <row r="38" spans="1:9" x14ac:dyDescent="0.25">
      <c r="A38" t="s">
        <v>35</v>
      </c>
      <c r="B38" t="s">
        <v>536</v>
      </c>
      <c r="C38" t="s">
        <v>1037</v>
      </c>
      <c r="D38" t="s">
        <v>1538</v>
      </c>
      <c r="E38" t="s">
        <v>2039</v>
      </c>
      <c r="F38" t="s">
        <v>2541</v>
      </c>
      <c r="G38" t="s">
        <v>3041</v>
      </c>
      <c r="H38" t="s">
        <v>3542</v>
      </c>
      <c r="I38" t="s">
        <v>4575</v>
      </c>
    </row>
    <row r="39" spans="1:9" x14ac:dyDescent="0.25">
      <c r="A39" t="s">
        <v>36</v>
      </c>
      <c r="B39" t="s">
        <v>537</v>
      </c>
      <c r="C39" t="s">
        <v>1038</v>
      </c>
      <c r="D39" t="s">
        <v>1539</v>
      </c>
      <c r="E39" t="s">
        <v>2040</v>
      </c>
      <c r="F39" t="s">
        <v>2542</v>
      </c>
      <c r="G39" t="s">
        <v>3042</v>
      </c>
      <c r="H39" t="s">
        <v>3543</v>
      </c>
      <c r="I39" t="s">
        <v>4576</v>
      </c>
    </row>
    <row r="40" spans="1:9" x14ac:dyDescent="0.25">
      <c r="A40" t="s">
        <v>37</v>
      </c>
      <c r="B40" t="s">
        <v>538</v>
      </c>
      <c r="C40" t="s">
        <v>1039</v>
      </c>
      <c r="D40" t="s">
        <v>1540</v>
      </c>
      <c r="E40" t="s">
        <v>2041</v>
      </c>
      <c r="F40" t="s">
        <v>2543</v>
      </c>
      <c r="G40" t="s">
        <v>3043</v>
      </c>
      <c r="H40" t="s">
        <v>3544</v>
      </c>
      <c r="I40" t="s">
        <v>4577</v>
      </c>
    </row>
    <row r="41" spans="1:9" x14ac:dyDescent="0.25">
      <c r="A41" t="s">
        <v>38</v>
      </c>
      <c r="B41" t="s">
        <v>539</v>
      </c>
      <c r="C41" t="s">
        <v>1040</v>
      </c>
      <c r="D41" t="s">
        <v>1541</v>
      </c>
      <c r="E41" t="s">
        <v>2042</v>
      </c>
      <c r="F41" t="s">
        <v>2544</v>
      </c>
      <c r="G41" t="s">
        <v>3044</v>
      </c>
      <c r="H41" t="s">
        <v>3545</v>
      </c>
      <c r="I41" t="s">
        <v>4578</v>
      </c>
    </row>
    <row r="42" spans="1:9" x14ac:dyDescent="0.25">
      <c r="A42" t="s">
        <v>39</v>
      </c>
      <c r="B42" t="s">
        <v>540</v>
      </c>
      <c r="C42" t="s">
        <v>1041</v>
      </c>
      <c r="D42" t="s">
        <v>1542</v>
      </c>
      <c r="E42" t="s">
        <v>2043</v>
      </c>
      <c r="F42" t="s">
        <v>2545</v>
      </c>
      <c r="G42" t="s">
        <v>3045</v>
      </c>
      <c r="H42" t="s">
        <v>3546</v>
      </c>
      <c r="I42" t="s">
        <v>4579</v>
      </c>
    </row>
    <row r="43" spans="1:9" x14ac:dyDescent="0.25">
      <c r="A43" t="s">
        <v>40</v>
      </c>
      <c r="B43" t="s">
        <v>541</v>
      </c>
      <c r="C43" t="s">
        <v>1042</v>
      </c>
      <c r="D43" t="s">
        <v>1543</v>
      </c>
      <c r="E43" t="s">
        <v>2044</v>
      </c>
      <c r="F43" t="s">
        <v>2546</v>
      </c>
      <c r="G43" t="s">
        <v>3046</v>
      </c>
      <c r="H43" t="s">
        <v>3547</v>
      </c>
      <c r="I43" t="s">
        <v>4580</v>
      </c>
    </row>
    <row r="44" spans="1:9" x14ac:dyDescent="0.25">
      <c r="A44" t="s">
        <v>41</v>
      </c>
      <c r="B44" t="s">
        <v>542</v>
      </c>
      <c r="C44" t="s">
        <v>1043</v>
      </c>
      <c r="D44" t="s">
        <v>1544</v>
      </c>
      <c r="E44" t="s">
        <v>2045</v>
      </c>
      <c r="F44" t="s">
        <v>2547</v>
      </c>
      <c r="G44" t="s">
        <v>3047</v>
      </c>
      <c r="H44" t="s">
        <v>3548</v>
      </c>
      <c r="I44" t="s">
        <v>4581</v>
      </c>
    </row>
    <row r="45" spans="1:9" x14ac:dyDescent="0.25">
      <c r="A45" t="s">
        <v>42</v>
      </c>
      <c r="B45" t="s">
        <v>543</v>
      </c>
      <c r="C45" t="s">
        <v>1044</v>
      </c>
      <c r="D45" t="s">
        <v>1545</v>
      </c>
      <c r="E45" t="s">
        <v>2046</v>
      </c>
      <c r="F45" t="s">
        <v>2548</v>
      </c>
      <c r="G45" t="s">
        <v>3048</v>
      </c>
      <c r="H45" t="s">
        <v>3549</v>
      </c>
      <c r="I45" t="s">
        <v>4582</v>
      </c>
    </row>
    <row r="46" spans="1:9" x14ac:dyDescent="0.25">
      <c r="A46" t="s">
        <v>43</v>
      </c>
      <c r="B46" t="s">
        <v>544</v>
      </c>
      <c r="C46" t="s">
        <v>1045</v>
      </c>
      <c r="D46" t="s">
        <v>1546</v>
      </c>
      <c r="E46" t="s">
        <v>2047</v>
      </c>
      <c r="F46" t="s">
        <v>2549</v>
      </c>
      <c r="G46" t="s">
        <v>3049</v>
      </c>
      <c r="H46" t="s">
        <v>3550</v>
      </c>
      <c r="I46" t="s">
        <v>4583</v>
      </c>
    </row>
    <row r="47" spans="1:9" x14ac:dyDescent="0.25">
      <c r="A47" t="s">
        <v>44</v>
      </c>
      <c r="B47" t="s">
        <v>545</v>
      </c>
      <c r="C47" t="s">
        <v>1046</v>
      </c>
      <c r="D47" t="s">
        <v>1547</v>
      </c>
      <c r="E47" t="s">
        <v>2048</v>
      </c>
      <c r="F47" t="s">
        <v>2550</v>
      </c>
      <c r="G47" t="s">
        <v>3050</v>
      </c>
      <c r="H47" t="s">
        <v>3551</v>
      </c>
      <c r="I47" t="s">
        <v>4584</v>
      </c>
    </row>
    <row r="48" spans="1:9" x14ac:dyDescent="0.25">
      <c r="A48" t="s">
        <v>45</v>
      </c>
      <c r="B48" t="s">
        <v>546</v>
      </c>
      <c r="C48" t="s">
        <v>1047</v>
      </c>
      <c r="D48" t="s">
        <v>1548</v>
      </c>
      <c r="E48" t="s">
        <v>2049</v>
      </c>
      <c r="F48" t="s">
        <v>2551</v>
      </c>
      <c r="G48" t="s">
        <v>3051</v>
      </c>
      <c r="H48" t="s">
        <v>3552</v>
      </c>
      <c r="I48" t="s">
        <v>4585</v>
      </c>
    </row>
    <row r="49" spans="1:9" x14ac:dyDescent="0.25">
      <c r="A49" t="s">
        <v>46</v>
      </c>
      <c r="B49" t="s">
        <v>547</v>
      </c>
      <c r="C49" t="s">
        <v>1048</v>
      </c>
      <c r="D49" t="s">
        <v>1549</v>
      </c>
      <c r="E49" t="s">
        <v>2050</v>
      </c>
      <c r="F49" t="s">
        <v>2552</v>
      </c>
      <c r="G49" t="s">
        <v>3052</v>
      </c>
      <c r="H49" t="s">
        <v>3553</v>
      </c>
      <c r="I49" t="s">
        <v>4586</v>
      </c>
    </row>
    <row r="50" spans="1:9" x14ac:dyDescent="0.25">
      <c r="A50" t="s">
        <v>47</v>
      </c>
      <c r="B50" t="s">
        <v>548</v>
      </c>
      <c r="C50" t="s">
        <v>1049</v>
      </c>
      <c r="D50" t="s">
        <v>1550</v>
      </c>
      <c r="E50" t="s">
        <v>2051</v>
      </c>
      <c r="F50" t="s">
        <v>2553</v>
      </c>
      <c r="G50" t="s">
        <v>3053</v>
      </c>
      <c r="H50" t="s">
        <v>3554</v>
      </c>
      <c r="I50" t="s">
        <v>4587</v>
      </c>
    </row>
    <row r="51" spans="1:9" x14ac:dyDescent="0.25">
      <c r="A51" t="s">
        <v>48</v>
      </c>
      <c r="B51" t="s">
        <v>549</v>
      </c>
      <c r="C51" t="s">
        <v>1050</v>
      </c>
      <c r="D51" t="s">
        <v>1551</v>
      </c>
      <c r="E51" t="s">
        <v>2052</v>
      </c>
      <c r="F51" t="s">
        <v>2554</v>
      </c>
      <c r="G51" t="s">
        <v>3054</v>
      </c>
      <c r="H51" t="s">
        <v>3555</v>
      </c>
      <c r="I51" t="s">
        <v>4588</v>
      </c>
    </row>
    <row r="52" spans="1:9" x14ac:dyDescent="0.25">
      <c r="A52" t="s">
        <v>49</v>
      </c>
      <c r="B52" t="s">
        <v>550</v>
      </c>
      <c r="C52" t="s">
        <v>1051</v>
      </c>
      <c r="D52" t="s">
        <v>1552</v>
      </c>
      <c r="E52" t="s">
        <v>2053</v>
      </c>
      <c r="F52" t="s">
        <v>2555</v>
      </c>
      <c r="G52" t="s">
        <v>3055</v>
      </c>
      <c r="H52" t="s">
        <v>3556</v>
      </c>
      <c r="I52" t="s">
        <v>4589</v>
      </c>
    </row>
    <row r="53" spans="1:9" x14ac:dyDescent="0.25">
      <c r="A53" t="s">
        <v>50</v>
      </c>
      <c r="B53" t="s">
        <v>551</v>
      </c>
      <c r="C53" t="s">
        <v>1052</v>
      </c>
      <c r="D53" t="s">
        <v>1553</v>
      </c>
      <c r="E53" t="s">
        <v>2054</v>
      </c>
      <c r="F53" t="s">
        <v>2556</v>
      </c>
      <c r="G53" t="s">
        <v>3056</v>
      </c>
      <c r="H53" t="s">
        <v>3557</v>
      </c>
      <c r="I53" t="s">
        <v>4590</v>
      </c>
    </row>
    <row r="54" spans="1:9" x14ac:dyDescent="0.25">
      <c r="A54" t="s">
        <v>51</v>
      </c>
      <c r="B54" t="s">
        <v>552</v>
      </c>
      <c r="C54" t="s">
        <v>1053</v>
      </c>
      <c r="D54" t="s">
        <v>1554</v>
      </c>
      <c r="E54" t="s">
        <v>2055</v>
      </c>
      <c r="F54" t="s">
        <v>2557</v>
      </c>
      <c r="G54" t="s">
        <v>3057</v>
      </c>
      <c r="H54" t="s">
        <v>3558</v>
      </c>
      <c r="I54" t="s">
        <v>4591</v>
      </c>
    </row>
    <row r="55" spans="1:9" x14ac:dyDescent="0.25">
      <c r="A55" t="s">
        <v>52</v>
      </c>
      <c r="B55" t="s">
        <v>553</v>
      </c>
      <c r="C55" t="s">
        <v>1054</v>
      </c>
      <c r="D55" t="s">
        <v>1555</v>
      </c>
      <c r="E55" t="s">
        <v>2056</v>
      </c>
      <c r="F55" t="s">
        <v>2558</v>
      </c>
      <c r="G55" t="s">
        <v>3058</v>
      </c>
      <c r="H55" t="s">
        <v>3559</v>
      </c>
      <c r="I55" t="s">
        <v>4592</v>
      </c>
    </row>
    <row r="56" spans="1:9" x14ac:dyDescent="0.25">
      <c r="A56" t="s">
        <v>53</v>
      </c>
      <c r="B56" t="s">
        <v>554</v>
      </c>
      <c r="C56" t="s">
        <v>1055</v>
      </c>
      <c r="D56" t="s">
        <v>1556</v>
      </c>
      <c r="E56" t="s">
        <v>2057</v>
      </c>
      <c r="F56" t="s">
        <v>2559</v>
      </c>
      <c r="G56" t="s">
        <v>3059</v>
      </c>
      <c r="H56" t="s">
        <v>3560</v>
      </c>
      <c r="I56" t="s">
        <v>4593</v>
      </c>
    </row>
    <row r="57" spans="1:9" x14ac:dyDescent="0.25">
      <c r="A57" t="s">
        <v>54</v>
      </c>
      <c r="B57" t="s">
        <v>555</v>
      </c>
      <c r="C57" t="s">
        <v>1056</v>
      </c>
      <c r="D57" t="s">
        <v>1557</v>
      </c>
      <c r="E57" t="s">
        <v>2058</v>
      </c>
      <c r="F57" t="s">
        <v>2560</v>
      </c>
      <c r="G57" t="s">
        <v>3060</v>
      </c>
      <c r="H57" t="s">
        <v>3561</v>
      </c>
      <c r="I57" t="s">
        <v>4594</v>
      </c>
    </row>
    <row r="58" spans="1:9" x14ac:dyDescent="0.25">
      <c r="A58" t="s">
        <v>55</v>
      </c>
      <c r="B58" t="s">
        <v>556</v>
      </c>
      <c r="C58" t="s">
        <v>1057</v>
      </c>
      <c r="D58" t="s">
        <v>1558</v>
      </c>
      <c r="E58" t="s">
        <v>2059</v>
      </c>
      <c r="F58" t="s">
        <v>2561</v>
      </c>
      <c r="G58" t="s">
        <v>3061</v>
      </c>
      <c r="H58" t="s">
        <v>3562</v>
      </c>
      <c r="I58" t="s">
        <v>4595</v>
      </c>
    </row>
    <row r="59" spans="1:9" x14ac:dyDescent="0.25">
      <c r="A59" t="s">
        <v>56</v>
      </c>
      <c r="B59" t="s">
        <v>557</v>
      </c>
      <c r="C59" t="s">
        <v>1058</v>
      </c>
      <c r="D59" t="s">
        <v>1559</v>
      </c>
      <c r="E59" t="s">
        <v>2060</v>
      </c>
      <c r="F59" t="s">
        <v>2562</v>
      </c>
      <c r="G59" t="s">
        <v>3062</v>
      </c>
      <c r="H59" t="s">
        <v>3563</v>
      </c>
      <c r="I59" t="s">
        <v>4596</v>
      </c>
    </row>
    <row r="60" spans="1:9" x14ac:dyDescent="0.25">
      <c r="A60" t="s">
        <v>57</v>
      </c>
      <c r="B60" t="s">
        <v>558</v>
      </c>
      <c r="C60" t="s">
        <v>1059</v>
      </c>
      <c r="D60" t="s">
        <v>1560</v>
      </c>
      <c r="E60" t="s">
        <v>2061</v>
      </c>
      <c r="F60" t="s">
        <v>2563</v>
      </c>
      <c r="G60" t="s">
        <v>3063</v>
      </c>
      <c r="H60" t="s">
        <v>3564</v>
      </c>
      <c r="I60" t="s">
        <v>4597</v>
      </c>
    </row>
    <row r="61" spans="1:9" x14ac:dyDescent="0.25">
      <c r="A61" t="s">
        <v>58</v>
      </c>
      <c r="B61" t="s">
        <v>559</v>
      </c>
      <c r="C61" t="s">
        <v>1060</v>
      </c>
      <c r="D61" t="s">
        <v>1561</v>
      </c>
      <c r="E61" t="s">
        <v>2062</v>
      </c>
      <c r="F61" t="s">
        <v>2564</v>
      </c>
      <c r="G61" t="s">
        <v>3064</v>
      </c>
      <c r="H61" t="s">
        <v>3565</v>
      </c>
      <c r="I61" t="s">
        <v>4598</v>
      </c>
    </row>
    <row r="62" spans="1:9" x14ac:dyDescent="0.25">
      <c r="A62" t="s">
        <v>59</v>
      </c>
      <c r="B62" t="s">
        <v>560</v>
      </c>
      <c r="C62" t="s">
        <v>1061</v>
      </c>
      <c r="D62" t="s">
        <v>1562</v>
      </c>
      <c r="E62" t="s">
        <v>2063</v>
      </c>
      <c r="F62" t="s">
        <v>2565</v>
      </c>
      <c r="G62" t="s">
        <v>3065</v>
      </c>
      <c r="H62" t="s">
        <v>3566</v>
      </c>
      <c r="I62" t="s">
        <v>4599</v>
      </c>
    </row>
    <row r="63" spans="1:9" x14ac:dyDescent="0.25">
      <c r="A63" t="s">
        <v>60</v>
      </c>
      <c r="B63" t="s">
        <v>561</v>
      </c>
      <c r="C63" t="s">
        <v>1062</v>
      </c>
      <c r="D63" t="s">
        <v>1563</v>
      </c>
      <c r="E63" t="s">
        <v>2064</v>
      </c>
      <c r="F63" t="s">
        <v>2566</v>
      </c>
      <c r="G63" t="s">
        <v>3066</v>
      </c>
      <c r="H63" t="s">
        <v>3567</v>
      </c>
      <c r="I63" t="s">
        <v>4600</v>
      </c>
    </row>
    <row r="64" spans="1:9" x14ac:dyDescent="0.25">
      <c r="A64" t="s">
        <v>61</v>
      </c>
      <c r="B64" t="s">
        <v>562</v>
      </c>
      <c r="C64" t="s">
        <v>1063</v>
      </c>
      <c r="D64" t="s">
        <v>1564</v>
      </c>
      <c r="E64" t="s">
        <v>2065</v>
      </c>
      <c r="F64" t="s">
        <v>2567</v>
      </c>
      <c r="G64" t="s">
        <v>3067</v>
      </c>
      <c r="H64" t="s">
        <v>3568</v>
      </c>
      <c r="I64" t="s">
        <v>4601</v>
      </c>
    </row>
    <row r="65" spans="1:9" x14ac:dyDescent="0.25">
      <c r="A65" t="s">
        <v>62</v>
      </c>
      <c r="B65" t="s">
        <v>563</v>
      </c>
      <c r="C65" t="s">
        <v>1064</v>
      </c>
      <c r="D65" t="s">
        <v>1565</v>
      </c>
      <c r="E65" t="s">
        <v>2066</v>
      </c>
      <c r="F65" t="s">
        <v>2568</v>
      </c>
      <c r="G65" t="s">
        <v>3068</v>
      </c>
      <c r="H65" t="s">
        <v>3569</v>
      </c>
      <c r="I65" t="s">
        <v>4602</v>
      </c>
    </row>
    <row r="66" spans="1:9" x14ac:dyDescent="0.25">
      <c r="A66" t="s">
        <v>63</v>
      </c>
      <c r="B66" t="s">
        <v>564</v>
      </c>
      <c r="C66" t="s">
        <v>1065</v>
      </c>
      <c r="D66" t="s">
        <v>1566</v>
      </c>
      <c r="E66" t="s">
        <v>2067</v>
      </c>
      <c r="F66" t="s">
        <v>2569</v>
      </c>
      <c r="G66" t="s">
        <v>3069</v>
      </c>
      <c r="H66" t="s">
        <v>3570</v>
      </c>
      <c r="I66" t="s">
        <v>4603</v>
      </c>
    </row>
    <row r="67" spans="1:9" x14ac:dyDescent="0.25">
      <c r="A67" t="s">
        <v>64</v>
      </c>
      <c r="B67" t="s">
        <v>565</v>
      </c>
      <c r="C67" t="s">
        <v>1066</v>
      </c>
      <c r="D67" t="s">
        <v>1567</v>
      </c>
      <c r="E67" t="s">
        <v>2068</v>
      </c>
      <c r="F67" t="s">
        <v>2570</v>
      </c>
      <c r="G67" t="s">
        <v>3070</v>
      </c>
      <c r="H67" t="s">
        <v>3571</v>
      </c>
      <c r="I67" t="s">
        <v>4604</v>
      </c>
    </row>
    <row r="68" spans="1:9" x14ac:dyDescent="0.25">
      <c r="A68" t="s">
        <v>65</v>
      </c>
      <c r="B68" t="s">
        <v>566</v>
      </c>
      <c r="C68" t="s">
        <v>1067</v>
      </c>
      <c r="D68" t="s">
        <v>1568</v>
      </c>
      <c r="E68" t="s">
        <v>2069</v>
      </c>
      <c r="F68" t="s">
        <v>2571</v>
      </c>
      <c r="G68" t="s">
        <v>3071</v>
      </c>
      <c r="H68" t="s">
        <v>3572</v>
      </c>
      <c r="I68" t="s">
        <v>4605</v>
      </c>
    </row>
    <row r="69" spans="1:9" x14ac:dyDescent="0.25">
      <c r="A69" t="s">
        <v>66</v>
      </c>
      <c r="B69" t="s">
        <v>567</v>
      </c>
      <c r="C69" t="s">
        <v>1068</v>
      </c>
      <c r="D69" t="s">
        <v>1569</v>
      </c>
      <c r="E69" t="s">
        <v>2070</v>
      </c>
      <c r="F69" t="s">
        <v>2572</v>
      </c>
      <c r="G69" t="s">
        <v>3072</v>
      </c>
      <c r="H69" t="s">
        <v>3573</v>
      </c>
      <c r="I69" t="s">
        <v>4606</v>
      </c>
    </row>
    <row r="70" spans="1:9" x14ac:dyDescent="0.25">
      <c r="A70" t="s">
        <v>67</v>
      </c>
      <c r="B70" t="s">
        <v>568</v>
      </c>
      <c r="C70" t="s">
        <v>1069</v>
      </c>
      <c r="D70" t="s">
        <v>1570</v>
      </c>
      <c r="E70" t="s">
        <v>2071</v>
      </c>
      <c r="F70" t="s">
        <v>2573</v>
      </c>
      <c r="G70" t="s">
        <v>3073</v>
      </c>
      <c r="H70" t="s">
        <v>3574</v>
      </c>
      <c r="I70" t="s">
        <v>4607</v>
      </c>
    </row>
    <row r="71" spans="1:9" x14ac:dyDescent="0.25">
      <c r="A71" t="s">
        <v>68</v>
      </c>
      <c r="B71" t="s">
        <v>569</v>
      </c>
      <c r="C71" t="s">
        <v>1070</v>
      </c>
      <c r="D71" t="s">
        <v>1571</v>
      </c>
      <c r="E71" t="s">
        <v>2072</v>
      </c>
      <c r="F71" t="s">
        <v>2574</v>
      </c>
      <c r="G71" t="s">
        <v>3074</v>
      </c>
      <c r="H71" t="s">
        <v>3575</v>
      </c>
      <c r="I71" t="s">
        <v>4608</v>
      </c>
    </row>
    <row r="72" spans="1:9" x14ac:dyDescent="0.25">
      <c r="A72" t="s">
        <v>69</v>
      </c>
      <c r="B72" t="s">
        <v>570</v>
      </c>
      <c r="C72" t="s">
        <v>1071</v>
      </c>
      <c r="D72" t="s">
        <v>1572</v>
      </c>
      <c r="E72" t="s">
        <v>2073</v>
      </c>
      <c r="F72" t="s">
        <v>2575</v>
      </c>
      <c r="G72" t="s">
        <v>3075</v>
      </c>
      <c r="H72" t="s">
        <v>3576</v>
      </c>
      <c r="I72" t="s">
        <v>4609</v>
      </c>
    </row>
    <row r="73" spans="1:9" x14ac:dyDescent="0.25">
      <c r="A73" t="s">
        <v>70</v>
      </c>
      <c r="B73" t="s">
        <v>571</v>
      </c>
      <c r="C73" t="s">
        <v>1072</v>
      </c>
      <c r="D73" t="s">
        <v>1573</v>
      </c>
      <c r="E73" t="s">
        <v>2074</v>
      </c>
      <c r="F73" t="s">
        <v>2576</v>
      </c>
      <c r="G73" t="s">
        <v>3076</v>
      </c>
      <c r="H73" t="s">
        <v>3577</v>
      </c>
      <c r="I73" t="s">
        <v>4610</v>
      </c>
    </row>
    <row r="74" spans="1:9" x14ac:dyDescent="0.25">
      <c r="A74" t="s">
        <v>71</v>
      </c>
      <c r="B74" t="s">
        <v>572</v>
      </c>
      <c r="C74" t="s">
        <v>1073</v>
      </c>
      <c r="D74" t="s">
        <v>1574</v>
      </c>
      <c r="E74" t="s">
        <v>2075</v>
      </c>
      <c r="F74" t="s">
        <v>2577</v>
      </c>
      <c r="G74" t="s">
        <v>3077</v>
      </c>
      <c r="H74" t="s">
        <v>3578</v>
      </c>
      <c r="I74" t="s">
        <v>4611</v>
      </c>
    </row>
    <row r="75" spans="1:9" x14ac:dyDescent="0.25">
      <c r="A75" t="s">
        <v>72</v>
      </c>
      <c r="B75" t="s">
        <v>573</v>
      </c>
      <c r="C75" t="s">
        <v>1074</v>
      </c>
      <c r="D75" t="s">
        <v>1575</v>
      </c>
      <c r="E75" t="s">
        <v>2076</v>
      </c>
      <c r="F75" t="s">
        <v>2578</v>
      </c>
      <c r="G75" t="s">
        <v>3078</v>
      </c>
      <c r="H75" t="s">
        <v>3579</v>
      </c>
      <c r="I75" t="s">
        <v>4612</v>
      </c>
    </row>
    <row r="76" spans="1:9" x14ac:dyDescent="0.25">
      <c r="A76" t="s">
        <v>73</v>
      </c>
      <c r="B76" t="s">
        <v>574</v>
      </c>
      <c r="C76" t="s">
        <v>1075</v>
      </c>
      <c r="D76" t="s">
        <v>1576</v>
      </c>
      <c r="E76" t="s">
        <v>2077</v>
      </c>
      <c r="F76" t="s">
        <v>2579</v>
      </c>
      <c r="G76" t="s">
        <v>3079</v>
      </c>
      <c r="H76" t="s">
        <v>3580</v>
      </c>
      <c r="I76" t="s">
        <v>4613</v>
      </c>
    </row>
    <row r="77" spans="1:9" x14ac:dyDescent="0.25">
      <c r="A77" t="s">
        <v>74</v>
      </c>
      <c r="B77" t="s">
        <v>575</v>
      </c>
      <c r="C77" t="s">
        <v>1076</v>
      </c>
      <c r="D77" t="s">
        <v>1577</v>
      </c>
      <c r="E77" t="s">
        <v>2078</v>
      </c>
      <c r="F77" t="s">
        <v>2580</v>
      </c>
      <c r="G77" t="s">
        <v>3080</v>
      </c>
      <c r="H77" t="s">
        <v>3581</v>
      </c>
      <c r="I77" t="s">
        <v>4614</v>
      </c>
    </row>
    <row r="78" spans="1:9" x14ac:dyDescent="0.25">
      <c r="A78" t="s">
        <v>75</v>
      </c>
      <c r="B78" t="s">
        <v>576</v>
      </c>
      <c r="C78" t="s">
        <v>1077</v>
      </c>
      <c r="D78" t="s">
        <v>1578</v>
      </c>
      <c r="E78" t="s">
        <v>2079</v>
      </c>
      <c r="F78" t="s">
        <v>2581</v>
      </c>
      <c r="G78" t="s">
        <v>3081</v>
      </c>
      <c r="H78" t="s">
        <v>3582</v>
      </c>
      <c r="I78" t="s">
        <v>4615</v>
      </c>
    </row>
    <row r="79" spans="1:9" x14ac:dyDescent="0.25">
      <c r="A79" t="s">
        <v>76</v>
      </c>
      <c r="B79" t="s">
        <v>577</v>
      </c>
      <c r="C79" t="s">
        <v>1078</v>
      </c>
      <c r="D79" t="s">
        <v>1579</v>
      </c>
      <c r="E79" t="s">
        <v>2080</v>
      </c>
      <c r="F79" t="s">
        <v>2582</v>
      </c>
      <c r="G79" t="s">
        <v>3082</v>
      </c>
      <c r="H79" t="s">
        <v>3583</v>
      </c>
      <c r="I79" t="s">
        <v>4616</v>
      </c>
    </row>
    <row r="80" spans="1:9" x14ac:dyDescent="0.25">
      <c r="A80" t="s">
        <v>77</v>
      </c>
      <c r="B80" t="s">
        <v>578</v>
      </c>
      <c r="C80" t="s">
        <v>1079</v>
      </c>
      <c r="D80" t="s">
        <v>1580</v>
      </c>
      <c r="E80" t="s">
        <v>2081</v>
      </c>
      <c r="F80" t="s">
        <v>2583</v>
      </c>
      <c r="G80" t="s">
        <v>3083</v>
      </c>
      <c r="H80" t="s">
        <v>3584</v>
      </c>
      <c r="I80" t="s">
        <v>4617</v>
      </c>
    </row>
    <row r="81" spans="1:9" x14ac:dyDescent="0.25">
      <c r="A81" t="s">
        <v>78</v>
      </c>
      <c r="B81" t="s">
        <v>579</v>
      </c>
      <c r="C81" t="s">
        <v>1080</v>
      </c>
      <c r="D81" t="s">
        <v>1581</v>
      </c>
      <c r="E81" t="s">
        <v>2082</v>
      </c>
      <c r="F81" t="s">
        <v>2584</v>
      </c>
      <c r="G81" t="s">
        <v>3084</v>
      </c>
      <c r="H81" t="s">
        <v>3585</v>
      </c>
      <c r="I81" t="s">
        <v>4618</v>
      </c>
    </row>
    <row r="82" spans="1:9" x14ac:dyDescent="0.25">
      <c r="A82" t="s">
        <v>79</v>
      </c>
      <c r="B82" t="s">
        <v>580</v>
      </c>
      <c r="C82" t="s">
        <v>1081</v>
      </c>
      <c r="D82" t="s">
        <v>1582</v>
      </c>
      <c r="E82" t="s">
        <v>2083</v>
      </c>
      <c r="F82" t="s">
        <v>2585</v>
      </c>
      <c r="G82" t="s">
        <v>3085</v>
      </c>
      <c r="H82" t="s">
        <v>3586</v>
      </c>
      <c r="I82" t="s">
        <v>4619</v>
      </c>
    </row>
    <row r="83" spans="1:9" x14ac:dyDescent="0.25">
      <c r="A83" t="s">
        <v>80</v>
      </c>
      <c r="B83" t="s">
        <v>581</v>
      </c>
      <c r="C83" t="s">
        <v>1082</v>
      </c>
      <c r="D83" t="s">
        <v>1583</v>
      </c>
      <c r="E83" t="s">
        <v>2084</v>
      </c>
      <c r="F83" t="s">
        <v>2586</v>
      </c>
      <c r="G83" t="s">
        <v>3086</v>
      </c>
      <c r="H83" t="s">
        <v>3587</v>
      </c>
      <c r="I83" t="s">
        <v>4620</v>
      </c>
    </row>
    <row r="84" spans="1:9" x14ac:dyDescent="0.25">
      <c r="A84" t="s">
        <v>81</v>
      </c>
      <c r="B84" t="s">
        <v>582</v>
      </c>
      <c r="C84" t="s">
        <v>1083</v>
      </c>
      <c r="D84" t="s">
        <v>1584</v>
      </c>
      <c r="E84" t="s">
        <v>2085</v>
      </c>
      <c r="F84" t="s">
        <v>2587</v>
      </c>
      <c r="G84" t="s">
        <v>3087</v>
      </c>
      <c r="H84" t="s">
        <v>3588</v>
      </c>
      <c r="I84" t="s">
        <v>4621</v>
      </c>
    </row>
    <row r="85" spans="1:9" x14ac:dyDescent="0.25">
      <c r="A85" t="s">
        <v>82</v>
      </c>
      <c r="B85" t="s">
        <v>583</v>
      </c>
      <c r="C85" t="s">
        <v>1084</v>
      </c>
      <c r="D85" t="s">
        <v>1585</v>
      </c>
      <c r="E85" t="s">
        <v>2086</v>
      </c>
      <c r="F85" t="s">
        <v>2588</v>
      </c>
      <c r="G85" t="s">
        <v>3088</v>
      </c>
      <c r="H85" t="s">
        <v>3589</v>
      </c>
      <c r="I85" t="s">
        <v>4622</v>
      </c>
    </row>
    <row r="86" spans="1:9" x14ac:dyDescent="0.25">
      <c r="A86" t="s">
        <v>83</v>
      </c>
      <c r="B86" t="s">
        <v>584</v>
      </c>
      <c r="C86" t="s">
        <v>1085</v>
      </c>
      <c r="D86" t="s">
        <v>1586</v>
      </c>
      <c r="E86" t="s">
        <v>2087</v>
      </c>
      <c r="F86" t="s">
        <v>2589</v>
      </c>
      <c r="G86" t="s">
        <v>3089</v>
      </c>
      <c r="H86" t="s">
        <v>3590</v>
      </c>
      <c r="I86" t="s">
        <v>4623</v>
      </c>
    </row>
    <row r="87" spans="1:9" x14ac:dyDescent="0.25">
      <c r="A87" t="s">
        <v>84</v>
      </c>
      <c r="B87" t="s">
        <v>585</v>
      </c>
      <c r="C87" t="s">
        <v>1086</v>
      </c>
      <c r="D87" t="s">
        <v>1587</v>
      </c>
      <c r="E87" t="s">
        <v>2088</v>
      </c>
      <c r="F87" t="s">
        <v>2590</v>
      </c>
      <c r="G87" t="s">
        <v>3090</v>
      </c>
      <c r="H87" t="s">
        <v>3591</v>
      </c>
      <c r="I87" t="s">
        <v>4624</v>
      </c>
    </row>
    <row r="88" spans="1:9" x14ac:dyDescent="0.25">
      <c r="A88" t="s">
        <v>85</v>
      </c>
      <c r="B88" t="s">
        <v>586</v>
      </c>
      <c r="C88" t="s">
        <v>1087</v>
      </c>
      <c r="D88" t="s">
        <v>1588</v>
      </c>
      <c r="E88" t="s">
        <v>2089</v>
      </c>
      <c r="F88" t="s">
        <v>2591</v>
      </c>
      <c r="G88" t="s">
        <v>3091</v>
      </c>
      <c r="H88" t="s">
        <v>3592</v>
      </c>
      <c r="I88" t="s">
        <v>4625</v>
      </c>
    </row>
    <row r="89" spans="1:9" x14ac:dyDescent="0.25">
      <c r="A89" t="s">
        <v>86</v>
      </c>
      <c r="B89" t="s">
        <v>587</v>
      </c>
      <c r="C89" t="s">
        <v>1088</v>
      </c>
      <c r="D89" t="s">
        <v>1589</v>
      </c>
      <c r="E89" t="s">
        <v>2090</v>
      </c>
      <c r="F89" t="s">
        <v>2592</v>
      </c>
      <c r="G89" t="s">
        <v>3092</v>
      </c>
      <c r="H89" t="s">
        <v>3593</v>
      </c>
      <c r="I89" t="s">
        <v>4626</v>
      </c>
    </row>
    <row r="90" spans="1:9" x14ac:dyDescent="0.25">
      <c r="A90" t="s">
        <v>87</v>
      </c>
      <c r="B90" t="s">
        <v>588</v>
      </c>
      <c r="C90" t="s">
        <v>1089</v>
      </c>
      <c r="D90" t="s">
        <v>1590</v>
      </c>
      <c r="E90" t="s">
        <v>2091</v>
      </c>
      <c r="F90" t="s">
        <v>2593</v>
      </c>
      <c r="G90" t="s">
        <v>3093</v>
      </c>
      <c r="H90" t="s">
        <v>3594</v>
      </c>
      <c r="I90" t="s">
        <v>4627</v>
      </c>
    </row>
    <row r="91" spans="1:9" x14ac:dyDescent="0.25">
      <c r="A91" t="s">
        <v>88</v>
      </c>
      <c r="B91" t="s">
        <v>589</v>
      </c>
      <c r="C91" t="s">
        <v>1090</v>
      </c>
      <c r="D91" t="s">
        <v>1591</v>
      </c>
      <c r="E91" t="s">
        <v>2092</v>
      </c>
      <c r="F91" t="s">
        <v>2594</v>
      </c>
      <c r="G91" t="s">
        <v>3094</v>
      </c>
      <c r="H91" t="s">
        <v>3595</v>
      </c>
      <c r="I91" t="s">
        <v>4628</v>
      </c>
    </row>
    <row r="92" spans="1:9" x14ac:dyDescent="0.25">
      <c r="A92" t="s">
        <v>89</v>
      </c>
      <c r="B92" t="s">
        <v>590</v>
      </c>
      <c r="C92" t="s">
        <v>1091</v>
      </c>
      <c r="D92" t="s">
        <v>1592</v>
      </c>
      <c r="E92" t="s">
        <v>2093</v>
      </c>
      <c r="F92" t="s">
        <v>2595</v>
      </c>
      <c r="G92" t="s">
        <v>3095</v>
      </c>
      <c r="H92" t="s">
        <v>3596</v>
      </c>
      <c r="I92" t="s">
        <v>4629</v>
      </c>
    </row>
    <row r="93" spans="1:9" x14ac:dyDescent="0.25">
      <c r="A93" t="s">
        <v>90</v>
      </c>
      <c r="B93" t="s">
        <v>591</v>
      </c>
      <c r="C93" t="s">
        <v>1092</v>
      </c>
      <c r="D93" t="s">
        <v>1593</v>
      </c>
      <c r="E93" t="s">
        <v>2094</v>
      </c>
      <c r="F93" t="s">
        <v>2596</v>
      </c>
      <c r="G93" t="s">
        <v>3096</v>
      </c>
      <c r="H93" t="s">
        <v>3597</v>
      </c>
      <c r="I93" t="s">
        <v>4630</v>
      </c>
    </row>
    <row r="94" spans="1:9" x14ac:dyDescent="0.25">
      <c r="A94" t="s">
        <v>91</v>
      </c>
      <c r="B94" t="s">
        <v>592</v>
      </c>
      <c r="C94" t="s">
        <v>1093</v>
      </c>
      <c r="D94" t="s">
        <v>1594</v>
      </c>
      <c r="E94" t="s">
        <v>2095</v>
      </c>
      <c r="F94" t="s">
        <v>2597</v>
      </c>
      <c r="G94" t="s">
        <v>3097</v>
      </c>
      <c r="H94" t="s">
        <v>3598</v>
      </c>
      <c r="I94" t="s">
        <v>4631</v>
      </c>
    </row>
    <row r="95" spans="1:9" x14ac:dyDescent="0.25">
      <c r="A95" t="s">
        <v>92</v>
      </c>
      <c r="B95" t="s">
        <v>593</v>
      </c>
      <c r="C95" t="s">
        <v>1094</v>
      </c>
      <c r="D95" t="s">
        <v>1595</v>
      </c>
      <c r="E95" t="s">
        <v>2096</v>
      </c>
      <c r="F95" t="s">
        <v>2598</v>
      </c>
      <c r="G95" t="s">
        <v>3098</v>
      </c>
      <c r="H95" t="s">
        <v>3599</v>
      </c>
      <c r="I95" t="s">
        <v>4632</v>
      </c>
    </row>
    <row r="96" spans="1:9" x14ac:dyDescent="0.25">
      <c r="A96" t="s">
        <v>93</v>
      </c>
      <c r="B96" t="s">
        <v>594</v>
      </c>
      <c r="C96" t="s">
        <v>1095</v>
      </c>
      <c r="D96" t="s">
        <v>1596</v>
      </c>
      <c r="E96" t="s">
        <v>2097</v>
      </c>
      <c r="F96" t="s">
        <v>2599</v>
      </c>
      <c r="G96" t="s">
        <v>3099</v>
      </c>
      <c r="H96" t="s">
        <v>3600</v>
      </c>
      <c r="I96" t="s">
        <v>4633</v>
      </c>
    </row>
    <row r="97" spans="1:9" x14ac:dyDescent="0.25">
      <c r="A97" t="s">
        <v>94</v>
      </c>
      <c r="B97" t="s">
        <v>595</v>
      </c>
      <c r="C97" t="s">
        <v>1096</v>
      </c>
      <c r="D97" t="s">
        <v>1597</v>
      </c>
      <c r="E97" t="s">
        <v>2098</v>
      </c>
      <c r="F97" t="s">
        <v>2600</v>
      </c>
      <c r="G97" t="s">
        <v>3100</v>
      </c>
      <c r="H97" t="s">
        <v>3601</v>
      </c>
      <c r="I97" t="s">
        <v>4634</v>
      </c>
    </row>
    <row r="98" spans="1:9" x14ac:dyDescent="0.25">
      <c r="A98" t="s">
        <v>95</v>
      </c>
      <c r="B98" t="s">
        <v>596</v>
      </c>
      <c r="C98" t="s">
        <v>1097</v>
      </c>
      <c r="D98" t="s">
        <v>1598</v>
      </c>
      <c r="E98" t="s">
        <v>2099</v>
      </c>
      <c r="F98" t="s">
        <v>2601</v>
      </c>
      <c r="G98" t="s">
        <v>3101</v>
      </c>
      <c r="H98" t="s">
        <v>3602</v>
      </c>
      <c r="I98" t="s">
        <v>4635</v>
      </c>
    </row>
    <row r="99" spans="1:9" x14ac:dyDescent="0.25">
      <c r="A99" t="s">
        <v>96</v>
      </c>
      <c r="B99" t="s">
        <v>597</v>
      </c>
      <c r="C99" t="s">
        <v>1098</v>
      </c>
      <c r="D99" t="s">
        <v>1599</v>
      </c>
      <c r="E99" t="s">
        <v>2100</v>
      </c>
      <c r="F99" t="s">
        <v>2602</v>
      </c>
      <c r="G99" t="s">
        <v>3102</v>
      </c>
      <c r="H99" t="s">
        <v>3603</v>
      </c>
      <c r="I99" t="s">
        <v>4636</v>
      </c>
    </row>
    <row r="100" spans="1:9" x14ac:dyDescent="0.25">
      <c r="A100" t="s">
        <v>97</v>
      </c>
      <c r="B100" t="s">
        <v>598</v>
      </c>
      <c r="C100" t="s">
        <v>1099</v>
      </c>
      <c r="D100" t="s">
        <v>1600</v>
      </c>
      <c r="E100" t="s">
        <v>2101</v>
      </c>
      <c r="F100" t="s">
        <v>2603</v>
      </c>
      <c r="G100" t="s">
        <v>3103</v>
      </c>
      <c r="H100" t="s">
        <v>3604</v>
      </c>
      <c r="I100" t="s">
        <v>4637</v>
      </c>
    </row>
    <row r="101" spans="1:9" x14ac:dyDescent="0.25">
      <c r="A101" t="s">
        <v>98</v>
      </c>
      <c r="B101" t="s">
        <v>599</v>
      </c>
      <c r="C101" t="s">
        <v>1100</v>
      </c>
      <c r="D101" t="s">
        <v>1601</v>
      </c>
      <c r="E101" t="s">
        <v>2102</v>
      </c>
      <c r="F101" t="s">
        <v>2604</v>
      </c>
      <c r="G101" t="s">
        <v>3104</v>
      </c>
      <c r="H101" t="s">
        <v>3605</v>
      </c>
      <c r="I101" t="s">
        <v>4638</v>
      </c>
    </row>
    <row r="102" spans="1:9" x14ac:dyDescent="0.25">
      <c r="A102" t="s">
        <v>99</v>
      </c>
      <c r="B102" t="s">
        <v>600</v>
      </c>
      <c r="C102" t="s">
        <v>1101</v>
      </c>
      <c r="D102" t="s">
        <v>1602</v>
      </c>
      <c r="E102" t="s">
        <v>2103</v>
      </c>
      <c r="F102" t="s">
        <v>2605</v>
      </c>
      <c r="G102" t="s">
        <v>3105</v>
      </c>
      <c r="H102" t="s">
        <v>3606</v>
      </c>
      <c r="I102" t="s">
        <v>4639</v>
      </c>
    </row>
    <row r="103" spans="1:9" x14ac:dyDescent="0.25">
      <c r="A103" t="s">
        <v>100</v>
      </c>
      <c r="B103" t="s">
        <v>601</v>
      </c>
      <c r="C103" t="s">
        <v>1102</v>
      </c>
      <c r="D103" t="s">
        <v>1603</v>
      </c>
      <c r="E103" t="s">
        <v>2104</v>
      </c>
      <c r="F103" t="s">
        <v>2606</v>
      </c>
      <c r="G103" t="s">
        <v>3106</v>
      </c>
      <c r="H103" t="s">
        <v>3607</v>
      </c>
      <c r="I103" t="s">
        <v>4640</v>
      </c>
    </row>
    <row r="104" spans="1:9" x14ac:dyDescent="0.25">
      <c r="A104" t="s">
        <v>101</v>
      </c>
      <c r="B104" t="s">
        <v>602</v>
      </c>
      <c r="C104" t="s">
        <v>1103</v>
      </c>
      <c r="D104" t="s">
        <v>1604</v>
      </c>
      <c r="E104" t="s">
        <v>2105</v>
      </c>
      <c r="F104" t="s">
        <v>2607</v>
      </c>
      <c r="G104" t="s">
        <v>3107</v>
      </c>
      <c r="H104" t="s">
        <v>3608</v>
      </c>
      <c r="I104" t="s">
        <v>4641</v>
      </c>
    </row>
    <row r="105" spans="1:9" x14ac:dyDescent="0.25">
      <c r="A105" t="s">
        <v>102</v>
      </c>
      <c r="B105" t="s">
        <v>603</v>
      </c>
      <c r="C105" t="s">
        <v>1104</v>
      </c>
      <c r="D105" t="s">
        <v>1605</v>
      </c>
      <c r="E105" t="s">
        <v>2106</v>
      </c>
      <c r="F105" t="s">
        <v>2608</v>
      </c>
      <c r="G105" t="s">
        <v>3108</v>
      </c>
      <c r="H105" t="s">
        <v>3609</v>
      </c>
      <c r="I105" t="s">
        <v>4642</v>
      </c>
    </row>
    <row r="106" spans="1:9" x14ac:dyDescent="0.25">
      <c r="A106" t="s">
        <v>103</v>
      </c>
      <c r="B106" t="s">
        <v>604</v>
      </c>
      <c r="C106" t="s">
        <v>1105</v>
      </c>
      <c r="D106" t="s">
        <v>1606</v>
      </c>
      <c r="E106" t="s">
        <v>2107</v>
      </c>
      <c r="F106" t="s">
        <v>2609</v>
      </c>
      <c r="G106" t="s">
        <v>3109</v>
      </c>
      <c r="H106" t="s">
        <v>3610</v>
      </c>
      <c r="I106" t="s">
        <v>4643</v>
      </c>
    </row>
    <row r="107" spans="1:9" x14ac:dyDescent="0.25">
      <c r="A107" t="s">
        <v>104</v>
      </c>
      <c r="B107" t="s">
        <v>605</v>
      </c>
      <c r="C107" t="s">
        <v>1106</v>
      </c>
      <c r="D107" t="s">
        <v>1607</v>
      </c>
      <c r="E107" t="s">
        <v>2108</v>
      </c>
      <c r="F107" t="s">
        <v>2610</v>
      </c>
      <c r="G107" t="s">
        <v>3110</v>
      </c>
      <c r="H107" t="s">
        <v>3611</v>
      </c>
      <c r="I107" t="s">
        <v>4644</v>
      </c>
    </row>
    <row r="108" spans="1:9" x14ac:dyDescent="0.25">
      <c r="A108" t="s">
        <v>105</v>
      </c>
      <c r="B108" t="s">
        <v>606</v>
      </c>
      <c r="C108" t="s">
        <v>1107</v>
      </c>
      <c r="D108" t="s">
        <v>1608</v>
      </c>
      <c r="E108" t="s">
        <v>2109</v>
      </c>
      <c r="F108" t="s">
        <v>2611</v>
      </c>
      <c r="G108" t="s">
        <v>3111</v>
      </c>
      <c r="H108" t="s">
        <v>3612</v>
      </c>
      <c r="I108" t="s">
        <v>4645</v>
      </c>
    </row>
    <row r="109" spans="1:9" x14ac:dyDescent="0.25">
      <c r="A109" t="s">
        <v>106</v>
      </c>
      <c r="B109" t="s">
        <v>607</v>
      </c>
      <c r="C109" t="s">
        <v>1108</v>
      </c>
      <c r="D109" t="s">
        <v>1609</v>
      </c>
      <c r="E109" t="s">
        <v>2110</v>
      </c>
      <c r="F109" t="s">
        <v>2612</v>
      </c>
      <c r="G109" t="s">
        <v>3112</v>
      </c>
      <c r="H109" t="s">
        <v>3613</v>
      </c>
      <c r="I109" t="s">
        <v>4646</v>
      </c>
    </row>
    <row r="110" spans="1:9" x14ac:dyDescent="0.25">
      <c r="A110" t="s">
        <v>107</v>
      </c>
      <c r="B110" t="s">
        <v>608</v>
      </c>
      <c r="C110" t="s">
        <v>1109</v>
      </c>
      <c r="D110" t="s">
        <v>1610</v>
      </c>
      <c r="E110" t="s">
        <v>2111</v>
      </c>
      <c r="F110" t="s">
        <v>2613</v>
      </c>
      <c r="G110" t="s">
        <v>3113</v>
      </c>
      <c r="H110" t="s">
        <v>3614</v>
      </c>
      <c r="I110" t="s">
        <v>4647</v>
      </c>
    </row>
    <row r="111" spans="1:9" x14ac:dyDescent="0.25">
      <c r="A111" t="s">
        <v>108</v>
      </c>
      <c r="B111" t="s">
        <v>609</v>
      </c>
      <c r="C111" t="s">
        <v>1110</v>
      </c>
      <c r="D111" t="s">
        <v>1611</v>
      </c>
      <c r="E111" t="s">
        <v>2112</v>
      </c>
      <c r="F111" t="s">
        <v>2614</v>
      </c>
      <c r="G111" t="s">
        <v>3114</v>
      </c>
      <c r="H111" t="s">
        <v>3615</v>
      </c>
      <c r="I111" t="s">
        <v>4648</v>
      </c>
    </row>
    <row r="112" spans="1:9" x14ac:dyDescent="0.25">
      <c r="A112" t="s">
        <v>109</v>
      </c>
      <c r="B112" t="s">
        <v>610</v>
      </c>
      <c r="C112" t="s">
        <v>1111</v>
      </c>
      <c r="D112" t="s">
        <v>1612</v>
      </c>
      <c r="E112" t="s">
        <v>2113</v>
      </c>
      <c r="F112" t="s">
        <v>2615</v>
      </c>
      <c r="G112" t="s">
        <v>3115</v>
      </c>
      <c r="H112" t="s">
        <v>3616</v>
      </c>
      <c r="I112" t="s">
        <v>4649</v>
      </c>
    </row>
    <row r="113" spans="1:9" x14ac:dyDescent="0.25">
      <c r="A113" t="s">
        <v>110</v>
      </c>
      <c r="B113" t="s">
        <v>611</v>
      </c>
      <c r="C113" t="s">
        <v>1112</v>
      </c>
      <c r="D113" t="s">
        <v>1613</v>
      </c>
      <c r="E113" t="s">
        <v>2114</v>
      </c>
      <c r="F113" t="s">
        <v>2616</v>
      </c>
      <c r="G113" t="s">
        <v>3116</v>
      </c>
      <c r="H113" t="s">
        <v>3617</v>
      </c>
      <c r="I113" t="s">
        <v>4650</v>
      </c>
    </row>
    <row r="114" spans="1:9" x14ac:dyDescent="0.25">
      <c r="A114" t="s">
        <v>111</v>
      </c>
      <c r="B114" t="s">
        <v>612</v>
      </c>
      <c r="C114" t="s">
        <v>1113</v>
      </c>
      <c r="D114" t="s">
        <v>1614</v>
      </c>
      <c r="E114" t="s">
        <v>2115</v>
      </c>
      <c r="F114" t="s">
        <v>2617</v>
      </c>
      <c r="G114" t="s">
        <v>3117</v>
      </c>
      <c r="H114" t="s">
        <v>3618</v>
      </c>
      <c r="I114" t="s">
        <v>4651</v>
      </c>
    </row>
    <row r="115" spans="1:9" x14ac:dyDescent="0.25">
      <c r="A115" t="s">
        <v>112</v>
      </c>
      <c r="B115" t="s">
        <v>613</v>
      </c>
      <c r="C115" t="s">
        <v>1114</v>
      </c>
      <c r="D115" t="s">
        <v>1615</v>
      </c>
      <c r="E115" t="s">
        <v>2116</v>
      </c>
      <c r="F115" t="s">
        <v>2618</v>
      </c>
      <c r="G115" t="s">
        <v>3118</v>
      </c>
      <c r="H115" t="s">
        <v>3619</v>
      </c>
      <c r="I115" t="s">
        <v>4652</v>
      </c>
    </row>
    <row r="116" spans="1:9" x14ac:dyDescent="0.25">
      <c r="A116" t="s">
        <v>113</v>
      </c>
      <c r="B116" t="s">
        <v>614</v>
      </c>
      <c r="C116" t="s">
        <v>1115</v>
      </c>
      <c r="D116" t="s">
        <v>1616</v>
      </c>
      <c r="E116" t="s">
        <v>2117</v>
      </c>
      <c r="F116" t="s">
        <v>2619</v>
      </c>
      <c r="G116" t="s">
        <v>3119</v>
      </c>
      <c r="H116" t="s">
        <v>3620</v>
      </c>
      <c r="I116" t="s">
        <v>4653</v>
      </c>
    </row>
    <row r="117" spans="1:9" x14ac:dyDescent="0.25">
      <c r="A117" t="s">
        <v>114</v>
      </c>
      <c r="B117" t="s">
        <v>615</v>
      </c>
      <c r="C117" t="s">
        <v>1116</v>
      </c>
      <c r="D117" t="s">
        <v>1617</v>
      </c>
      <c r="E117" t="s">
        <v>2118</v>
      </c>
      <c r="F117" t="s">
        <v>2620</v>
      </c>
      <c r="G117" t="s">
        <v>3120</v>
      </c>
      <c r="H117" t="s">
        <v>3621</v>
      </c>
      <c r="I117" t="s">
        <v>4654</v>
      </c>
    </row>
    <row r="118" spans="1:9" x14ac:dyDescent="0.25">
      <c r="A118" t="s">
        <v>115</v>
      </c>
      <c r="B118" t="s">
        <v>616</v>
      </c>
      <c r="C118" t="s">
        <v>1117</v>
      </c>
      <c r="D118" t="s">
        <v>1618</v>
      </c>
      <c r="E118" t="s">
        <v>2119</v>
      </c>
      <c r="F118" t="s">
        <v>2621</v>
      </c>
      <c r="G118" t="s">
        <v>3121</v>
      </c>
      <c r="H118" t="s">
        <v>3622</v>
      </c>
      <c r="I118" t="s">
        <v>4655</v>
      </c>
    </row>
    <row r="119" spans="1:9" x14ac:dyDescent="0.25">
      <c r="A119" t="s">
        <v>116</v>
      </c>
      <c r="B119" t="s">
        <v>617</v>
      </c>
      <c r="C119" t="s">
        <v>1118</v>
      </c>
      <c r="D119" t="s">
        <v>1619</v>
      </c>
      <c r="E119" t="s">
        <v>2120</v>
      </c>
      <c r="F119" t="s">
        <v>2622</v>
      </c>
      <c r="G119" t="s">
        <v>3122</v>
      </c>
      <c r="H119" t="s">
        <v>3623</v>
      </c>
      <c r="I119" t="s">
        <v>4656</v>
      </c>
    </row>
    <row r="120" spans="1:9" x14ac:dyDescent="0.25">
      <c r="A120" t="s">
        <v>117</v>
      </c>
      <c r="B120" t="s">
        <v>618</v>
      </c>
      <c r="C120" t="s">
        <v>1119</v>
      </c>
      <c r="D120" t="s">
        <v>1620</v>
      </c>
      <c r="E120" t="s">
        <v>2121</v>
      </c>
      <c r="F120" t="s">
        <v>2623</v>
      </c>
      <c r="G120" t="s">
        <v>3123</v>
      </c>
      <c r="H120" t="s">
        <v>3624</v>
      </c>
      <c r="I120" t="s">
        <v>4657</v>
      </c>
    </row>
    <row r="121" spans="1:9" x14ac:dyDescent="0.25">
      <c r="A121" t="s">
        <v>118</v>
      </c>
      <c r="B121" t="s">
        <v>619</v>
      </c>
      <c r="C121" t="s">
        <v>1120</v>
      </c>
      <c r="D121" t="s">
        <v>1621</v>
      </c>
      <c r="E121" t="s">
        <v>2122</v>
      </c>
      <c r="F121" t="s">
        <v>2624</v>
      </c>
      <c r="G121" t="s">
        <v>3124</v>
      </c>
      <c r="H121" t="s">
        <v>3625</v>
      </c>
      <c r="I121" t="s">
        <v>4658</v>
      </c>
    </row>
    <row r="122" spans="1:9" x14ac:dyDescent="0.25">
      <c r="A122" t="s">
        <v>119</v>
      </c>
      <c r="B122" t="s">
        <v>620</v>
      </c>
      <c r="C122" t="s">
        <v>1121</v>
      </c>
      <c r="D122" t="s">
        <v>1622</v>
      </c>
      <c r="E122" t="s">
        <v>2123</v>
      </c>
      <c r="F122" t="s">
        <v>2625</v>
      </c>
      <c r="G122" t="s">
        <v>3125</v>
      </c>
      <c r="H122" t="s">
        <v>3626</v>
      </c>
      <c r="I122" t="s">
        <v>4659</v>
      </c>
    </row>
    <row r="123" spans="1:9" x14ac:dyDescent="0.25">
      <c r="A123" t="s">
        <v>120</v>
      </c>
      <c r="B123" t="s">
        <v>621</v>
      </c>
      <c r="C123" t="s">
        <v>1122</v>
      </c>
      <c r="D123" t="s">
        <v>1623</v>
      </c>
      <c r="E123" t="s">
        <v>2124</v>
      </c>
      <c r="F123" t="s">
        <v>2626</v>
      </c>
      <c r="G123" t="s">
        <v>3126</v>
      </c>
      <c r="H123" t="s">
        <v>3627</v>
      </c>
      <c r="I123" t="s">
        <v>4660</v>
      </c>
    </row>
    <row r="124" spans="1:9" x14ac:dyDescent="0.25">
      <c r="A124" t="s">
        <v>121</v>
      </c>
      <c r="B124" t="s">
        <v>622</v>
      </c>
      <c r="C124" t="s">
        <v>1123</v>
      </c>
      <c r="D124" t="s">
        <v>1624</v>
      </c>
      <c r="E124" t="s">
        <v>2125</v>
      </c>
      <c r="F124" t="s">
        <v>2627</v>
      </c>
      <c r="G124" t="s">
        <v>3127</v>
      </c>
      <c r="H124" t="s">
        <v>3628</v>
      </c>
      <c r="I124" t="s">
        <v>4661</v>
      </c>
    </row>
    <row r="125" spans="1:9" x14ac:dyDescent="0.25">
      <c r="A125" t="s">
        <v>122</v>
      </c>
      <c r="B125" t="s">
        <v>623</v>
      </c>
      <c r="C125" t="s">
        <v>1124</v>
      </c>
      <c r="D125" t="s">
        <v>1625</v>
      </c>
      <c r="E125" t="s">
        <v>2126</v>
      </c>
      <c r="F125" t="s">
        <v>2628</v>
      </c>
      <c r="G125" t="s">
        <v>3128</v>
      </c>
      <c r="H125" t="s">
        <v>3629</v>
      </c>
      <c r="I125" t="s">
        <v>4662</v>
      </c>
    </row>
    <row r="126" spans="1:9" x14ac:dyDescent="0.25">
      <c r="A126" t="s">
        <v>123</v>
      </c>
      <c r="B126" t="s">
        <v>624</v>
      </c>
      <c r="C126" t="s">
        <v>1125</v>
      </c>
      <c r="D126" t="s">
        <v>1626</v>
      </c>
      <c r="E126" t="s">
        <v>2127</v>
      </c>
      <c r="F126" t="s">
        <v>2629</v>
      </c>
      <c r="G126" t="s">
        <v>3129</v>
      </c>
      <c r="H126" t="s">
        <v>3630</v>
      </c>
      <c r="I126" t="s">
        <v>4663</v>
      </c>
    </row>
    <row r="127" spans="1:9" x14ac:dyDescent="0.25">
      <c r="A127" t="s">
        <v>124</v>
      </c>
      <c r="B127" t="s">
        <v>625</v>
      </c>
      <c r="C127" t="s">
        <v>1126</v>
      </c>
      <c r="D127" t="s">
        <v>1627</v>
      </c>
      <c r="E127" t="s">
        <v>2128</v>
      </c>
      <c r="F127" t="s">
        <v>2630</v>
      </c>
      <c r="G127" t="s">
        <v>3130</v>
      </c>
      <c r="H127" t="s">
        <v>3631</v>
      </c>
      <c r="I127" t="s">
        <v>4664</v>
      </c>
    </row>
    <row r="128" spans="1:9" x14ac:dyDescent="0.25">
      <c r="A128" t="s">
        <v>125</v>
      </c>
      <c r="B128" t="s">
        <v>626</v>
      </c>
      <c r="C128" t="s">
        <v>1127</v>
      </c>
      <c r="D128" t="s">
        <v>1628</v>
      </c>
      <c r="E128" t="s">
        <v>2129</v>
      </c>
      <c r="F128" t="s">
        <v>2631</v>
      </c>
      <c r="G128" t="s">
        <v>3131</v>
      </c>
      <c r="H128" t="s">
        <v>3632</v>
      </c>
      <c r="I128" t="s">
        <v>4665</v>
      </c>
    </row>
    <row r="129" spans="1:9" x14ac:dyDescent="0.25">
      <c r="A129" t="s">
        <v>126</v>
      </c>
      <c r="B129" t="s">
        <v>627</v>
      </c>
      <c r="C129" t="s">
        <v>1128</v>
      </c>
      <c r="D129" t="s">
        <v>1629</v>
      </c>
      <c r="E129" t="s">
        <v>2130</v>
      </c>
      <c r="F129" t="s">
        <v>2632</v>
      </c>
      <c r="G129" t="s">
        <v>3132</v>
      </c>
      <c r="H129" t="s">
        <v>3633</v>
      </c>
      <c r="I129" t="s">
        <v>4666</v>
      </c>
    </row>
    <row r="130" spans="1:9" x14ac:dyDescent="0.25">
      <c r="A130" t="s">
        <v>127</v>
      </c>
      <c r="B130" t="s">
        <v>628</v>
      </c>
      <c r="C130" t="s">
        <v>1129</v>
      </c>
      <c r="D130" t="s">
        <v>1630</v>
      </c>
      <c r="E130" t="s">
        <v>2131</v>
      </c>
      <c r="F130" t="s">
        <v>2633</v>
      </c>
      <c r="G130" t="s">
        <v>3133</v>
      </c>
      <c r="H130" t="s">
        <v>3634</v>
      </c>
      <c r="I130" t="s">
        <v>4667</v>
      </c>
    </row>
    <row r="131" spans="1:9" x14ac:dyDescent="0.25">
      <c r="A131" t="s">
        <v>128</v>
      </c>
      <c r="B131" t="s">
        <v>629</v>
      </c>
      <c r="C131" t="s">
        <v>1130</v>
      </c>
      <c r="D131" t="s">
        <v>1631</v>
      </c>
      <c r="E131" t="s">
        <v>2132</v>
      </c>
      <c r="F131" t="s">
        <v>2634</v>
      </c>
      <c r="G131" t="s">
        <v>3134</v>
      </c>
      <c r="H131" t="s">
        <v>3635</v>
      </c>
      <c r="I131" t="s">
        <v>4668</v>
      </c>
    </row>
    <row r="132" spans="1:9" x14ac:dyDescent="0.25">
      <c r="A132" t="s">
        <v>129</v>
      </c>
      <c r="B132" t="s">
        <v>630</v>
      </c>
      <c r="C132" t="s">
        <v>1131</v>
      </c>
      <c r="D132" t="s">
        <v>1632</v>
      </c>
      <c r="E132" t="s">
        <v>2133</v>
      </c>
      <c r="F132" t="s">
        <v>2635</v>
      </c>
      <c r="G132" t="s">
        <v>3135</v>
      </c>
      <c r="H132" t="s">
        <v>3636</v>
      </c>
      <c r="I132" t="s">
        <v>4669</v>
      </c>
    </row>
    <row r="133" spans="1:9" x14ac:dyDescent="0.25">
      <c r="A133" t="s">
        <v>130</v>
      </c>
      <c r="B133" t="s">
        <v>631</v>
      </c>
      <c r="C133" t="s">
        <v>1132</v>
      </c>
      <c r="D133" t="s">
        <v>1633</v>
      </c>
      <c r="E133" t="s">
        <v>2134</v>
      </c>
      <c r="F133" t="s">
        <v>2636</v>
      </c>
      <c r="G133" t="s">
        <v>3136</v>
      </c>
      <c r="H133" t="s">
        <v>3637</v>
      </c>
      <c r="I133" t="s">
        <v>4670</v>
      </c>
    </row>
    <row r="134" spans="1:9" x14ac:dyDescent="0.25">
      <c r="A134" t="s">
        <v>131</v>
      </c>
      <c r="B134" t="s">
        <v>632</v>
      </c>
      <c r="C134" t="s">
        <v>1133</v>
      </c>
      <c r="D134" t="s">
        <v>1634</v>
      </c>
      <c r="E134" t="s">
        <v>2135</v>
      </c>
      <c r="F134" t="s">
        <v>2637</v>
      </c>
      <c r="G134" t="s">
        <v>3137</v>
      </c>
      <c r="H134" t="s">
        <v>3638</v>
      </c>
      <c r="I134" t="s">
        <v>4671</v>
      </c>
    </row>
    <row r="135" spans="1:9" x14ac:dyDescent="0.25">
      <c r="A135" t="s">
        <v>132</v>
      </c>
      <c r="B135" t="s">
        <v>633</v>
      </c>
      <c r="C135" t="s">
        <v>1134</v>
      </c>
      <c r="D135" t="s">
        <v>1635</v>
      </c>
      <c r="E135" t="s">
        <v>2136</v>
      </c>
      <c r="F135" t="s">
        <v>2638</v>
      </c>
      <c r="G135" t="s">
        <v>3138</v>
      </c>
      <c r="H135" t="s">
        <v>3639</v>
      </c>
      <c r="I135" t="s">
        <v>4672</v>
      </c>
    </row>
    <row r="136" spans="1:9" x14ac:dyDescent="0.25">
      <c r="A136" t="s">
        <v>133</v>
      </c>
      <c r="B136" t="s">
        <v>634</v>
      </c>
      <c r="C136" t="s">
        <v>1135</v>
      </c>
      <c r="D136" t="s">
        <v>1636</v>
      </c>
      <c r="E136" t="s">
        <v>2137</v>
      </c>
      <c r="F136" t="s">
        <v>2639</v>
      </c>
      <c r="G136" t="s">
        <v>3139</v>
      </c>
      <c r="H136" t="s">
        <v>3640</v>
      </c>
      <c r="I136" t="s">
        <v>4673</v>
      </c>
    </row>
    <row r="137" spans="1:9" x14ac:dyDescent="0.25">
      <c r="A137" t="s">
        <v>134</v>
      </c>
      <c r="B137" t="s">
        <v>635</v>
      </c>
      <c r="C137" t="s">
        <v>1136</v>
      </c>
      <c r="D137" t="s">
        <v>1637</v>
      </c>
      <c r="E137" t="s">
        <v>2138</v>
      </c>
      <c r="F137" t="s">
        <v>2640</v>
      </c>
      <c r="G137" t="s">
        <v>3140</v>
      </c>
      <c r="H137" t="s">
        <v>3641</v>
      </c>
      <c r="I137" t="s">
        <v>4674</v>
      </c>
    </row>
    <row r="138" spans="1:9" x14ac:dyDescent="0.25">
      <c r="A138" t="s">
        <v>135</v>
      </c>
      <c r="B138" t="s">
        <v>636</v>
      </c>
      <c r="C138" t="s">
        <v>1137</v>
      </c>
      <c r="D138" t="s">
        <v>1638</v>
      </c>
      <c r="E138" t="s">
        <v>2139</v>
      </c>
      <c r="F138" t="s">
        <v>2641</v>
      </c>
      <c r="G138" t="s">
        <v>3141</v>
      </c>
      <c r="H138" t="s">
        <v>3642</v>
      </c>
      <c r="I138" t="s">
        <v>4675</v>
      </c>
    </row>
    <row r="139" spans="1:9" x14ac:dyDescent="0.25">
      <c r="A139" t="s">
        <v>136</v>
      </c>
      <c r="B139" t="s">
        <v>637</v>
      </c>
      <c r="C139" t="s">
        <v>1138</v>
      </c>
      <c r="D139" t="s">
        <v>1639</v>
      </c>
      <c r="E139" t="s">
        <v>2140</v>
      </c>
      <c r="F139" t="s">
        <v>2642</v>
      </c>
      <c r="G139" t="s">
        <v>3142</v>
      </c>
      <c r="H139" t="s">
        <v>3643</v>
      </c>
      <c r="I139" t="s">
        <v>4676</v>
      </c>
    </row>
    <row r="140" spans="1:9" x14ac:dyDescent="0.25">
      <c r="A140" t="s">
        <v>137</v>
      </c>
      <c r="B140" t="s">
        <v>638</v>
      </c>
      <c r="C140" t="s">
        <v>1139</v>
      </c>
      <c r="D140" t="s">
        <v>1640</v>
      </c>
      <c r="E140" t="s">
        <v>2141</v>
      </c>
      <c r="F140" t="s">
        <v>2643</v>
      </c>
      <c r="G140" t="s">
        <v>3143</v>
      </c>
      <c r="H140" t="s">
        <v>3644</v>
      </c>
      <c r="I140" t="s">
        <v>4677</v>
      </c>
    </row>
    <row r="141" spans="1:9" x14ac:dyDescent="0.25">
      <c r="A141" t="s">
        <v>138</v>
      </c>
      <c r="B141" t="s">
        <v>639</v>
      </c>
      <c r="C141" t="s">
        <v>1140</v>
      </c>
      <c r="D141" t="s">
        <v>1641</v>
      </c>
      <c r="E141" t="s">
        <v>2142</v>
      </c>
      <c r="F141" t="s">
        <v>2644</v>
      </c>
      <c r="G141" t="s">
        <v>3144</v>
      </c>
      <c r="H141" t="s">
        <v>3645</v>
      </c>
      <c r="I141" t="s">
        <v>4678</v>
      </c>
    </row>
    <row r="142" spans="1:9" x14ac:dyDescent="0.25">
      <c r="A142" t="s">
        <v>139</v>
      </c>
      <c r="B142" t="s">
        <v>640</v>
      </c>
      <c r="C142" t="s">
        <v>1141</v>
      </c>
      <c r="D142" t="s">
        <v>1642</v>
      </c>
      <c r="E142" t="s">
        <v>2143</v>
      </c>
      <c r="F142" t="s">
        <v>2645</v>
      </c>
      <c r="G142" t="s">
        <v>3145</v>
      </c>
      <c r="H142" t="s">
        <v>3646</v>
      </c>
      <c r="I142" t="s">
        <v>4679</v>
      </c>
    </row>
    <row r="143" spans="1:9" x14ac:dyDescent="0.25">
      <c r="A143" t="s">
        <v>140</v>
      </c>
      <c r="B143" t="s">
        <v>641</v>
      </c>
      <c r="C143" t="s">
        <v>1142</v>
      </c>
      <c r="D143" t="s">
        <v>1643</v>
      </c>
      <c r="E143" t="s">
        <v>2144</v>
      </c>
      <c r="F143" t="s">
        <v>2646</v>
      </c>
      <c r="G143" t="s">
        <v>3146</v>
      </c>
      <c r="H143" t="s">
        <v>3647</v>
      </c>
      <c r="I143" t="s">
        <v>4680</v>
      </c>
    </row>
    <row r="144" spans="1:9" x14ac:dyDescent="0.25">
      <c r="A144" t="s">
        <v>141</v>
      </c>
      <c r="B144" t="s">
        <v>642</v>
      </c>
      <c r="C144" t="s">
        <v>1143</v>
      </c>
      <c r="D144" t="s">
        <v>1644</v>
      </c>
      <c r="E144" t="s">
        <v>2145</v>
      </c>
      <c r="F144" t="s">
        <v>2647</v>
      </c>
      <c r="G144" t="s">
        <v>3147</v>
      </c>
      <c r="H144" t="s">
        <v>3648</v>
      </c>
      <c r="I144" t="s">
        <v>4681</v>
      </c>
    </row>
    <row r="145" spans="1:9" x14ac:dyDescent="0.25">
      <c r="A145" t="s">
        <v>142</v>
      </c>
      <c r="B145" t="s">
        <v>643</v>
      </c>
      <c r="C145" t="s">
        <v>1144</v>
      </c>
      <c r="D145" t="s">
        <v>1645</v>
      </c>
      <c r="E145" t="s">
        <v>2146</v>
      </c>
      <c r="F145" t="s">
        <v>2648</v>
      </c>
      <c r="G145" t="s">
        <v>3148</v>
      </c>
      <c r="H145" t="s">
        <v>3649</v>
      </c>
      <c r="I145" t="s">
        <v>4682</v>
      </c>
    </row>
    <row r="146" spans="1:9" x14ac:dyDescent="0.25">
      <c r="A146" t="s">
        <v>143</v>
      </c>
      <c r="B146" t="s">
        <v>644</v>
      </c>
      <c r="C146" t="s">
        <v>1145</v>
      </c>
      <c r="D146" t="s">
        <v>1646</v>
      </c>
      <c r="E146" t="s">
        <v>2147</v>
      </c>
      <c r="F146" t="s">
        <v>2649</v>
      </c>
      <c r="G146" t="s">
        <v>3149</v>
      </c>
      <c r="H146" t="s">
        <v>3650</v>
      </c>
      <c r="I146" t="s">
        <v>4683</v>
      </c>
    </row>
    <row r="147" spans="1:9" x14ac:dyDescent="0.25">
      <c r="A147" t="s">
        <v>144</v>
      </c>
      <c r="B147" t="s">
        <v>645</v>
      </c>
      <c r="C147" t="s">
        <v>1146</v>
      </c>
      <c r="D147" t="s">
        <v>1647</v>
      </c>
      <c r="E147" t="s">
        <v>2148</v>
      </c>
      <c r="F147" t="s">
        <v>2650</v>
      </c>
      <c r="G147" t="s">
        <v>3150</v>
      </c>
      <c r="H147" t="s">
        <v>3651</v>
      </c>
      <c r="I147" t="s">
        <v>4684</v>
      </c>
    </row>
    <row r="148" spans="1:9" x14ac:dyDescent="0.25">
      <c r="A148" t="s">
        <v>145</v>
      </c>
      <c r="B148" t="s">
        <v>646</v>
      </c>
      <c r="C148" t="s">
        <v>1147</v>
      </c>
      <c r="D148" t="s">
        <v>1648</v>
      </c>
      <c r="E148" t="s">
        <v>2149</v>
      </c>
      <c r="F148" t="s">
        <v>2651</v>
      </c>
      <c r="G148" t="s">
        <v>3151</v>
      </c>
      <c r="H148" t="s">
        <v>3652</v>
      </c>
      <c r="I148" t="s">
        <v>4685</v>
      </c>
    </row>
    <row r="149" spans="1:9" x14ac:dyDescent="0.25">
      <c r="A149" t="s">
        <v>146</v>
      </c>
      <c r="B149" t="s">
        <v>647</v>
      </c>
      <c r="C149" t="s">
        <v>1148</v>
      </c>
      <c r="D149" t="s">
        <v>1649</v>
      </c>
      <c r="E149" t="s">
        <v>2150</v>
      </c>
      <c r="F149" t="s">
        <v>2652</v>
      </c>
      <c r="G149" t="s">
        <v>3152</v>
      </c>
      <c r="H149" t="s">
        <v>3653</v>
      </c>
      <c r="I149" t="s">
        <v>4686</v>
      </c>
    </row>
    <row r="150" spans="1:9" x14ac:dyDescent="0.25">
      <c r="A150" t="s">
        <v>147</v>
      </c>
      <c r="B150" t="s">
        <v>648</v>
      </c>
      <c r="C150" t="s">
        <v>1149</v>
      </c>
      <c r="D150" t="s">
        <v>1650</v>
      </c>
      <c r="E150" t="s">
        <v>2151</v>
      </c>
      <c r="F150" t="s">
        <v>2653</v>
      </c>
      <c r="G150" t="s">
        <v>3153</v>
      </c>
      <c r="H150" t="s">
        <v>3654</v>
      </c>
      <c r="I150" t="s">
        <v>4687</v>
      </c>
    </row>
    <row r="151" spans="1:9" x14ac:dyDescent="0.25">
      <c r="A151" t="s">
        <v>148</v>
      </c>
      <c r="B151" t="s">
        <v>649</v>
      </c>
      <c r="C151" t="s">
        <v>1150</v>
      </c>
      <c r="D151" t="s">
        <v>1651</v>
      </c>
      <c r="E151" t="s">
        <v>2152</v>
      </c>
      <c r="F151" t="s">
        <v>2654</v>
      </c>
      <c r="G151" t="s">
        <v>3154</v>
      </c>
      <c r="H151" t="s">
        <v>3655</v>
      </c>
      <c r="I151" t="s">
        <v>4688</v>
      </c>
    </row>
    <row r="152" spans="1:9" x14ac:dyDescent="0.25">
      <c r="A152" t="s">
        <v>149</v>
      </c>
      <c r="B152" t="s">
        <v>650</v>
      </c>
      <c r="C152" t="s">
        <v>1151</v>
      </c>
      <c r="D152" t="s">
        <v>1652</v>
      </c>
      <c r="E152" t="s">
        <v>2153</v>
      </c>
      <c r="F152" t="s">
        <v>2655</v>
      </c>
      <c r="G152" t="s">
        <v>3155</v>
      </c>
      <c r="H152" t="s">
        <v>3656</v>
      </c>
      <c r="I152" t="s">
        <v>4689</v>
      </c>
    </row>
    <row r="153" spans="1:9" x14ac:dyDescent="0.25">
      <c r="A153" t="s">
        <v>150</v>
      </c>
      <c r="B153" t="s">
        <v>651</v>
      </c>
      <c r="C153" t="s">
        <v>1152</v>
      </c>
      <c r="D153" t="s">
        <v>1653</v>
      </c>
      <c r="E153" t="s">
        <v>2154</v>
      </c>
      <c r="F153" t="s">
        <v>2656</v>
      </c>
      <c r="G153" t="s">
        <v>3156</v>
      </c>
      <c r="H153" t="s">
        <v>3657</v>
      </c>
      <c r="I153" t="s">
        <v>4690</v>
      </c>
    </row>
    <row r="154" spans="1:9" x14ac:dyDescent="0.25">
      <c r="A154" t="s">
        <v>151</v>
      </c>
      <c r="B154" t="s">
        <v>652</v>
      </c>
      <c r="C154" t="s">
        <v>1153</v>
      </c>
      <c r="D154" t="s">
        <v>1654</v>
      </c>
      <c r="E154" t="s">
        <v>2155</v>
      </c>
      <c r="F154" t="s">
        <v>2657</v>
      </c>
      <c r="G154" t="s">
        <v>3157</v>
      </c>
      <c r="H154" t="s">
        <v>3658</v>
      </c>
      <c r="I154" t="s">
        <v>4691</v>
      </c>
    </row>
    <row r="155" spans="1:9" x14ac:dyDescent="0.25">
      <c r="A155" t="s">
        <v>152</v>
      </c>
      <c r="B155" t="s">
        <v>653</v>
      </c>
      <c r="C155" t="s">
        <v>1154</v>
      </c>
      <c r="D155" t="s">
        <v>1655</v>
      </c>
      <c r="E155" t="s">
        <v>2156</v>
      </c>
      <c r="F155" t="s">
        <v>2658</v>
      </c>
      <c r="G155" t="s">
        <v>3158</v>
      </c>
      <c r="H155" t="s">
        <v>3659</v>
      </c>
      <c r="I155" t="s">
        <v>4692</v>
      </c>
    </row>
    <row r="156" spans="1:9" x14ac:dyDescent="0.25">
      <c r="A156" t="s">
        <v>153</v>
      </c>
      <c r="B156" t="s">
        <v>654</v>
      </c>
      <c r="C156" t="s">
        <v>1155</v>
      </c>
      <c r="D156" t="s">
        <v>1656</v>
      </c>
      <c r="E156" t="s">
        <v>2157</v>
      </c>
      <c r="F156" t="s">
        <v>2659</v>
      </c>
      <c r="G156" t="s">
        <v>3159</v>
      </c>
      <c r="H156" t="s">
        <v>3660</v>
      </c>
      <c r="I156" t="s">
        <v>4693</v>
      </c>
    </row>
    <row r="157" spans="1:9" x14ac:dyDescent="0.25">
      <c r="A157" t="s">
        <v>154</v>
      </c>
      <c r="B157" t="s">
        <v>655</v>
      </c>
      <c r="C157" t="s">
        <v>1156</v>
      </c>
      <c r="D157" t="s">
        <v>1657</v>
      </c>
      <c r="E157" t="s">
        <v>2158</v>
      </c>
      <c r="F157" t="s">
        <v>2660</v>
      </c>
      <c r="G157" t="s">
        <v>3160</v>
      </c>
      <c r="H157" t="s">
        <v>3661</v>
      </c>
      <c r="I157" t="s">
        <v>4694</v>
      </c>
    </row>
    <row r="158" spans="1:9" x14ac:dyDescent="0.25">
      <c r="A158" t="s">
        <v>155</v>
      </c>
      <c r="B158" t="s">
        <v>656</v>
      </c>
      <c r="C158" t="s">
        <v>1157</v>
      </c>
      <c r="D158" t="s">
        <v>1658</v>
      </c>
      <c r="E158" t="s">
        <v>2159</v>
      </c>
      <c r="F158" t="s">
        <v>2661</v>
      </c>
      <c r="G158" t="s">
        <v>3161</v>
      </c>
      <c r="H158" t="s">
        <v>3662</v>
      </c>
      <c r="I158" t="s">
        <v>4695</v>
      </c>
    </row>
    <row r="159" spans="1:9" x14ac:dyDescent="0.25">
      <c r="A159" t="s">
        <v>156</v>
      </c>
      <c r="B159" t="s">
        <v>657</v>
      </c>
      <c r="C159" t="s">
        <v>1158</v>
      </c>
      <c r="D159" t="s">
        <v>1659</v>
      </c>
      <c r="E159" t="s">
        <v>2160</v>
      </c>
      <c r="F159" t="s">
        <v>2662</v>
      </c>
      <c r="G159" t="s">
        <v>3162</v>
      </c>
      <c r="H159" t="s">
        <v>3663</v>
      </c>
      <c r="I159" t="s">
        <v>4696</v>
      </c>
    </row>
    <row r="160" spans="1:9" x14ac:dyDescent="0.25">
      <c r="A160" t="s">
        <v>157</v>
      </c>
      <c r="B160" t="s">
        <v>658</v>
      </c>
      <c r="C160" t="s">
        <v>1159</v>
      </c>
      <c r="D160" t="s">
        <v>1660</v>
      </c>
      <c r="E160" t="s">
        <v>2161</v>
      </c>
      <c r="F160" t="s">
        <v>2663</v>
      </c>
      <c r="G160" t="s">
        <v>3163</v>
      </c>
      <c r="H160" t="s">
        <v>3664</v>
      </c>
      <c r="I160" t="s">
        <v>4697</v>
      </c>
    </row>
    <row r="161" spans="1:9" x14ac:dyDescent="0.25">
      <c r="A161" t="s">
        <v>158</v>
      </c>
      <c r="B161" t="s">
        <v>659</v>
      </c>
      <c r="C161" t="s">
        <v>1160</v>
      </c>
      <c r="D161" t="s">
        <v>1661</v>
      </c>
      <c r="E161" t="s">
        <v>2162</v>
      </c>
      <c r="F161" t="s">
        <v>2664</v>
      </c>
      <c r="G161" t="s">
        <v>3164</v>
      </c>
      <c r="H161" t="s">
        <v>3665</v>
      </c>
      <c r="I161" t="s">
        <v>4698</v>
      </c>
    </row>
    <row r="162" spans="1:9" x14ac:dyDescent="0.25">
      <c r="A162" t="s">
        <v>159</v>
      </c>
      <c r="B162" t="s">
        <v>660</v>
      </c>
      <c r="C162" t="s">
        <v>1161</v>
      </c>
      <c r="D162" t="s">
        <v>1662</v>
      </c>
      <c r="E162" t="s">
        <v>2163</v>
      </c>
      <c r="F162" t="s">
        <v>2665</v>
      </c>
      <c r="G162" t="s">
        <v>3165</v>
      </c>
      <c r="H162" t="s">
        <v>3666</v>
      </c>
      <c r="I162" t="s">
        <v>4699</v>
      </c>
    </row>
    <row r="163" spans="1:9" x14ac:dyDescent="0.25">
      <c r="A163" t="s">
        <v>160</v>
      </c>
      <c r="B163" t="s">
        <v>661</v>
      </c>
      <c r="C163" t="s">
        <v>1162</v>
      </c>
      <c r="D163" t="s">
        <v>1663</v>
      </c>
      <c r="E163" t="s">
        <v>2164</v>
      </c>
      <c r="F163" t="s">
        <v>2666</v>
      </c>
      <c r="G163" t="s">
        <v>3166</v>
      </c>
      <c r="H163" t="s">
        <v>3667</v>
      </c>
      <c r="I163" t="s">
        <v>4700</v>
      </c>
    </row>
    <row r="164" spans="1:9" x14ac:dyDescent="0.25">
      <c r="A164" t="s">
        <v>161</v>
      </c>
      <c r="B164" t="s">
        <v>662</v>
      </c>
      <c r="C164" t="s">
        <v>1163</v>
      </c>
      <c r="D164" t="s">
        <v>1664</v>
      </c>
      <c r="E164" t="s">
        <v>2165</v>
      </c>
      <c r="F164" t="s">
        <v>2667</v>
      </c>
      <c r="G164" t="s">
        <v>3167</v>
      </c>
      <c r="H164" t="s">
        <v>3668</v>
      </c>
      <c r="I164" t="s">
        <v>4701</v>
      </c>
    </row>
    <row r="165" spans="1:9" x14ac:dyDescent="0.25">
      <c r="A165" t="s">
        <v>162</v>
      </c>
      <c r="B165" t="s">
        <v>663</v>
      </c>
      <c r="C165" t="s">
        <v>1164</v>
      </c>
      <c r="D165" t="s">
        <v>1665</v>
      </c>
      <c r="E165" t="s">
        <v>2166</v>
      </c>
      <c r="F165" t="s">
        <v>2668</v>
      </c>
      <c r="G165" t="s">
        <v>3168</v>
      </c>
      <c r="H165" t="s">
        <v>3669</v>
      </c>
      <c r="I165" t="s">
        <v>4702</v>
      </c>
    </row>
    <row r="166" spans="1:9" x14ac:dyDescent="0.25">
      <c r="A166" t="s">
        <v>163</v>
      </c>
      <c r="B166" t="s">
        <v>664</v>
      </c>
      <c r="C166" t="s">
        <v>1165</v>
      </c>
      <c r="D166" t="s">
        <v>1666</v>
      </c>
      <c r="E166" t="s">
        <v>2167</v>
      </c>
      <c r="F166" t="s">
        <v>2669</v>
      </c>
      <c r="G166" t="s">
        <v>3169</v>
      </c>
      <c r="H166" t="s">
        <v>3670</v>
      </c>
      <c r="I166" t="s">
        <v>4703</v>
      </c>
    </row>
    <row r="167" spans="1:9" x14ac:dyDescent="0.25">
      <c r="A167" t="s">
        <v>164</v>
      </c>
      <c r="B167" t="s">
        <v>665</v>
      </c>
      <c r="C167" t="s">
        <v>1166</v>
      </c>
      <c r="D167" t="s">
        <v>1667</v>
      </c>
      <c r="E167" t="s">
        <v>2168</v>
      </c>
      <c r="F167" t="s">
        <v>2670</v>
      </c>
      <c r="G167" t="s">
        <v>3170</v>
      </c>
      <c r="H167" t="s">
        <v>3671</v>
      </c>
      <c r="I167" t="s">
        <v>4704</v>
      </c>
    </row>
    <row r="168" spans="1:9" x14ac:dyDescent="0.25">
      <c r="A168" t="s">
        <v>165</v>
      </c>
      <c r="B168" t="s">
        <v>666</v>
      </c>
      <c r="C168" t="s">
        <v>1167</v>
      </c>
      <c r="D168" t="s">
        <v>1668</v>
      </c>
      <c r="E168" t="s">
        <v>2169</v>
      </c>
      <c r="F168" t="s">
        <v>2671</v>
      </c>
      <c r="G168" t="s">
        <v>3171</v>
      </c>
      <c r="H168" t="s">
        <v>3672</v>
      </c>
      <c r="I168" t="s">
        <v>4705</v>
      </c>
    </row>
    <row r="169" spans="1:9" x14ac:dyDescent="0.25">
      <c r="A169" t="s">
        <v>166</v>
      </c>
      <c r="B169" t="s">
        <v>667</v>
      </c>
      <c r="C169" t="s">
        <v>1168</v>
      </c>
      <c r="D169" t="s">
        <v>1669</v>
      </c>
      <c r="E169" t="s">
        <v>2170</v>
      </c>
      <c r="F169" t="s">
        <v>2672</v>
      </c>
      <c r="G169" t="s">
        <v>3172</v>
      </c>
      <c r="H169" t="s">
        <v>3673</v>
      </c>
      <c r="I169" t="s">
        <v>4706</v>
      </c>
    </row>
    <row r="170" spans="1:9" x14ac:dyDescent="0.25">
      <c r="A170" t="s">
        <v>167</v>
      </c>
      <c r="B170" t="s">
        <v>668</v>
      </c>
      <c r="C170" t="s">
        <v>1169</v>
      </c>
      <c r="D170" t="s">
        <v>1670</v>
      </c>
      <c r="E170" t="s">
        <v>2171</v>
      </c>
      <c r="F170" t="s">
        <v>2673</v>
      </c>
      <c r="G170" t="s">
        <v>3173</v>
      </c>
      <c r="H170" t="s">
        <v>3674</v>
      </c>
      <c r="I170" t="s">
        <v>4707</v>
      </c>
    </row>
    <row r="171" spans="1:9" x14ac:dyDescent="0.25">
      <c r="A171" t="s">
        <v>168</v>
      </c>
      <c r="B171" t="s">
        <v>669</v>
      </c>
      <c r="C171" t="s">
        <v>1170</v>
      </c>
      <c r="D171" t="s">
        <v>1671</v>
      </c>
      <c r="E171" t="s">
        <v>2172</v>
      </c>
      <c r="F171" t="s">
        <v>2674</v>
      </c>
      <c r="G171" t="s">
        <v>3174</v>
      </c>
      <c r="H171" t="s">
        <v>3675</v>
      </c>
      <c r="I171" t="s">
        <v>4708</v>
      </c>
    </row>
    <row r="172" spans="1:9" x14ac:dyDescent="0.25">
      <c r="A172" t="s">
        <v>169</v>
      </c>
      <c r="B172" t="s">
        <v>670</v>
      </c>
      <c r="C172" t="s">
        <v>1171</v>
      </c>
      <c r="D172" t="s">
        <v>1672</v>
      </c>
      <c r="E172" t="s">
        <v>2173</v>
      </c>
      <c r="F172" t="s">
        <v>2675</v>
      </c>
      <c r="G172" t="s">
        <v>3175</v>
      </c>
      <c r="H172" t="s">
        <v>3676</v>
      </c>
      <c r="I172" t="s">
        <v>4709</v>
      </c>
    </row>
    <row r="173" spans="1:9" x14ac:dyDescent="0.25">
      <c r="A173" t="s">
        <v>170</v>
      </c>
      <c r="B173" t="s">
        <v>671</v>
      </c>
      <c r="C173" t="s">
        <v>1172</v>
      </c>
      <c r="D173" t="s">
        <v>1673</v>
      </c>
      <c r="E173" t="s">
        <v>2174</v>
      </c>
      <c r="F173" t="s">
        <v>2676</v>
      </c>
      <c r="G173" t="s">
        <v>3176</v>
      </c>
      <c r="H173" t="s">
        <v>3677</v>
      </c>
      <c r="I173" t="s">
        <v>4710</v>
      </c>
    </row>
    <row r="174" spans="1:9" x14ac:dyDescent="0.25">
      <c r="A174" t="s">
        <v>171</v>
      </c>
      <c r="B174" t="s">
        <v>672</v>
      </c>
      <c r="C174" t="s">
        <v>1173</v>
      </c>
      <c r="D174" t="s">
        <v>1674</v>
      </c>
      <c r="E174" t="s">
        <v>2175</v>
      </c>
      <c r="F174" t="s">
        <v>2677</v>
      </c>
      <c r="G174" t="s">
        <v>3177</v>
      </c>
      <c r="H174" t="s">
        <v>3678</v>
      </c>
      <c r="I174" t="s">
        <v>4711</v>
      </c>
    </row>
    <row r="175" spans="1:9" x14ac:dyDescent="0.25">
      <c r="A175" t="s">
        <v>172</v>
      </c>
      <c r="B175" t="s">
        <v>673</v>
      </c>
      <c r="C175" t="s">
        <v>1174</v>
      </c>
      <c r="D175" t="s">
        <v>1675</v>
      </c>
      <c r="E175" t="s">
        <v>2176</v>
      </c>
      <c r="F175" t="s">
        <v>2678</v>
      </c>
      <c r="G175" t="s">
        <v>3178</v>
      </c>
      <c r="H175" t="s">
        <v>3679</v>
      </c>
      <c r="I175" t="s">
        <v>4712</v>
      </c>
    </row>
    <row r="176" spans="1:9" x14ac:dyDescent="0.25">
      <c r="A176" t="s">
        <v>173</v>
      </c>
      <c r="B176" t="s">
        <v>674</v>
      </c>
      <c r="C176" t="s">
        <v>1175</v>
      </c>
      <c r="D176" t="s">
        <v>1676</v>
      </c>
      <c r="E176" t="s">
        <v>2177</v>
      </c>
      <c r="F176" t="s">
        <v>2679</v>
      </c>
      <c r="G176" t="s">
        <v>3179</v>
      </c>
      <c r="H176" t="s">
        <v>3680</v>
      </c>
      <c r="I176" t="s">
        <v>4713</v>
      </c>
    </row>
    <row r="177" spans="1:9" x14ac:dyDescent="0.25">
      <c r="A177" t="s">
        <v>174</v>
      </c>
      <c r="B177" t="s">
        <v>675</v>
      </c>
      <c r="C177" t="s">
        <v>1176</v>
      </c>
      <c r="D177" t="s">
        <v>1677</v>
      </c>
      <c r="E177" t="s">
        <v>2178</v>
      </c>
      <c r="F177" t="s">
        <v>2680</v>
      </c>
      <c r="G177" t="s">
        <v>3180</v>
      </c>
      <c r="H177" t="s">
        <v>3681</v>
      </c>
      <c r="I177" t="s">
        <v>4714</v>
      </c>
    </row>
    <row r="178" spans="1:9" x14ac:dyDescent="0.25">
      <c r="A178" t="s">
        <v>175</v>
      </c>
      <c r="B178" t="s">
        <v>676</v>
      </c>
      <c r="C178" t="s">
        <v>1177</v>
      </c>
      <c r="D178" t="s">
        <v>1678</v>
      </c>
      <c r="E178" t="s">
        <v>2179</v>
      </c>
      <c r="F178" t="s">
        <v>2681</v>
      </c>
      <c r="G178" t="s">
        <v>3181</v>
      </c>
      <c r="H178" t="s">
        <v>3682</v>
      </c>
      <c r="I178" t="s">
        <v>4715</v>
      </c>
    </row>
    <row r="179" spans="1:9" x14ac:dyDescent="0.25">
      <c r="A179" t="s">
        <v>176</v>
      </c>
      <c r="B179" t="s">
        <v>677</v>
      </c>
      <c r="C179" t="s">
        <v>1178</v>
      </c>
      <c r="D179" t="s">
        <v>1679</v>
      </c>
      <c r="E179" t="s">
        <v>2180</v>
      </c>
      <c r="F179" t="s">
        <v>2682</v>
      </c>
      <c r="G179" t="s">
        <v>3182</v>
      </c>
      <c r="H179" t="s">
        <v>3683</v>
      </c>
      <c r="I179" t="s">
        <v>4716</v>
      </c>
    </row>
    <row r="180" spans="1:9" x14ac:dyDescent="0.25">
      <c r="A180" t="s">
        <v>177</v>
      </c>
      <c r="B180" t="s">
        <v>678</v>
      </c>
      <c r="C180" t="s">
        <v>1179</v>
      </c>
      <c r="D180" t="s">
        <v>1680</v>
      </c>
      <c r="E180" t="s">
        <v>2181</v>
      </c>
      <c r="F180" t="s">
        <v>2683</v>
      </c>
      <c r="G180" t="s">
        <v>3183</v>
      </c>
      <c r="H180" t="s">
        <v>3684</v>
      </c>
      <c r="I180" t="s">
        <v>4717</v>
      </c>
    </row>
    <row r="181" spans="1:9" x14ac:dyDescent="0.25">
      <c r="A181" t="s">
        <v>178</v>
      </c>
      <c r="B181" t="s">
        <v>679</v>
      </c>
      <c r="C181" t="s">
        <v>1180</v>
      </c>
      <c r="D181" t="s">
        <v>1681</v>
      </c>
      <c r="E181" t="s">
        <v>2182</v>
      </c>
      <c r="F181" t="s">
        <v>2684</v>
      </c>
      <c r="G181" t="s">
        <v>3184</v>
      </c>
      <c r="H181" t="s">
        <v>3685</v>
      </c>
      <c r="I181" t="s">
        <v>4718</v>
      </c>
    </row>
    <row r="182" spans="1:9" x14ac:dyDescent="0.25">
      <c r="A182" t="s">
        <v>179</v>
      </c>
      <c r="B182" t="s">
        <v>680</v>
      </c>
      <c r="C182" t="s">
        <v>1181</v>
      </c>
      <c r="D182" t="s">
        <v>1682</v>
      </c>
      <c r="E182" t="s">
        <v>2183</v>
      </c>
      <c r="F182" t="s">
        <v>2685</v>
      </c>
      <c r="G182" t="s">
        <v>3185</v>
      </c>
      <c r="H182" t="s">
        <v>3686</v>
      </c>
      <c r="I182" t="s">
        <v>4719</v>
      </c>
    </row>
    <row r="183" spans="1:9" x14ac:dyDescent="0.25">
      <c r="A183" t="s">
        <v>180</v>
      </c>
      <c r="B183" t="s">
        <v>681</v>
      </c>
      <c r="C183" t="s">
        <v>1182</v>
      </c>
      <c r="D183" t="s">
        <v>1683</v>
      </c>
      <c r="E183" t="s">
        <v>2184</v>
      </c>
      <c r="F183" t="s">
        <v>2686</v>
      </c>
      <c r="G183" t="s">
        <v>3186</v>
      </c>
      <c r="H183" t="s">
        <v>3687</v>
      </c>
      <c r="I183" t="s">
        <v>4720</v>
      </c>
    </row>
    <row r="184" spans="1:9" x14ac:dyDescent="0.25">
      <c r="A184" t="s">
        <v>181</v>
      </c>
      <c r="B184" t="s">
        <v>682</v>
      </c>
      <c r="C184" t="s">
        <v>1183</v>
      </c>
      <c r="D184" t="s">
        <v>1684</v>
      </c>
      <c r="E184" t="s">
        <v>2185</v>
      </c>
      <c r="F184" t="s">
        <v>2687</v>
      </c>
      <c r="G184" t="s">
        <v>3187</v>
      </c>
      <c r="H184" t="s">
        <v>3688</v>
      </c>
      <c r="I184" t="s">
        <v>4721</v>
      </c>
    </row>
    <row r="185" spans="1:9" x14ac:dyDescent="0.25">
      <c r="A185" t="s">
        <v>182</v>
      </c>
      <c r="B185" t="s">
        <v>683</v>
      </c>
      <c r="C185" t="s">
        <v>1184</v>
      </c>
      <c r="D185" t="s">
        <v>1685</v>
      </c>
      <c r="E185" t="s">
        <v>2186</v>
      </c>
      <c r="F185" t="s">
        <v>2688</v>
      </c>
      <c r="G185" t="s">
        <v>3188</v>
      </c>
      <c r="H185" t="s">
        <v>3689</v>
      </c>
      <c r="I185" t="s">
        <v>4722</v>
      </c>
    </row>
    <row r="186" spans="1:9" x14ac:dyDescent="0.25">
      <c r="A186" t="s">
        <v>183</v>
      </c>
      <c r="B186" t="s">
        <v>684</v>
      </c>
      <c r="C186" t="s">
        <v>1185</v>
      </c>
      <c r="D186" t="s">
        <v>1686</v>
      </c>
      <c r="E186" t="s">
        <v>2187</v>
      </c>
      <c r="F186" t="s">
        <v>2689</v>
      </c>
      <c r="G186" t="s">
        <v>3189</v>
      </c>
      <c r="H186" t="s">
        <v>3690</v>
      </c>
      <c r="I186" t="s">
        <v>4723</v>
      </c>
    </row>
    <row r="187" spans="1:9" x14ac:dyDescent="0.25">
      <c r="A187" t="s">
        <v>184</v>
      </c>
      <c r="B187" t="s">
        <v>685</v>
      </c>
      <c r="C187" t="s">
        <v>1186</v>
      </c>
      <c r="D187" t="s">
        <v>1687</v>
      </c>
      <c r="E187" t="s">
        <v>2188</v>
      </c>
      <c r="F187" t="s">
        <v>2690</v>
      </c>
      <c r="G187" t="s">
        <v>3190</v>
      </c>
      <c r="H187" t="s">
        <v>3691</v>
      </c>
      <c r="I187" t="s">
        <v>4724</v>
      </c>
    </row>
    <row r="188" spans="1:9" x14ac:dyDescent="0.25">
      <c r="A188" t="s">
        <v>185</v>
      </c>
      <c r="B188" t="s">
        <v>686</v>
      </c>
      <c r="C188" t="s">
        <v>1187</v>
      </c>
      <c r="D188" t="s">
        <v>1688</v>
      </c>
      <c r="E188" t="s">
        <v>2189</v>
      </c>
      <c r="F188" t="s">
        <v>2691</v>
      </c>
      <c r="G188" t="s">
        <v>3191</v>
      </c>
      <c r="H188" t="s">
        <v>3692</v>
      </c>
      <c r="I188" t="s">
        <v>4725</v>
      </c>
    </row>
    <row r="189" spans="1:9" x14ac:dyDescent="0.25">
      <c r="A189" t="s">
        <v>186</v>
      </c>
      <c r="B189" t="s">
        <v>687</v>
      </c>
      <c r="C189" t="s">
        <v>1188</v>
      </c>
      <c r="D189" t="s">
        <v>1689</v>
      </c>
      <c r="E189" t="s">
        <v>2190</v>
      </c>
      <c r="F189" t="s">
        <v>2692</v>
      </c>
      <c r="G189" t="s">
        <v>3192</v>
      </c>
      <c r="H189" t="s">
        <v>3693</v>
      </c>
      <c r="I189" t="s">
        <v>4726</v>
      </c>
    </row>
    <row r="190" spans="1:9" x14ac:dyDescent="0.25">
      <c r="A190" t="s">
        <v>187</v>
      </c>
      <c r="B190" t="s">
        <v>688</v>
      </c>
      <c r="C190" t="s">
        <v>1189</v>
      </c>
      <c r="D190" t="s">
        <v>1690</v>
      </c>
      <c r="E190" t="s">
        <v>2191</v>
      </c>
      <c r="F190" t="s">
        <v>2693</v>
      </c>
      <c r="G190" t="s">
        <v>3193</v>
      </c>
      <c r="H190" t="s">
        <v>3694</v>
      </c>
      <c r="I190" t="s">
        <v>4727</v>
      </c>
    </row>
    <row r="191" spans="1:9" x14ac:dyDescent="0.25">
      <c r="A191" t="s">
        <v>188</v>
      </c>
      <c r="B191" t="s">
        <v>689</v>
      </c>
      <c r="C191" t="s">
        <v>1190</v>
      </c>
      <c r="D191" t="s">
        <v>1691</v>
      </c>
      <c r="E191" t="s">
        <v>2192</v>
      </c>
      <c r="F191" t="s">
        <v>2694</v>
      </c>
      <c r="G191" t="s">
        <v>3194</v>
      </c>
      <c r="H191" t="s">
        <v>3695</v>
      </c>
      <c r="I191" t="s">
        <v>4728</v>
      </c>
    </row>
    <row r="192" spans="1:9" x14ac:dyDescent="0.25">
      <c r="A192" t="s">
        <v>189</v>
      </c>
      <c r="B192" t="s">
        <v>690</v>
      </c>
      <c r="C192" t="s">
        <v>1191</v>
      </c>
      <c r="D192" t="s">
        <v>1692</v>
      </c>
      <c r="E192" t="s">
        <v>2193</v>
      </c>
      <c r="F192" t="s">
        <v>2695</v>
      </c>
      <c r="G192" t="s">
        <v>3195</v>
      </c>
      <c r="H192" t="s">
        <v>3696</v>
      </c>
      <c r="I192" t="s">
        <v>4729</v>
      </c>
    </row>
    <row r="193" spans="1:9" x14ac:dyDescent="0.25">
      <c r="A193" t="s">
        <v>190</v>
      </c>
      <c r="B193" t="s">
        <v>691</v>
      </c>
      <c r="C193" t="s">
        <v>1192</v>
      </c>
      <c r="D193" t="s">
        <v>1693</v>
      </c>
      <c r="E193" t="s">
        <v>2194</v>
      </c>
      <c r="F193" t="s">
        <v>2696</v>
      </c>
      <c r="G193" t="s">
        <v>3196</v>
      </c>
      <c r="H193" t="s">
        <v>3697</v>
      </c>
      <c r="I193" t="s">
        <v>4730</v>
      </c>
    </row>
    <row r="194" spans="1:9" x14ac:dyDescent="0.25">
      <c r="A194" t="s">
        <v>191</v>
      </c>
      <c r="B194" t="s">
        <v>692</v>
      </c>
      <c r="C194" t="s">
        <v>1193</v>
      </c>
      <c r="D194" t="s">
        <v>1694</v>
      </c>
      <c r="E194" t="s">
        <v>2195</v>
      </c>
      <c r="F194" t="s">
        <v>2697</v>
      </c>
      <c r="G194" t="s">
        <v>3197</v>
      </c>
      <c r="H194" t="s">
        <v>3698</v>
      </c>
      <c r="I194" t="s">
        <v>4731</v>
      </c>
    </row>
    <row r="195" spans="1:9" x14ac:dyDescent="0.25">
      <c r="A195" t="s">
        <v>192</v>
      </c>
      <c r="B195" t="s">
        <v>693</v>
      </c>
      <c r="C195" t="s">
        <v>1194</v>
      </c>
      <c r="D195" t="s">
        <v>1695</v>
      </c>
      <c r="E195" t="s">
        <v>2196</v>
      </c>
      <c r="F195" t="s">
        <v>2698</v>
      </c>
      <c r="G195" t="s">
        <v>3198</v>
      </c>
      <c r="H195" t="s">
        <v>3699</v>
      </c>
      <c r="I195" t="s">
        <v>4732</v>
      </c>
    </row>
    <row r="196" spans="1:9" x14ac:dyDescent="0.25">
      <c r="A196" t="s">
        <v>193</v>
      </c>
      <c r="B196" t="s">
        <v>694</v>
      </c>
      <c r="C196" t="s">
        <v>1195</v>
      </c>
      <c r="D196" t="s">
        <v>1696</v>
      </c>
      <c r="E196" t="s">
        <v>2197</v>
      </c>
      <c r="F196" t="s">
        <v>2699</v>
      </c>
      <c r="G196" t="s">
        <v>3199</v>
      </c>
      <c r="H196" t="s">
        <v>3700</v>
      </c>
      <c r="I196" t="s">
        <v>4733</v>
      </c>
    </row>
    <row r="197" spans="1:9" x14ac:dyDescent="0.25">
      <c r="A197" t="s">
        <v>194</v>
      </c>
      <c r="B197" t="s">
        <v>695</v>
      </c>
      <c r="C197" t="s">
        <v>1196</v>
      </c>
      <c r="D197" t="s">
        <v>1697</v>
      </c>
      <c r="E197" t="s">
        <v>2198</v>
      </c>
      <c r="F197" t="s">
        <v>2700</v>
      </c>
      <c r="G197" t="s">
        <v>3200</v>
      </c>
      <c r="H197" t="s">
        <v>3701</v>
      </c>
      <c r="I197" t="s">
        <v>4734</v>
      </c>
    </row>
    <row r="198" spans="1:9" x14ac:dyDescent="0.25">
      <c r="A198" t="s">
        <v>195</v>
      </c>
      <c r="B198" t="s">
        <v>696</v>
      </c>
      <c r="C198" t="s">
        <v>1197</v>
      </c>
      <c r="D198" t="s">
        <v>1698</v>
      </c>
      <c r="E198" t="s">
        <v>2199</v>
      </c>
      <c r="F198" t="s">
        <v>2701</v>
      </c>
      <c r="G198" t="s">
        <v>3201</v>
      </c>
      <c r="H198" t="s">
        <v>3702</v>
      </c>
      <c r="I198" t="s">
        <v>4735</v>
      </c>
    </row>
    <row r="199" spans="1:9" x14ac:dyDescent="0.25">
      <c r="A199" t="s">
        <v>196</v>
      </c>
      <c r="B199" t="s">
        <v>697</v>
      </c>
      <c r="C199" t="s">
        <v>1198</v>
      </c>
      <c r="D199" t="s">
        <v>1699</v>
      </c>
      <c r="E199" t="s">
        <v>2200</v>
      </c>
      <c r="F199" t="s">
        <v>2702</v>
      </c>
      <c r="G199" t="s">
        <v>3202</v>
      </c>
      <c r="H199" t="s">
        <v>3703</v>
      </c>
      <c r="I199" t="s">
        <v>4736</v>
      </c>
    </row>
    <row r="200" spans="1:9" x14ac:dyDescent="0.25">
      <c r="A200" t="s">
        <v>197</v>
      </c>
      <c r="B200" t="s">
        <v>698</v>
      </c>
      <c r="C200" t="s">
        <v>1199</v>
      </c>
      <c r="D200" t="s">
        <v>1700</v>
      </c>
      <c r="E200" t="s">
        <v>2201</v>
      </c>
      <c r="F200" t="s">
        <v>2703</v>
      </c>
      <c r="G200" t="s">
        <v>3203</v>
      </c>
      <c r="H200" t="s">
        <v>3704</v>
      </c>
      <c r="I200" t="s">
        <v>4737</v>
      </c>
    </row>
    <row r="201" spans="1:9" x14ac:dyDescent="0.25">
      <c r="A201" t="s">
        <v>198</v>
      </c>
      <c r="B201" t="s">
        <v>699</v>
      </c>
      <c r="C201" t="s">
        <v>1200</v>
      </c>
      <c r="D201" t="s">
        <v>1701</v>
      </c>
      <c r="E201" t="s">
        <v>2202</v>
      </c>
      <c r="F201" t="s">
        <v>2704</v>
      </c>
      <c r="G201" t="s">
        <v>3204</v>
      </c>
      <c r="H201" t="s">
        <v>3705</v>
      </c>
      <c r="I201" t="s">
        <v>4738</v>
      </c>
    </row>
    <row r="202" spans="1:9" x14ac:dyDescent="0.25">
      <c r="A202" t="s">
        <v>199</v>
      </c>
      <c r="B202" t="s">
        <v>700</v>
      </c>
      <c r="C202" t="s">
        <v>1201</v>
      </c>
      <c r="D202" t="s">
        <v>1702</v>
      </c>
      <c r="E202" t="s">
        <v>2203</v>
      </c>
      <c r="F202" t="s">
        <v>2705</v>
      </c>
      <c r="G202" t="s">
        <v>3205</v>
      </c>
      <c r="H202" t="s">
        <v>3706</v>
      </c>
      <c r="I202" t="s">
        <v>4739</v>
      </c>
    </row>
    <row r="203" spans="1:9" x14ac:dyDescent="0.25">
      <c r="A203" t="s">
        <v>200</v>
      </c>
      <c r="B203" t="s">
        <v>701</v>
      </c>
      <c r="C203" t="s">
        <v>1202</v>
      </c>
      <c r="D203" t="s">
        <v>1703</v>
      </c>
      <c r="E203" t="s">
        <v>2204</v>
      </c>
      <c r="F203" t="s">
        <v>2706</v>
      </c>
      <c r="G203" t="s">
        <v>3206</v>
      </c>
      <c r="H203" t="s">
        <v>3707</v>
      </c>
      <c r="I203" t="s">
        <v>4740</v>
      </c>
    </row>
    <row r="204" spans="1:9" x14ac:dyDescent="0.25">
      <c r="A204" t="s">
        <v>201</v>
      </c>
      <c r="B204" t="s">
        <v>702</v>
      </c>
      <c r="C204" t="s">
        <v>1203</v>
      </c>
      <c r="D204" t="s">
        <v>1704</v>
      </c>
      <c r="E204" t="s">
        <v>2205</v>
      </c>
      <c r="F204" t="s">
        <v>2707</v>
      </c>
      <c r="G204" t="s">
        <v>3207</v>
      </c>
      <c r="H204" t="s">
        <v>3708</v>
      </c>
      <c r="I204" t="s">
        <v>4741</v>
      </c>
    </row>
    <row r="205" spans="1:9" x14ac:dyDescent="0.25">
      <c r="A205" t="s">
        <v>202</v>
      </c>
      <c r="B205" t="s">
        <v>703</v>
      </c>
      <c r="C205" t="s">
        <v>1204</v>
      </c>
      <c r="D205" t="s">
        <v>1705</v>
      </c>
      <c r="E205" t="s">
        <v>2206</v>
      </c>
      <c r="F205" t="s">
        <v>2708</v>
      </c>
      <c r="G205" t="s">
        <v>3208</v>
      </c>
      <c r="H205" t="s">
        <v>3709</v>
      </c>
      <c r="I205" t="s">
        <v>4742</v>
      </c>
    </row>
    <row r="206" spans="1:9" x14ac:dyDescent="0.25">
      <c r="A206" t="s">
        <v>203</v>
      </c>
      <c r="B206" t="s">
        <v>704</v>
      </c>
      <c r="C206" t="s">
        <v>1205</v>
      </c>
      <c r="D206" t="s">
        <v>1706</v>
      </c>
      <c r="E206" t="s">
        <v>2207</v>
      </c>
      <c r="F206" t="s">
        <v>2709</v>
      </c>
      <c r="G206" t="s">
        <v>3209</v>
      </c>
      <c r="H206" t="s">
        <v>3710</v>
      </c>
      <c r="I206" t="s">
        <v>4743</v>
      </c>
    </row>
    <row r="207" spans="1:9" x14ac:dyDescent="0.25">
      <c r="A207" t="s">
        <v>204</v>
      </c>
      <c r="B207" t="s">
        <v>705</v>
      </c>
      <c r="C207" t="s">
        <v>1206</v>
      </c>
      <c r="D207" t="s">
        <v>1707</v>
      </c>
      <c r="E207" t="s">
        <v>2208</v>
      </c>
      <c r="F207" t="s">
        <v>2710</v>
      </c>
      <c r="G207" t="s">
        <v>3210</v>
      </c>
      <c r="H207" t="s">
        <v>3711</v>
      </c>
      <c r="I207" t="s">
        <v>4744</v>
      </c>
    </row>
    <row r="208" spans="1:9" x14ac:dyDescent="0.25">
      <c r="A208" t="s">
        <v>205</v>
      </c>
      <c r="B208" t="s">
        <v>706</v>
      </c>
      <c r="C208" t="s">
        <v>1207</v>
      </c>
      <c r="D208" t="s">
        <v>1708</v>
      </c>
      <c r="E208" t="s">
        <v>2209</v>
      </c>
      <c r="F208" t="s">
        <v>2711</v>
      </c>
      <c r="G208" t="s">
        <v>3211</v>
      </c>
      <c r="H208" t="s">
        <v>3712</v>
      </c>
      <c r="I208" t="s">
        <v>4745</v>
      </c>
    </row>
    <row r="209" spans="1:9" x14ac:dyDescent="0.25">
      <c r="A209" t="s">
        <v>206</v>
      </c>
      <c r="B209" t="s">
        <v>707</v>
      </c>
      <c r="C209" t="s">
        <v>1208</v>
      </c>
      <c r="D209" t="s">
        <v>1709</v>
      </c>
      <c r="E209" t="s">
        <v>2210</v>
      </c>
      <c r="F209" t="s">
        <v>2712</v>
      </c>
      <c r="G209" t="s">
        <v>3212</v>
      </c>
      <c r="H209" t="s">
        <v>3713</v>
      </c>
      <c r="I209" t="s">
        <v>4746</v>
      </c>
    </row>
    <row r="210" spans="1:9" x14ac:dyDescent="0.25">
      <c r="A210" t="s">
        <v>207</v>
      </c>
      <c r="B210" t="s">
        <v>708</v>
      </c>
      <c r="C210" t="s">
        <v>1209</v>
      </c>
      <c r="D210" t="s">
        <v>1710</v>
      </c>
      <c r="E210" t="s">
        <v>2211</v>
      </c>
      <c r="F210" t="s">
        <v>2713</v>
      </c>
      <c r="G210" t="s">
        <v>3213</v>
      </c>
      <c r="H210" t="s">
        <v>3714</v>
      </c>
      <c r="I210" t="s">
        <v>4747</v>
      </c>
    </row>
    <row r="211" spans="1:9" x14ac:dyDescent="0.25">
      <c r="A211" t="s">
        <v>208</v>
      </c>
      <c r="B211" t="s">
        <v>709</v>
      </c>
      <c r="C211" t="s">
        <v>1210</v>
      </c>
      <c r="D211" t="s">
        <v>1711</v>
      </c>
      <c r="E211" t="s">
        <v>2212</v>
      </c>
      <c r="F211" t="s">
        <v>2714</v>
      </c>
      <c r="G211" t="s">
        <v>3214</v>
      </c>
      <c r="H211" t="s">
        <v>3715</v>
      </c>
      <c r="I211" t="s">
        <v>4748</v>
      </c>
    </row>
    <row r="212" spans="1:9" x14ac:dyDescent="0.25">
      <c r="A212" t="s">
        <v>209</v>
      </c>
      <c r="B212" t="s">
        <v>710</v>
      </c>
      <c r="C212" t="s">
        <v>1211</v>
      </c>
      <c r="D212" t="s">
        <v>1712</v>
      </c>
      <c r="E212" t="s">
        <v>2213</v>
      </c>
      <c r="F212" t="s">
        <v>2715</v>
      </c>
      <c r="G212" t="s">
        <v>3215</v>
      </c>
      <c r="H212" t="s">
        <v>3716</v>
      </c>
      <c r="I212" t="s">
        <v>4749</v>
      </c>
    </row>
    <row r="213" spans="1:9" x14ac:dyDescent="0.25">
      <c r="A213" t="s">
        <v>210</v>
      </c>
      <c r="B213" t="s">
        <v>711</v>
      </c>
      <c r="C213" t="s">
        <v>1212</v>
      </c>
      <c r="D213" t="s">
        <v>1713</v>
      </c>
      <c r="E213" t="s">
        <v>2214</v>
      </c>
      <c r="F213" t="s">
        <v>2716</v>
      </c>
      <c r="G213" t="s">
        <v>3216</v>
      </c>
      <c r="H213" t="s">
        <v>3717</v>
      </c>
      <c r="I213" t="s">
        <v>4750</v>
      </c>
    </row>
    <row r="214" spans="1:9" x14ac:dyDescent="0.25">
      <c r="A214" t="s">
        <v>211</v>
      </c>
      <c r="B214" t="s">
        <v>712</v>
      </c>
      <c r="C214" t="s">
        <v>1213</v>
      </c>
      <c r="D214" t="s">
        <v>1714</v>
      </c>
      <c r="E214" t="s">
        <v>2215</v>
      </c>
      <c r="F214" t="s">
        <v>2717</v>
      </c>
      <c r="G214" t="s">
        <v>3217</v>
      </c>
      <c r="H214" t="s">
        <v>3718</v>
      </c>
      <c r="I214" t="s">
        <v>4751</v>
      </c>
    </row>
    <row r="215" spans="1:9" x14ac:dyDescent="0.25">
      <c r="A215" t="s">
        <v>212</v>
      </c>
      <c r="B215" t="s">
        <v>713</v>
      </c>
      <c r="C215" t="s">
        <v>1214</v>
      </c>
      <c r="D215" t="s">
        <v>1715</v>
      </c>
      <c r="E215" t="s">
        <v>2216</v>
      </c>
      <c r="F215" t="s">
        <v>2718</v>
      </c>
      <c r="G215" t="s">
        <v>3218</v>
      </c>
      <c r="H215" t="s">
        <v>3719</v>
      </c>
      <c r="I215" t="s">
        <v>4752</v>
      </c>
    </row>
    <row r="216" spans="1:9" x14ac:dyDescent="0.25">
      <c r="A216" t="s">
        <v>213</v>
      </c>
      <c r="B216" t="s">
        <v>714</v>
      </c>
      <c r="C216" t="s">
        <v>1215</v>
      </c>
      <c r="D216" t="s">
        <v>1716</v>
      </c>
      <c r="E216" t="s">
        <v>2217</v>
      </c>
      <c r="F216" t="s">
        <v>2719</v>
      </c>
      <c r="G216" t="s">
        <v>3219</v>
      </c>
      <c r="H216" t="s">
        <v>3720</v>
      </c>
      <c r="I216" t="s">
        <v>4753</v>
      </c>
    </row>
    <row r="217" spans="1:9" x14ac:dyDescent="0.25">
      <c r="A217" t="s">
        <v>214</v>
      </c>
      <c r="B217" t="s">
        <v>715</v>
      </c>
      <c r="C217" t="s">
        <v>1216</v>
      </c>
      <c r="D217" t="s">
        <v>1717</v>
      </c>
      <c r="E217" t="s">
        <v>2218</v>
      </c>
      <c r="F217" t="s">
        <v>2720</v>
      </c>
      <c r="G217" t="s">
        <v>3220</v>
      </c>
      <c r="H217" t="s">
        <v>3721</v>
      </c>
      <c r="I217" t="s">
        <v>4754</v>
      </c>
    </row>
    <row r="218" spans="1:9" x14ac:dyDescent="0.25">
      <c r="A218" t="s">
        <v>215</v>
      </c>
      <c r="B218" t="s">
        <v>716</v>
      </c>
      <c r="C218" t="s">
        <v>1217</v>
      </c>
      <c r="D218" t="s">
        <v>1718</v>
      </c>
      <c r="E218" t="s">
        <v>2219</v>
      </c>
      <c r="F218" t="s">
        <v>2721</v>
      </c>
      <c r="G218" t="s">
        <v>3221</v>
      </c>
      <c r="H218" t="s">
        <v>3722</v>
      </c>
      <c r="I218" t="s">
        <v>4755</v>
      </c>
    </row>
    <row r="219" spans="1:9" x14ac:dyDescent="0.25">
      <c r="A219" t="s">
        <v>216</v>
      </c>
      <c r="B219" t="s">
        <v>717</v>
      </c>
      <c r="C219" t="s">
        <v>1218</v>
      </c>
      <c r="D219" t="s">
        <v>1719</v>
      </c>
      <c r="E219" t="s">
        <v>2220</v>
      </c>
      <c r="F219" t="s">
        <v>2722</v>
      </c>
      <c r="G219" t="s">
        <v>3222</v>
      </c>
      <c r="H219" t="s">
        <v>3723</v>
      </c>
      <c r="I219" t="s">
        <v>4756</v>
      </c>
    </row>
    <row r="220" spans="1:9" x14ac:dyDescent="0.25">
      <c r="A220" t="s">
        <v>217</v>
      </c>
      <c r="B220" t="s">
        <v>718</v>
      </c>
      <c r="C220" t="s">
        <v>1219</v>
      </c>
      <c r="D220" t="s">
        <v>1720</v>
      </c>
      <c r="E220" t="s">
        <v>2221</v>
      </c>
      <c r="F220" t="s">
        <v>2723</v>
      </c>
      <c r="G220" t="s">
        <v>3223</v>
      </c>
      <c r="H220" t="s">
        <v>3724</v>
      </c>
      <c r="I220" t="s">
        <v>4757</v>
      </c>
    </row>
    <row r="221" spans="1:9" x14ac:dyDescent="0.25">
      <c r="A221" t="s">
        <v>218</v>
      </c>
      <c r="B221" t="s">
        <v>719</v>
      </c>
      <c r="C221" t="s">
        <v>1220</v>
      </c>
      <c r="D221" t="s">
        <v>1721</v>
      </c>
      <c r="E221" t="s">
        <v>2222</v>
      </c>
      <c r="F221" t="s">
        <v>2724</v>
      </c>
      <c r="G221" t="s">
        <v>3224</v>
      </c>
      <c r="H221" t="s">
        <v>3725</v>
      </c>
      <c r="I221" t="s">
        <v>4758</v>
      </c>
    </row>
    <row r="222" spans="1:9" x14ac:dyDescent="0.25">
      <c r="A222" t="s">
        <v>219</v>
      </c>
      <c r="B222" t="s">
        <v>720</v>
      </c>
      <c r="C222" t="s">
        <v>1221</v>
      </c>
      <c r="D222" t="s">
        <v>1722</v>
      </c>
      <c r="E222" t="s">
        <v>2223</v>
      </c>
      <c r="F222" t="s">
        <v>2725</v>
      </c>
      <c r="G222" t="s">
        <v>3225</v>
      </c>
      <c r="H222" t="s">
        <v>3726</v>
      </c>
      <c r="I222" t="s">
        <v>4759</v>
      </c>
    </row>
    <row r="223" spans="1:9" x14ac:dyDescent="0.25">
      <c r="A223" t="s">
        <v>220</v>
      </c>
      <c r="B223" t="s">
        <v>721</v>
      </c>
      <c r="C223" t="s">
        <v>1222</v>
      </c>
      <c r="D223" t="s">
        <v>1723</v>
      </c>
      <c r="E223" t="s">
        <v>2224</v>
      </c>
      <c r="F223" t="s">
        <v>2726</v>
      </c>
      <c r="G223" t="s">
        <v>3226</v>
      </c>
      <c r="H223" t="s">
        <v>3727</v>
      </c>
      <c r="I223" t="s">
        <v>4760</v>
      </c>
    </row>
    <row r="224" spans="1:9" x14ac:dyDescent="0.25">
      <c r="A224" t="s">
        <v>221</v>
      </c>
      <c r="B224" t="s">
        <v>722</v>
      </c>
      <c r="C224" t="s">
        <v>1223</v>
      </c>
      <c r="D224" t="s">
        <v>1724</v>
      </c>
      <c r="E224" t="s">
        <v>2225</v>
      </c>
      <c r="F224" t="s">
        <v>2727</v>
      </c>
      <c r="G224" t="s">
        <v>3227</v>
      </c>
      <c r="H224" t="s">
        <v>3728</v>
      </c>
      <c r="I224" t="s">
        <v>4761</v>
      </c>
    </row>
    <row r="225" spans="1:9" x14ac:dyDescent="0.25">
      <c r="A225" t="s">
        <v>222</v>
      </c>
      <c r="B225" t="s">
        <v>723</v>
      </c>
      <c r="C225" t="s">
        <v>1224</v>
      </c>
      <c r="D225" t="s">
        <v>1725</v>
      </c>
      <c r="E225" t="s">
        <v>2226</v>
      </c>
      <c r="F225" t="s">
        <v>2728</v>
      </c>
      <c r="G225" t="s">
        <v>3228</v>
      </c>
      <c r="H225" t="s">
        <v>3729</v>
      </c>
      <c r="I225" t="s">
        <v>4762</v>
      </c>
    </row>
    <row r="226" spans="1:9" x14ac:dyDescent="0.25">
      <c r="A226" t="s">
        <v>223</v>
      </c>
      <c r="B226" t="s">
        <v>724</v>
      </c>
      <c r="C226" t="s">
        <v>1225</v>
      </c>
      <c r="D226" t="s">
        <v>1726</v>
      </c>
      <c r="E226" t="s">
        <v>2227</v>
      </c>
      <c r="F226" t="s">
        <v>2729</v>
      </c>
      <c r="G226" t="s">
        <v>3229</v>
      </c>
      <c r="H226" t="s">
        <v>3730</v>
      </c>
      <c r="I226" t="s">
        <v>4763</v>
      </c>
    </row>
    <row r="227" spans="1:9" x14ac:dyDescent="0.25">
      <c r="A227" t="s">
        <v>224</v>
      </c>
      <c r="B227" t="s">
        <v>725</v>
      </c>
      <c r="C227" t="s">
        <v>1226</v>
      </c>
      <c r="D227" t="s">
        <v>1727</v>
      </c>
      <c r="E227" t="s">
        <v>2228</v>
      </c>
      <c r="F227" t="s">
        <v>2730</v>
      </c>
      <c r="G227" t="s">
        <v>3230</v>
      </c>
      <c r="H227" t="s">
        <v>3731</v>
      </c>
      <c r="I227" t="s">
        <v>4764</v>
      </c>
    </row>
    <row r="228" spans="1:9" x14ac:dyDescent="0.25">
      <c r="A228" t="s">
        <v>225</v>
      </c>
      <c r="B228" t="s">
        <v>726</v>
      </c>
      <c r="C228" t="s">
        <v>1227</v>
      </c>
      <c r="D228" t="s">
        <v>1728</v>
      </c>
      <c r="E228" t="s">
        <v>2229</v>
      </c>
      <c r="F228" t="s">
        <v>2731</v>
      </c>
      <c r="G228" t="s">
        <v>3231</v>
      </c>
      <c r="H228" t="s">
        <v>3732</v>
      </c>
      <c r="I228" t="s">
        <v>4765</v>
      </c>
    </row>
    <row r="229" spans="1:9" x14ac:dyDescent="0.25">
      <c r="A229" t="s">
        <v>226</v>
      </c>
      <c r="B229" t="s">
        <v>727</v>
      </c>
      <c r="C229" t="s">
        <v>1228</v>
      </c>
      <c r="D229" t="s">
        <v>1729</v>
      </c>
      <c r="E229" t="s">
        <v>2230</v>
      </c>
      <c r="F229" t="s">
        <v>2732</v>
      </c>
      <c r="G229" t="s">
        <v>3232</v>
      </c>
      <c r="H229" t="s">
        <v>3733</v>
      </c>
      <c r="I229" t="s">
        <v>4766</v>
      </c>
    </row>
    <row r="230" spans="1:9" x14ac:dyDescent="0.25">
      <c r="A230" t="s">
        <v>227</v>
      </c>
      <c r="B230" t="s">
        <v>728</v>
      </c>
      <c r="C230" t="s">
        <v>1229</v>
      </c>
      <c r="D230" t="s">
        <v>1730</v>
      </c>
      <c r="E230" t="s">
        <v>2231</v>
      </c>
      <c r="F230" t="s">
        <v>2733</v>
      </c>
      <c r="G230" t="s">
        <v>3233</v>
      </c>
      <c r="H230" t="s">
        <v>3734</v>
      </c>
      <c r="I230" t="s">
        <v>4767</v>
      </c>
    </row>
    <row r="231" spans="1:9" x14ac:dyDescent="0.25">
      <c r="A231" t="s">
        <v>228</v>
      </c>
      <c r="B231" t="s">
        <v>729</v>
      </c>
      <c r="C231" t="s">
        <v>1230</v>
      </c>
      <c r="D231" t="s">
        <v>1731</v>
      </c>
      <c r="E231" t="s">
        <v>2232</v>
      </c>
      <c r="F231" t="s">
        <v>2734</v>
      </c>
      <c r="G231" t="s">
        <v>3234</v>
      </c>
      <c r="H231" t="s">
        <v>3735</v>
      </c>
      <c r="I231" t="s">
        <v>4768</v>
      </c>
    </row>
    <row r="232" spans="1:9" x14ac:dyDescent="0.25">
      <c r="A232" t="s">
        <v>229</v>
      </c>
      <c r="B232" t="s">
        <v>730</v>
      </c>
      <c r="C232" t="s">
        <v>1231</v>
      </c>
      <c r="D232" t="s">
        <v>1732</v>
      </c>
      <c r="E232" t="s">
        <v>2233</v>
      </c>
      <c r="F232" t="s">
        <v>2735</v>
      </c>
      <c r="G232" t="s">
        <v>3235</v>
      </c>
      <c r="H232" t="s">
        <v>3736</v>
      </c>
      <c r="I232" t="s">
        <v>4769</v>
      </c>
    </row>
    <row r="233" spans="1:9" x14ac:dyDescent="0.25">
      <c r="A233" t="s">
        <v>230</v>
      </c>
      <c r="B233" t="s">
        <v>731</v>
      </c>
      <c r="C233" t="s">
        <v>1232</v>
      </c>
      <c r="D233" t="s">
        <v>1733</v>
      </c>
      <c r="E233" t="s">
        <v>2234</v>
      </c>
      <c r="F233" t="s">
        <v>2736</v>
      </c>
      <c r="G233" t="s">
        <v>3236</v>
      </c>
      <c r="H233" t="s">
        <v>3737</v>
      </c>
      <c r="I233" t="s">
        <v>4770</v>
      </c>
    </row>
    <row r="234" spans="1:9" x14ac:dyDescent="0.25">
      <c r="A234" t="s">
        <v>231</v>
      </c>
      <c r="B234" t="s">
        <v>732</v>
      </c>
      <c r="C234" t="s">
        <v>1233</v>
      </c>
      <c r="D234" t="s">
        <v>1734</v>
      </c>
      <c r="E234" t="s">
        <v>2235</v>
      </c>
      <c r="F234" t="s">
        <v>2737</v>
      </c>
      <c r="G234" t="s">
        <v>3237</v>
      </c>
      <c r="H234" t="s">
        <v>3738</v>
      </c>
      <c r="I234" t="s">
        <v>4771</v>
      </c>
    </row>
    <row r="235" spans="1:9" x14ac:dyDescent="0.25">
      <c r="A235" t="s">
        <v>232</v>
      </c>
      <c r="B235" t="s">
        <v>733</v>
      </c>
      <c r="C235" t="s">
        <v>1234</v>
      </c>
      <c r="D235" t="s">
        <v>1735</v>
      </c>
      <c r="E235" t="s">
        <v>2236</v>
      </c>
      <c r="F235" t="s">
        <v>2738</v>
      </c>
      <c r="G235" t="s">
        <v>3238</v>
      </c>
      <c r="H235" t="s">
        <v>3739</v>
      </c>
      <c r="I235" t="s">
        <v>4772</v>
      </c>
    </row>
    <row r="236" spans="1:9" x14ac:dyDescent="0.25">
      <c r="A236" t="s">
        <v>233</v>
      </c>
      <c r="B236" t="s">
        <v>734</v>
      </c>
      <c r="C236" t="s">
        <v>1235</v>
      </c>
      <c r="D236" t="s">
        <v>1736</v>
      </c>
      <c r="E236" t="s">
        <v>2237</v>
      </c>
      <c r="F236" t="s">
        <v>2739</v>
      </c>
      <c r="G236" t="s">
        <v>3239</v>
      </c>
      <c r="H236" t="s">
        <v>3740</v>
      </c>
      <c r="I236" t="s">
        <v>4773</v>
      </c>
    </row>
    <row r="237" spans="1:9" x14ac:dyDescent="0.25">
      <c r="A237" t="s">
        <v>234</v>
      </c>
      <c r="B237" t="s">
        <v>735</v>
      </c>
      <c r="C237" t="s">
        <v>1236</v>
      </c>
      <c r="D237" t="s">
        <v>1737</v>
      </c>
      <c r="E237" t="s">
        <v>2238</v>
      </c>
      <c r="F237" t="s">
        <v>2740</v>
      </c>
      <c r="G237" t="s">
        <v>3240</v>
      </c>
      <c r="H237" t="s">
        <v>3741</v>
      </c>
      <c r="I237" t="s">
        <v>4774</v>
      </c>
    </row>
    <row r="238" spans="1:9" x14ac:dyDescent="0.25">
      <c r="A238" t="s">
        <v>235</v>
      </c>
      <c r="B238" t="s">
        <v>736</v>
      </c>
      <c r="C238" t="s">
        <v>1237</v>
      </c>
      <c r="D238" t="s">
        <v>1738</v>
      </c>
      <c r="E238" t="s">
        <v>2239</v>
      </c>
      <c r="F238" t="s">
        <v>2741</v>
      </c>
      <c r="G238" t="s">
        <v>3241</v>
      </c>
      <c r="H238" t="s">
        <v>3742</v>
      </c>
      <c r="I238" t="s">
        <v>4775</v>
      </c>
    </row>
    <row r="239" spans="1:9" x14ac:dyDescent="0.25">
      <c r="A239" t="s">
        <v>236</v>
      </c>
      <c r="B239" t="s">
        <v>737</v>
      </c>
      <c r="C239" t="s">
        <v>1238</v>
      </c>
      <c r="D239" t="s">
        <v>1739</v>
      </c>
      <c r="E239" t="s">
        <v>2240</v>
      </c>
      <c r="F239" t="s">
        <v>2742</v>
      </c>
      <c r="G239" t="s">
        <v>3242</v>
      </c>
      <c r="H239" t="s">
        <v>3743</v>
      </c>
      <c r="I239" t="s">
        <v>4776</v>
      </c>
    </row>
    <row r="240" spans="1:9" x14ac:dyDescent="0.25">
      <c r="A240" t="s">
        <v>237</v>
      </c>
      <c r="B240" t="s">
        <v>738</v>
      </c>
      <c r="C240" t="s">
        <v>1239</v>
      </c>
      <c r="D240" t="s">
        <v>1740</v>
      </c>
      <c r="E240" t="s">
        <v>2241</v>
      </c>
      <c r="F240" t="s">
        <v>2743</v>
      </c>
      <c r="G240" t="s">
        <v>3243</v>
      </c>
      <c r="H240" t="s">
        <v>3744</v>
      </c>
      <c r="I240" t="s">
        <v>4777</v>
      </c>
    </row>
    <row r="241" spans="1:9" x14ac:dyDescent="0.25">
      <c r="A241" t="s">
        <v>238</v>
      </c>
      <c r="B241" t="s">
        <v>739</v>
      </c>
      <c r="C241" t="s">
        <v>1240</v>
      </c>
      <c r="D241" t="s">
        <v>1741</v>
      </c>
      <c r="E241" t="s">
        <v>2242</v>
      </c>
      <c r="F241" t="s">
        <v>2744</v>
      </c>
      <c r="G241" t="s">
        <v>3244</v>
      </c>
      <c r="H241" t="s">
        <v>3745</v>
      </c>
      <c r="I241" t="s">
        <v>4778</v>
      </c>
    </row>
    <row r="242" spans="1:9" x14ac:dyDescent="0.25">
      <c r="A242" t="s">
        <v>239</v>
      </c>
      <c r="B242" t="s">
        <v>740</v>
      </c>
      <c r="C242" t="s">
        <v>1241</v>
      </c>
      <c r="D242" t="s">
        <v>1742</v>
      </c>
      <c r="E242" t="s">
        <v>2243</v>
      </c>
      <c r="F242" t="s">
        <v>2745</v>
      </c>
      <c r="G242" t="s">
        <v>3245</v>
      </c>
      <c r="H242" t="s">
        <v>3746</v>
      </c>
      <c r="I242" t="s">
        <v>4779</v>
      </c>
    </row>
    <row r="243" spans="1:9" x14ac:dyDescent="0.25">
      <c r="A243" t="s">
        <v>240</v>
      </c>
      <c r="B243" t="s">
        <v>741</v>
      </c>
      <c r="C243" t="s">
        <v>1242</v>
      </c>
      <c r="D243" t="s">
        <v>1743</v>
      </c>
      <c r="E243" t="s">
        <v>2244</v>
      </c>
      <c r="F243" t="s">
        <v>2746</v>
      </c>
      <c r="G243" t="s">
        <v>3246</v>
      </c>
      <c r="H243" t="s">
        <v>3747</v>
      </c>
      <c r="I243" t="s">
        <v>4780</v>
      </c>
    </row>
    <row r="244" spans="1:9" x14ac:dyDescent="0.25">
      <c r="A244" t="s">
        <v>241</v>
      </c>
      <c r="B244" t="s">
        <v>742</v>
      </c>
      <c r="C244" t="s">
        <v>1243</v>
      </c>
      <c r="D244" t="s">
        <v>1744</v>
      </c>
      <c r="E244" t="s">
        <v>2245</v>
      </c>
      <c r="F244" t="s">
        <v>2747</v>
      </c>
      <c r="G244" t="s">
        <v>3247</v>
      </c>
      <c r="H244" t="s">
        <v>3748</v>
      </c>
      <c r="I244" t="s">
        <v>4781</v>
      </c>
    </row>
    <row r="245" spans="1:9" x14ac:dyDescent="0.25">
      <c r="A245" t="s">
        <v>242</v>
      </c>
      <c r="B245" t="s">
        <v>743</v>
      </c>
      <c r="C245" t="s">
        <v>1244</v>
      </c>
      <c r="D245" t="s">
        <v>1745</v>
      </c>
      <c r="E245" t="s">
        <v>2246</v>
      </c>
      <c r="F245" t="s">
        <v>2748</v>
      </c>
      <c r="G245" t="s">
        <v>3248</v>
      </c>
      <c r="H245" t="s">
        <v>3749</v>
      </c>
      <c r="I245" t="s">
        <v>4782</v>
      </c>
    </row>
    <row r="246" spans="1:9" x14ac:dyDescent="0.25">
      <c r="A246" t="s">
        <v>243</v>
      </c>
      <c r="B246" t="s">
        <v>744</v>
      </c>
      <c r="C246" t="s">
        <v>1245</v>
      </c>
      <c r="D246" t="s">
        <v>1746</v>
      </c>
      <c r="E246" t="s">
        <v>2247</v>
      </c>
      <c r="F246" t="s">
        <v>2749</v>
      </c>
      <c r="G246" t="s">
        <v>3249</v>
      </c>
      <c r="H246" t="s">
        <v>3750</v>
      </c>
      <c r="I246" t="s">
        <v>4783</v>
      </c>
    </row>
    <row r="247" spans="1:9" x14ac:dyDescent="0.25">
      <c r="A247" t="s">
        <v>244</v>
      </c>
      <c r="B247" t="s">
        <v>745</v>
      </c>
      <c r="C247" t="s">
        <v>1246</v>
      </c>
      <c r="D247" t="s">
        <v>1747</v>
      </c>
      <c r="E247" t="s">
        <v>2248</v>
      </c>
      <c r="F247" t="s">
        <v>2750</v>
      </c>
      <c r="G247" t="s">
        <v>3250</v>
      </c>
      <c r="H247" t="s">
        <v>3751</v>
      </c>
      <c r="I247" t="s">
        <v>4784</v>
      </c>
    </row>
    <row r="248" spans="1:9" x14ac:dyDescent="0.25">
      <c r="A248" t="s">
        <v>245</v>
      </c>
      <c r="B248" t="s">
        <v>746</v>
      </c>
      <c r="C248" t="s">
        <v>1247</v>
      </c>
      <c r="D248" t="s">
        <v>1748</v>
      </c>
      <c r="E248" t="s">
        <v>2249</v>
      </c>
      <c r="F248" t="s">
        <v>2751</v>
      </c>
      <c r="G248" t="s">
        <v>3251</v>
      </c>
      <c r="H248" t="s">
        <v>3752</v>
      </c>
      <c r="I248" t="s">
        <v>4785</v>
      </c>
    </row>
    <row r="249" spans="1:9" x14ac:dyDescent="0.25">
      <c r="A249" t="s">
        <v>246</v>
      </c>
      <c r="B249" t="s">
        <v>747</v>
      </c>
      <c r="C249" t="s">
        <v>1248</v>
      </c>
      <c r="D249" t="s">
        <v>1749</v>
      </c>
      <c r="E249" t="s">
        <v>2250</v>
      </c>
      <c r="F249" t="s">
        <v>2752</v>
      </c>
      <c r="G249" t="s">
        <v>3252</v>
      </c>
      <c r="H249" t="s">
        <v>3753</v>
      </c>
      <c r="I249" t="s">
        <v>4786</v>
      </c>
    </row>
    <row r="250" spans="1:9" x14ac:dyDescent="0.25">
      <c r="A250" t="s">
        <v>247</v>
      </c>
      <c r="B250" t="s">
        <v>748</v>
      </c>
      <c r="C250" t="s">
        <v>1249</v>
      </c>
      <c r="D250" t="s">
        <v>1750</v>
      </c>
      <c r="E250" t="s">
        <v>2251</v>
      </c>
      <c r="F250" t="s">
        <v>2753</v>
      </c>
      <c r="G250" t="s">
        <v>3253</v>
      </c>
      <c r="H250" t="s">
        <v>3754</v>
      </c>
      <c r="I250" t="s">
        <v>4787</v>
      </c>
    </row>
    <row r="251" spans="1:9" x14ac:dyDescent="0.25">
      <c r="A251" t="s">
        <v>248</v>
      </c>
      <c r="B251" t="s">
        <v>749</v>
      </c>
      <c r="C251" t="s">
        <v>1250</v>
      </c>
      <c r="D251" t="s">
        <v>1751</v>
      </c>
      <c r="E251" t="s">
        <v>2252</v>
      </c>
      <c r="F251" t="s">
        <v>2754</v>
      </c>
      <c r="G251" t="s">
        <v>3254</v>
      </c>
      <c r="H251" t="s">
        <v>3755</v>
      </c>
      <c r="I251" t="s">
        <v>4788</v>
      </c>
    </row>
    <row r="252" spans="1:9" x14ac:dyDescent="0.25">
      <c r="A252" t="s">
        <v>249</v>
      </c>
      <c r="B252" t="s">
        <v>750</v>
      </c>
      <c r="C252" t="s">
        <v>1251</v>
      </c>
      <c r="D252" t="s">
        <v>1752</v>
      </c>
      <c r="E252" t="s">
        <v>2253</v>
      </c>
      <c r="F252" t="s">
        <v>2755</v>
      </c>
      <c r="G252" t="s">
        <v>3255</v>
      </c>
      <c r="H252" t="s">
        <v>3756</v>
      </c>
      <c r="I252" t="s">
        <v>4789</v>
      </c>
    </row>
    <row r="253" spans="1:9" x14ac:dyDescent="0.25">
      <c r="A253" t="s">
        <v>250</v>
      </c>
      <c r="B253" t="s">
        <v>751</v>
      </c>
      <c r="C253" t="s">
        <v>1252</v>
      </c>
      <c r="D253" t="s">
        <v>1753</v>
      </c>
      <c r="E253" t="s">
        <v>2254</v>
      </c>
      <c r="F253" t="s">
        <v>2756</v>
      </c>
      <c r="G253" t="s">
        <v>3256</v>
      </c>
      <c r="H253" t="s">
        <v>3757</v>
      </c>
      <c r="I253" t="s">
        <v>4790</v>
      </c>
    </row>
    <row r="254" spans="1:9" x14ac:dyDescent="0.25">
      <c r="A254" t="s">
        <v>251</v>
      </c>
      <c r="B254" t="s">
        <v>752</v>
      </c>
      <c r="C254" t="s">
        <v>1253</v>
      </c>
      <c r="D254" t="s">
        <v>1754</v>
      </c>
      <c r="E254" t="s">
        <v>2255</v>
      </c>
      <c r="F254" t="s">
        <v>2757</v>
      </c>
      <c r="G254" t="s">
        <v>3257</v>
      </c>
      <c r="H254" t="s">
        <v>3758</v>
      </c>
      <c r="I254" t="s">
        <v>4791</v>
      </c>
    </row>
    <row r="255" spans="1:9" x14ac:dyDescent="0.25">
      <c r="A255" t="s">
        <v>252</v>
      </c>
      <c r="B255" t="s">
        <v>753</v>
      </c>
      <c r="C255" t="s">
        <v>1254</v>
      </c>
      <c r="D255" t="s">
        <v>1755</v>
      </c>
      <c r="E255" t="s">
        <v>2256</v>
      </c>
      <c r="F255" t="s">
        <v>2758</v>
      </c>
      <c r="G255" t="s">
        <v>3258</v>
      </c>
      <c r="H255" t="s">
        <v>3759</v>
      </c>
      <c r="I255" t="s">
        <v>4792</v>
      </c>
    </row>
    <row r="256" spans="1:9" x14ac:dyDescent="0.25">
      <c r="A256" t="s">
        <v>253</v>
      </c>
      <c r="B256" t="s">
        <v>754</v>
      </c>
      <c r="C256" t="s">
        <v>1255</v>
      </c>
      <c r="D256" t="s">
        <v>1756</v>
      </c>
      <c r="E256" t="s">
        <v>2257</v>
      </c>
      <c r="F256" t="s">
        <v>2759</v>
      </c>
      <c r="G256" t="s">
        <v>3259</v>
      </c>
      <c r="H256" t="s">
        <v>3760</v>
      </c>
      <c r="I256" t="s">
        <v>4793</v>
      </c>
    </row>
    <row r="257" spans="1:9" x14ac:dyDescent="0.25">
      <c r="A257" t="s">
        <v>254</v>
      </c>
      <c r="B257" t="s">
        <v>755</v>
      </c>
      <c r="C257" t="s">
        <v>1256</v>
      </c>
      <c r="D257" t="s">
        <v>1757</v>
      </c>
      <c r="E257" t="s">
        <v>2258</v>
      </c>
      <c r="F257" t="s">
        <v>2760</v>
      </c>
      <c r="G257" t="s">
        <v>3260</v>
      </c>
      <c r="H257" t="s">
        <v>3761</v>
      </c>
      <c r="I257" t="s">
        <v>4794</v>
      </c>
    </row>
    <row r="258" spans="1:9" x14ac:dyDescent="0.25">
      <c r="A258" t="s">
        <v>255</v>
      </c>
      <c r="B258" t="s">
        <v>756</v>
      </c>
      <c r="C258" t="s">
        <v>1257</v>
      </c>
      <c r="D258" t="s">
        <v>1758</v>
      </c>
      <c r="E258" t="s">
        <v>2259</v>
      </c>
      <c r="F258" t="s">
        <v>2761</v>
      </c>
      <c r="G258" t="s">
        <v>3261</v>
      </c>
      <c r="H258" t="s">
        <v>3762</v>
      </c>
      <c r="I258" t="s">
        <v>4795</v>
      </c>
    </row>
    <row r="259" spans="1:9" x14ac:dyDescent="0.25">
      <c r="A259" t="s">
        <v>256</v>
      </c>
      <c r="B259" t="s">
        <v>757</v>
      </c>
      <c r="C259" t="s">
        <v>1258</v>
      </c>
      <c r="D259" t="s">
        <v>1759</v>
      </c>
      <c r="E259" t="s">
        <v>2260</v>
      </c>
      <c r="F259" t="s">
        <v>2762</v>
      </c>
      <c r="G259" t="s">
        <v>3262</v>
      </c>
      <c r="H259" t="s">
        <v>3763</v>
      </c>
      <c r="I259" t="s">
        <v>4796</v>
      </c>
    </row>
    <row r="260" spans="1:9" x14ac:dyDescent="0.25">
      <c r="A260" t="s">
        <v>257</v>
      </c>
      <c r="B260" t="s">
        <v>758</v>
      </c>
      <c r="C260" t="s">
        <v>1259</v>
      </c>
      <c r="D260" t="s">
        <v>1760</v>
      </c>
      <c r="E260" t="s">
        <v>2261</v>
      </c>
      <c r="F260" t="s">
        <v>2763</v>
      </c>
      <c r="G260" t="s">
        <v>3263</v>
      </c>
      <c r="H260" t="s">
        <v>3764</v>
      </c>
      <c r="I260" t="s">
        <v>4797</v>
      </c>
    </row>
    <row r="261" spans="1:9" x14ac:dyDescent="0.25">
      <c r="A261" t="s">
        <v>258</v>
      </c>
      <c r="B261" t="s">
        <v>759</v>
      </c>
      <c r="C261" t="s">
        <v>1260</v>
      </c>
      <c r="D261" t="s">
        <v>1761</v>
      </c>
      <c r="E261" t="s">
        <v>2262</v>
      </c>
      <c r="F261" t="s">
        <v>2764</v>
      </c>
      <c r="G261" t="s">
        <v>3264</v>
      </c>
      <c r="H261" t="s">
        <v>3765</v>
      </c>
      <c r="I261" t="s">
        <v>4798</v>
      </c>
    </row>
    <row r="262" spans="1:9" x14ac:dyDescent="0.25">
      <c r="A262" t="s">
        <v>259</v>
      </c>
      <c r="B262" t="s">
        <v>760</v>
      </c>
      <c r="C262" t="s">
        <v>1261</v>
      </c>
      <c r="D262" t="s">
        <v>1762</v>
      </c>
      <c r="E262" t="s">
        <v>2263</v>
      </c>
      <c r="F262" t="s">
        <v>2765</v>
      </c>
      <c r="G262" t="s">
        <v>3265</v>
      </c>
      <c r="H262" t="s">
        <v>3766</v>
      </c>
      <c r="I262" t="s">
        <v>4799</v>
      </c>
    </row>
    <row r="263" spans="1:9" x14ac:dyDescent="0.25">
      <c r="A263" t="s">
        <v>260</v>
      </c>
      <c r="B263" t="s">
        <v>761</v>
      </c>
      <c r="C263" t="s">
        <v>1262</v>
      </c>
      <c r="D263" t="s">
        <v>1763</v>
      </c>
      <c r="E263" t="s">
        <v>2264</v>
      </c>
      <c r="F263" t="s">
        <v>2766</v>
      </c>
      <c r="G263" t="s">
        <v>3266</v>
      </c>
      <c r="H263" t="s">
        <v>3767</v>
      </c>
      <c r="I263" t="s">
        <v>4800</v>
      </c>
    </row>
    <row r="264" spans="1:9" x14ac:dyDescent="0.25">
      <c r="A264" t="s">
        <v>261</v>
      </c>
      <c r="B264" t="s">
        <v>762</v>
      </c>
      <c r="C264" t="s">
        <v>1263</v>
      </c>
      <c r="D264" t="s">
        <v>1764</v>
      </c>
      <c r="E264" t="s">
        <v>2265</v>
      </c>
      <c r="F264" t="s">
        <v>2767</v>
      </c>
      <c r="G264" t="s">
        <v>3267</v>
      </c>
      <c r="H264" t="s">
        <v>3768</v>
      </c>
      <c r="I264" t="s">
        <v>4801</v>
      </c>
    </row>
    <row r="265" spans="1:9" x14ac:dyDescent="0.25">
      <c r="A265" t="s">
        <v>262</v>
      </c>
      <c r="B265" t="s">
        <v>763</v>
      </c>
      <c r="C265" t="s">
        <v>1264</v>
      </c>
      <c r="D265" t="s">
        <v>1765</v>
      </c>
      <c r="E265" t="s">
        <v>2266</v>
      </c>
      <c r="F265" t="s">
        <v>2768</v>
      </c>
      <c r="G265" t="s">
        <v>3268</v>
      </c>
      <c r="H265" t="s">
        <v>3769</v>
      </c>
      <c r="I265" t="s">
        <v>4802</v>
      </c>
    </row>
    <row r="266" spans="1:9" x14ac:dyDescent="0.25">
      <c r="A266" t="s">
        <v>263</v>
      </c>
      <c r="B266" t="s">
        <v>764</v>
      </c>
      <c r="C266" t="s">
        <v>1265</v>
      </c>
      <c r="D266" t="s">
        <v>1766</v>
      </c>
      <c r="E266" t="s">
        <v>2267</v>
      </c>
      <c r="F266" t="s">
        <v>2769</v>
      </c>
      <c r="G266" t="s">
        <v>3269</v>
      </c>
      <c r="H266" t="s">
        <v>3770</v>
      </c>
      <c r="I266" t="s">
        <v>4803</v>
      </c>
    </row>
    <row r="267" spans="1:9" x14ac:dyDescent="0.25">
      <c r="A267" t="s">
        <v>264</v>
      </c>
      <c r="B267" t="s">
        <v>765</v>
      </c>
      <c r="C267" t="s">
        <v>1266</v>
      </c>
      <c r="D267" t="s">
        <v>1767</v>
      </c>
      <c r="E267" t="s">
        <v>2268</v>
      </c>
      <c r="F267" t="s">
        <v>2770</v>
      </c>
      <c r="G267" t="s">
        <v>3270</v>
      </c>
      <c r="H267" t="s">
        <v>3771</v>
      </c>
      <c r="I267" t="s">
        <v>4804</v>
      </c>
    </row>
    <row r="268" spans="1:9" x14ac:dyDescent="0.25">
      <c r="A268" t="s">
        <v>265</v>
      </c>
      <c r="B268" t="s">
        <v>766</v>
      </c>
      <c r="C268" t="s">
        <v>1267</v>
      </c>
      <c r="D268" t="s">
        <v>1768</v>
      </c>
      <c r="E268" t="s">
        <v>2269</v>
      </c>
      <c r="F268" t="s">
        <v>2771</v>
      </c>
      <c r="G268" t="s">
        <v>3271</v>
      </c>
      <c r="H268" t="s">
        <v>3772</v>
      </c>
      <c r="I268" t="s">
        <v>4805</v>
      </c>
    </row>
    <row r="269" spans="1:9" x14ac:dyDescent="0.25">
      <c r="A269" t="s">
        <v>266</v>
      </c>
      <c r="B269" t="s">
        <v>767</v>
      </c>
      <c r="C269" t="s">
        <v>1268</v>
      </c>
      <c r="D269" t="s">
        <v>1769</v>
      </c>
      <c r="E269" t="s">
        <v>2270</v>
      </c>
      <c r="F269" t="s">
        <v>2772</v>
      </c>
      <c r="G269" t="s">
        <v>3272</v>
      </c>
      <c r="H269" t="s">
        <v>3773</v>
      </c>
      <c r="I269" t="s">
        <v>4806</v>
      </c>
    </row>
    <row r="270" spans="1:9" x14ac:dyDescent="0.25">
      <c r="A270" t="s">
        <v>267</v>
      </c>
      <c r="B270" t="s">
        <v>768</v>
      </c>
      <c r="C270" t="s">
        <v>1269</v>
      </c>
      <c r="D270" t="s">
        <v>1770</v>
      </c>
      <c r="E270" t="s">
        <v>2271</v>
      </c>
      <c r="F270" t="s">
        <v>2773</v>
      </c>
      <c r="G270" t="s">
        <v>3273</v>
      </c>
      <c r="H270" t="s">
        <v>3774</v>
      </c>
      <c r="I270" t="s">
        <v>4807</v>
      </c>
    </row>
    <row r="271" spans="1:9" x14ac:dyDescent="0.25">
      <c r="A271" t="s">
        <v>268</v>
      </c>
      <c r="B271" t="s">
        <v>769</v>
      </c>
      <c r="C271" t="s">
        <v>1270</v>
      </c>
      <c r="D271" t="s">
        <v>1771</v>
      </c>
      <c r="E271" t="s">
        <v>2272</v>
      </c>
      <c r="F271" t="s">
        <v>2774</v>
      </c>
      <c r="G271" t="s">
        <v>3274</v>
      </c>
      <c r="H271" t="s">
        <v>3775</v>
      </c>
      <c r="I271" t="s">
        <v>4808</v>
      </c>
    </row>
    <row r="272" spans="1:9" x14ac:dyDescent="0.25">
      <c r="A272" t="s">
        <v>269</v>
      </c>
      <c r="B272" t="s">
        <v>770</v>
      </c>
      <c r="C272" t="s">
        <v>1271</v>
      </c>
      <c r="D272" t="s">
        <v>1772</v>
      </c>
      <c r="E272" t="s">
        <v>2273</v>
      </c>
      <c r="F272" t="s">
        <v>2775</v>
      </c>
      <c r="G272" t="s">
        <v>3275</v>
      </c>
      <c r="H272" t="s">
        <v>3776</v>
      </c>
      <c r="I272" t="s">
        <v>4809</v>
      </c>
    </row>
    <row r="273" spans="1:9" x14ac:dyDescent="0.25">
      <c r="A273" t="s">
        <v>270</v>
      </c>
      <c r="B273" t="s">
        <v>771</v>
      </c>
      <c r="C273" t="s">
        <v>1272</v>
      </c>
      <c r="D273" t="s">
        <v>1773</v>
      </c>
      <c r="E273" t="s">
        <v>2274</v>
      </c>
      <c r="F273" t="s">
        <v>2776</v>
      </c>
      <c r="G273" t="s">
        <v>3276</v>
      </c>
      <c r="H273" t="s">
        <v>3777</v>
      </c>
      <c r="I273" t="s">
        <v>4810</v>
      </c>
    </row>
    <row r="274" spans="1:9" x14ac:dyDescent="0.25">
      <c r="A274" t="s">
        <v>271</v>
      </c>
      <c r="B274" t="s">
        <v>772</v>
      </c>
      <c r="C274" t="s">
        <v>1273</v>
      </c>
      <c r="D274" t="s">
        <v>1774</v>
      </c>
      <c r="E274" t="s">
        <v>2275</v>
      </c>
      <c r="F274" t="s">
        <v>2777</v>
      </c>
      <c r="G274" t="s">
        <v>3277</v>
      </c>
      <c r="H274" t="s">
        <v>3778</v>
      </c>
      <c r="I274" t="s">
        <v>4811</v>
      </c>
    </row>
    <row r="275" spans="1:9" x14ac:dyDescent="0.25">
      <c r="A275" t="s">
        <v>272</v>
      </c>
      <c r="B275" t="s">
        <v>773</v>
      </c>
      <c r="C275" t="s">
        <v>1274</v>
      </c>
      <c r="D275" t="s">
        <v>1775</v>
      </c>
      <c r="E275" t="s">
        <v>2276</v>
      </c>
      <c r="F275" t="s">
        <v>2778</v>
      </c>
      <c r="G275" t="s">
        <v>3278</v>
      </c>
      <c r="H275" t="s">
        <v>3779</v>
      </c>
      <c r="I275" t="s">
        <v>4812</v>
      </c>
    </row>
    <row r="276" spans="1:9" x14ac:dyDescent="0.25">
      <c r="A276" t="s">
        <v>273</v>
      </c>
      <c r="B276" t="s">
        <v>774</v>
      </c>
      <c r="C276" t="s">
        <v>1275</v>
      </c>
      <c r="D276" t="s">
        <v>1776</v>
      </c>
      <c r="E276" t="s">
        <v>2277</v>
      </c>
      <c r="F276" t="s">
        <v>2779</v>
      </c>
      <c r="G276" t="s">
        <v>3279</v>
      </c>
      <c r="H276" t="s">
        <v>3780</v>
      </c>
      <c r="I276" t="s">
        <v>4813</v>
      </c>
    </row>
    <row r="277" spans="1:9" x14ac:dyDescent="0.25">
      <c r="A277" t="s">
        <v>274</v>
      </c>
      <c r="B277" t="s">
        <v>775</v>
      </c>
      <c r="C277" t="s">
        <v>1276</v>
      </c>
      <c r="D277" t="s">
        <v>1777</v>
      </c>
      <c r="E277" t="s">
        <v>2278</v>
      </c>
      <c r="F277" t="s">
        <v>2780</v>
      </c>
      <c r="G277" t="s">
        <v>3280</v>
      </c>
      <c r="H277" t="s">
        <v>3781</v>
      </c>
      <c r="I277" t="s">
        <v>4814</v>
      </c>
    </row>
    <row r="278" spans="1:9" x14ac:dyDescent="0.25">
      <c r="A278" t="s">
        <v>275</v>
      </c>
      <c r="B278" t="s">
        <v>776</v>
      </c>
      <c r="C278" t="s">
        <v>1277</v>
      </c>
      <c r="D278" t="s">
        <v>1778</v>
      </c>
      <c r="E278" t="s">
        <v>2279</v>
      </c>
      <c r="F278" t="s">
        <v>2781</v>
      </c>
      <c r="G278" t="s">
        <v>3281</v>
      </c>
      <c r="H278" t="s">
        <v>3782</v>
      </c>
      <c r="I278" t="s">
        <v>4815</v>
      </c>
    </row>
    <row r="279" spans="1:9" x14ac:dyDescent="0.25">
      <c r="A279" t="s">
        <v>276</v>
      </c>
      <c r="B279" t="s">
        <v>777</v>
      </c>
      <c r="C279" t="s">
        <v>1278</v>
      </c>
      <c r="D279" t="s">
        <v>1779</v>
      </c>
      <c r="E279" t="s">
        <v>2280</v>
      </c>
      <c r="F279" t="s">
        <v>2782</v>
      </c>
      <c r="G279" t="s">
        <v>3282</v>
      </c>
      <c r="H279" t="s">
        <v>3783</v>
      </c>
      <c r="I279" t="s">
        <v>4816</v>
      </c>
    </row>
    <row r="280" spans="1:9" x14ac:dyDescent="0.25">
      <c r="A280" t="s">
        <v>277</v>
      </c>
      <c r="B280" t="s">
        <v>778</v>
      </c>
      <c r="C280" t="s">
        <v>1279</v>
      </c>
      <c r="D280" t="s">
        <v>1780</v>
      </c>
      <c r="E280" t="s">
        <v>2281</v>
      </c>
      <c r="F280" t="s">
        <v>2783</v>
      </c>
      <c r="G280" t="s">
        <v>3283</v>
      </c>
      <c r="H280" t="s">
        <v>3784</v>
      </c>
      <c r="I280" t="s">
        <v>4817</v>
      </c>
    </row>
    <row r="281" spans="1:9" x14ac:dyDescent="0.25">
      <c r="A281" t="s">
        <v>278</v>
      </c>
      <c r="B281" t="s">
        <v>779</v>
      </c>
      <c r="C281" t="s">
        <v>1280</v>
      </c>
      <c r="D281" t="s">
        <v>1781</v>
      </c>
      <c r="E281" t="s">
        <v>2282</v>
      </c>
      <c r="F281" t="s">
        <v>2784</v>
      </c>
      <c r="G281" t="s">
        <v>3284</v>
      </c>
      <c r="H281" t="s">
        <v>3785</v>
      </c>
      <c r="I281" t="s">
        <v>4818</v>
      </c>
    </row>
    <row r="282" spans="1:9" x14ac:dyDescent="0.25">
      <c r="A282" t="s">
        <v>279</v>
      </c>
      <c r="B282" t="s">
        <v>780</v>
      </c>
      <c r="C282" t="s">
        <v>1281</v>
      </c>
      <c r="D282" t="s">
        <v>1782</v>
      </c>
      <c r="E282" t="s">
        <v>2283</v>
      </c>
      <c r="F282" t="s">
        <v>2785</v>
      </c>
      <c r="G282" t="s">
        <v>3285</v>
      </c>
      <c r="H282" t="s">
        <v>3786</v>
      </c>
      <c r="I282" t="s">
        <v>4819</v>
      </c>
    </row>
    <row r="283" spans="1:9" x14ac:dyDescent="0.25">
      <c r="A283" t="s">
        <v>280</v>
      </c>
      <c r="B283" t="s">
        <v>781</v>
      </c>
      <c r="C283" t="s">
        <v>1282</v>
      </c>
      <c r="D283" t="s">
        <v>1783</v>
      </c>
      <c r="E283" t="s">
        <v>2284</v>
      </c>
      <c r="F283" t="s">
        <v>2786</v>
      </c>
      <c r="G283" t="s">
        <v>3286</v>
      </c>
      <c r="H283" t="s">
        <v>3787</v>
      </c>
      <c r="I283" t="s">
        <v>4820</v>
      </c>
    </row>
    <row r="284" spans="1:9" x14ac:dyDescent="0.25">
      <c r="A284" t="s">
        <v>281</v>
      </c>
      <c r="B284" t="s">
        <v>782</v>
      </c>
      <c r="C284" t="s">
        <v>1283</v>
      </c>
      <c r="D284" t="s">
        <v>1784</v>
      </c>
      <c r="E284" t="s">
        <v>2285</v>
      </c>
      <c r="F284" t="s">
        <v>2787</v>
      </c>
      <c r="G284" t="s">
        <v>3287</v>
      </c>
      <c r="H284" t="s">
        <v>3788</v>
      </c>
      <c r="I284" t="s">
        <v>4821</v>
      </c>
    </row>
    <row r="285" spans="1:9" x14ac:dyDescent="0.25">
      <c r="A285" t="s">
        <v>282</v>
      </c>
      <c r="B285" t="s">
        <v>783</v>
      </c>
      <c r="C285" t="s">
        <v>1284</v>
      </c>
      <c r="D285" t="s">
        <v>1785</v>
      </c>
      <c r="E285" t="s">
        <v>2286</v>
      </c>
      <c r="F285" t="s">
        <v>2788</v>
      </c>
      <c r="G285" t="s">
        <v>3288</v>
      </c>
      <c r="H285" t="s">
        <v>3789</v>
      </c>
      <c r="I285" t="s">
        <v>4822</v>
      </c>
    </row>
    <row r="286" spans="1:9" x14ac:dyDescent="0.25">
      <c r="A286" t="s">
        <v>283</v>
      </c>
      <c r="B286" t="s">
        <v>784</v>
      </c>
      <c r="C286" t="s">
        <v>1285</v>
      </c>
      <c r="D286" t="s">
        <v>1786</v>
      </c>
      <c r="E286" t="s">
        <v>2287</v>
      </c>
      <c r="F286" t="s">
        <v>2789</v>
      </c>
      <c r="G286" t="s">
        <v>3289</v>
      </c>
      <c r="H286" t="s">
        <v>3790</v>
      </c>
      <c r="I286" t="s">
        <v>4823</v>
      </c>
    </row>
    <row r="287" spans="1:9" x14ac:dyDescent="0.25">
      <c r="A287" t="s">
        <v>284</v>
      </c>
      <c r="B287" t="s">
        <v>785</v>
      </c>
      <c r="C287" t="s">
        <v>1286</v>
      </c>
      <c r="D287" t="s">
        <v>1787</v>
      </c>
      <c r="E287" t="s">
        <v>2288</v>
      </c>
      <c r="F287" t="s">
        <v>2790</v>
      </c>
      <c r="G287" t="s">
        <v>3290</v>
      </c>
      <c r="H287" t="s">
        <v>3791</v>
      </c>
      <c r="I287" t="s">
        <v>4824</v>
      </c>
    </row>
    <row r="288" spans="1:9" x14ac:dyDescent="0.25">
      <c r="A288" t="s">
        <v>285</v>
      </c>
      <c r="B288" t="s">
        <v>786</v>
      </c>
      <c r="C288" t="s">
        <v>1287</v>
      </c>
      <c r="D288" t="s">
        <v>1788</v>
      </c>
      <c r="E288" t="s">
        <v>2289</v>
      </c>
      <c r="F288" t="s">
        <v>2791</v>
      </c>
      <c r="G288" t="s">
        <v>3291</v>
      </c>
      <c r="H288" t="s">
        <v>3792</v>
      </c>
      <c r="I288" t="s">
        <v>4825</v>
      </c>
    </row>
    <row r="289" spans="1:9" x14ac:dyDescent="0.25">
      <c r="A289" t="s">
        <v>286</v>
      </c>
      <c r="B289" t="s">
        <v>787</v>
      </c>
      <c r="C289" t="s">
        <v>1288</v>
      </c>
      <c r="D289" t="s">
        <v>1789</v>
      </c>
      <c r="E289" t="s">
        <v>2290</v>
      </c>
      <c r="F289" t="s">
        <v>2792</v>
      </c>
      <c r="G289" t="s">
        <v>3292</v>
      </c>
      <c r="H289" t="s">
        <v>3793</v>
      </c>
      <c r="I289" t="s">
        <v>4826</v>
      </c>
    </row>
    <row r="290" spans="1:9" x14ac:dyDescent="0.25">
      <c r="A290" t="s">
        <v>287</v>
      </c>
      <c r="B290" t="s">
        <v>788</v>
      </c>
      <c r="C290" t="s">
        <v>1289</v>
      </c>
      <c r="D290" t="s">
        <v>1790</v>
      </c>
      <c r="E290" t="s">
        <v>2291</v>
      </c>
      <c r="F290" t="s">
        <v>2793</v>
      </c>
      <c r="G290" t="s">
        <v>3293</v>
      </c>
      <c r="H290" t="s">
        <v>3794</v>
      </c>
      <c r="I290" t="s">
        <v>4827</v>
      </c>
    </row>
    <row r="291" spans="1:9" x14ac:dyDescent="0.25">
      <c r="A291" t="s">
        <v>288</v>
      </c>
      <c r="B291" t="s">
        <v>789</v>
      </c>
      <c r="C291" t="s">
        <v>1290</v>
      </c>
      <c r="D291" t="s">
        <v>1791</v>
      </c>
      <c r="E291" t="s">
        <v>2292</v>
      </c>
      <c r="F291" t="s">
        <v>2794</v>
      </c>
      <c r="G291" t="s">
        <v>3294</v>
      </c>
      <c r="H291" t="s">
        <v>3795</v>
      </c>
      <c r="I291" t="s">
        <v>4828</v>
      </c>
    </row>
    <row r="292" spans="1:9" x14ac:dyDescent="0.25">
      <c r="A292" t="s">
        <v>289</v>
      </c>
      <c r="B292" t="s">
        <v>790</v>
      </c>
      <c r="C292" t="s">
        <v>1291</v>
      </c>
      <c r="D292" t="s">
        <v>1792</v>
      </c>
      <c r="E292" t="s">
        <v>2293</v>
      </c>
      <c r="F292" t="s">
        <v>2795</v>
      </c>
      <c r="G292" t="s">
        <v>3295</v>
      </c>
      <c r="H292" t="s">
        <v>3796</v>
      </c>
      <c r="I292" t="s">
        <v>4829</v>
      </c>
    </row>
    <row r="293" spans="1:9" x14ac:dyDescent="0.25">
      <c r="A293" t="s">
        <v>290</v>
      </c>
      <c r="B293" t="s">
        <v>791</v>
      </c>
      <c r="C293" t="s">
        <v>1292</v>
      </c>
      <c r="D293" t="s">
        <v>1793</v>
      </c>
      <c r="E293" t="s">
        <v>2294</v>
      </c>
      <c r="F293" t="s">
        <v>2796</v>
      </c>
      <c r="G293" t="s">
        <v>3296</v>
      </c>
      <c r="H293" t="s">
        <v>3797</v>
      </c>
      <c r="I293" t="s">
        <v>4830</v>
      </c>
    </row>
    <row r="294" spans="1:9" x14ac:dyDescent="0.25">
      <c r="A294" t="s">
        <v>291</v>
      </c>
      <c r="B294" t="s">
        <v>792</v>
      </c>
      <c r="C294" t="s">
        <v>1293</v>
      </c>
      <c r="D294" t="s">
        <v>1794</v>
      </c>
      <c r="E294" t="s">
        <v>2295</v>
      </c>
      <c r="F294" t="s">
        <v>2797</v>
      </c>
      <c r="G294" t="s">
        <v>3297</v>
      </c>
      <c r="H294" t="s">
        <v>3798</v>
      </c>
      <c r="I294" t="s">
        <v>4831</v>
      </c>
    </row>
    <row r="295" spans="1:9" x14ac:dyDescent="0.25">
      <c r="A295" t="s">
        <v>292</v>
      </c>
      <c r="B295" t="s">
        <v>793</v>
      </c>
      <c r="C295" t="s">
        <v>1294</v>
      </c>
      <c r="D295" t="s">
        <v>1795</v>
      </c>
      <c r="E295" t="s">
        <v>2296</v>
      </c>
      <c r="F295" t="s">
        <v>2798</v>
      </c>
      <c r="G295" t="s">
        <v>3298</v>
      </c>
      <c r="H295" t="s">
        <v>3799</v>
      </c>
      <c r="I295" t="s">
        <v>4832</v>
      </c>
    </row>
    <row r="296" spans="1:9" x14ac:dyDescent="0.25">
      <c r="A296" t="s">
        <v>293</v>
      </c>
      <c r="B296" t="s">
        <v>794</v>
      </c>
      <c r="C296" t="s">
        <v>1295</v>
      </c>
      <c r="D296" t="s">
        <v>1796</v>
      </c>
      <c r="E296" t="s">
        <v>2297</v>
      </c>
      <c r="F296" t="s">
        <v>2799</v>
      </c>
      <c r="G296" t="s">
        <v>3299</v>
      </c>
      <c r="H296" t="s">
        <v>3800</v>
      </c>
      <c r="I296" t="s">
        <v>4833</v>
      </c>
    </row>
    <row r="297" spans="1:9" x14ac:dyDescent="0.25">
      <c r="A297" t="s">
        <v>294</v>
      </c>
      <c r="B297" t="s">
        <v>795</v>
      </c>
      <c r="C297" t="s">
        <v>1296</v>
      </c>
      <c r="D297" t="s">
        <v>1797</v>
      </c>
      <c r="E297" t="s">
        <v>2298</v>
      </c>
      <c r="F297" t="s">
        <v>2800</v>
      </c>
      <c r="G297" t="s">
        <v>3300</v>
      </c>
      <c r="H297" t="s">
        <v>3801</v>
      </c>
      <c r="I297" t="s">
        <v>4834</v>
      </c>
    </row>
    <row r="298" spans="1:9" x14ac:dyDescent="0.25">
      <c r="A298" t="s">
        <v>295</v>
      </c>
      <c r="B298" t="s">
        <v>796</v>
      </c>
      <c r="C298" t="s">
        <v>1297</v>
      </c>
      <c r="D298" t="s">
        <v>1798</v>
      </c>
      <c r="E298" t="s">
        <v>2299</v>
      </c>
      <c r="F298" t="s">
        <v>2801</v>
      </c>
      <c r="G298" t="s">
        <v>3301</v>
      </c>
      <c r="H298" t="s">
        <v>3802</v>
      </c>
      <c r="I298" t="s">
        <v>4835</v>
      </c>
    </row>
    <row r="299" spans="1:9" x14ac:dyDescent="0.25">
      <c r="A299" t="s">
        <v>296</v>
      </c>
      <c r="B299" t="s">
        <v>797</v>
      </c>
      <c r="C299" t="s">
        <v>1298</v>
      </c>
      <c r="D299" t="s">
        <v>1799</v>
      </c>
      <c r="E299" t="s">
        <v>2300</v>
      </c>
      <c r="F299" t="s">
        <v>2802</v>
      </c>
      <c r="G299" t="s">
        <v>3302</v>
      </c>
      <c r="H299" t="s">
        <v>3803</v>
      </c>
      <c r="I299" t="s">
        <v>4836</v>
      </c>
    </row>
    <row r="300" spans="1:9" x14ac:dyDescent="0.25">
      <c r="A300" t="s">
        <v>297</v>
      </c>
      <c r="B300" t="s">
        <v>798</v>
      </c>
      <c r="C300" t="s">
        <v>1299</v>
      </c>
      <c r="D300" t="s">
        <v>1800</v>
      </c>
      <c r="E300" t="s">
        <v>2301</v>
      </c>
      <c r="F300" t="s">
        <v>2803</v>
      </c>
      <c r="G300" t="s">
        <v>3303</v>
      </c>
      <c r="H300" t="s">
        <v>3804</v>
      </c>
      <c r="I300" t="s">
        <v>4837</v>
      </c>
    </row>
    <row r="301" spans="1:9" x14ac:dyDescent="0.25">
      <c r="A301" t="s">
        <v>298</v>
      </c>
      <c r="B301" t="s">
        <v>799</v>
      </c>
      <c r="C301" t="s">
        <v>1300</v>
      </c>
      <c r="D301" t="s">
        <v>1801</v>
      </c>
      <c r="E301" t="s">
        <v>2302</v>
      </c>
      <c r="F301" t="s">
        <v>2804</v>
      </c>
      <c r="G301" t="s">
        <v>3304</v>
      </c>
      <c r="H301" t="s">
        <v>3805</v>
      </c>
      <c r="I301" t="s">
        <v>4838</v>
      </c>
    </row>
    <row r="302" spans="1:9" x14ac:dyDescent="0.25">
      <c r="A302" t="s">
        <v>299</v>
      </c>
      <c r="B302" t="s">
        <v>800</v>
      </c>
      <c r="C302" t="s">
        <v>1301</v>
      </c>
      <c r="D302" t="s">
        <v>1802</v>
      </c>
      <c r="E302" t="s">
        <v>2303</v>
      </c>
      <c r="F302" t="s">
        <v>2805</v>
      </c>
      <c r="G302" t="s">
        <v>3305</v>
      </c>
      <c r="H302" t="s">
        <v>3806</v>
      </c>
      <c r="I302" t="s">
        <v>4839</v>
      </c>
    </row>
    <row r="303" spans="1:9" x14ac:dyDescent="0.25">
      <c r="A303" t="s">
        <v>300</v>
      </c>
      <c r="B303" t="s">
        <v>801</v>
      </c>
      <c r="C303" t="s">
        <v>1302</v>
      </c>
      <c r="D303" t="s">
        <v>1803</v>
      </c>
      <c r="E303" t="s">
        <v>2304</v>
      </c>
      <c r="F303" t="s">
        <v>2806</v>
      </c>
      <c r="G303" t="s">
        <v>3306</v>
      </c>
      <c r="H303" t="s">
        <v>3807</v>
      </c>
      <c r="I303" t="s">
        <v>4840</v>
      </c>
    </row>
    <row r="304" spans="1:9" x14ac:dyDescent="0.25">
      <c r="A304" t="s">
        <v>301</v>
      </c>
      <c r="B304" t="s">
        <v>802</v>
      </c>
      <c r="C304" t="s">
        <v>1303</v>
      </c>
      <c r="D304" t="s">
        <v>1804</v>
      </c>
      <c r="E304" t="s">
        <v>2305</v>
      </c>
      <c r="F304" t="s">
        <v>2807</v>
      </c>
      <c r="G304" t="s">
        <v>3307</v>
      </c>
      <c r="H304" t="s">
        <v>3808</v>
      </c>
      <c r="I304" t="s">
        <v>4841</v>
      </c>
    </row>
    <row r="305" spans="1:9" x14ac:dyDescent="0.25">
      <c r="A305" t="s">
        <v>302</v>
      </c>
      <c r="B305" t="s">
        <v>803</v>
      </c>
      <c r="C305" t="s">
        <v>1304</v>
      </c>
      <c r="D305" t="s">
        <v>1805</v>
      </c>
      <c r="E305" t="s">
        <v>2306</v>
      </c>
      <c r="F305" t="s">
        <v>2808</v>
      </c>
      <c r="G305" t="s">
        <v>3308</v>
      </c>
      <c r="H305" t="s">
        <v>3809</v>
      </c>
      <c r="I305" t="s">
        <v>4842</v>
      </c>
    </row>
    <row r="306" spans="1:9" x14ac:dyDescent="0.25">
      <c r="A306" t="s">
        <v>303</v>
      </c>
      <c r="B306" t="s">
        <v>804</v>
      </c>
      <c r="C306" t="s">
        <v>1305</v>
      </c>
      <c r="D306" t="s">
        <v>1806</v>
      </c>
      <c r="E306" t="s">
        <v>2307</v>
      </c>
      <c r="F306" t="s">
        <v>2809</v>
      </c>
      <c r="G306" t="s">
        <v>3309</v>
      </c>
      <c r="H306" t="s">
        <v>3810</v>
      </c>
      <c r="I306" t="s">
        <v>4843</v>
      </c>
    </row>
    <row r="307" spans="1:9" x14ac:dyDescent="0.25">
      <c r="A307" t="s">
        <v>304</v>
      </c>
      <c r="B307" t="s">
        <v>805</v>
      </c>
      <c r="C307" t="s">
        <v>1306</v>
      </c>
      <c r="D307" t="s">
        <v>1807</v>
      </c>
      <c r="E307" t="s">
        <v>2308</v>
      </c>
      <c r="F307" t="s">
        <v>2810</v>
      </c>
      <c r="G307" t="s">
        <v>3310</v>
      </c>
      <c r="H307" t="s">
        <v>3811</v>
      </c>
      <c r="I307" t="s">
        <v>4844</v>
      </c>
    </row>
    <row r="308" spans="1:9" x14ac:dyDescent="0.25">
      <c r="A308" t="s">
        <v>305</v>
      </c>
      <c r="B308" t="s">
        <v>806</v>
      </c>
      <c r="C308" t="s">
        <v>1307</v>
      </c>
      <c r="D308" t="s">
        <v>1808</v>
      </c>
      <c r="E308" t="s">
        <v>2309</v>
      </c>
      <c r="F308" t="s">
        <v>2811</v>
      </c>
      <c r="G308" t="s">
        <v>3311</v>
      </c>
      <c r="H308" t="s">
        <v>3812</v>
      </c>
      <c r="I308" t="s">
        <v>4845</v>
      </c>
    </row>
    <row r="309" spans="1:9" x14ac:dyDescent="0.25">
      <c r="A309" t="s">
        <v>306</v>
      </c>
      <c r="B309" t="s">
        <v>807</v>
      </c>
      <c r="C309" t="s">
        <v>1308</v>
      </c>
      <c r="D309" t="s">
        <v>1809</v>
      </c>
      <c r="E309" t="s">
        <v>2310</v>
      </c>
      <c r="F309" t="s">
        <v>2812</v>
      </c>
      <c r="G309" t="s">
        <v>3312</v>
      </c>
      <c r="H309" t="s">
        <v>3813</v>
      </c>
      <c r="I309" t="s">
        <v>4846</v>
      </c>
    </row>
    <row r="310" spans="1:9" x14ac:dyDescent="0.25">
      <c r="A310" t="s">
        <v>307</v>
      </c>
      <c r="B310" t="s">
        <v>808</v>
      </c>
      <c r="C310" t="s">
        <v>1309</v>
      </c>
      <c r="D310" t="s">
        <v>1810</v>
      </c>
      <c r="E310" t="s">
        <v>2311</v>
      </c>
      <c r="F310" t="s">
        <v>2813</v>
      </c>
      <c r="G310" t="s">
        <v>3313</v>
      </c>
      <c r="H310" t="s">
        <v>3814</v>
      </c>
      <c r="I310" t="s">
        <v>4847</v>
      </c>
    </row>
    <row r="311" spans="1:9" x14ac:dyDescent="0.25">
      <c r="A311" t="s">
        <v>308</v>
      </c>
      <c r="B311" t="s">
        <v>809</v>
      </c>
      <c r="C311" t="s">
        <v>1310</v>
      </c>
      <c r="D311" t="s">
        <v>1811</v>
      </c>
      <c r="E311" t="s">
        <v>2312</v>
      </c>
      <c r="F311" t="s">
        <v>2814</v>
      </c>
      <c r="G311" t="s">
        <v>3314</v>
      </c>
      <c r="H311" t="s">
        <v>3815</v>
      </c>
      <c r="I311" t="s">
        <v>4848</v>
      </c>
    </row>
    <row r="312" spans="1:9" x14ac:dyDescent="0.25">
      <c r="A312" t="s">
        <v>309</v>
      </c>
      <c r="B312" t="s">
        <v>810</v>
      </c>
      <c r="C312" t="s">
        <v>1311</v>
      </c>
      <c r="D312" t="s">
        <v>1812</v>
      </c>
      <c r="E312" t="s">
        <v>2313</v>
      </c>
      <c r="F312" t="s">
        <v>2815</v>
      </c>
      <c r="G312" t="s">
        <v>3315</v>
      </c>
      <c r="H312" t="s">
        <v>3816</v>
      </c>
      <c r="I312" t="s">
        <v>4849</v>
      </c>
    </row>
    <row r="313" spans="1:9" x14ac:dyDescent="0.25">
      <c r="A313" t="s">
        <v>310</v>
      </c>
      <c r="B313" t="s">
        <v>811</v>
      </c>
      <c r="C313" t="s">
        <v>1312</v>
      </c>
      <c r="D313" t="s">
        <v>1813</v>
      </c>
      <c r="E313" t="s">
        <v>2314</v>
      </c>
      <c r="F313" t="s">
        <v>2816</v>
      </c>
      <c r="G313" t="s">
        <v>3316</v>
      </c>
      <c r="H313" t="s">
        <v>3817</v>
      </c>
      <c r="I313" t="s">
        <v>4850</v>
      </c>
    </row>
    <row r="314" spans="1:9" x14ac:dyDescent="0.25">
      <c r="A314" t="s">
        <v>311</v>
      </c>
      <c r="B314" t="s">
        <v>812</v>
      </c>
      <c r="C314" t="s">
        <v>1313</v>
      </c>
      <c r="D314" t="s">
        <v>1814</v>
      </c>
      <c r="E314" t="s">
        <v>2315</v>
      </c>
      <c r="F314" t="s">
        <v>2817</v>
      </c>
      <c r="G314" t="s">
        <v>3317</v>
      </c>
      <c r="H314" t="s">
        <v>3818</v>
      </c>
      <c r="I314" t="s">
        <v>4851</v>
      </c>
    </row>
    <row r="315" spans="1:9" x14ac:dyDescent="0.25">
      <c r="A315" t="s">
        <v>312</v>
      </c>
      <c r="B315" t="s">
        <v>813</v>
      </c>
      <c r="C315" t="s">
        <v>1314</v>
      </c>
      <c r="D315" t="s">
        <v>1815</v>
      </c>
      <c r="E315" t="s">
        <v>2316</v>
      </c>
      <c r="F315" t="s">
        <v>2818</v>
      </c>
      <c r="G315" t="s">
        <v>3318</v>
      </c>
      <c r="H315" t="s">
        <v>3819</v>
      </c>
      <c r="I315" t="s">
        <v>4852</v>
      </c>
    </row>
    <row r="316" spans="1:9" x14ac:dyDescent="0.25">
      <c r="A316" t="s">
        <v>313</v>
      </c>
      <c r="B316" t="s">
        <v>814</v>
      </c>
      <c r="C316" t="s">
        <v>1315</v>
      </c>
      <c r="D316" t="s">
        <v>1816</v>
      </c>
      <c r="E316" t="s">
        <v>2317</v>
      </c>
      <c r="F316" t="s">
        <v>2819</v>
      </c>
      <c r="G316" t="s">
        <v>3319</v>
      </c>
      <c r="H316" t="s">
        <v>3820</v>
      </c>
      <c r="I316" t="s">
        <v>4853</v>
      </c>
    </row>
    <row r="317" spans="1:9" x14ac:dyDescent="0.25">
      <c r="A317" t="s">
        <v>314</v>
      </c>
      <c r="B317" t="s">
        <v>815</v>
      </c>
      <c r="C317" t="s">
        <v>1316</v>
      </c>
      <c r="D317" t="s">
        <v>1817</v>
      </c>
      <c r="E317" t="s">
        <v>2318</v>
      </c>
      <c r="F317" t="s">
        <v>2820</v>
      </c>
      <c r="G317" t="s">
        <v>3320</v>
      </c>
      <c r="H317" t="s">
        <v>3821</v>
      </c>
      <c r="I317" t="s">
        <v>4854</v>
      </c>
    </row>
    <row r="318" spans="1:9" x14ac:dyDescent="0.25">
      <c r="A318" t="s">
        <v>315</v>
      </c>
      <c r="B318" t="s">
        <v>816</v>
      </c>
      <c r="C318" t="s">
        <v>1317</v>
      </c>
      <c r="D318" t="s">
        <v>1818</v>
      </c>
      <c r="E318" t="s">
        <v>2319</v>
      </c>
      <c r="F318" t="s">
        <v>2821</v>
      </c>
      <c r="G318" t="s">
        <v>3321</v>
      </c>
      <c r="H318" t="s">
        <v>3822</v>
      </c>
      <c r="I318" t="s">
        <v>4855</v>
      </c>
    </row>
    <row r="319" spans="1:9" x14ac:dyDescent="0.25">
      <c r="A319" t="s">
        <v>316</v>
      </c>
      <c r="B319" t="s">
        <v>817</v>
      </c>
      <c r="C319" t="s">
        <v>1318</v>
      </c>
      <c r="D319" t="s">
        <v>1819</v>
      </c>
      <c r="E319" t="s">
        <v>2320</v>
      </c>
      <c r="F319" t="s">
        <v>2822</v>
      </c>
      <c r="G319" t="s">
        <v>3322</v>
      </c>
      <c r="H319" t="s">
        <v>3823</v>
      </c>
      <c r="I319" t="s">
        <v>4856</v>
      </c>
    </row>
    <row r="320" spans="1:9" x14ac:dyDescent="0.25">
      <c r="A320" t="s">
        <v>317</v>
      </c>
      <c r="B320" t="s">
        <v>818</v>
      </c>
      <c r="C320" t="s">
        <v>1319</v>
      </c>
      <c r="D320" t="s">
        <v>1820</v>
      </c>
      <c r="E320" t="s">
        <v>2321</v>
      </c>
      <c r="F320" t="s">
        <v>2823</v>
      </c>
      <c r="G320" t="s">
        <v>3323</v>
      </c>
      <c r="H320" t="s">
        <v>3824</v>
      </c>
      <c r="I320" t="s">
        <v>4857</v>
      </c>
    </row>
    <row r="321" spans="1:9" x14ac:dyDescent="0.25">
      <c r="A321" t="s">
        <v>318</v>
      </c>
      <c r="B321" t="s">
        <v>819</v>
      </c>
      <c r="C321" t="s">
        <v>1320</v>
      </c>
      <c r="D321" t="s">
        <v>1821</v>
      </c>
      <c r="E321" t="s">
        <v>2322</v>
      </c>
      <c r="F321" t="s">
        <v>2824</v>
      </c>
      <c r="G321" t="s">
        <v>3324</v>
      </c>
      <c r="H321" t="s">
        <v>3825</v>
      </c>
      <c r="I321" t="s">
        <v>4858</v>
      </c>
    </row>
    <row r="322" spans="1:9" x14ac:dyDescent="0.25">
      <c r="A322" t="s">
        <v>319</v>
      </c>
      <c r="B322" t="s">
        <v>820</v>
      </c>
      <c r="C322" t="s">
        <v>1321</v>
      </c>
      <c r="D322" t="s">
        <v>1822</v>
      </c>
      <c r="E322" t="s">
        <v>2323</v>
      </c>
      <c r="F322" t="s">
        <v>2825</v>
      </c>
      <c r="G322" t="s">
        <v>3325</v>
      </c>
      <c r="H322" t="s">
        <v>3826</v>
      </c>
      <c r="I322" t="s">
        <v>4859</v>
      </c>
    </row>
    <row r="323" spans="1:9" x14ac:dyDescent="0.25">
      <c r="A323" t="s">
        <v>320</v>
      </c>
      <c r="B323" t="s">
        <v>821</v>
      </c>
      <c r="C323" t="s">
        <v>1322</v>
      </c>
      <c r="D323" t="s">
        <v>1823</v>
      </c>
      <c r="E323" t="s">
        <v>2324</v>
      </c>
      <c r="F323" t="s">
        <v>2826</v>
      </c>
      <c r="G323" t="s">
        <v>3326</v>
      </c>
      <c r="H323" t="s">
        <v>3827</v>
      </c>
      <c r="I323" t="s">
        <v>4860</v>
      </c>
    </row>
    <row r="324" spans="1:9" x14ac:dyDescent="0.25">
      <c r="A324" t="s">
        <v>321</v>
      </c>
      <c r="B324" t="s">
        <v>822</v>
      </c>
      <c r="C324" t="s">
        <v>1323</v>
      </c>
      <c r="D324" t="s">
        <v>1824</v>
      </c>
      <c r="E324" t="s">
        <v>2325</v>
      </c>
      <c r="F324" t="s">
        <v>2827</v>
      </c>
      <c r="G324" t="s">
        <v>3327</v>
      </c>
      <c r="H324" t="s">
        <v>3828</v>
      </c>
      <c r="I324" t="s">
        <v>4861</v>
      </c>
    </row>
    <row r="325" spans="1:9" x14ac:dyDescent="0.25">
      <c r="A325" t="s">
        <v>322</v>
      </c>
      <c r="B325" t="s">
        <v>823</v>
      </c>
      <c r="C325" t="s">
        <v>1324</v>
      </c>
      <c r="D325" t="s">
        <v>1825</v>
      </c>
      <c r="E325" t="s">
        <v>2326</v>
      </c>
      <c r="F325" t="s">
        <v>2828</v>
      </c>
      <c r="G325" t="s">
        <v>3328</v>
      </c>
      <c r="H325" t="s">
        <v>3829</v>
      </c>
      <c r="I325" t="s">
        <v>4862</v>
      </c>
    </row>
    <row r="326" spans="1:9" x14ac:dyDescent="0.25">
      <c r="A326" t="s">
        <v>323</v>
      </c>
      <c r="B326" t="s">
        <v>824</v>
      </c>
      <c r="C326" t="s">
        <v>1325</v>
      </c>
      <c r="D326" t="s">
        <v>1826</v>
      </c>
      <c r="E326" t="s">
        <v>2327</v>
      </c>
      <c r="F326" t="s">
        <v>2829</v>
      </c>
      <c r="G326" t="s">
        <v>3329</v>
      </c>
      <c r="H326" t="s">
        <v>3830</v>
      </c>
      <c r="I326" t="s">
        <v>4863</v>
      </c>
    </row>
    <row r="327" spans="1:9" x14ac:dyDescent="0.25">
      <c r="A327" t="s">
        <v>324</v>
      </c>
      <c r="B327" t="s">
        <v>825</v>
      </c>
      <c r="C327" t="s">
        <v>1326</v>
      </c>
      <c r="D327" t="s">
        <v>1827</v>
      </c>
      <c r="E327" t="s">
        <v>2328</v>
      </c>
      <c r="F327" t="s">
        <v>2830</v>
      </c>
      <c r="G327" t="s">
        <v>3330</v>
      </c>
      <c r="H327" t="s">
        <v>3831</v>
      </c>
      <c r="I327" t="s">
        <v>4864</v>
      </c>
    </row>
    <row r="328" spans="1:9" x14ac:dyDescent="0.25">
      <c r="A328" t="s">
        <v>325</v>
      </c>
      <c r="B328" t="s">
        <v>826</v>
      </c>
      <c r="C328" t="s">
        <v>1327</v>
      </c>
      <c r="D328" t="s">
        <v>1828</v>
      </c>
      <c r="E328" t="s">
        <v>2329</v>
      </c>
      <c r="F328" t="s">
        <v>2831</v>
      </c>
      <c r="G328" t="s">
        <v>3331</v>
      </c>
      <c r="H328" t="s">
        <v>3832</v>
      </c>
      <c r="I328" t="s">
        <v>4865</v>
      </c>
    </row>
    <row r="329" spans="1:9" x14ac:dyDescent="0.25">
      <c r="A329" t="s">
        <v>326</v>
      </c>
      <c r="B329" t="s">
        <v>827</v>
      </c>
      <c r="C329" t="s">
        <v>1328</v>
      </c>
      <c r="D329" t="s">
        <v>1829</v>
      </c>
      <c r="E329" t="s">
        <v>2330</v>
      </c>
      <c r="F329" t="s">
        <v>2832</v>
      </c>
      <c r="G329" t="s">
        <v>3332</v>
      </c>
      <c r="H329" t="s">
        <v>3833</v>
      </c>
      <c r="I329" t="s">
        <v>4866</v>
      </c>
    </row>
    <row r="330" spans="1:9" x14ac:dyDescent="0.25">
      <c r="A330" t="s">
        <v>327</v>
      </c>
      <c r="B330" t="s">
        <v>828</v>
      </c>
      <c r="C330" t="s">
        <v>1329</v>
      </c>
      <c r="D330" t="s">
        <v>1830</v>
      </c>
      <c r="E330" t="s">
        <v>2331</v>
      </c>
      <c r="F330" t="s">
        <v>2833</v>
      </c>
      <c r="G330" t="s">
        <v>3333</v>
      </c>
      <c r="H330" t="s">
        <v>3834</v>
      </c>
      <c r="I330" t="s">
        <v>4867</v>
      </c>
    </row>
    <row r="331" spans="1:9" x14ac:dyDescent="0.25">
      <c r="A331" t="s">
        <v>328</v>
      </c>
      <c r="B331" t="s">
        <v>829</v>
      </c>
      <c r="C331" t="s">
        <v>1330</v>
      </c>
      <c r="D331" t="s">
        <v>1831</v>
      </c>
      <c r="E331" t="s">
        <v>2332</v>
      </c>
      <c r="F331" t="s">
        <v>2834</v>
      </c>
      <c r="G331" t="s">
        <v>3334</v>
      </c>
      <c r="H331" t="s">
        <v>3835</v>
      </c>
      <c r="I331" t="s">
        <v>4868</v>
      </c>
    </row>
    <row r="332" spans="1:9" x14ac:dyDescent="0.25">
      <c r="A332" t="s">
        <v>329</v>
      </c>
      <c r="B332" t="s">
        <v>830</v>
      </c>
      <c r="C332" t="s">
        <v>1331</v>
      </c>
      <c r="D332" t="s">
        <v>1832</v>
      </c>
      <c r="E332" t="s">
        <v>2333</v>
      </c>
      <c r="F332" t="s">
        <v>2835</v>
      </c>
      <c r="G332" t="s">
        <v>3335</v>
      </c>
      <c r="H332" t="s">
        <v>3836</v>
      </c>
      <c r="I332" t="s">
        <v>4869</v>
      </c>
    </row>
    <row r="333" spans="1:9" x14ac:dyDescent="0.25">
      <c r="A333" t="s">
        <v>330</v>
      </c>
      <c r="B333" t="s">
        <v>831</v>
      </c>
      <c r="C333" t="s">
        <v>1332</v>
      </c>
      <c r="D333" t="s">
        <v>1833</v>
      </c>
      <c r="E333" t="s">
        <v>2334</v>
      </c>
      <c r="F333" t="s">
        <v>2836</v>
      </c>
      <c r="G333" t="s">
        <v>3336</v>
      </c>
      <c r="H333" t="s">
        <v>3837</v>
      </c>
      <c r="I333" t="s">
        <v>4870</v>
      </c>
    </row>
    <row r="334" spans="1:9" x14ac:dyDescent="0.25">
      <c r="A334" t="s">
        <v>331</v>
      </c>
      <c r="B334" t="s">
        <v>832</v>
      </c>
      <c r="C334" t="s">
        <v>1333</v>
      </c>
      <c r="D334" t="s">
        <v>1834</v>
      </c>
      <c r="E334" t="s">
        <v>2335</v>
      </c>
      <c r="F334" t="s">
        <v>2837</v>
      </c>
      <c r="G334" t="s">
        <v>3337</v>
      </c>
      <c r="H334" t="s">
        <v>3838</v>
      </c>
      <c r="I334" t="s">
        <v>4871</v>
      </c>
    </row>
    <row r="335" spans="1:9" x14ac:dyDescent="0.25">
      <c r="A335" t="s">
        <v>332</v>
      </c>
      <c r="B335" t="s">
        <v>833</v>
      </c>
      <c r="C335" t="s">
        <v>1334</v>
      </c>
      <c r="D335" t="s">
        <v>1835</v>
      </c>
      <c r="E335" t="s">
        <v>2336</v>
      </c>
      <c r="F335" t="s">
        <v>2838</v>
      </c>
      <c r="G335" t="s">
        <v>3338</v>
      </c>
      <c r="H335" t="s">
        <v>3839</v>
      </c>
      <c r="I335" t="s">
        <v>4872</v>
      </c>
    </row>
    <row r="336" spans="1:9" x14ac:dyDescent="0.25">
      <c r="A336" t="s">
        <v>333</v>
      </c>
      <c r="B336" t="s">
        <v>834</v>
      </c>
      <c r="C336" t="s">
        <v>1335</v>
      </c>
      <c r="D336" t="s">
        <v>1836</v>
      </c>
      <c r="E336" t="s">
        <v>2337</v>
      </c>
      <c r="F336" t="s">
        <v>2839</v>
      </c>
      <c r="G336" t="s">
        <v>3339</v>
      </c>
      <c r="H336" t="s">
        <v>3840</v>
      </c>
      <c r="I336" t="s">
        <v>4873</v>
      </c>
    </row>
    <row r="337" spans="1:9" x14ac:dyDescent="0.25">
      <c r="A337" t="s">
        <v>334</v>
      </c>
      <c r="B337" t="s">
        <v>835</v>
      </c>
      <c r="C337" t="s">
        <v>1336</v>
      </c>
      <c r="D337" t="s">
        <v>1837</v>
      </c>
      <c r="E337" t="s">
        <v>2338</v>
      </c>
      <c r="F337" t="s">
        <v>2840</v>
      </c>
      <c r="G337" t="s">
        <v>3340</v>
      </c>
      <c r="H337" t="s">
        <v>3841</v>
      </c>
      <c r="I337" t="s">
        <v>4874</v>
      </c>
    </row>
    <row r="338" spans="1:9" x14ac:dyDescent="0.25">
      <c r="A338" t="s">
        <v>335</v>
      </c>
      <c r="B338" t="s">
        <v>836</v>
      </c>
      <c r="C338" t="s">
        <v>1337</v>
      </c>
      <c r="D338" t="s">
        <v>1838</v>
      </c>
      <c r="E338" t="s">
        <v>2339</v>
      </c>
      <c r="F338" t="s">
        <v>2841</v>
      </c>
      <c r="G338" t="s">
        <v>3341</v>
      </c>
      <c r="H338" t="s">
        <v>3842</v>
      </c>
      <c r="I338" t="s">
        <v>4875</v>
      </c>
    </row>
    <row r="339" spans="1:9" x14ac:dyDescent="0.25">
      <c r="A339" t="s">
        <v>336</v>
      </c>
      <c r="B339" t="s">
        <v>837</v>
      </c>
      <c r="C339" t="s">
        <v>1338</v>
      </c>
      <c r="D339" t="s">
        <v>1839</v>
      </c>
      <c r="E339" t="s">
        <v>2340</v>
      </c>
      <c r="F339" t="s">
        <v>2842</v>
      </c>
      <c r="G339" t="s">
        <v>3342</v>
      </c>
      <c r="H339" t="s">
        <v>3843</v>
      </c>
      <c r="I339" t="s">
        <v>4876</v>
      </c>
    </row>
    <row r="340" spans="1:9" x14ac:dyDescent="0.25">
      <c r="A340" t="s">
        <v>337</v>
      </c>
      <c r="B340" t="s">
        <v>838</v>
      </c>
      <c r="C340" t="s">
        <v>1339</v>
      </c>
      <c r="D340" t="s">
        <v>1840</v>
      </c>
      <c r="E340" t="s">
        <v>2341</v>
      </c>
      <c r="F340" t="s">
        <v>2843</v>
      </c>
      <c r="G340" t="s">
        <v>3343</v>
      </c>
      <c r="H340" t="s">
        <v>3844</v>
      </c>
      <c r="I340" t="s">
        <v>4877</v>
      </c>
    </row>
    <row r="341" spans="1:9" x14ac:dyDescent="0.25">
      <c r="A341" t="s">
        <v>338</v>
      </c>
      <c r="B341" t="s">
        <v>839</v>
      </c>
      <c r="C341" t="s">
        <v>1340</v>
      </c>
      <c r="D341" t="s">
        <v>1841</v>
      </c>
      <c r="E341" t="s">
        <v>2342</v>
      </c>
      <c r="F341" t="s">
        <v>2844</v>
      </c>
      <c r="G341" t="s">
        <v>3344</v>
      </c>
      <c r="H341" t="s">
        <v>3845</v>
      </c>
      <c r="I341" t="s">
        <v>4878</v>
      </c>
    </row>
    <row r="342" spans="1:9" x14ac:dyDescent="0.25">
      <c r="A342" t="s">
        <v>339</v>
      </c>
      <c r="B342" t="s">
        <v>840</v>
      </c>
      <c r="C342" t="s">
        <v>1341</v>
      </c>
      <c r="D342" t="s">
        <v>1842</v>
      </c>
      <c r="E342" t="s">
        <v>2343</v>
      </c>
      <c r="F342" t="s">
        <v>2845</v>
      </c>
      <c r="G342" t="s">
        <v>3345</v>
      </c>
      <c r="H342" t="s">
        <v>3846</v>
      </c>
      <c r="I342" t="s">
        <v>4879</v>
      </c>
    </row>
    <row r="343" spans="1:9" x14ac:dyDescent="0.25">
      <c r="A343" t="s">
        <v>340</v>
      </c>
      <c r="B343" t="s">
        <v>841</v>
      </c>
      <c r="C343" t="s">
        <v>1342</v>
      </c>
      <c r="D343" t="s">
        <v>1843</v>
      </c>
      <c r="E343" t="s">
        <v>2344</v>
      </c>
      <c r="F343" t="s">
        <v>2846</v>
      </c>
      <c r="G343" t="s">
        <v>3346</v>
      </c>
      <c r="H343" t="s">
        <v>3847</v>
      </c>
      <c r="I343" t="s">
        <v>4880</v>
      </c>
    </row>
    <row r="344" spans="1:9" x14ac:dyDescent="0.25">
      <c r="A344" t="s">
        <v>341</v>
      </c>
      <c r="B344" t="s">
        <v>842</v>
      </c>
      <c r="C344" t="s">
        <v>1343</v>
      </c>
      <c r="D344" t="s">
        <v>1844</v>
      </c>
      <c r="E344" t="s">
        <v>2345</v>
      </c>
      <c r="F344" t="s">
        <v>2847</v>
      </c>
      <c r="G344" t="s">
        <v>3347</v>
      </c>
      <c r="H344" t="s">
        <v>3848</v>
      </c>
      <c r="I344" t="s">
        <v>4881</v>
      </c>
    </row>
    <row r="345" spans="1:9" x14ac:dyDescent="0.25">
      <c r="A345" t="s">
        <v>342</v>
      </c>
      <c r="B345" t="s">
        <v>843</v>
      </c>
      <c r="C345" t="s">
        <v>1344</v>
      </c>
      <c r="D345" t="s">
        <v>1845</v>
      </c>
      <c r="E345" t="s">
        <v>2346</v>
      </c>
      <c r="F345" t="s">
        <v>2848</v>
      </c>
      <c r="G345" t="s">
        <v>3348</v>
      </c>
      <c r="H345" t="s">
        <v>3849</v>
      </c>
      <c r="I345" t="s">
        <v>4882</v>
      </c>
    </row>
    <row r="346" spans="1:9" x14ac:dyDescent="0.25">
      <c r="A346" t="s">
        <v>343</v>
      </c>
      <c r="B346" t="s">
        <v>844</v>
      </c>
      <c r="C346" t="s">
        <v>1345</v>
      </c>
      <c r="D346" t="s">
        <v>1846</v>
      </c>
      <c r="E346" t="s">
        <v>2347</v>
      </c>
      <c r="F346" t="s">
        <v>2849</v>
      </c>
      <c r="G346" t="s">
        <v>3349</v>
      </c>
      <c r="H346" t="s">
        <v>3850</v>
      </c>
      <c r="I346" t="s">
        <v>4883</v>
      </c>
    </row>
    <row r="347" spans="1:9" x14ac:dyDescent="0.25">
      <c r="A347" t="s">
        <v>344</v>
      </c>
      <c r="B347" t="s">
        <v>845</v>
      </c>
      <c r="C347" t="s">
        <v>1346</v>
      </c>
      <c r="D347" t="s">
        <v>1847</v>
      </c>
      <c r="E347" t="s">
        <v>2348</v>
      </c>
      <c r="F347" t="s">
        <v>2850</v>
      </c>
      <c r="G347" t="s">
        <v>3350</v>
      </c>
      <c r="H347" t="s">
        <v>3851</v>
      </c>
      <c r="I347" t="s">
        <v>4884</v>
      </c>
    </row>
    <row r="348" spans="1:9" x14ac:dyDescent="0.25">
      <c r="A348" t="s">
        <v>345</v>
      </c>
      <c r="B348" t="s">
        <v>846</v>
      </c>
      <c r="C348" t="s">
        <v>1347</v>
      </c>
      <c r="D348" t="s">
        <v>1848</v>
      </c>
      <c r="E348" t="s">
        <v>2349</v>
      </c>
      <c r="F348" t="s">
        <v>2851</v>
      </c>
      <c r="G348" t="s">
        <v>3351</v>
      </c>
      <c r="H348" t="s">
        <v>3852</v>
      </c>
      <c r="I348" t="s">
        <v>4885</v>
      </c>
    </row>
    <row r="349" spans="1:9" x14ac:dyDescent="0.25">
      <c r="A349" t="s">
        <v>346</v>
      </c>
      <c r="B349" t="s">
        <v>847</v>
      </c>
      <c r="C349" t="s">
        <v>1348</v>
      </c>
      <c r="D349" t="s">
        <v>1849</v>
      </c>
      <c r="E349" t="s">
        <v>2350</v>
      </c>
      <c r="F349" t="s">
        <v>2852</v>
      </c>
      <c r="G349" t="s">
        <v>3352</v>
      </c>
      <c r="H349" t="s">
        <v>3853</v>
      </c>
      <c r="I349" t="s">
        <v>4886</v>
      </c>
    </row>
    <row r="350" spans="1:9" x14ac:dyDescent="0.25">
      <c r="A350" t="s">
        <v>347</v>
      </c>
      <c r="B350" t="s">
        <v>848</v>
      </c>
      <c r="C350" t="s">
        <v>1349</v>
      </c>
      <c r="D350" t="s">
        <v>1850</v>
      </c>
      <c r="E350" t="s">
        <v>2351</v>
      </c>
      <c r="F350" t="s">
        <v>2853</v>
      </c>
      <c r="G350" t="s">
        <v>3353</v>
      </c>
      <c r="H350" t="s">
        <v>3854</v>
      </c>
      <c r="I350" t="s">
        <v>4887</v>
      </c>
    </row>
    <row r="351" spans="1:9" x14ac:dyDescent="0.25">
      <c r="A351" t="s">
        <v>348</v>
      </c>
      <c r="B351" t="s">
        <v>849</v>
      </c>
      <c r="C351" t="s">
        <v>1350</v>
      </c>
      <c r="D351" t="s">
        <v>1851</v>
      </c>
      <c r="E351" t="s">
        <v>2352</v>
      </c>
      <c r="F351" t="s">
        <v>2854</v>
      </c>
      <c r="G351" t="s">
        <v>3354</v>
      </c>
      <c r="H351" t="s">
        <v>3855</v>
      </c>
      <c r="I351" t="s">
        <v>4888</v>
      </c>
    </row>
    <row r="352" spans="1:9" x14ac:dyDescent="0.25">
      <c r="A352" t="s">
        <v>349</v>
      </c>
      <c r="B352" t="s">
        <v>850</v>
      </c>
      <c r="C352" t="s">
        <v>1351</v>
      </c>
      <c r="D352" t="s">
        <v>1852</v>
      </c>
      <c r="E352" t="s">
        <v>2353</v>
      </c>
      <c r="F352" t="s">
        <v>2855</v>
      </c>
      <c r="G352" t="s">
        <v>3355</v>
      </c>
      <c r="H352" t="s">
        <v>3856</v>
      </c>
      <c r="I352" t="s">
        <v>4889</v>
      </c>
    </row>
    <row r="353" spans="1:9" x14ac:dyDescent="0.25">
      <c r="A353" t="s">
        <v>350</v>
      </c>
      <c r="B353" t="s">
        <v>851</v>
      </c>
      <c r="C353" t="s">
        <v>1352</v>
      </c>
      <c r="D353" t="s">
        <v>1853</v>
      </c>
      <c r="E353" t="s">
        <v>2354</v>
      </c>
      <c r="F353" t="s">
        <v>2856</v>
      </c>
      <c r="G353" t="s">
        <v>3356</v>
      </c>
      <c r="H353" t="s">
        <v>3857</v>
      </c>
      <c r="I353" t="s">
        <v>4890</v>
      </c>
    </row>
    <row r="354" spans="1:9" x14ac:dyDescent="0.25">
      <c r="A354" t="s">
        <v>351</v>
      </c>
      <c r="B354" t="s">
        <v>852</v>
      </c>
      <c r="C354" t="s">
        <v>1353</v>
      </c>
      <c r="D354" t="s">
        <v>1854</v>
      </c>
      <c r="E354" t="s">
        <v>2355</v>
      </c>
      <c r="F354" t="s">
        <v>2857</v>
      </c>
      <c r="G354" t="s">
        <v>3357</v>
      </c>
      <c r="H354" t="s">
        <v>3858</v>
      </c>
      <c r="I354" t="s">
        <v>4891</v>
      </c>
    </row>
    <row r="355" spans="1:9" x14ac:dyDescent="0.25">
      <c r="A355" t="s">
        <v>352</v>
      </c>
      <c r="B355" t="s">
        <v>853</v>
      </c>
      <c r="C355" t="s">
        <v>1354</v>
      </c>
      <c r="D355" t="s">
        <v>1855</v>
      </c>
      <c r="E355" t="s">
        <v>2356</v>
      </c>
      <c r="F355" t="s">
        <v>2858</v>
      </c>
      <c r="G355" t="s">
        <v>3358</v>
      </c>
      <c r="H355" t="s">
        <v>3859</v>
      </c>
      <c r="I355" t="s">
        <v>4892</v>
      </c>
    </row>
    <row r="356" spans="1:9" x14ac:dyDescent="0.25">
      <c r="A356" t="s">
        <v>353</v>
      </c>
      <c r="B356" t="s">
        <v>854</v>
      </c>
      <c r="C356" t="s">
        <v>1355</v>
      </c>
      <c r="D356" t="s">
        <v>1856</v>
      </c>
      <c r="E356" t="s">
        <v>2357</v>
      </c>
      <c r="F356" t="s">
        <v>2859</v>
      </c>
      <c r="G356" t="s">
        <v>3359</v>
      </c>
      <c r="H356" t="s">
        <v>3860</v>
      </c>
      <c r="I356" t="s">
        <v>4893</v>
      </c>
    </row>
    <row r="357" spans="1:9" x14ac:dyDescent="0.25">
      <c r="A357" t="s">
        <v>354</v>
      </c>
      <c r="B357" t="s">
        <v>855</v>
      </c>
      <c r="C357" t="s">
        <v>1356</v>
      </c>
      <c r="D357" t="s">
        <v>1857</v>
      </c>
      <c r="E357" t="s">
        <v>2358</v>
      </c>
      <c r="F357" t="s">
        <v>2860</v>
      </c>
      <c r="G357" t="s">
        <v>3360</v>
      </c>
      <c r="H357" t="s">
        <v>3861</v>
      </c>
      <c r="I357" t="s">
        <v>4894</v>
      </c>
    </row>
    <row r="358" spans="1:9" x14ac:dyDescent="0.25">
      <c r="A358" t="s">
        <v>355</v>
      </c>
      <c r="B358" t="s">
        <v>856</v>
      </c>
      <c r="C358" t="s">
        <v>1357</v>
      </c>
      <c r="D358" t="s">
        <v>1858</v>
      </c>
      <c r="E358" t="s">
        <v>2359</v>
      </c>
      <c r="F358" t="s">
        <v>2861</v>
      </c>
      <c r="G358" t="s">
        <v>3361</v>
      </c>
      <c r="H358" t="s">
        <v>3862</v>
      </c>
      <c r="I358" t="s">
        <v>4895</v>
      </c>
    </row>
    <row r="359" spans="1:9" x14ac:dyDescent="0.25">
      <c r="A359" t="s">
        <v>356</v>
      </c>
      <c r="B359" t="s">
        <v>857</v>
      </c>
      <c r="C359" t="s">
        <v>1358</v>
      </c>
      <c r="D359" t="s">
        <v>1859</v>
      </c>
      <c r="E359" t="s">
        <v>2360</v>
      </c>
      <c r="F359" t="s">
        <v>2862</v>
      </c>
      <c r="G359" t="s">
        <v>3362</v>
      </c>
      <c r="H359" t="s">
        <v>3863</v>
      </c>
      <c r="I359" t="s">
        <v>4896</v>
      </c>
    </row>
    <row r="360" spans="1:9" x14ac:dyDescent="0.25">
      <c r="A360" t="s">
        <v>357</v>
      </c>
      <c r="B360" t="s">
        <v>858</v>
      </c>
      <c r="C360" t="s">
        <v>1359</v>
      </c>
      <c r="D360" t="s">
        <v>1860</v>
      </c>
      <c r="E360" t="s">
        <v>2361</v>
      </c>
      <c r="F360" t="s">
        <v>2863</v>
      </c>
      <c r="G360" t="s">
        <v>3363</v>
      </c>
      <c r="H360" t="s">
        <v>3864</v>
      </c>
      <c r="I360" t="s">
        <v>4897</v>
      </c>
    </row>
    <row r="361" spans="1:9" x14ac:dyDescent="0.25">
      <c r="A361" t="s">
        <v>358</v>
      </c>
      <c r="B361" t="s">
        <v>859</v>
      </c>
      <c r="C361" t="s">
        <v>1360</v>
      </c>
      <c r="D361" t="s">
        <v>1861</v>
      </c>
      <c r="E361" t="s">
        <v>2362</v>
      </c>
      <c r="F361" t="s">
        <v>2864</v>
      </c>
      <c r="G361" t="s">
        <v>3364</v>
      </c>
      <c r="H361" t="s">
        <v>3865</v>
      </c>
      <c r="I361" t="s">
        <v>4898</v>
      </c>
    </row>
    <row r="362" spans="1:9" x14ac:dyDescent="0.25">
      <c r="A362" t="s">
        <v>359</v>
      </c>
      <c r="B362" t="s">
        <v>860</v>
      </c>
      <c r="C362" t="s">
        <v>1361</v>
      </c>
      <c r="D362" t="s">
        <v>1862</v>
      </c>
      <c r="E362" t="s">
        <v>2363</v>
      </c>
      <c r="F362" t="s">
        <v>2865</v>
      </c>
      <c r="G362" t="s">
        <v>3365</v>
      </c>
      <c r="H362" t="s">
        <v>3866</v>
      </c>
      <c r="I362" t="s">
        <v>4899</v>
      </c>
    </row>
    <row r="363" spans="1:9" x14ac:dyDescent="0.25">
      <c r="A363" t="s">
        <v>360</v>
      </c>
      <c r="B363" t="s">
        <v>861</v>
      </c>
      <c r="C363" t="s">
        <v>1362</v>
      </c>
      <c r="D363" t="s">
        <v>1863</v>
      </c>
      <c r="E363" t="s">
        <v>2364</v>
      </c>
      <c r="F363" t="s">
        <v>2866</v>
      </c>
      <c r="G363" t="s">
        <v>3366</v>
      </c>
      <c r="H363" t="s">
        <v>3867</v>
      </c>
      <c r="I363" t="s">
        <v>4900</v>
      </c>
    </row>
    <row r="364" spans="1:9" x14ac:dyDescent="0.25">
      <c r="A364" t="s">
        <v>361</v>
      </c>
      <c r="B364" t="s">
        <v>862</v>
      </c>
      <c r="C364" t="s">
        <v>1363</v>
      </c>
      <c r="D364" t="s">
        <v>1864</v>
      </c>
      <c r="E364" t="s">
        <v>2365</v>
      </c>
      <c r="F364" t="s">
        <v>2867</v>
      </c>
      <c r="G364" t="s">
        <v>3367</v>
      </c>
      <c r="H364" t="s">
        <v>3868</v>
      </c>
      <c r="I364" t="s">
        <v>4901</v>
      </c>
    </row>
    <row r="365" spans="1:9" x14ac:dyDescent="0.25">
      <c r="A365" t="s">
        <v>362</v>
      </c>
      <c r="B365" t="s">
        <v>863</v>
      </c>
      <c r="C365" t="s">
        <v>1364</v>
      </c>
      <c r="D365" t="s">
        <v>1865</v>
      </c>
      <c r="E365" t="s">
        <v>2366</v>
      </c>
      <c r="F365" t="s">
        <v>2868</v>
      </c>
      <c r="G365" t="s">
        <v>3368</v>
      </c>
      <c r="H365" t="s">
        <v>3869</v>
      </c>
      <c r="I365" t="s">
        <v>4902</v>
      </c>
    </row>
    <row r="366" spans="1:9" x14ac:dyDescent="0.25">
      <c r="A366" t="s">
        <v>363</v>
      </c>
      <c r="B366" t="s">
        <v>864</v>
      </c>
      <c r="C366" t="s">
        <v>1365</v>
      </c>
      <c r="D366" t="s">
        <v>1866</v>
      </c>
      <c r="E366" t="s">
        <v>2367</v>
      </c>
      <c r="F366" t="s">
        <v>2869</v>
      </c>
      <c r="G366" t="s">
        <v>3369</v>
      </c>
      <c r="H366" t="s">
        <v>3870</v>
      </c>
      <c r="I366" t="s">
        <v>4903</v>
      </c>
    </row>
    <row r="367" spans="1:9" x14ac:dyDescent="0.25">
      <c r="A367" t="s">
        <v>364</v>
      </c>
      <c r="B367" t="s">
        <v>865</v>
      </c>
      <c r="C367" t="s">
        <v>1366</v>
      </c>
      <c r="D367" t="s">
        <v>1867</v>
      </c>
      <c r="E367" t="s">
        <v>2368</v>
      </c>
      <c r="F367" t="s">
        <v>2870</v>
      </c>
      <c r="G367" t="s">
        <v>3370</v>
      </c>
      <c r="H367" t="s">
        <v>3871</v>
      </c>
      <c r="I367" t="s">
        <v>4904</v>
      </c>
    </row>
    <row r="368" spans="1:9" x14ac:dyDescent="0.25">
      <c r="A368" t="s">
        <v>365</v>
      </c>
      <c r="B368" t="s">
        <v>866</v>
      </c>
      <c r="C368" t="s">
        <v>1367</v>
      </c>
      <c r="D368" t="s">
        <v>1868</v>
      </c>
      <c r="E368" t="s">
        <v>2369</v>
      </c>
      <c r="F368" t="s">
        <v>2871</v>
      </c>
      <c r="G368" t="s">
        <v>3371</v>
      </c>
      <c r="H368" t="s">
        <v>3872</v>
      </c>
      <c r="I368" t="s">
        <v>4905</v>
      </c>
    </row>
    <row r="369" spans="1:9" x14ac:dyDescent="0.25">
      <c r="A369" t="s">
        <v>366</v>
      </c>
      <c r="B369" t="s">
        <v>867</v>
      </c>
      <c r="C369" t="s">
        <v>1368</v>
      </c>
      <c r="D369" t="s">
        <v>1869</v>
      </c>
      <c r="E369" t="s">
        <v>2370</v>
      </c>
      <c r="F369" t="s">
        <v>2872</v>
      </c>
      <c r="G369" t="s">
        <v>3372</v>
      </c>
      <c r="H369" t="s">
        <v>3873</v>
      </c>
      <c r="I369" t="s">
        <v>4906</v>
      </c>
    </row>
    <row r="370" spans="1:9" x14ac:dyDescent="0.25">
      <c r="A370" t="s">
        <v>367</v>
      </c>
      <c r="B370" t="s">
        <v>868</v>
      </c>
      <c r="C370" t="s">
        <v>1369</v>
      </c>
      <c r="D370" t="s">
        <v>1870</v>
      </c>
      <c r="E370" t="s">
        <v>2371</v>
      </c>
      <c r="F370" t="s">
        <v>2873</v>
      </c>
      <c r="G370" t="s">
        <v>3373</v>
      </c>
      <c r="H370" t="s">
        <v>3874</v>
      </c>
      <c r="I370" t="s">
        <v>4907</v>
      </c>
    </row>
    <row r="371" spans="1:9" x14ac:dyDescent="0.25">
      <c r="A371" t="s">
        <v>368</v>
      </c>
      <c r="B371" t="s">
        <v>869</v>
      </c>
      <c r="C371" t="s">
        <v>1370</v>
      </c>
      <c r="D371" t="s">
        <v>1871</v>
      </c>
      <c r="E371" t="s">
        <v>2372</v>
      </c>
      <c r="F371" t="s">
        <v>2874</v>
      </c>
      <c r="G371" t="s">
        <v>3374</v>
      </c>
      <c r="H371" t="s">
        <v>3875</v>
      </c>
      <c r="I371" t="s">
        <v>4908</v>
      </c>
    </row>
    <row r="372" spans="1:9" x14ac:dyDescent="0.25">
      <c r="A372" t="s">
        <v>369</v>
      </c>
      <c r="B372" t="s">
        <v>870</v>
      </c>
      <c r="C372" t="s">
        <v>1371</v>
      </c>
      <c r="D372" t="s">
        <v>1872</v>
      </c>
      <c r="E372" t="s">
        <v>2373</v>
      </c>
      <c r="F372" t="s">
        <v>2875</v>
      </c>
      <c r="G372" t="s">
        <v>3375</v>
      </c>
      <c r="H372" t="s">
        <v>3876</v>
      </c>
      <c r="I372" t="s">
        <v>4909</v>
      </c>
    </row>
    <row r="373" spans="1:9" x14ac:dyDescent="0.25">
      <c r="A373" t="s">
        <v>370</v>
      </c>
      <c r="B373" t="s">
        <v>871</v>
      </c>
      <c r="C373" t="s">
        <v>1372</v>
      </c>
      <c r="D373" t="s">
        <v>1873</v>
      </c>
      <c r="E373" t="s">
        <v>2374</v>
      </c>
      <c r="F373" t="s">
        <v>2876</v>
      </c>
      <c r="G373" t="s">
        <v>3376</v>
      </c>
      <c r="H373" t="s">
        <v>3877</v>
      </c>
      <c r="I373" t="s">
        <v>4910</v>
      </c>
    </row>
    <row r="374" spans="1:9" x14ac:dyDescent="0.25">
      <c r="A374" t="s">
        <v>371</v>
      </c>
      <c r="B374" t="s">
        <v>872</v>
      </c>
      <c r="C374" t="s">
        <v>1373</v>
      </c>
      <c r="D374" t="s">
        <v>1874</v>
      </c>
      <c r="E374" t="s">
        <v>2375</v>
      </c>
      <c r="F374" t="s">
        <v>2877</v>
      </c>
      <c r="G374" t="s">
        <v>3377</v>
      </c>
      <c r="H374" t="s">
        <v>3878</v>
      </c>
      <c r="I374" t="s">
        <v>4911</v>
      </c>
    </row>
    <row r="375" spans="1:9" x14ac:dyDescent="0.25">
      <c r="A375" t="s">
        <v>372</v>
      </c>
      <c r="B375" t="s">
        <v>873</v>
      </c>
      <c r="C375" t="s">
        <v>1374</v>
      </c>
      <c r="D375" t="s">
        <v>1875</v>
      </c>
      <c r="E375" t="s">
        <v>2376</v>
      </c>
      <c r="F375" t="s">
        <v>2878</v>
      </c>
      <c r="G375" t="s">
        <v>3378</v>
      </c>
      <c r="H375" t="s">
        <v>3879</v>
      </c>
      <c r="I375" t="s">
        <v>4912</v>
      </c>
    </row>
    <row r="376" spans="1:9" x14ac:dyDescent="0.25">
      <c r="A376" t="s">
        <v>373</v>
      </c>
      <c r="B376" t="s">
        <v>874</v>
      </c>
      <c r="C376" t="s">
        <v>1375</v>
      </c>
      <c r="D376" t="s">
        <v>1876</v>
      </c>
      <c r="E376" t="s">
        <v>2377</v>
      </c>
      <c r="F376" t="s">
        <v>2879</v>
      </c>
      <c r="G376" t="s">
        <v>3379</v>
      </c>
      <c r="H376" t="s">
        <v>3880</v>
      </c>
      <c r="I376" t="s">
        <v>4913</v>
      </c>
    </row>
    <row r="377" spans="1:9" x14ac:dyDescent="0.25">
      <c r="A377" t="s">
        <v>374</v>
      </c>
      <c r="B377" t="s">
        <v>875</v>
      </c>
      <c r="C377" t="s">
        <v>1376</v>
      </c>
      <c r="D377" t="s">
        <v>1877</v>
      </c>
      <c r="E377" t="s">
        <v>2378</v>
      </c>
      <c r="F377" t="s">
        <v>2880</v>
      </c>
      <c r="G377" t="s">
        <v>3380</v>
      </c>
      <c r="H377" t="s">
        <v>3881</v>
      </c>
      <c r="I377" t="s">
        <v>4914</v>
      </c>
    </row>
    <row r="378" spans="1:9" x14ac:dyDescent="0.25">
      <c r="A378" t="s">
        <v>375</v>
      </c>
      <c r="B378" t="s">
        <v>876</v>
      </c>
      <c r="C378" t="s">
        <v>1377</v>
      </c>
      <c r="D378" t="s">
        <v>1878</v>
      </c>
      <c r="E378" t="s">
        <v>2379</v>
      </c>
      <c r="F378" t="s">
        <v>2881</v>
      </c>
      <c r="G378" t="s">
        <v>3381</v>
      </c>
      <c r="H378" t="s">
        <v>3882</v>
      </c>
      <c r="I378" t="s">
        <v>4915</v>
      </c>
    </row>
    <row r="379" spans="1:9" x14ac:dyDescent="0.25">
      <c r="A379" t="s">
        <v>376</v>
      </c>
      <c r="B379" t="s">
        <v>877</v>
      </c>
      <c r="C379" t="s">
        <v>1378</v>
      </c>
      <c r="D379" t="s">
        <v>1879</v>
      </c>
      <c r="E379" t="s">
        <v>2380</v>
      </c>
      <c r="F379" t="s">
        <v>2882</v>
      </c>
      <c r="G379" t="s">
        <v>3382</v>
      </c>
      <c r="H379" t="s">
        <v>3883</v>
      </c>
      <c r="I379" t="s">
        <v>4916</v>
      </c>
    </row>
    <row r="380" spans="1:9" x14ac:dyDescent="0.25">
      <c r="A380" t="s">
        <v>377</v>
      </c>
      <c r="B380" t="s">
        <v>878</v>
      </c>
      <c r="C380" t="s">
        <v>1379</v>
      </c>
      <c r="D380" t="s">
        <v>1880</v>
      </c>
      <c r="E380" t="s">
        <v>2381</v>
      </c>
      <c r="F380" t="s">
        <v>2883</v>
      </c>
      <c r="G380" t="s">
        <v>3383</v>
      </c>
      <c r="H380" t="s">
        <v>3884</v>
      </c>
      <c r="I380" t="s">
        <v>4917</v>
      </c>
    </row>
    <row r="381" spans="1:9" x14ac:dyDescent="0.25">
      <c r="A381" t="s">
        <v>378</v>
      </c>
      <c r="B381" t="s">
        <v>879</v>
      </c>
      <c r="C381" t="s">
        <v>1380</v>
      </c>
      <c r="D381" t="s">
        <v>1881</v>
      </c>
      <c r="E381" t="s">
        <v>2382</v>
      </c>
      <c r="F381" t="s">
        <v>2884</v>
      </c>
      <c r="G381" t="s">
        <v>3384</v>
      </c>
      <c r="H381" t="s">
        <v>3885</v>
      </c>
      <c r="I381" t="s">
        <v>4918</v>
      </c>
    </row>
    <row r="382" spans="1:9" x14ac:dyDescent="0.25">
      <c r="A382" t="s">
        <v>379</v>
      </c>
      <c r="B382" t="s">
        <v>880</v>
      </c>
      <c r="C382" t="s">
        <v>1381</v>
      </c>
      <c r="D382" t="s">
        <v>1882</v>
      </c>
      <c r="E382" t="s">
        <v>2383</v>
      </c>
      <c r="F382" t="s">
        <v>2885</v>
      </c>
      <c r="G382" t="s">
        <v>3385</v>
      </c>
      <c r="H382" t="s">
        <v>3886</v>
      </c>
      <c r="I382" t="s">
        <v>4919</v>
      </c>
    </row>
    <row r="383" spans="1:9" x14ac:dyDescent="0.25">
      <c r="A383" t="s">
        <v>380</v>
      </c>
      <c r="B383" t="s">
        <v>881</v>
      </c>
      <c r="C383" t="s">
        <v>1382</v>
      </c>
      <c r="D383" t="s">
        <v>1883</v>
      </c>
      <c r="E383" t="s">
        <v>2384</v>
      </c>
      <c r="F383" t="s">
        <v>2886</v>
      </c>
      <c r="G383" t="s">
        <v>3386</v>
      </c>
      <c r="H383" t="s">
        <v>3887</v>
      </c>
      <c r="I383" t="s">
        <v>4920</v>
      </c>
    </row>
    <row r="384" spans="1:9" x14ac:dyDescent="0.25">
      <c r="A384" t="s">
        <v>381</v>
      </c>
      <c r="B384" t="s">
        <v>882</v>
      </c>
      <c r="C384" t="s">
        <v>1383</v>
      </c>
      <c r="D384" t="s">
        <v>1884</v>
      </c>
      <c r="E384" t="s">
        <v>2385</v>
      </c>
      <c r="F384" t="s">
        <v>2887</v>
      </c>
      <c r="G384" t="s">
        <v>3387</v>
      </c>
      <c r="H384" t="s">
        <v>3888</v>
      </c>
      <c r="I384" t="s">
        <v>4921</v>
      </c>
    </row>
    <row r="385" spans="1:9" x14ac:dyDescent="0.25">
      <c r="A385" t="s">
        <v>382</v>
      </c>
      <c r="B385" t="s">
        <v>883</v>
      </c>
      <c r="C385" t="s">
        <v>1384</v>
      </c>
      <c r="D385" t="s">
        <v>1885</v>
      </c>
      <c r="E385" t="s">
        <v>2386</v>
      </c>
      <c r="F385" t="s">
        <v>2888</v>
      </c>
      <c r="G385" t="s">
        <v>3388</v>
      </c>
      <c r="H385" t="s">
        <v>3889</v>
      </c>
      <c r="I385" t="s">
        <v>4922</v>
      </c>
    </row>
    <row r="386" spans="1:9" x14ac:dyDescent="0.25">
      <c r="A386" t="s">
        <v>383</v>
      </c>
      <c r="B386" t="s">
        <v>884</v>
      </c>
      <c r="C386" t="s">
        <v>1385</v>
      </c>
      <c r="D386" t="s">
        <v>1886</v>
      </c>
      <c r="E386" t="s">
        <v>2387</v>
      </c>
      <c r="F386" t="s">
        <v>2889</v>
      </c>
      <c r="G386" t="s">
        <v>3389</v>
      </c>
      <c r="H386" t="s">
        <v>3890</v>
      </c>
      <c r="I386" t="s">
        <v>4923</v>
      </c>
    </row>
    <row r="387" spans="1:9" x14ac:dyDescent="0.25">
      <c r="A387" t="s">
        <v>384</v>
      </c>
      <c r="B387" t="s">
        <v>885</v>
      </c>
      <c r="C387" t="s">
        <v>1386</v>
      </c>
      <c r="D387" t="s">
        <v>1887</v>
      </c>
      <c r="E387" t="s">
        <v>2388</v>
      </c>
      <c r="F387" t="s">
        <v>2890</v>
      </c>
      <c r="G387" t="s">
        <v>3390</v>
      </c>
      <c r="H387" t="s">
        <v>3891</v>
      </c>
      <c r="I387" t="s">
        <v>4924</v>
      </c>
    </row>
    <row r="388" spans="1:9" x14ac:dyDescent="0.25">
      <c r="A388" t="s">
        <v>385</v>
      </c>
      <c r="B388" t="s">
        <v>886</v>
      </c>
      <c r="C388" t="s">
        <v>1387</v>
      </c>
      <c r="D388" t="s">
        <v>1888</v>
      </c>
      <c r="E388" t="s">
        <v>2389</v>
      </c>
      <c r="F388" t="s">
        <v>2891</v>
      </c>
      <c r="G388" t="s">
        <v>3391</v>
      </c>
      <c r="H388" t="s">
        <v>3892</v>
      </c>
      <c r="I388" t="s">
        <v>4925</v>
      </c>
    </row>
    <row r="389" spans="1:9" x14ac:dyDescent="0.25">
      <c r="A389" t="s">
        <v>386</v>
      </c>
      <c r="B389" t="s">
        <v>887</v>
      </c>
      <c r="C389" t="s">
        <v>1388</v>
      </c>
      <c r="D389" t="s">
        <v>1889</v>
      </c>
      <c r="E389" t="s">
        <v>2390</v>
      </c>
      <c r="F389" t="s">
        <v>2892</v>
      </c>
      <c r="G389" t="s">
        <v>3392</v>
      </c>
      <c r="H389" t="s">
        <v>3893</v>
      </c>
      <c r="I389" t="s">
        <v>4926</v>
      </c>
    </row>
    <row r="390" spans="1:9" x14ac:dyDescent="0.25">
      <c r="A390" t="s">
        <v>387</v>
      </c>
      <c r="B390" t="s">
        <v>888</v>
      </c>
      <c r="C390" t="s">
        <v>1389</v>
      </c>
      <c r="D390" t="s">
        <v>1890</v>
      </c>
      <c r="E390" t="s">
        <v>2391</v>
      </c>
      <c r="F390" t="s">
        <v>2893</v>
      </c>
      <c r="G390" t="s">
        <v>3393</v>
      </c>
      <c r="H390" t="s">
        <v>3894</v>
      </c>
      <c r="I390" t="s">
        <v>4927</v>
      </c>
    </row>
    <row r="391" spans="1:9" x14ac:dyDescent="0.25">
      <c r="A391" t="s">
        <v>388</v>
      </c>
      <c r="B391" t="s">
        <v>889</v>
      </c>
      <c r="C391" t="s">
        <v>1390</v>
      </c>
      <c r="D391" t="s">
        <v>1891</v>
      </c>
      <c r="E391" t="s">
        <v>2392</v>
      </c>
      <c r="F391" t="s">
        <v>2894</v>
      </c>
      <c r="G391" t="s">
        <v>3394</v>
      </c>
      <c r="H391" t="s">
        <v>3895</v>
      </c>
      <c r="I391" t="s">
        <v>4928</v>
      </c>
    </row>
    <row r="392" spans="1:9" x14ac:dyDescent="0.25">
      <c r="A392" t="s">
        <v>389</v>
      </c>
      <c r="B392" t="s">
        <v>890</v>
      </c>
      <c r="C392" t="s">
        <v>1391</v>
      </c>
      <c r="D392" t="s">
        <v>1892</v>
      </c>
      <c r="E392" t="s">
        <v>2393</v>
      </c>
      <c r="F392" t="s">
        <v>2895</v>
      </c>
      <c r="G392" t="s">
        <v>3395</v>
      </c>
      <c r="H392" t="s">
        <v>3896</v>
      </c>
      <c r="I392" t="s">
        <v>4929</v>
      </c>
    </row>
    <row r="393" spans="1:9" x14ac:dyDescent="0.25">
      <c r="A393" t="s">
        <v>390</v>
      </c>
      <c r="B393" t="s">
        <v>891</v>
      </c>
      <c r="C393" t="s">
        <v>1392</v>
      </c>
      <c r="D393" t="s">
        <v>1893</v>
      </c>
      <c r="E393" t="s">
        <v>2394</v>
      </c>
      <c r="F393" t="s">
        <v>2896</v>
      </c>
      <c r="G393" t="s">
        <v>3396</v>
      </c>
      <c r="H393" t="s">
        <v>3897</v>
      </c>
      <c r="I393" t="s">
        <v>4930</v>
      </c>
    </row>
    <row r="394" spans="1:9" x14ac:dyDescent="0.25">
      <c r="A394" t="s">
        <v>391</v>
      </c>
      <c r="B394" t="s">
        <v>892</v>
      </c>
      <c r="C394" t="s">
        <v>1393</v>
      </c>
      <c r="D394" t="s">
        <v>1894</v>
      </c>
      <c r="E394" t="s">
        <v>2395</v>
      </c>
      <c r="F394" t="s">
        <v>2897</v>
      </c>
      <c r="G394" t="s">
        <v>3397</v>
      </c>
      <c r="H394" t="s">
        <v>3898</v>
      </c>
      <c r="I394" t="s">
        <v>4931</v>
      </c>
    </row>
    <row r="395" spans="1:9" x14ac:dyDescent="0.25">
      <c r="A395" t="s">
        <v>392</v>
      </c>
      <c r="B395" t="s">
        <v>893</v>
      </c>
      <c r="C395" t="s">
        <v>1394</v>
      </c>
      <c r="D395" t="s">
        <v>1895</v>
      </c>
      <c r="E395" t="s">
        <v>2396</v>
      </c>
      <c r="F395" t="s">
        <v>2898</v>
      </c>
      <c r="G395" t="s">
        <v>3398</v>
      </c>
      <c r="H395" t="s">
        <v>3899</v>
      </c>
      <c r="I395" t="s">
        <v>4932</v>
      </c>
    </row>
    <row r="396" spans="1:9" x14ac:dyDescent="0.25">
      <c r="A396" t="s">
        <v>393</v>
      </c>
      <c r="B396" t="s">
        <v>894</v>
      </c>
      <c r="C396" t="s">
        <v>1395</v>
      </c>
      <c r="D396" t="s">
        <v>1896</v>
      </c>
      <c r="E396" t="s">
        <v>2397</v>
      </c>
      <c r="F396" t="s">
        <v>2899</v>
      </c>
      <c r="G396" t="s">
        <v>3399</v>
      </c>
      <c r="H396" t="s">
        <v>3900</v>
      </c>
      <c r="I396" t="s">
        <v>4933</v>
      </c>
    </row>
    <row r="397" spans="1:9" x14ac:dyDescent="0.25">
      <c r="A397" t="s">
        <v>394</v>
      </c>
      <c r="B397" t="s">
        <v>895</v>
      </c>
      <c r="C397" t="s">
        <v>1396</v>
      </c>
      <c r="D397" t="s">
        <v>1897</v>
      </c>
      <c r="E397" t="s">
        <v>2398</v>
      </c>
      <c r="F397" t="s">
        <v>2900</v>
      </c>
      <c r="G397" t="s">
        <v>3400</v>
      </c>
      <c r="H397" t="s">
        <v>3901</v>
      </c>
      <c r="I397" t="s">
        <v>4934</v>
      </c>
    </row>
    <row r="398" spans="1:9" x14ac:dyDescent="0.25">
      <c r="A398" t="s">
        <v>395</v>
      </c>
      <c r="B398" t="s">
        <v>896</v>
      </c>
      <c r="C398" t="s">
        <v>1397</v>
      </c>
      <c r="D398" t="s">
        <v>1898</v>
      </c>
      <c r="E398" t="s">
        <v>2399</v>
      </c>
      <c r="F398" t="s">
        <v>2901</v>
      </c>
      <c r="G398" t="s">
        <v>3401</v>
      </c>
      <c r="H398" t="s">
        <v>3902</v>
      </c>
      <c r="I398" t="s">
        <v>4935</v>
      </c>
    </row>
    <row r="399" spans="1:9" x14ac:dyDescent="0.25">
      <c r="A399" t="s">
        <v>396</v>
      </c>
      <c r="B399" t="s">
        <v>897</v>
      </c>
      <c r="C399" t="s">
        <v>1398</v>
      </c>
      <c r="D399" t="s">
        <v>1899</v>
      </c>
      <c r="E399" t="s">
        <v>2400</v>
      </c>
      <c r="F399" t="s">
        <v>2902</v>
      </c>
      <c r="G399" t="s">
        <v>3402</v>
      </c>
      <c r="H399" t="s">
        <v>3903</v>
      </c>
      <c r="I399" t="s">
        <v>4936</v>
      </c>
    </row>
    <row r="400" spans="1:9" x14ac:dyDescent="0.25">
      <c r="A400" t="s">
        <v>397</v>
      </c>
      <c r="B400" t="s">
        <v>898</v>
      </c>
      <c r="C400" t="s">
        <v>1399</v>
      </c>
      <c r="D400" t="s">
        <v>1900</v>
      </c>
      <c r="E400" t="s">
        <v>2401</v>
      </c>
      <c r="F400" t="s">
        <v>2903</v>
      </c>
      <c r="G400" t="s">
        <v>3403</v>
      </c>
      <c r="H400" t="s">
        <v>3904</v>
      </c>
      <c r="I400" t="s">
        <v>4937</v>
      </c>
    </row>
    <row r="401" spans="1:9" x14ac:dyDescent="0.25">
      <c r="A401" t="s">
        <v>398</v>
      </c>
      <c r="B401" t="s">
        <v>899</v>
      </c>
      <c r="C401" t="s">
        <v>1400</v>
      </c>
      <c r="D401" t="s">
        <v>1901</v>
      </c>
      <c r="E401" t="s">
        <v>2402</v>
      </c>
      <c r="F401" t="s">
        <v>2904</v>
      </c>
      <c r="G401" t="s">
        <v>3404</v>
      </c>
      <c r="H401" t="s">
        <v>3905</v>
      </c>
      <c r="I401" t="s">
        <v>4938</v>
      </c>
    </row>
    <row r="402" spans="1:9" x14ac:dyDescent="0.25">
      <c r="A402" t="s">
        <v>399</v>
      </c>
      <c r="B402" t="s">
        <v>900</v>
      </c>
      <c r="C402" t="s">
        <v>1401</v>
      </c>
      <c r="D402" t="s">
        <v>1902</v>
      </c>
      <c r="E402" t="s">
        <v>2403</v>
      </c>
      <c r="F402" t="s">
        <v>2905</v>
      </c>
      <c r="G402" t="s">
        <v>3405</v>
      </c>
      <c r="H402" t="s">
        <v>3906</v>
      </c>
      <c r="I402" t="s">
        <v>4939</v>
      </c>
    </row>
    <row r="403" spans="1:9" x14ac:dyDescent="0.25">
      <c r="A403" t="s">
        <v>400</v>
      </c>
      <c r="B403" t="s">
        <v>901</v>
      </c>
      <c r="C403" t="s">
        <v>1402</v>
      </c>
      <c r="D403" t="s">
        <v>1903</v>
      </c>
      <c r="E403" t="s">
        <v>2404</v>
      </c>
      <c r="F403" t="s">
        <v>2906</v>
      </c>
      <c r="G403" t="s">
        <v>3406</v>
      </c>
      <c r="H403" t="s">
        <v>3907</v>
      </c>
      <c r="I403" t="s">
        <v>4940</v>
      </c>
    </row>
    <row r="404" spans="1:9" x14ac:dyDescent="0.25">
      <c r="A404" t="s">
        <v>401</v>
      </c>
      <c r="B404" t="s">
        <v>902</v>
      </c>
      <c r="C404" t="s">
        <v>1403</v>
      </c>
      <c r="D404" t="s">
        <v>1904</v>
      </c>
      <c r="E404" t="s">
        <v>2405</v>
      </c>
      <c r="F404" t="s">
        <v>2907</v>
      </c>
      <c r="G404" t="s">
        <v>3407</v>
      </c>
      <c r="H404" t="s">
        <v>3908</v>
      </c>
      <c r="I404" t="s">
        <v>4941</v>
      </c>
    </row>
    <row r="405" spans="1:9" x14ac:dyDescent="0.25">
      <c r="A405" t="s">
        <v>402</v>
      </c>
      <c r="B405" t="s">
        <v>903</v>
      </c>
      <c r="C405" t="s">
        <v>1404</v>
      </c>
      <c r="D405" t="s">
        <v>1905</v>
      </c>
      <c r="E405" t="s">
        <v>2406</v>
      </c>
      <c r="F405" t="s">
        <v>2908</v>
      </c>
      <c r="G405" t="s">
        <v>3408</v>
      </c>
      <c r="H405" t="s">
        <v>3909</v>
      </c>
      <c r="I405" t="s">
        <v>4942</v>
      </c>
    </row>
    <row r="406" spans="1:9" x14ac:dyDescent="0.25">
      <c r="A406" t="s">
        <v>403</v>
      </c>
      <c r="B406" t="s">
        <v>904</v>
      </c>
      <c r="C406" t="s">
        <v>1405</v>
      </c>
      <c r="D406" t="s">
        <v>1906</v>
      </c>
      <c r="E406" t="s">
        <v>2407</v>
      </c>
      <c r="F406" t="s">
        <v>2909</v>
      </c>
      <c r="G406" t="s">
        <v>3409</v>
      </c>
      <c r="H406" t="s">
        <v>3910</v>
      </c>
      <c r="I406" t="s">
        <v>4943</v>
      </c>
    </row>
    <row r="407" spans="1:9" x14ac:dyDescent="0.25">
      <c r="A407" t="s">
        <v>404</v>
      </c>
      <c r="B407" t="s">
        <v>905</v>
      </c>
      <c r="C407" t="s">
        <v>1406</v>
      </c>
      <c r="D407" t="s">
        <v>1907</v>
      </c>
      <c r="E407" t="s">
        <v>2408</v>
      </c>
      <c r="F407" t="s">
        <v>2910</v>
      </c>
      <c r="G407" t="s">
        <v>3410</v>
      </c>
      <c r="H407" t="s">
        <v>3911</v>
      </c>
      <c r="I407" t="s">
        <v>4944</v>
      </c>
    </row>
    <row r="408" spans="1:9" x14ac:dyDescent="0.25">
      <c r="A408" t="s">
        <v>405</v>
      </c>
      <c r="B408" t="s">
        <v>906</v>
      </c>
      <c r="C408" t="s">
        <v>1407</v>
      </c>
      <c r="D408" t="s">
        <v>1908</v>
      </c>
      <c r="E408" t="s">
        <v>2409</v>
      </c>
      <c r="F408" t="s">
        <v>2911</v>
      </c>
      <c r="G408" t="s">
        <v>3411</v>
      </c>
      <c r="H408" t="s">
        <v>3912</v>
      </c>
      <c r="I408" t="s">
        <v>4945</v>
      </c>
    </row>
    <row r="409" spans="1:9" x14ac:dyDescent="0.25">
      <c r="A409" t="s">
        <v>406</v>
      </c>
      <c r="B409" t="s">
        <v>907</v>
      </c>
      <c r="C409" t="s">
        <v>1408</v>
      </c>
      <c r="D409" t="s">
        <v>1909</v>
      </c>
      <c r="E409" t="s">
        <v>2410</v>
      </c>
      <c r="F409" t="s">
        <v>2912</v>
      </c>
      <c r="G409" t="s">
        <v>3412</v>
      </c>
      <c r="H409" t="s">
        <v>3913</v>
      </c>
      <c r="I409" t="s">
        <v>4946</v>
      </c>
    </row>
    <row r="410" spans="1:9" x14ac:dyDescent="0.25">
      <c r="A410" t="s">
        <v>407</v>
      </c>
      <c r="B410" t="s">
        <v>908</v>
      </c>
      <c r="C410" t="s">
        <v>1409</v>
      </c>
      <c r="D410" t="s">
        <v>1910</v>
      </c>
      <c r="E410" t="s">
        <v>2411</v>
      </c>
      <c r="F410" t="s">
        <v>2913</v>
      </c>
      <c r="G410" t="s">
        <v>3413</v>
      </c>
      <c r="H410" t="s">
        <v>3914</v>
      </c>
      <c r="I410" t="s">
        <v>4947</v>
      </c>
    </row>
    <row r="411" spans="1:9" x14ac:dyDescent="0.25">
      <c r="A411" t="s">
        <v>408</v>
      </c>
      <c r="B411" t="s">
        <v>909</v>
      </c>
      <c r="C411" t="s">
        <v>1410</v>
      </c>
      <c r="D411" t="s">
        <v>1911</v>
      </c>
      <c r="E411" t="s">
        <v>2412</v>
      </c>
      <c r="F411" t="s">
        <v>2914</v>
      </c>
      <c r="G411" t="s">
        <v>3414</v>
      </c>
      <c r="H411" t="s">
        <v>3915</v>
      </c>
      <c r="I411" t="s">
        <v>4948</v>
      </c>
    </row>
    <row r="412" spans="1:9" x14ac:dyDescent="0.25">
      <c r="A412" t="s">
        <v>409</v>
      </c>
      <c r="B412" t="s">
        <v>910</v>
      </c>
      <c r="C412" t="s">
        <v>1411</v>
      </c>
      <c r="D412" t="s">
        <v>1912</v>
      </c>
      <c r="E412" t="s">
        <v>2413</v>
      </c>
      <c r="F412" t="s">
        <v>2915</v>
      </c>
      <c r="G412" t="s">
        <v>3415</v>
      </c>
      <c r="H412" t="s">
        <v>3916</v>
      </c>
      <c r="I412" t="s">
        <v>4949</v>
      </c>
    </row>
    <row r="413" spans="1:9" x14ac:dyDescent="0.25">
      <c r="A413" t="s">
        <v>410</v>
      </c>
      <c r="B413" t="s">
        <v>911</v>
      </c>
      <c r="C413" t="s">
        <v>1412</v>
      </c>
      <c r="D413" t="s">
        <v>1913</v>
      </c>
      <c r="E413" t="s">
        <v>2414</v>
      </c>
      <c r="F413" t="s">
        <v>2916</v>
      </c>
      <c r="G413" t="s">
        <v>3416</v>
      </c>
      <c r="H413" t="s">
        <v>3917</v>
      </c>
      <c r="I413" t="s">
        <v>4950</v>
      </c>
    </row>
    <row r="414" spans="1:9" x14ac:dyDescent="0.25">
      <c r="A414" t="s">
        <v>411</v>
      </c>
      <c r="B414" t="s">
        <v>912</v>
      </c>
      <c r="C414" t="s">
        <v>1413</v>
      </c>
      <c r="D414" t="s">
        <v>1914</v>
      </c>
      <c r="E414" t="s">
        <v>2415</v>
      </c>
      <c r="F414" t="s">
        <v>2917</v>
      </c>
      <c r="G414" t="s">
        <v>3417</v>
      </c>
      <c r="H414" t="s">
        <v>3918</v>
      </c>
      <c r="I414" t="s">
        <v>4951</v>
      </c>
    </row>
    <row r="415" spans="1:9" x14ac:dyDescent="0.25">
      <c r="A415" t="s">
        <v>412</v>
      </c>
      <c r="B415" t="s">
        <v>913</v>
      </c>
      <c r="C415" t="s">
        <v>1414</v>
      </c>
      <c r="D415" t="s">
        <v>1915</v>
      </c>
      <c r="E415" t="s">
        <v>2416</v>
      </c>
      <c r="F415" t="s">
        <v>2918</v>
      </c>
      <c r="G415" t="s">
        <v>3418</v>
      </c>
      <c r="H415" t="s">
        <v>3919</v>
      </c>
      <c r="I415" t="s">
        <v>4952</v>
      </c>
    </row>
    <row r="416" spans="1:9" x14ac:dyDescent="0.25">
      <c r="A416" t="s">
        <v>413</v>
      </c>
      <c r="B416" t="s">
        <v>914</v>
      </c>
      <c r="C416" t="s">
        <v>1415</v>
      </c>
      <c r="D416" t="s">
        <v>1916</v>
      </c>
      <c r="E416" t="s">
        <v>2417</v>
      </c>
      <c r="F416" t="s">
        <v>2919</v>
      </c>
      <c r="G416" t="s">
        <v>3419</v>
      </c>
      <c r="H416" t="s">
        <v>3920</v>
      </c>
      <c r="I416" t="s">
        <v>4953</v>
      </c>
    </row>
    <row r="417" spans="1:9" x14ac:dyDescent="0.25">
      <c r="A417" t="s">
        <v>414</v>
      </c>
      <c r="B417" t="s">
        <v>915</v>
      </c>
      <c r="C417" t="s">
        <v>1416</v>
      </c>
      <c r="D417" t="s">
        <v>1917</v>
      </c>
      <c r="E417" t="s">
        <v>2418</v>
      </c>
      <c r="F417" t="s">
        <v>2920</v>
      </c>
      <c r="G417" t="s">
        <v>3420</v>
      </c>
      <c r="H417" t="s">
        <v>3921</v>
      </c>
      <c r="I417" t="s">
        <v>4954</v>
      </c>
    </row>
    <row r="418" spans="1:9" x14ac:dyDescent="0.25">
      <c r="A418" t="s">
        <v>415</v>
      </c>
      <c r="B418" t="s">
        <v>916</v>
      </c>
      <c r="C418" t="s">
        <v>1417</v>
      </c>
      <c r="D418" t="s">
        <v>1918</v>
      </c>
      <c r="E418" t="s">
        <v>2419</v>
      </c>
      <c r="F418" t="s">
        <v>2921</v>
      </c>
      <c r="G418" t="s">
        <v>3421</v>
      </c>
      <c r="H418" t="s">
        <v>3922</v>
      </c>
      <c r="I418" t="s">
        <v>4955</v>
      </c>
    </row>
    <row r="419" spans="1:9" x14ac:dyDescent="0.25">
      <c r="A419" t="s">
        <v>416</v>
      </c>
      <c r="B419" t="s">
        <v>917</v>
      </c>
      <c r="C419" t="s">
        <v>1418</v>
      </c>
      <c r="D419" t="s">
        <v>1919</v>
      </c>
      <c r="E419" t="s">
        <v>2420</v>
      </c>
      <c r="F419" t="s">
        <v>2922</v>
      </c>
      <c r="G419" t="s">
        <v>3422</v>
      </c>
      <c r="H419" t="s">
        <v>3923</v>
      </c>
      <c r="I419" t="s">
        <v>4956</v>
      </c>
    </row>
    <row r="420" spans="1:9" x14ac:dyDescent="0.25">
      <c r="A420" t="s">
        <v>417</v>
      </c>
      <c r="B420" t="s">
        <v>918</v>
      </c>
      <c r="C420" t="s">
        <v>1419</v>
      </c>
      <c r="D420" t="s">
        <v>1920</v>
      </c>
      <c r="E420" t="s">
        <v>2421</v>
      </c>
      <c r="F420" t="s">
        <v>2923</v>
      </c>
      <c r="G420" t="s">
        <v>3423</v>
      </c>
      <c r="H420" t="s">
        <v>3924</v>
      </c>
      <c r="I420" t="s">
        <v>4957</v>
      </c>
    </row>
    <row r="421" spans="1:9" x14ac:dyDescent="0.25">
      <c r="A421" t="s">
        <v>418</v>
      </c>
      <c r="B421" t="s">
        <v>919</v>
      </c>
      <c r="C421" t="s">
        <v>1420</v>
      </c>
      <c r="D421" t="s">
        <v>1921</v>
      </c>
      <c r="E421" t="s">
        <v>2422</v>
      </c>
      <c r="F421" t="s">
        <v>2924</v>
      </c>
      <c r="G421" t="s">
        <v>3424</v>
      </c>
      <c r="H421" t="s">
        <v>3925</v>
      </c>
      <c r="I421" t="s">
        <v>4958</v>
      </c>
    </row>
    <row r="422" spans="1:9" x14ac:dyDescent="0.25">
      <c r="A422" t="s">
        <v>419</v>
      </c>
      <c r="B422" t="s">
        <v>920</v>
      </c>
      <c r="C422" t="s">
        <v>1421</v>
      </c>
      <c r="D422" t="s">
        <v>1922</v>
      </c>
      <c r="E422" t="s">
        <v>2423</v>
      </c>
      <c r="F422" t="s">
        <v>2925</v>
      </c>
      <c r="G422" t="s">
        <v>3425</v>
      </c>
      <c r="H422" t="s">
        <v>3926</v>
      </c>
      <c r="I422" t="s">
        <v>4959</v>
      </c>
    </row>
    <row r="423" spans="1:9" x14ac:dyDescent="0.25">
      <c r="A423" t="s">
        <v>420</v>
      </c>
      <c r="B423" t="s">
        <v>921</v>
      </c>
      <c r="C423" t="s">
        <v>1422</v>
      </c>
      <c r="D423" t="s">
        <v>1923</v>
      </c>
      <c r="E423" t="s">
        <v>2424</v>
      </c>
      <c r="F423" t="s">
        <v>2926</v>
      </c>
      <c r="G423" t="s">
        <v>3426</v>
      </c>
      <c r="H423" t="s">
        <v>3927</v>
      </c>
      <c r="I423" t="s">
        <v>4960</v>
      </c>
    </row>
    <row r="424" spans="1:9" x14ac:dyDescent="0.25">
      <c r="A424" t="s">
        <v>421</v>
      </c>
      <c r="B424" t="s">
        <v>922</v>
      </c>
      <c r="C424" t="s">
        <v>1423</v>
      </c>
      <c r="D424" t="s">
        <v>1924</v>
      </c>
      <c r="E424" t="s">
        <v>2425</v>
      </c>
      <c r="F424" t="s">
        <v>2927</v>
      </c>
      <c r="G424" t="s">
        <v>3427</v>
      </c>
      <c r="H424" t="s">
        <v>3928</v>
      </c>
      <c r="I424" t="s">
        <v>4961</v>
      </c>
    </row>
    <row r="425" spans="1:9" x14ac:dyDescent="0.25">
      <c r="A425" t="s">
        <v>422</v>
      </c>
      <c r="B425" t="s">
        <v>923</v>
      </c>
      <c r="C425" t="s">
        <v>1424</v>
      </c>
      <c r="D425" t="s">
        <v>1925</v>
      </c>
      <c r="E425" t="s">
        <v>2426</v>
      </c>
      <c r="F425" t="s">
        <v>2928</v>
      </c>
      <c r="G425" t="s">
        <v>3428</v>
      </c>
      <c r="H425" t="s">
        <v>3929</v>
      </c>
      <c r="I425" t="s">
        <v>4962</v>
      </c>
    </row>
    <row r="426" spans="1:9" x14ac:dyDescent="0.25">
      <c r="A426" t="s">
        <v>423</v>
      </c>
      <c r="B426" t="s">
        <v>924</v>
      </c>
      <c r="C426" t="s">
        <v>1425</v>
      </c>
      <c r="D426" t="s">
        <v>1926</v>
      </c>
      <c r="E426" t="s">
        <v>2427</v>
      </c>
      <c r="F426" t="s">
        <v>2929</v>
      </c>
      <c r="G426" t="s">
        <v>3429</v>
      </c>
      <c r="H426" t="s">
        <v>3930</v>
      </c>
      <c r="I426" t="s">
        <v>4963</v>
      </c>
    </row>
    <row r="427" spans="1:9" x14ac:dyDescent="0.25">
      <c r="A427" t="s">
        <v>424</v>
      </c>
      <c r="B427" t="s">
        <v>925</v>
      </c>
      <c r="C427" t="s">
        <v>1426</v>
      </c>
      <c r="D427" t="s">
        <v>1927</v>
      </c>
      <c r="E427" t="s">
        <v>2428</v>
      </c>
      <c r="F427" t="s">
        <v>2930</v>
      </c>
      <c r="G427" t="s">
        <v>3430</v>
      </c>
      <c r="H427" t="s">
        <v>3931</v>
      </c>
      <c r="I427" t="s">
        <v>4964</v>
      </c>
    </row>
    <row r="428" spans="1:9" x14ac:dyDescent="0.25">
      <c r="A428" t="s">
        <v>425</v>
      </c>
      <c r="B428" t="s">
        <v>926</v>
      </c>
      <c r="C428" t="s">
        <v>1427</v>
      </c>
      <c r="D428" t="s">
        <v>1928</v>
      </c>
      <c r="E428" t="s">
        <v>2429</v>
      </c>
      <c r="F428" t="s">
        <v>2931</v>
      </c>
      <c r="G428" t="s">
        <v>3431</v>
      </c>
      <c r="H428" t="s">
        <v>3932</v>
      </c>
      <c r="I428" t="s">
        <v>4965</v>
      </c>
    </row>
    <row r="429" spans="1:9" x14ac:dyDescent="0.25">
      <c r="A429" t="s">
        <v>426</v>
      </c>
      <c r="B429" t="s">
        <v>927</v>
      </c>
      <c r="C429" t="s">
        <v>1428</v>
      </c>
      <c r="D429" t="s">
        <v>1929</v>
      </c>
      <c r="E429" t="s">
        <v>2430</v>
      </c>
      <c r="F429" t="s">
        <v>2932</v>
      </c>
      <c r="G429" t="s">
        <v>3432</v>
      </c>
      <c r="H429" t="s">
        <v>3933</v>
      </c>
      <c r="I429" t="s">
        <v>4966</v>
      </c>
    </row>
    <row r="430" spans="1:9" x14ac:dyDescent="0.25">
      <c r="A430" t="s">
        <v>427</v>
      </c>
      <c r="B430" t="s">
        <v>928</v>
      </c>
      <c r="C430" t="s">
        <v>1429</v>
      </c>
      <c r="D430" t="s">
        <v>1930</v>
      </c>
      <c r="E430" t="s">
        <v>2431</v>
      </c>
      <c r="F430" t="s">
        <v>2933</v>
      </c>
      <c r="G430" t="s">
        <v>3433</v>
      </c>
      <c r="H430" t="s">
        <v>3934</v>
      </c>
      <c r="I430" t="s">
        <v>4967</v>
      </c>
    </row>
    <row r="431" spans="1:9" x14ac:dyDescent="0.25">
      <c r="A431" t="s">
        <v>428</v>
      </c>
      <c r="B431" t="s">
        <v>929</v>
      </c>
      <c r="C431" t="s">
        <v>1430</v>
      </c>
      <c r="D431" t="s">
        <v>1931</v>
      </c>
      <c r="E431" t="s">
        <v>2432</v>
      </c>
      <c r="F431" t="s">
        <v>2934</v>
      </c>
      <c r="G431" t="s">
        <v>3434</v>
      </c>
      <c r="H431" t="s">
        <v>3935</v>
      </c>
      <c r="I431" t="s">
        <v>4968</v>
      </c>
    </row>
    <row r="432" spans="1:9" x14ac:dyDescent="0.25">
      <c r="A432" t="s">
        <v>429</v>
      </c>
      <c r="B432" t="s">
        <v>930</v>
      </c>
      <c r="C432" t="s">
        <v>1431</v>
      </c>
      <c r="D432" t="s">
        <v>1932</v>
      </c>
      <c r="E432" t="s">
        <v>2433</v>
      </c>
      <c r="F432" t="s">
        <v>2935</v>
      </c>
      <c r="G432" t="s">
        <v>3435</v>
      </c>
      <c r="H432" t="s">
        <v>3936</v>
      </c>
      <c r="I432" t="s">
        <v>4969</v>
      </c>
    </row>
    <row r="433" spans="1:9" x14ac:dyDescent="0.25">
      <c r="A433" t="s">
        <v>430</v>
      </c>
      <c r="B433" t="s">
        <v>931</v>
      </c>
      <c r="C433" t="s">
        <v>1432</v>
      </c>
      <c r="D433" t="s">
        <v>1933</v>
      </c>
      <c r="E433" t="s">
        <v>2434</v>
      </c>
      <c r="F433" t="s">
        <v>2936</v>
      </c>
      <c r="G433" t="s">
        <v>3436</v>
      </c>
      <c r="H433" t="s">
        <v>3937</v>
      </c>
      <c r="I433" t="s">
        <v>4970</v>
      </c>
    </row>
    <row r="434" spans="1:9" x14ac:dyDescent="0.25">
      <c r="A434" t="s">
        <v>431</v>
      </c>
      <c r="B434" t="s">
        <v>932</v>
      </c>
      <c r="C434" t="s">
        <v>1433</v>
      </c>
      <c r="D434" t="s">
        <v>1934</v>
      </c>
      <c r="E434" t="s">
        <v>2435</v>
      </c>
      <c r="F434" t="s">
        <v>2937</v>
      </c>
      <c r="G434" t="s">
        <v>3437</v>
      </c>
      <c r="H434" t="s">
        <v>3938</v>
      </c>
      <c r="I434" t="s">
        <v>4971</v>
      </c>
    </row>
    <row r="435" spans="1:9" x14ac:dyDescent="0.25">
      <c r="A435" t="s">
        <v>432</v>
      </c>
      <c r="B435" t="s">
        <v>933</v>
      </c>
      <c r="C435" t="s">
        <v>1434</v>
      </c>
      <c r="D435" t="s">
        <v>1935</v>
      </c>
      <c r="E435" t="s">
        <v>2436</v>
      </c>
      <c r="F435" t="s">
        <v>2938</v>
      </c>
      <c r="G435" t="s">
        <v>3438</v>
      </c>
      <c r="H435" t="s">
        <v>3939</v>
      </c>
      <c r="I435" t="s">
        <v>4972</v>
      </c>
    </row>
    <row r="436" spans="1:9" x14ac:dyDescent="0.25">
      <c r="A436" t="s">
        <v>433</v>
      </c>
      <c r="B436" t="s">
        <v>934</v>
      </c>
      <c r="C436" t="s">
        <v>1435</v>
      </c>
      <c r="D436" t="s">
        <v>1936</v>
      </c>
      <c r="E436" t="s">
        <v>2437</v>
      </c>
      <c r="F436" t="s">
        <v>2939</v>
      </c>
      <c r="G436" t="s">
        <v>3439</v>
      </c>
      <c r="H436" t="s">
        <v>3940</v>
      </c>
      <c r="I436" t="s">
        <v>4973</v>
      </c>
    </row>
    <row r="437" spans="1:9" x14ac:dyDescent="0.25">
      <c r="A437" t="s">
        <v>434</v>
      </c>
      <c r="B437" t="s">
        <v>935</v>
      </c>
      <c r="C437" t="s">
        <v>1436</v>
      </c>
      <c r="D437" t="s">
        <v>1937</v>
      </c>
      <c r="E437" t="s">
        <v>2438</v>
      </c>
      <c r="F437" t="s">
        <v>2940</v>
      </c>
      <c r="G437" t="s">
        <v>3440</v>
      </c>
      <c r="H437" t="s">
        <v>3941</v>
      </c>
      <c r="I437" t="s">
        <v>4974</v>
      </c>
    </row>
    <row r="438" spans="1:9" x14ac:dyDescent="0.25">
      <c r="A438" t="s">
        <v>435</v>
      </c>
      <c r="B438" t="s">
        <v>936</v>
      </c>
      <c r="C438" t="s">
        <v>1437</v>
      </c>
      <c r="D438" t="s">
        <v>1938</v>
      </c>
      <c r="E438" t="s">
        <v>2439</v>
      </c>
      <c r="F438" t="s">
        <v>2941</v>
      </c>
      <c r="G438" t="s">
        <v>3441</v>
      </c>
      <c r="H438" t="s">
        <v>3942</v>
      </c>
      <c r="I438" t="s">
        <v>4975</v>
      </c>
    </row>
    <row r="439" spans="1:9" x14ac:dyDescent="0.25">
      <c r="A439" t="s">
        <v>436</v>
      </c>
      <c r="B439" t="s">
        <v>937</v>
      </c>
      <c r="C439" t="s">
        <v>1438</v>
      </c>
      <c r="D439" t="s">
        <v>1939</v>
      </c>
      <c r="E439" t="s">
        <v>2440</v>
      </c>
      <c r="F439" t="s">
        <v>2942</v>
      </c>
      <c r="G439" t="s">
        <v>3442</v>
      </c>
      <c r="H439" t="s">
        <v>3943</v>
      </c>
      <c r="I439" t="s">
        <v>4976</v>
      </c>
    </row>
    <row r="440" spans="1:9" x14ac:dyDescent="0.25">
      <c r="A440" t="s">
        <v>437</v>
      </c>
      <c r="B440" t="s">
        <v>938</v>
      </c>
      <c r="C440" t="s">
        <v>1439</v>
      </c>
      <c r="D440" t="s">
        <v>1940</v>
      </c>
      <c r="E440" t="s">
        <v>2441</v>
      </c>
      <c r="F440" t="s">
        <v>2943</v>
      </c>
      <c r="G440" t="s">
        <v>3443</v>
      </c>
      <c r="H440" t="s">
        <v>3944</v>
      </c>
      <c r="I440" t="s">
        <v>4977</v>
      </c>
    </row>
    <row r="441" spans="1:9" x14ac:dyDescent="0.25">
      <c r="A441" t="s">
        <v>438</v>
      </c>
      <c r="B441" t="s">
        <v>939</v>
      </c>
      <c r="C441" t="s">
        <v>1440</v>
      </c>
      <c r="D441" t="s">
        <v>1941</v>
      </c>
      <c r="E441" t="s">
        <v>2442</v>
      </c>
      <c r="F441" t="s">
        <v>2944</v>
      </c>
      <c r="G441" t="s">
        <v>3444</v>
      </c>
      <c r="H441" t="s">
        <v>3945</v>
      </c>
      <c r="I441" t="s">
        <v>4978</v>
      </c>
    </row>
    <row r="442" spans="1:9" x14ac:dyDescent="0.25">
      <c r="A442" t="s">
        <v>439</v>
      </c>
      <c r="B442" t="s">
        <v>940</v>
      </c>
      <c r="C442" t="s">
        <v>1441</v>
      </c>
      <c r="D442" t="s">
        <v>1942</v>
      </c>
      <c r="E442" t="s">
        <v>2443</v>
      </c>
      <c r="F442" t="s">
        <v>2945</v>
      </c>
      <c r="G442" t="s">
        <v>3445</v>
      </c>
      <c r="H442" t="s">
        <v>3946</v>
      </c>
      <c r="I442" t="s">
        <v>4979</v>
      </c>
    </row>
    <row r="443" spans="1:9" x14ac:dyDescent="0.25">
      <c r="A443" t="s">
        <v>440</v>
      </c>
      <c r="B443" t="s">
        <v>941</v>
      </c>
      <c r="C443" t="s">
        <v>1442</v>
      </c>
      <c r="D443" t="s">
        <v>1943</v>
      </c>
      <c r="E443" t="s">
        <v>2444</v>
      </c>
      <c r="F443" t="s">
        <v>2946</v>
      </c>
      <c r="G443" t="s">
        <v>3446</v>
      </c>
      <c r="H443" t="s">
        <v>3947</v>
      </c>
      <c r="I443" t="s">
        <v>4980</v>
      </c>
    </row>
    <row r="444" spans="1:9" x14ac:dyDescent="0.25">
      <c r="A444" t="s">
        <v>441</v>
      </c>
      <c r="B444" t="s">
        <v>942</v>
      </c>
      <c r="C444" t="s">
        <v>1443</v>
      </c>
      <c r="D444" t="s">
        <v>1944</v>
      </c>
      <c r="E444" t="s">
        <v>2445</v>
      </c>
      <c r="F444" t="s">
        <v>2947</v>
      </c>
      <c r="G444" t="s">
        <v>3447</v>
      </c>
      <c r="H444" t="s">
        <v>3948</v>
      </c>
      <c r="I444" t="s">
        <v>4981</v>
      </c>
    </row>
    <row r="445" spans="1:9" x14ac:dyDescent="0.25">
      <c r="A445" t="s">
        <v>442</v>
      </c>
      <c r="B445" t="s">
        <v>943</v>
      </c>
      <c r="C445" t="s">
        <v>1444</v>
      </c>
      <c r="D445" t="s">
        <v>1945</v>
      </c>
      <c r="E445" t="s">
        <v>2446</v>
      </c>
      <c r="F445" t="s">
        <v>2948</v>
      </c>
      <c r="G445" t="s">
        <v>3448</v>
      </c>
      <c r="H445" t="s">
        <v>3949</v>
      </c>
      <c r="I445" t="s">
        <v>4982</v>
      </c>
    </row>
    <row r="446" spans="1:9" x14ac:dyDescent="0.25">
      <c r="A446" t="s">
        <v>443</v>
      </c>
      <c r="B446" t="s">
        <v>944</v>
      </c>
      <c r="C446" t="s">
        <v>1445</v>
      </c>
      <c r="D446" t="s">
        <v>1946</v>
      </c>
      <c r="E446" t="s">
        <v>2447</v>
      </c>
      <c r="F446" t="s">
        <v>2949</v>
      </c>
      <c r="G446" t="s">
        <v>3449</v>
      </c>
      <c r="H446" t="s">
        <v>3950</v>
      </c>
      <c r="I446" t="s">
        <v>4983</v>
      </c>
    </row>
    <row r="447" spans="1:9" x14ac:dyDescent="0.25">
      <c r="A447" t="s">
        <v>444</v>
      </c>
      <c r="B447" t="s">
        <v>945</v>
      </c>
      <c r="C447" t="s">
        <v>1446</v>
      </c>
      <c r="D447" t="s">
        <v>1947</v>
      </c>
      <c r="E447" t="s">
        <v>2448</v>
      </c>
      <c r="F447" t="s">
        <v>2950</v>
      </c>
      <c r="G447" t="s">
        <v>3450</v>
      </c>
      <c r="H447" t="s">
        <v>3951</v>
      </c>
      <c r="I447" t="s">
        <v>4984</v>
      </c>
    </row>
    <row r="448" spans="1:9" x14ac:dyDescent="0.25">
      <c r="A448" t="s">
        <v>445</v>
      </c>
      <c r="B448" t="s">
        <v>946</v>
      </c>
      <c r="C448" t="s">
        <v>1447</v>
      </c>
      <c r="D448" t="s">
        <v>1948</v>
      </c>
      <c r="E448" t="s">
        <v>2449</v>
      </c>
      <c r="F448" t="s">
        <v>2951</v>
      </c>
      <c r="G448" t="s">
        <v>3451</v>
      </c>
      <c r="H448" t="s">
        <v>3952</v>
      </c>
      <c r="I448" t="s">
        <v>4985</v>
      </c>
    </row>
    <row r="449" spans="1:9" x14ac:dyDescent="0.25">
      <c r="A449" t="s">
        <v>446</v>
      </c>
      <c r="B449" t="s">
        <v>947</v>
      </c>
      <c r="C449" t="s">
        <v>1448</v>
      </c>
      <c r="D449" t="s">
        <v>1949</v>
      </c>
      <c r="E449" t="s">
        <v>2450</v>
      </c>
      <c r="F449" t="s">
        <v>2952</v>
      </c>
      <c r="G449" t="s">
        <v>3452</v>
      </c>
      <c r="H449" t="s">
        <v>3953</v>
      </c>
      <c r="I449" t="s">
        <v>4986</v>
      </c>
    </row>
    <row r="450" spans="1:9" x14ac:dyDescent="0.25">
      <c r="A450" t="s">
        <v>447</v>
      </c>
      <c r="B450" t="s">
        <v>948</v>
      </c>
      <c r="C450" t="s">
        <v>1449</v>
      </c>
      <c r="D450" t="s">
        <v>1950</v>
      </c>
      <c r="E450" t="s">
        <v>2451</v>
      </c>
      <c r="F450" t="s">
        <v>2953</v>
      </c>
      <c r="G450" t="s">
        <v>3453</v>
      </c>
      <c r="H450" t="s">
        <v>3954</v>
      </c>
      <c r="I450" t="s">
        <v>4987</v>
      </c>
    </row>
    <row r="451" spans="1:9" x14ac:dyDescent="0.25">
      <c r="A451" t="s">
        <v>448</v>
      </c>
      <c r="B451" t="s">
        <v>949</v>
      </c>
      <c r="C451" t="s">
        <v>1450</v>
      </c>
      <c r="D451" t="s">
        <v>1951</v>
      </c>
      <c r="E451" t="s">
        <v>2452</v>
      </c>
      <c r="F451" t="s">
        <v>2954</v>
      </c>
      <c r="G451" t="s">
        <v>3454</v>
      </c>
      <c r="H451" t="s">
        <v>3955</v>
      </c>
      <c r="I451" t="s">
        <v>4988</v>
      </c>
    </row>
    <row r="452" spans="1:9" x14ac:dyDescent="0.25">
      <c r="A452" t="s">
        <v>449</v>
      </c>
      <c r="B452" t="s">
        <v>950</v>
      </c>
      <c r="C452" t="s">
        <v>1451</v>
      </c>
      <c r="D452" t="s">
        <v>1952</v>
      </c>
      <c r="E452" t="s">
        <v>2453</v>
      </c>
      <c r="F452" t="s">
        <v>2955</v>
      </c>
      <c r="G452" t="s">
        <v>3455</v>
      </c>
      <c r="H452" t="s">
        <v>3956</v>
      </c>
      <c r="I452" t="s">
        <v>4989</v>
      </c>
    </row>
    <row r="453" spans="1:9" x14ac:dyDescent="0.25">
      <c r="A453" t="s">
        <v>450</v>
      </c>
      <c r="B453" t="s">
        <v>951</v>
      </c>
      <c r="C453" t="s">
        <v>1452</v>
      </c>
      <c r="D453" t="s">
        <v>1953</v>
      </c>
      <c r="E453" t="s">
        <v>2454</v>
      </c>
      <c r="F453" t="s">
        <v>2956</v>
      </c>
      <c r="G453" t="s">
        <v>3456</v>
      </c>
      <c r="H453" t="s">
        <v>3957</v>
      </c>
      <c r="I453" t="s">
        <v>4990</v>
      </c>
    </row>
    <row r="454" spans="1:9" x14ac:dyDescent="0.25">
      <c r="A454" t="s">
        <v>451</v>
      </c>
      <c r="B454" t="s">
        <v>952</v>
      </c>
      <c r="C454" t="s">
        <v>1453</v>
      </c>
      <c r="D454" t="s">
        <v>1954</v>
      </c>
      <c r="E454" t="s">
        <v>2455</v>
      </c>
      <c r="F454" t="s">
        <v>2957</v>
      </c>
      <c r="G454" t="s">
        <v>3457</v>
      </c>
      <c r="H454" t="s">
        <v>3958</v>
      </c>
      <c r="I454" t="s">
        <v>4991</v>
      </c>
    </row>
    <row r="455" spans="1:9" x14ac:dyDescent="0.25">
      <c r="A455" t="s">
        <v>452</v>
      </c>
      <c r="B455" t="s">
        <v>953</v>
      </c>
      <c r="C455" t="s">
        <v>1454</v>
      </c>
      <c r="D455" t="s">
        <v>1955</v>
      </c>
      <c r="E455" t="s">
        <v>2456</v>
      </c>
      <c r="F455" t="s">
        <v>2958</v>
      </c>
      <c r="G455" t="s">
        <v>3458</v>
      </c>
      <c r="H455" t="s">
        <v>3959</v>
      </c>
      <c r="I455" t="s">
        <v>4992</v>
      </c>
    </row>
    <row r="456" spans="1:9" x14ac:dyDescent="0.25">
      <c r="A456" t="s">
        <v>453</v>
      </c>
      <c r="B456" t="s">
        <v>954</v>
      </c>
      <c r="C456" t="s">
        <v>1455</v>
      </c>
      <c r="D456" t="s">
        <v>1956</v>
      </c>
      <c r="E456" t="s">
        <v>2457</v>
      </c>
      <c r="F456" t="s">
        <v>2959</v>
      </c>
      <c r="G456" t="s">
        <v>3459</v>
      </c>
      <c r="H456" t="s">
        <v>3960</v>
      </c>
      <c r="I456" t="s">
        <v>4993</v>
      </c>
    </row>
    <row r="457" spans="1:9" x14ac:dyDescent="0.25">
      <c r="A457" t="s">
        <v>454</v>
      </c>
      <c r="B457" t="s">
        <v>955</v>
      </c>
      <c r="C457" t="s">
        <v>1456</v>
      </c>
      <c r="D457" t="s">
        <v>1957</v>
      </c>
      <c r="E457" t="s">
        <v>2458</v>
      </c>
      <c r="F457" t="s">
        <v>2960</v>
      </c>
      <c r="G457" t="s">
        <v>3460</v>
      </c>
      <c r="H457" t="s">
        <v>3961</v>
      </c>
      <c r="I457" t="s">
        <v>4994</v>
      </c>
    </row>
    <row r="458" spans="1:9" x14ac:dyDescent="0.25">
      <c r="A458" t="s">
        <v>455</v>
      </c>
      <c r="B458" t="s">
        <v>956</v>
      </c>
      <c r="C458" t="s">
        <v>1457</v>
      </c>
      <c r="D458" t="s">
        <v>1958</v>
      </c>
      <c r="E458" t="s">
        <v>2459</v>
      </c>
      <c r="F458" t="s">
        <v>2961</v>
      </c>
      <c r="G458" t="s">
        <v>3461</v>
      </c>
      <c r="H458" t="s">
        <v>3962</v>
      </c>
      <c r="I458" t="s">
        <v>4995</v>
      </c>
    </row>
    <row r="459" spans="1:9" x14ac:dyDescent="0.25">
      <c r="A459" t="s">
        <v>456</v>
      </c>
      <c r="B459" t="s">
        <v>957</v>
      </c>
      <c r="C459" t="s">
        <v>1458</v>
      </c>
      <c r="D459" t="s">
        <v>1959</v>
      </c>
      <c r="E459" t="s">
        <v>2460</v>
      </c>
      <c r="F459" t="s">
        <v>2962</v>
      </c>
      <c r="G459" t="s">
        <v>3462</v>
      </c>
      <c r="H459" t="s">
        <v>3963</v>
      </c>
      <c r="I459" t="s">
        <v>4996</v>
      </c>
    </row>
    <row r="460" spans="1:9" x14ac:dyDescent="0.25">
      <c r="A460" t="s">
        <v>457</v>
      </c>
      <c r="B460" t="s">
        <v>958</v>
      </c>
      <c r="C460" t="s">
        <v>1459</v>
      </c>
      <c r="D460" t="s">
        <v>1960</v>
      </c>
      <c r="E460" t="s">
        <v>2461</v>
      </c>
      <c r="F460" t="s">
        <v>2963</v>
      </c>
      <c r="G460" t="s">
        <v>3463</v>
      </c>
      <c r="H460" t="s">
        <v>3964</v>
      </c>
      <c r="I460" t="s">
        <v>4997</v>
      </c>
    </row>
    <row r="461" spans="1:9" x14ac:dyDescent="0.25">
      <c r="A461" t="s">
        <v>458</v>
      </c>
      <c r="B461" t="s">
        <v>959</v>
      </c>
      <c r="C461" t="s">
        <v>1460</v>
      </c>
      <c r="D461" t="s">
        <v>1961</v>
      </c>
      <c r="E461" t="s">
        <v>2462</v>
      </c>
      <c r="F461" t="s">
        <v>2964</v>
      </c>
      <c r="G461" t="s">
        <v>3464</v>
      </c>
      <c r="H461" t="s">
        <v>3965</v>
      </c>
      <c r="I461" t="s">
        <v>4998</v>
      </c>
    </row>
    <row r="462" spans="1:9" x14ac:dyDescent="0.25">
      <c r="A462" t="s">
        <v>459</v>
      </c>
      <c r="B462" t="s">
        <v>960</v>
      </c>
      <c r="C462" t="s">
        <v>1461</v>
      </c>
      <c r="D462" t="s">
        <v>1962</v>
      </c>
      <c r="E462" t="s">
        <v>2463</v>
      </c>
      <c r="F462" t="s">
        <v>2965</v>
      </c>
      <c r="G462" t="s">
        <v>3465</v>
      </c>
      <c r="H462" t="s">
        <v>3966</v>
      </c>
      <c r="I462" t="s">
        <v>4999</v>
      </c>
    </row>
    <row r="463" spans="1:9" x14ac:dyDescent="0.25">
      <c r="A463" t="s">
        <v>460</v>
      </c>
      <c r="B463" t="s">
        <v>961</v>
      </c>
      <c r="C463" t="s">
        <v>1462</v>
      </c>
      <c r="D463" t="s">
        <v>1963</v>
      </c>
      <c r="E463" t="s">
        <v>2464</v>
      </c>
      <c r="F463" t="s">
        <v>2966</v>
      </c>
      <c r="G463" t="s">
        <v>3466</v>
      </c>
      <c r="H463" t="s">
        <v>3967</v>
      </c>
      <c r="I463" t="s">
        <v>5000</v>
      </c>
    </row>
    <row r="464" spans="1:9" x14ac:dyDescent="0.25">
      <c r="A464" t="s">
        <v>461</v>
      </c>
      <c r="B464" t="s">
        <v>962</v>
      </c>
      <c r="C464" t="s">
        <v>1463</v>
      </c>
      <c r="D464" t="s">
        <v>1964</v>
      </c>
      <c r="E464" t="s">
        <v>2465</v>
      </c>
      <c r="F464" t="s">
        <v>2967</v>
      </c>
      <c r="G464" t="s">
        <v>3467</v>
      </c>
      <c r="H464" t="s">
        <v>3968</v>
      </c>
      <c r="I464" t="s">
        <v>5001</v>
      </c>
    </row>
    <row r="465" spans="1:9" x14ac:dyDescent="0.25">
      <c r="A465" t="s">
        <v>462</v>
      </c>
      <c r="B465" t="s">
        <v>963</v>
      </c>
      <c r="C465" t="s">
        <v>1464</v>
      </c>
      <c r="D465" t="s">
        <v>1965</v>
      </c>
      <c r="E465" t="s">
        <v>2466</v>
      </c>
      <c r="F465" t="s">
        <v>2968</v>
      </c>
      <c r="G465" t="s">
        <v>3468</v>
      </c>
      <c r="H465" t="s">
        <v>3969</v>
      </c>
      <c r="I465" t="s">
        <v>5002</v>
      </c>
    </row>
    <row r="466" spans="1:9" x14ac:dyDescent="0.25">
      <c r="A466" t="s">
        <v>463</v>
      </c>
      <c r="B466" t="s">
        <v>964</v>
      </c>
      <c r="C466" t="s">
        <v>1465</v>
      </c>
      <c r="D466" t="s">
        <v>1966</v>
      </c>
      <c r="E466" t="s">
        <v>2467</v>
      </c>
      <c r="F466" t="s">
        <v>2969</v>
      </c>
      <c r="G466" t="s">
        <v>3469</v>
      </c>
      <c r="H466" t="s">
        <v>3970</v>
      </c>
      <c r="I466" t="s">
        <v>5003</v>
      </c>
    </row>
    <row r="467" spans="1:9" x14ac:dyDescent="0.25">
      <c r="A467" t="s">
        <v>464</v>
      </c>
      <c r="B467" t="s">
        <v>965</v>
      </c>
      <c r="C467" t="s">
        <v>1466</v>
      </c>
      <c r="D467" t="s">
        <v>1967</v>
      </c>
      <c r="E467" t="s">
        <v>2468</v>
      </c>
      <c r="F467" t="s">
        <v>2970</v>
      </c>
      <c r="G467" t="s">
        <v>3470</v>
      </c>
      <c r="H467" t="s">
        <v>3971</v>
      </c>
      <c r="I467" t="s">
        <v>5004</v>
      </c>
    </row>
    <row r="468" spans="1:9" x14ac:dyDescent="0.25">
      <c r="A468" t="s">
        <v>465</v>
      </c>
      <c r="B468" t="s">
        <v>966</v>
      </c>
      <c r="C468" t="s">
        <v>1467</v>
      </c>
      <c r="D468" t="s">
        <v>1968</v>
      </c>
      <c r="E468" t="s">
        <v>2469</v>
      </c>
      <c r="F468" t="s">
        <v>2971</v>
      </c>
      <c r="G468" t="s">
        <v>3471</v>
      </c>
      <c r="H468" t="s">
        <v>3972</v>
      </c>
      <c r="I468" t="s">
        <v>5005</v>
      </c>
    </row>
    <row r="469" spans="1:9" x14ac:dyDescent="0.25">
      <c r="A469" t="s">
        <v>466</v>
      </c>
      <c r="B469" t="s">
        <v>967</v>
      </c>
      <c r="C469" t="s">
        <v>1468</v>
      </c>
      <c r="D469" t="s">
        <v>1969</v>
      </c>
      <c r="E469" t="s">
        <v>2470</v>
      </c>
      <c r="F469" t="s">
        <v>2972</v>
      </c>
      <c r="G469" t="s">
        <v>3472</v>
      </c>
      <c r="H469" t="s">
        <v>3973</v>
      </c>
      <c r="I469" t="s">
        <v>5006</v>
      </c>
    </row>
    <row r="470" spans="1:9" x14ac:dyDescent="0.25">
      <c r="A470" t="s">
        <v>467</v>
      </c>
      <c r="B470" t="s">
        <v>968</v>
      </c>
      <c r="C470" t="s">
        <v>1469</v>
      </c>
      <c r="D470" t="s">
        <v>1970</v>
      </c>
      <c r="E470" t="s">
        <v>2471</v>
      </c>
      <c r="F470" t="s">
        <v>2973</v>
      </c>
      <c r="G470" t="s">
        <v>3473</v>
      </c>
      <c r="H470" t="s">
        <v>3974</v>
      </c>
      <c r="I470" t="s">
        <v>5007</v>
      </c>
    </row>
    <row r="471" spans="1:9" x14ac:dyDescent="0.25">
      <c r="A471" t="s">
        <v>468</v>
      </c>
      <c r="B471" t="s">
        <v>969</v>
      </c>
      <c r="C471" t="s">
        <v>1470</v>
      </c>
      <c r="D471" t="s">
        <v>1971</v>
      </c>
      <c r="E471" t="s">
        <v>2472</v>
      </c>
      <c r="F471" t="s">
        <v>2974</v>
      </c>
      <c r="G471" t="s">
        <v>3474</v>
      </c>
      <c r="H471" t="s">
        <v>3975</v>
      </c>
      <c r="I471" t="s">
        <v>5008</v>
      </c>
    </row>
    <row r="472" spans="1:9" x14ac:dyDescent="0.25">
      <c r="A472" t="s">
        <v>469</v>
      </c>
      <c r="B472" t="s">
        <v>970</v>
      </c>
      <c r="C472" t="s">
        <v>1471</v>
      </c>
      <c r="D472" t="s">
        <v>1972</v>
      </c>
      <c r="E472" t="s">
        <v>2473</v>
      </c>
      <c r="F472" t="s">
        <v>2975</v>
      </c>
      <c r="G472" t="s">
        <v>3475</v>
      </c>
      <c r="H472" t="s">
        <v>3976</v>
      </c>
      <c r="I472" t="s">
        <v>5009</v>
      </c>
    </row>
    <row r="473" spans="1:9" x14ac:dyDescent="0.25">
      <c r="A473" t="s">
        <v>470</v>
      </c>
      <c r="B473" t="s">
        <v>971</v>
      </c>
      <c r="C473" t="s">
        <v>1472</v>
      </c>
      <c r="D473" t="s">
        <v>1973</v>
      </c>
      <c r="E473" t="s">
        <v>2474</v>
      </c>
      <c r="F473" t="s">
        <v>2976</v>
      </c>
      <c r="G473" t="s">
        <v>3476</v>
      </c>
      <c r="H473" t="s">
        <v>3977</v>
      </c>
      <c r="I473" t="s">
        <v>5010</v>
      </c>
    </row>
    <row r="474" spans="1:9" x14ac:dyDescent="0.25">
      <c r="A474" t="s">
        <v>471</v>
      </c>
      <c r="B474" t="s">
        <v>972</v>
      </c>
      <c r="C474" t="s">
        <v>1473</v>
      </c>
      <c r="D474" t="s">
        <v>1974</v>
      </c>
      <c r="E474" t="s">
        <v>2475</v>
      </c>
      <c r="F474" t="s">
        <v>2977</v>
      </c>
      <c r="G474" t="s">
        <v>3477</v>
      </c>
      <c r="H474" t="s">
        <v>3978</v>
      </c>
      <c r="I474" t="s">
        <v>5011</v>
      </c>
    </row>
    <row r="475" spans="1:9" x14ac:dyDescent="0.25">
      <c r="A475" t="s">
        <v>472</v>
      </c>
      <c r="B475" t="s">
        <v>973</v>
      </c>
      <c r="C475" t="s">
        <v>1474</v>
      </c>
      <c r="D475" t="s">
        <v>1975</v>
      </c>
      <c r="E475" t="s">
        <v>2476</v>
      </c>
      <c r="F475" t="s">
        <v>2978</v>
      </c>
      <c r="G475" t="s">
        <v>3478</v>
      </c>
      <c r="H475" t="s">
        <v>3979</v>
      </c>
      <c r="I475" t="s">
        <v>5012</v>
      </c>
    </row>
    <row r="476" spans="1:9" x14ac:dyDescent="0.25">
      <c r="A476" t="s">
        <v>473</v>
      </c>
      <c r="B476" t="s">
        <v>974</v>
      </c>
      <c r="C476" t="s">
        <v>1475</v>
      </c>
      <c r="D476" t="s">
        <v>1976</v>
      </c>
      <c r="E476" t="s">
        <v>2477</v>
      </c>
      <c r="F476" t="s">
        <v>2979</v>
      </c>
      <c r="G476" t="s">
        <v>3479</v>
      </c>
      <c r="H476" t="s">
        <v>3980</v>
      </c>
      <c r="I476" t="s">
        <v>5013</v>
      </c>
    </row>
    <row r="477" spans="1:9" x14ac:dyDescent="0.25">
      <c r="A477" t="s">
        <v>474</v>
      </c>
      <c r="B477" t="s">
        <v>975</v>
      </c>
      <c r="C477" t="s">
        <v>1476</v>
      </c>
      <c r="D477" t="s">
        <v>1977</v>
      </c>
      <c r="E477" t="s">
        <v>2478</v>
      </c>
      <c r="F477" t="s">
        <v>2980</v>
      </c>
      <c r="G477" t="s">
        <v>3480</v>
      </c>
      <c r="H477" t="s">
        <v>3981</v>
      </c>
      <c r="I477" t="s">
        <v>5014</v>
      </c>
    </row>
    <row r="478" spans="1:9" x14ac:dyDescent="0.25">
      <c r="A478" t="s">
        <v>475</v>
      </c>
      <c r="B478" t="s">
        <v>976</v>
      </c>
      <c r="C478" t="s">
        <v>1477</v>
      </c>
      <c r="D478" t="s">
        <v>1978</v>
      </c>
      <c r="E478" t="s">
        <v>2479</v>
      </c>
      <c r="F478" t="s">
        <v>2981</v>
      </c>
      <c r="G478" t="s">
        <v>3481</v>
      </c>
      <c r="H478" t="s">
        <v>3982</v>
      </c>
      <c r="I478" t="s">
        <v>5015</v>
      </c>
    </row>
    <row r="479" spans="1:9" x14ac:dyDescent="0.25">
      <c r="A479" t="s">
        <v>476</v>
      </c>
      <c r="B479" t="s">
        <v>977</v>
      </c>
      <c r="C479" t="s">
        <v>1478</v>
      </c>
      <c r="D479" t="s">
        <v>1979</v>
      </c>
      <c r="E479" t="s">
        <v>2480</v>
      </c>
      <c r="F479" t="s">
        <v>2982</v>
      </c>
      <c r="G479" t="s">
        <v>3482</v>
      </c>
      <c r="H479" t="s">
        <v>3983</v>
      </c>
      <c r="I479" t="s">
        <v>5016</v>
      </c>
    </row>
    <row r="480" spans="1:9" x14ac:dyDescent="0.25">
      <c r="A480" t="s">
        <v>477</v>
      </c>
      <c r="B480" t="s">
        <v>978</v>
      </c>
      <c r="C480" t="s">
        <v>1479</v>
      </c>
      <c r="D480" t="s">
        <v>1980</v>
      </c>
      <c r="E480" t="s">
        <v>2481</v>
      </c>
      <c r="F480" t="s">
        <v>2983</v>
      </c>
      <c r="G480" t="s">
        <v>3483</v>
      </c>
      <c r="H480" t="s">
        <v>3984</v>
      </c>
      <c r="I480" t="s">
        <v>5017</v>
      </c>
    </row>
    <row r="481" spans="1:9" x14ac:dyDescent="0.25">
      <c r="A481" t="s">
        <v>478</v>
      </c>
      <c r="B481" t="s">
        <v>979</v>
      </c>
      <c r="C481" t="s">
        <v>1480</v>
      </c>
      <c r="D481" t="s">
        <v>1981</v>
      </c>
      <c r="E481" t="s">
        <v>2482</v>
      </c>
      <c r="F481" t="s">
        <v>2984</v>
      </c>
      <c r="G481" t="s">
        <v>3484</v>
      </c>
      <c r="H481" t="s">
        <v>3985</v>
      </c>
      <c r="I481" t="s">
        <v>5018</v>
      </c>
    </row>
    <row r="482" spans="1:9" x14ac:dyDescent="0.25">
      <c r="A482" t="s">
        <v>479</v>
      </c>
      <c r="B482" t="s">
        <v>980</v>
      </c>
      <c r="C482" t="s">
        <v>1481</v>
      </c>
      <c r="D482" t="s">
        <v>1982</v>
      </c>
      <c r="E482" t="s">
        <v>2483</v>
      </c>
      <c r="F482" t="s">
        <v>2985</v>
      </c>
      <c r="G482" t="s">
        <v>3485</v>
      </c>
      <c r="H482" t="s">
        <v>3986</v>
      </c>
      <c r="I482" t="s">
        <v>5019</v>
      </c>
    </row>
    <row r="483" spans="1:9" x14ac:dyDescent="0.25">
      <c r="A483" t="s">
        <v>480</v>
      </c>
      <c r="B483" t="s">
        <v>981</v>
      </c>
      <c r="C483" t="s">
        <v>1482</v>
      </c>
      <c r="D483" t="s">
        <v>1983</v>
      </c>
      <c r="E483" t="s">
        <v>2484</v>
      </c>
      <c r="F483" t="s">
        <v>2986</v>
      </c>
      <c r="G483" t="s">
        <v>3486</v>
      </c>
      <c r="H483" t="s">
        <v>3987</v>
      </c>
      <c r="I483" t="s">
        <v>5020</v>
      </c>
    </row>
    <row r="484" spans="1:9" x14ac:dyDescent="0.25">
      <c r="A484" t="s">
        <v>481</v>
      </c>
      <c r="B484" t="s">
        <v>982</v>
      </c>
      <c r="C484" t="s">
        <v>1483</v>
      </c>
      <c r="D484" t="s">
        <v>1984</v>
      </c>
      <c r="E484" t="s">
        <v>2485</v>
      </c>
      <c r="F484" t="s">
        <v>2987</v>
      </c>
      <c r="G484" t="s">
        <v>3487</v>
      </c>
      <c r="H484" t="s">
        <v>3988</v>
      </c>
      <c r="I484" t="s">
        <v>5021</v>
      </c>
    </row>
    <row r="485" spans="1:9" x14ac:dyDescent="0.25">
      <c r="A485" t="s">
        <v>482</v>
      </c>
      <c r="B485" t="s">
        <v>983</v>
      </c>
      <c r="C485" t="s">
        <v>1484</v>
      </c>
      <c r="D485" t="s">
        <v>1985</v>
      </c>
      <c r="E485" t="s">
        <v>2486</v>
      </c>
      <c r="F485" t="s">
        <v>2988</v>
      </c>
      <c r="G485" t="s">
        <v>3488</v>
      </c>
      <c r="H485" t="s">
        <v>3989</v>
      </c>
      <c r="I485" t="s">
        <v>5022</v>
      </c>
    </row>
    <row r="486" spans="1:9" x14ac:dyDescent="0.25">
      <c r="A486" t="s">
        <v>483</v>
      </c>
      <c r="B486" t="s">
        <v>984</v>
      </c>
      <c r="C486" t="s">
        <v>1485</v>
      </c>
      <c r="D486" t="s">
        <v>1986</v>
      </c>
      <c r="E486" t="s">
        <v>2487</v>
      </c>
      <c r="F486" t="s">
        <v>2989</v>
      </c>
      <c r="G486" t="s">
        <v>3489</v>
      </c>
      <c r="H486" t="s">
        <v>3990</v>
      </c>
      <c r="I486" t="s">
        <v>5023</v>
      </c>
    </row>
    <row r="487" spans="1:9" x14ac:dyDescent="0.25">
      <c r="A487" t="s">
        <v>484</v>
      </c>
      <c r="B487" t="s">
        <v>985</v>
      </c>
      <c r="C487" t="s">
        <v>1486</v>
      </c>
      <c r="D487" t="s">
        <v>1987</v>
      </c>
      <c r="E487" t="s">
        <v>2488</v>
      </c>
      <c r="F487" t="s">
        <v>2990</v>
      </c>
      <c r="G487" t="s">
        <v>3490</v>
      </c>
      <c r="H487" t="s">
        <v>3991</v>
      </c>
      <c r="I487" t="s">
        <v>5024</v>
      </c>
    </row>
    <row r="488" spans="1:9" x14ac:dyDescent="0.25">
      <c r="A488" t="s">
        <v>485</v>
      </c>
      <c r="B488" t="s">
        <v>986</v>
      </c>
      <c r="C488" t="s">
        <v>1487</v>
      </c>
      <c r="D488" t="s">
        <v>1988</v>
      </c>
      <c r="E488" t="s">
        <v>2489</v>
      </c>
      <c r="F488" t="s">
        <v>2991</v>
      </c>
      <c r="G488" t="s">
        <v>3491</v>
      </c>
      <c r="H488" t="s">
        <v>3992</v>
      </c>
      <c r="I488" t="s">
        <v>5025</v>
      </c>
    </row>
    <row r="489" spans="1:9" x14ac:dyDescent="0.25">
      <c r="A489" t="s">
        <v>486</v>
      </c>
      <c r="B489" t="s">
        <v>987</v>
      </c>
      <c r="C489" t="s">
        <v>1488</v>
      </c>
      <c r="D489" t="s">
        <v>1989</v>
      </c>
      <c r="E489" t="s">
        <v>2490</v>
      </c>
      <c r="F489" t="s">
        <v>2992</v>
      </c>
      <c r="G489" t="s">
        <v>3492</v>
      </c>
      <c r="H489" t="s">
        <v>3993</v>
      </c>
      <c r="I489" t="s">
        <v>5026</v>
      </c>
    </row>
    <row r="490" spans="1:9" x14ac:dyDescent="0.25">
      <c r="A490" t="s">
        <v>487</v>
      </c>
      <c r="B490" t="s">
        <v>988</v>
      </c>
      <c r="C490" t="s">
        <v>1489</v>
      </c>
      <c r="D490" t="s">
        <v>1990</v>
      </c>
      <c r="E490" t="s">
        <v>2491</v>
      </c>
      <c r="F490" t="s">
        <v>2993</v>
      </c>
      <c r="G490" t="s">
        <v>3493</v>
      </c>
      <c r="H490" t="s">
        <v>3994</v>
      </c>
      <c r="I490" t="s">
        <v>5027</v>
      </c>
    </row>
    <row r="491" spans="1:9" x14ac:dyDescent="0.25">
      <c r="A491" t="s">
        <v>488</v>
      </c>
      <c r="B491" t="s">
        <v>989</v>
      </c>
      <c r="C491" t="s">
        <v>1490</v>
      </c>
      <c r="D491" t="s">
        <v>1991</v>
      </c>
      <c r="E491" t="s">
        <v>2492</v>
      </c>
      <c r="F491" t="s">
        <v>2994</v>
      </c>
      <c r="G491" t="s">
        <v>3494</v>
      </c>
      <c r="H491" t="s">
        <v>3995</v>
      </c>
      <c r="I491" t="s">
        <v>5028</v>
      </c>
    </row>
    <row r="492" spans="1:9" x14ac:dyDescent="0.25">
      <c r="A492" t="s">
        <v>489</v>
      </c>
      <c r="B492" t="s">
        <v>990</v>
      </c>
      <c r="C492" t="s">
        <v>1491</v>
      </c>
      <c r="D492" t="s">
        <v>1992</v>
      </c>
      <c r="E492" t="s">
        <v>2493</v>
      </c>
      <c r="F492" t="s">
        <v>2995</v>
      </c>
      <c r="G492" t="s">
        <v>3495</v>
      </c>
      <c r="H492" t="s">
        <v>3996</v>
      </c>
      <c r="I492" t="s">
        <v>5029</v>
      </c>
    </row>
    <row r="493" spans="1:9" x14ac:dyDescent="0.25">
      <c r="A493" t="s">
        <v>490</v>
      </c>
      <c r="B493" t="s">
        <v>991</v>
      </c>
      <c r="C493" t="s">
        <v>1492</v>
      </c>
      <c r="D493" t="s">
        <v>1993</v>
      </c>
      <c r="E493" t="s">
        <v>2494</v>
      </c>
      <c r="F493" t="s">
        <v>2996</v>
      </c>
      <c r="G493" t="s">
        <v>3496</v>
      </c>
      <c r="H493" t="s">
        <v>3997</v>
      </c>
      <c r="I493" t="s">
        <v>5030</v>
      </c>
    </row>
    <row r="494" spans="1:9" x14ac:dyDescent="0.25">
      <c r="A494" t="s">
        <v>491</v>
      </c>
      <c r="B494" t="s">
        <v>992</v>
      </c>
      <c r="C494" t="s">
        <v>1493</v>
      </c>
      <c r="D494" t="s">
        <v>1994</v>
      </c>
      <c r="E494" t="s">
        <v>2495</v>
      </c>
      <c r="F494" t="s">
        <v>2997</v>
      </c>
      <c r="G494" t="s">
        <v>3497</v>
      </c>
      <c r="H494" t="s">
        <v>3998</v>
      </c>
      <c r="I494" t="s">
        <v>5031</v>
      </c>
    </row>
    <row r="495" spans="1:9" x14ac:dyDescent="0.25">
      <c r="A495" t="s">
        <v>492</v>
      </c>
      <c r="B495" t="s">
        <v>993</v>
      </c>
      <c r="C495" t="s">
        <v>1494</v>
      </c>
      <c r="D495" t="s">
        <v>1995</v>
      </c>
      <c r="E495" t="s">
        <v>2496</v>
      </c>
      <c r="F495" t="s">
        <v>2998</v>
      </c>
      <c r="G495" t="s">
        <v>3498</v>
      </c>
      <c r="H495" t="s">
        <v>3999</v>
      </c>
      <c r="I495" t="s">
        <v>5032</v>
      </c>
    </row>
    <row r="496" spans="1:9" x14ac:dyDescent="0.25">
      <c r="A496" t="s">
        <v>493</v>
      </c>
      <c r="B496" t="s">
        <v>994</v>
      </c>
      <c r="C496" t="s">
        <v>1495</v>
      </c>
      <c r="D496" t="s">
        <v>1996</v>
      </c>
      <c r="E496" t="s">
        <v>2497</v>
      </c>
      <c r="F496" t="s">
        <v>2999</v>
      </c>
      <c r="G496" t="s">
        <v>3499</v>
      </c>
      <c r="H496" t="s">
        <v>4000</v>
      </c>
      <c r="I496" t="s">
        <v>5033</v>
      </c>
    </row>
    <row r="497" spans="1:9" x14ac:dyDescent="0.25">
      <c r="A497" t="s">
        <v>494</v>
      </c>
      <c r="B497" t="s">
        <v>995</v>
      </c>
      <c r="C497" t="s">
        <v>1496</v>
      </c>
      <c r="D497" t="s">
        <v>1997</v>
      </c>
      <c r="E497" t="s">
        <v>2498</v>
      </c>
      <c r="F497" t="s">
        <v>3000</v>
      </c>
      <c r="G497" t="s">
        <v>3500</v>
      </c>
      <c r="H497" t="s">
        <v>4001</v>
      </c>
      <c r="I497" t="s">
        <v>5034</v>
      </c>
    </row>
    <row r="498" spans="1:9" x14ac:dyDescent="0.25">
      <c r="A498" t="s">
        <v>495</v>
      </c>
      <c r="B498" t="s">
        <v>996</v>
      </c>
      <c r="C498" t="s">
        <v>1497</v>
      </c>
      <c r="D498" t="s">
        <v>1998</v>
      </c>
      <c r="E498" t="s">
        <v>2499</v>
      </c>
      <c r="F498" t="s">
        <v>3001</v>
      </c>
      <c r="G498" t="s">
        <v>3501</v>
      </c>
      <c r="H498" t="s">
        <v>4002</v>
      </c>
      <c r="I498" t="s">
        <v>5035</v>
      </c>
    </row>
    <row r="499" spans="1:9" x14ac:dyDescent="0.25">
      <c r="A499" t="s">
        <v>496</v>
      </c>
      <c r="B499" t="s">
        <v>997</v>
      </c>
      <c r="C499" t="s">
        <v>1498</v>
      </c>
      <c r="D499" t="s">
        <v>1999</v>
      </c>
      <c r="E499" t="s">
        <v>2500</v>
      </c>
      <c r="F499" t="s">
        <v>3002</v>
      </c>
      <c r="G499" t="s">
        <v>3502</v>
      </c>
      <c r="H499" t="s">
        <v>4003</v>
      </c>
      <c r="I499" t="s">
        <v>5036</v>
      </c>
    </row>
    <row r="500" spans="1:9" x14ac:dyDescent="0.25">
      <c r="A500" t="s">
        <v>497</v>
      </c>
      <c r="B500" t="s">
        <v>998</v>
      </c>
      <c r="C500" t="s">
        <v>1499</v>
      </c>
      <c r="D500" t="s">
        <v>2000</v>
      </c>
      <c r="E500" t="s">
        <v>2501</v>
      </c>
      <c r="F500" t="s">
        <v>3003</v>
      </c>
      <c r="G500" t="s">
        <v>3503</v>
      </c>
      <c r="H500" t="s">
        <v>4004</v>
      </c>
      <c r="I500" t="s">
        <v>5037</v>
      </c>
    </row>
    <row r="501" spans="1:9" x14ac:dyDescent="0.25">
      <c r="A501" t="s">
        <v>498</v>
      </c>
      <c r="B501" t="s">
        <v>999</v>
      </c>
      <c r="C501" t="s">
        <v>1500</v>
      </c>
      <c r="D501" t="s">
        <v>2001</v>
      </c>
      <c r="E501" t="s">
        <v>2502</v>
      </c>
      <c r="F501" t="s">
        <v>3004</v>
      </c>
      <c r="G501" t="s">
        <v>3504</v>
      </c>
      <c r="H501" t="s">
        <v>4005</v>
      </c>
      <c r="I501" t="s">
        <v>5038</v>
      </c>
    </row>
    <row r="502" spans="1:9" x14ac:dyDescent="0.25">
      <c r="A502" t="s">
        <v>499</v>
      </c>
      <c r="B502" t="s">
        <v>1000</v>
      </c>
      <c r="C502" t="s">
        <v>1501</v>
      </c>
      <c r="D502" t="s">
        <v>2002</v>
      </c>
      <c r="E502" t="s">
        <v>2503</v>
      </c>
      <c r="F502" t="s">
        <v>3005</v>
      </c>
      <c r="G502" t="s">
        <v>3505</v>
      </c>
      <c r="H502" t="s">
        <v>4006</v>
      </c>
      <c r="I502" t="s">
        <v>5039</v>
      </c>
    </row>
    <row r="503" spans="1:9" x14ac:dyDescent="0.25">
      <c r="A503" t="s">
        <v>500</v>
      </c>
      <c r="B503" t="s">
        <v>1001</v>
      </c>
      <c r="C503" t="s">
        <v>1502</v>
      </c>
      <c r="D503" t="s">
        <v>2003</v>
      </c>
      <c r="E503" t="s">
        <v>2504</v>
      </c>
      <c r="F503" t="s">
        <v>3006</v>
      </c>
      <c r="G503" t="s">
        <v>3506</v>
      </c>
      <c r="H503" t="s">
        <v>4007</v>
      </c>
      <c r="I503" t="s">
        <v>5040</v>
      </c>
    </row>
    <row r="504" spans="1:9" x14ac:dyDescent="0.25">
      <c r="A504" t="s">
        <v>501</v>
      </c>
      <c r="B504" t="s">
        <v>1002</v>
      </c>
      <c r="C504" t="s">
        <v>1503</v>
      </c>
      <c r="D504" t="s">
        <v>2004</v>
      </c>
      <c r="E504" t="s">
        <v>2505</v>
      </c>
      <c r="F504" t="s">
        <v>3007</v>
      </c>
      <c r="G504" t="s">
        <v>3507</v>
      </c>
      <c r="H504" t="s">
        <v>4008</v>
      </c>
      <c r="I504" t="s">
        <v>5041</v>
      </c>
    </row>
    <row r="505" spans="1:9" x14ac:dyDescent="0.25">
      <c r="A505">
        <f>SUBTOTAL(103,Tabla1[GRUPO 1])</f>
        <v>500</v>
      </c>
      <c r="B505">
        <f>SUBTOTAL(103,Tabla1[GRUPO 2])</f>
        <v>500</v>
      </c>
      <c r="C505">
        <f>SUBTOTAL(103,Tabla1[GRUPO 3])</f>
        <v>500</v>
      </c>
      <c r="D505">
        <f>SUBTOTAL(103,Tabla1[[GRUPO 4 ]])</f>
        <v>500</v>
      </c>
      <c r="E505">
        <f>SUBTOTAL(103,Tabla1[GRUPO 5])</f>
        <v>500</v>
      </c>
      <c r="F505">
        <f>SUBTOTAL(103,Tabla1[GRUPO 6])</f>
        <v>500</v>
      </c>
      <c r="G505">
        <f>SUBTOTAL(103,Tabla1[GRUPO 7])</f>
        <v>500</v>
      </c>
      <c r="H505">
        <f>SUBTOTAL(103,Tabla1[GRUPO 8])</f>
        <v>500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457" zoomScale="91" zoomScaleNormal="91" workbookViewId="0">
      <selection activeCell="A457" sqref="A457"/>
    </sheetView>
  </sheetViews>
  <sheetFormatPr baseColWidth="10" defaultRowHeight="15" x14ac:dyDescent="0.25"/>
  <cols>
    <col min="1" max="1" width="13.140625" customWidth="1"/>
    <col min="2" max="2" width="16.5703125" customWidth="1"/>
    <col min="4" max="4" width="15" customWidth="1"/>
    <col min="5" max="5" width="23.140625" customWidth="1"/>
    <col min="6" max="6" width="31" customWidth="1"/>
    <col min="7" max="7" width="19" customWidth="1"/>
    <col min="8" max="8" width="15.7109375" customWidth="1"/>
    <col min="9" max="9" width="13.42578125" customWidth="1"/>
    <col min="10" max="10" width="16.7109375" customWidth="1"/>
  </cols>
  <sheetData>
    <row r="2" spans="1:11" x14ac:dyDescent="0.25">
      <c r="A2" s="3" t="s">
        <v>4015</v>
      </c>
      <c r="B2" s="3" t="s">
        <v>4010</v>
      </c>
      <c r="C2" s="3" t="s">
        <v>4011</v>
      </c>
      <c r="D2" s="3" t="s">
        <v>4012</v>
      </c>
      <c r="E2" s="3" t="s">
        <v>4016</v>
      </c>
      <c r="F2" s="3" t="s">
        <v>4017</v>
      </c>
      <c r="G2" s="20" t="s">
        <v>5110</v>
      </c>
      <c r="H2" s="20" t="s">
        <v>4034</v>
      </c>
      <c r="I2" s="20" t="s">
        <v>4035</v>
      </c>
      <c r="J2" s="20" t="s">
        <v>5111</v>
      </c>
      <c r="K2" s="20" t="s">
        <v>5120</v>
      </c>
    </row>
    <row r="3" spans="1:11" x14ac:dyDescent="0.25">
      <c r="A3" s="20" t="str">
        <f>Códigos!H5</f>
        <v>VES00000001</v>
      </c>
      <c r="B3" s="20"/>
      <c r="C3" s="20"/>
      <c r="D3" s="20"/>
      <c r="E3" s="20"/>
      <c r="F3" s="20"/>
      <c r="G3" s="20"/>
      <c r="H3" s="20"/>
      <c r="I3" s="23"/>
      <c r="J3" s="23"/>
    </row>
    <row r="4" spans="1:11" x14ac:dyDescent="0.25">
      <c r="A4" s="20" t="str">
        <f>Códigos!H6</f>
        <v>VES00000002</v>
      </c>
      <c r="B4" s="20" t="s">
        <v>4405</v>
      </c>
      <c r="C4" s="20" t="s">
        <v>4070</v>
      </c>
      <c r="D4" s="20" t="s">
        <v>4406</v>
      </c>
      <c r="E4" s="20" t="s">
        <v>4407</v>
      </c>
      <c r="F4" s="20" t="s">
        <v>4408</v>
      </c>
      <c r="G4" s="22">
        <v>43282</v>
      </c>
      <c r="H4" s="20">
        <v>35</v>
      </c>
      <c r="I4" s="23">
        <v>60</v>
      </c>
      <c r="J4" s="23">
        <v>120</v>
      </c>
    </row>
    <row r="5" spans="1:11" x14ac:dyDescent="0.25">
      <c r="A5" s="20" t="str">
        <f>Códigos!H7</f>
        <v>VES00000003</v>
      </c>
      <c r="B5" s="20" t="s">
        <v>4413</v>
      </c>
      <c r="C5" s="20" t="s">
        <v>4096</v>
      </c>
      <c r="D5" s="20" t="s">
        <v>4503</v>
      </c>
      <c r="E5" s="20" t="s">
        <v>4414</v>
      </c>
      <c r="F5" s="20" t="s">
        <v>4419</v>
      </c>
      <c r="G5" s="22">
        <v>43466</v>
      </c>
      <c r="H5" s="20">
        <v>35</v>
      </c>
      <c r="I5" s="23">
        <v>75</v>
      </c>
      <c r="J5" s="23">
        <v>75</v>
      </c>
    </row>
    <row r="6" spans="1:11" x14ac:dyDescent="0.25">
      <c r="A6" s="20" t="str">
        <f>Códigos!H8</f>
        <v>VES00000004</v>
      </c>
      <c r="B6" s="20" t="s">
        <v>4413</v>
      </c>
      <c r="C6" s="20" t="s">
        <v>4073</v>
      </c>
      <c r="D6" s="20" t="s">
        <v>4406</v>
      </c>
      <c r="E6" s="20" t="s">
        <v>4414</v>
      </c>
      <c r="F6" s="20" t="s">
        <v>4415</v>
      </c>
      <c r="G6" s="20">
        <v>2018</v>
      </c>
      <c r="H6" s="20">
        <v>35</v>
      </c>
      <c r="I6" s="23">
        <v>50</v>
      </c>
      <c r="J6" s="23">
        <v>115</v>
      </c>
    </row>
    <row r="7" spans="1:11" x14ac:dyDescent="0.25">
      <c r="A7" s="20" t="str">
        <f>Códigos!H9</f>
        <v>VES00000005</v>
      </c>
      <c r="B7" s="20" t="s">
        <v>4422</v>
      </c>
      <c r="C7" s="20" t="s">
        <v>4096</v>
      </c>
      <c r="D7" s="20" t="s">
        <v>4506</v>
      </c>
      <c r="E7" s="20" t="s">
        <v>4414</v>
      </c>
      <c r="F7" s="20" t="s">
        <v>4419</v>
      </c>
      <c r="G7" s="20">
        <v>2017</v>
      </c>
      <c r="H7" s="20">
        <v>35</v>
      </c>
      <c r="I7" s="23">
        <v>60</v>
      </c>
      <c r="J7" s="23">
        <v>85</v>
      </c>
    </row>
    <row r="8" spans="1:11" x14ac:dyDescent="0.25">
      <c r="A8" s="20" t="str">
        <f>Códigos!H10</f>
        <v>VES00000006</v>
      </c>
      <c r="B8" s="20" t="s">
        <v>4416</v>
      </c>
      <c r="C8" s="20" t="s">
        <v>4073</v>
      </c>
      <c r="D8" s="20" t="s">
        <v>4406</v>
      </c>
      <c r="E8" s="20" t="s">
        <v>4417</v>
      </c>
      <c r="F8" s="20" t="s">
        <v>4418</v>
      </c>
      <c r="G8" s="22">
        <v>43466</v>
      </c>
      <c r="H8" s="20">
        <v>35</v>
      </c>
      <c r="I8" s="23">
        <v>150</v>
      </c>
      <c r="J8" s="23">
        <v>120</v>
      </c>
    </row>
    <row r="9" spans="1:11" x14ac:dyDescent="0.25">
      <c r="A9" s="20" t="str">
        <f>Códigos!H11</f>
        <v>VES00000007</v>
      </c>
      <c r="B9" s="20" t="s">
        <v>4413</v>
      </c>
      <c r="C9" s="20" t="s">
        <v>4073</v>
      </c>
      <c r="D9" s="20" t="s">
        <v>4406</v>
      </c>
      <c r="E9" s="20" t="s">
        <v>4409</v>
      </c>
      <c r="F9" s="20" t="s">
        <v>4415</v>
      </c>
      <c r="G9" s="22">
        <v>43435</v>
      </c>
      <c r="H9" s="20">
        <v>35</v>
      </c>
      <c r="I9" s="23">
        <v>85</v>
      </c>
      <c r="J9" s="23">
        <v>115</v>
      </c>
    </row>
    <row r="10" spans="1:11" x14ac:dyDescent="0.25">
      <c r="A10" s="20" t="str">
        <f>Códigos!H12</f>
        <v>VES00000008</v>
      </c>
      <c r="B10" s="20" t="s">
        <v>4466</v>
      </c>
      <c r="C10" s="20" t="s">
        <v>4532</v>
      </c>
      <c r="D10" s="20" t="s">
        <v>4406</v>
      </c>
      <c r="E10" s="20" t="s">
        <v>4029</v>
      </c>
      <c r="F10" s="20" t="s">
        <v>4419</v>
      </c>
      <c r="G10" s="22">
        <v>43282</v>
      </c>
      <c r="H10" s="20">
        <v>35</v>
      </c>
      <c r="I10" s="23">
        <v>60</v>
      </c>
      <c r="J10" s="23">
        <v>85</v>
      </c>
    </row>
    <row r="11" spans="1:11" x14ac:dyDescent="0.25">
      <c r="A11" s="20" t="str">
        <f>Códigos!H13</f>
        <v>VES00000009</v>
      </c>
      <c r="B11" s="20" t="s">
        <v>4405</v>
      </c>
      <c r="C11" s="20" t="s">
        <v>4073</v>
      </c>
      <c r="D11" s="20" t="s">
        <v>4406</v>
      </c>
      <c r="E11" s="20" t="s">
        <v>4409</v>
      </c>
      <c r="F11" s="20" t="s">
        <v>4410</v>
      </c>
      <c r="G11" s="22">
        <v>43282</v>
      </c>
      <c r="H11" s="20">
        <v>35</v>
      </c>
      <c r="I11" s="23">
        <v>60</v>
      </c>
      <c r="J11" s="23">
        <v>120</v>
      </c>
    </row>
    <row r="12" spans="1:11" x14ac:dyDescent="0.25">
      <c r="A12" s="20" t="str">
        <f>Códigos!H14</f>
        <v>VES00000010</v>
      </c>
      <c r="B12" s="20" t="s">
        <v>4411</v>
      </c>
      <c r="C12" s="20" t="s">
        <v>4412</v>
      </c>
      <c r="D12" s="20" t="s">
        <v>4503</v>
      </c>
      <c r="E12" s="20"/>
      <c r="F12" s="20" t="s">
        <v>4415</v>
      </c>
      <c r="G12" s="22">
        <v>43282</v>
      </c>
      <c r="H12" s="20">
        <v>35</v>
      </c>
      <c r="I12" s="23">
        <v>50</v>
      </c>
      <c r="J12" s="23">
        <v>65</v>
      </c>
    </row>
    <row r="13" spans="1:11" x14ac:dyDescent="0.25">
      <c r="A13" s="20" t="str">
        <f>Códigos!H15</f>
        <v>VES00000011</v>
      </c>
      <c r="B13" s="20" t="s">
        <v>4413</v>
      </c>
      <c r="C13" s="20" t="s">
        <v>4096</v>
      </c>
      <c r="D13" s="20" t="s">
        <v>4406</v>
      </c>
      <c r="E13" s="20" t="s">
        <v>4414</v>
      </c>
      <c r="F13" s="20" t="s">
        <v>4419</v>
      </c>
      <c r="G13" s="22">
        <v>43374</v>
      </c>
      <c r="H13" s="20">
        <v>35</v>
      </c>
      <c r="I13" s="23">
        <v>60</v>
      </c>
      <c r="J13" s="23">
        <v>85</v>
      </c>
    </row>
    <row r="14" spans="1:11" x14ac:dyDescent="0.25">
      <c r="A14" s="20" t="str">
        <f>Códigos!H16</f>
        <v>VES00000012</v>
      </c>
      <c r="B14" s="20" t="s">
        <v>4421</v>
      </c>
      <c r="C14" s="20" t="s">
        <v>4070</v>
      </c>
      <c r="D14" s="20" t="s">
        <v>4406</v>
      </c>
      <c r="E14" s="20" t="s">
        <v>4414</v>
      </c>
      <c r="F14" s="20" t="s">
        <v>4419</v>
      </c>
      <c r="G14" s="22">
        <v>43282</v>
      </c>
      <c r="H14" s="20">
        <v>35</v>
      </c>
      <c r="I14" s="23">
        <v>60</v>
      </c>
      <c r="J14" s="23">
        <v>95</v>
      </c>
    </row>
    <row r="15" spans="1:11" x14ac:dyDescent="0.25">
      <c r="A15" s="20" t="str">
        <f>Códigos!H17</f>
        <v>VES00000013</v>
      </c>
      <c r="B15" s="20" t="s">
        <v>4422</v>
      </c>
      <c r="C15" s="20" t="s">
        <v>4096</v>
      </c>
      <c r="D15" s="20" t="s">
        <v>4506</v>
      </c>
      <c r="E15" s="20" t="s">
        <v>4433</v>
      </c>
      <c r="F15" s="20" t="s">
        <v>4520</v>
      </c>
      <c r="G15" s="22">
        <v>43282</v>
      </c>
      <c r="H15" s="20">
        <v>35</v>
      </c>
      <c r="I15" s="23">
        <v>75</v>
      </c>
      <c r="J15" s="23">
        <v>75</v>
      </c>
    </row>
    <row r="16" spans="1:11" x14ac:dyDescent="0.25">
      <c r="A16" s="20" t="str">
        <f>Códigos!H18</f>
        <v>VES00000014</v>
      </c>
      <c r="B16" s="20" t="s">
        <v>4413</v>
      </c>
      <c r="C16" s="20" t="s">
        <v>4070</v>
      </c>
      <c r="D16" s="20" t="s">
        <v>4406</v>
      </c>
      <c r="E16" s="20"/>
      <c r="F16" s="20" t="s">
        <v>4419</v>
      </c>
      <c r="G16" s="20">
        <v>2018</v>
      </c>
      <c r="H16" s="20">
        <v>35</v>
      </c>
      <c r="I16" s="23">
        <v>50</v>
      </c>
      <c r="J16" s="23">
        <v>85</v>
      </c>
    </row>
    <row r="17" spans="1:11" x14ac:dyDescent="0.25">
      <c r="A17" s="20" t="str">
        <f>Códigos!H19</f>
        <v>VES00000015</v>
      </c>
      <c r="B17" s="20" t="s">
        <v>4444</v>
      </c>
      <c r="C17" s="20" t="s">
        <v>4073</v>
      </c>
      <c r="D17" s="20" t="s">
        <v>4378</v>
      </c>
      <c r="E17" s="20" t="s">
        <v>4445</v>
      </c>
      <c r="F17" s="20" t="s">
        <v>4419</v>
      </c>
      <c r="G17" s="20">
        <v>2018</v>
      </c>
      <c r="H17" s="20">
        <v>35</v>
      </c>
      <c r="I17" s="23">
        <v>50</v>
      </c>
      <c r="J17" s="23">
        <v>150</v>
      </c>
    </row>
    <row r="18" spans="1:11" x14ac:dyDescent="0.25">
      <c r="A18" s="20" t="str">
        <f>Códigos!H20</f>
        <v>VES00000016</v>
      </c>
      <c r="B18" s="20" t="s">
        <v>4474</v>
      </c>
      <c r="C18" s="20" t="s">
        <v>4096</v>
      </c>
      <c r="D18" s="20" t="s">
        <v>4026</v>
      </c>
      <c r="E18" s="20" t="s">
        <v>5174</v>
      </c>
      <c r="F18" s="20" t="s">
        <v>5214</v>
      </c>
      <c r="G18" s="22">
        <v>42979</v>
      </c>
      <c r="H18" s="20">
        <v>35</v>
      </c>
      <c r="I18" s="23">
        <v>40</v>
      </c>
      <c r="J18" s="23">
        <v>75</v>
      </c>
    </row>
    <row r="19" spans="1:11" x14ac:dyDescent="0.25">
      <c r="A19" s="20" t="str">
        <f>Códigos!H21</f>
        <v>VES00000017</v>
      </c>
      <c r="B19" s="20" t="s">
        <v>4480</v>
      </c>
      <c r="C19" s="20" t="s">
        <v>4096</v>
      </c>
      <c r="D19" s="20" t="s">
        <v>4475</v>
      </c>
      <c r="E19" s="20" t="s">
        <v>4414</v>
      </c>
      <c r="F19" s="20" t="s">
        <v>4419</v>
      </c>
      <c r="G19" s="20">
        <v>2017</v>
      </c>
      <c r="H19" s="20">
        <v>35</v>
      </c>
      <c r="I19" s="23">
        <v>50</v>
      </c>
      <c r="J19" s="23">
        <v>85</v>
      </c>
    </row>
    <row r="20" spans="1:11" x14ac:dyDescent="0.25">
      <c r="A20" s="20" t="str">
        <f>Códigos!H22</f>
        <v>VES00000018</v>
      </c>
      <c r="B20" s="20" t="s">
        <v>4413</v>
      </c>
      <c r="C20" s="20" t="s">
        <v>4075</v>
      </c>
      <c r="D20" s="20" t="s">
        <v>4464</v>
      </c>
      <c r="E20" s="20" t="s">
        <v>4523</v>
      </c>
      <c r="F20" s="20" t="s">
        <v>4419</v>
      </c>
      <c r="G20" s="22">
        <v>43282</v>
      </c>
      <c r="H20" s="20">
        <v>35</v>
      </c>
      <c r="I20" s="23">
        <v>80</v>
      </c>
      <c r="J20" s="23">
        <v>115</v>
      </c>
    </row>
    <row r="21" spans="1:11" x14ac:dyDescent="0.25">
      <c r="A21" s="20" t="str">
        <f>Códigos!H23</f>
        <v>VES00000019</v>
      </c>
      <c r="B21" s="20" t="s">
        <v>4519</v>
      </c>
      <c r="C21" s="20" t="s">
        <v>4096</v>
      </c>
      <c r="D21" s="20" t="s">
        <v>4406</v>
      </c>
      <c r="E21" s="20" t="s">
        <v>4433</v>
      </c>
      <c r="F21" s="20" t="s">
        <v>4419</v>
      </c>
      <c r="G21" s="22">
        <v>43466</v>
      </c>
      <c r="H21" s="20">
        <v>35</v>
      </c>
      <c r="I21" s="23">
        <v>60</v>
      </c>
      <c r="J21" s="23">
        <v>120</v>
      </c>
    </row>
    <row r="22" spans="1:11" x14ac:dyDescent="0.25">
      <c r="A22" s="20" t="str">
        <f>Códigos!H24</f>
        <v>VES00000020</v>
      </c>
      <c r="B22" s="20" t="s">
        <v>4413</v>
      </c>
      <c r="C22" s="20" t="s">
        <v>4073</v>
      </c>
      <c r="D22" s="20" t="s">
        <v>4434</v>
      </c>
      <c r="E22" s="20" t="s">
        <v>4433</v>
      </c>
      <c r="F22" s="20" t="s">
        <v>4419</v>
      </c>
      <c r="G22" s="22">
        <v>43374</v>
      </c>
      <c r="H22" s="20">
        <v>35</v>
      </c>
      <c r="I22" s="23">
        <v>85</v>
      </c>
      <c r="J22" s="23">
        <v>115</v>
      </c>
    </row>
    <row r="23" spans="1:11" x14ac:dyDescent="0.25">
      <c r="A23" s="20" t="str">
        <f>Códigos!H25</f>
        <v>VES00000021</v>
      </c>
      <c r="B23" s="20" t="s">
        <v>4413</v>
      </c>
      <c r="C23" s="20" t="s">
        <v>4096</v>
      </c>
      <c r="D23" s="20" t="s">
        <v>4432</v>
      </c>
      <c r="E23" s="20" t="s">
        <v>4433</v>
      </c>
      <c r="F23" s="20" t="s">
        <v>4419</v>
      </c>
      <c r="G23" s="20"/>
      <c r="H23" s="20"/>
      <c r="I23" s="23"/>
      <c r="J23" s="23"/>
    </row>
    <row r="24" spans="1:11" x14ac:dyDescent="0.25">
      <c r="A24" s="20" t="str">
        <f>Códigos!H26</f>
        <v>VES00000022</v>
      </c>
      <c r="B24" s="20"/>
      <c r="C24" s="20"/>
      <c r="D24" s="20"/>
      <c r="E24" s="20"/>
      <c r="F24" s="20"/>
      <c r="G24" s="20"/>
      <c r="H24" s="20"/>
      <c r="I24" s="23"/>
      <c r="J24" s="23"/>
    </row>
    <row r="25" spans="1:11" x14ac:dyDescent="0.25">
      <c r="A25" s="20" t="str">
        <f>Códigos!H27</f>
        <v>VES00000023</v>
      </c>
      <c r="B25" s="20" t="s">
        <v>4480</v>
      </c>
      <c r="C25" s="20" t="s">
        <v>4075</v>
      </c>
      <c r="D25" s="20" t="s">
        <v>4406</v>
      </c>
      <c r="E25" s="20" t="s">
        <v>4414</v>
      </c>
      <c r="F25" s="20" t="s">
        <v>4419</v>
      </c>
      <c r="G25" s="22">
        <v>42979</v>
      </c>
      <c r="H25" s="20">
        <v>35</v>
      </c>
      <c r="I25" s="23">
        <v>40</v>
      </c>
      <c r="J25" s="23">
        <v>85</v>
      </c>
    </row>
    <row r="26" spans="1:11" x14ac:dyDescent="0.25">
      <c r="A26" s="20" t="str">
        <f>Códigos!H28</f>
        <v>VES00000024</v>
      </c>
      <c r="B26" s="20" t="s">
        <v>4519</v>
      </c>
      <c r="C26" s="20" t="s">
        <v>4075</v>
      </c>
      <c r="D26" s="20" t="s">
        <v>4440</v>
      </c>
      <c r="E26" s="20" t="s">
        <v>4433</v>
      </c>
      <c r="F26" s="20" t="s">
        <v>4419</v>
      </c>
      <c r="G26" s="22">
        <v>43466</v>
      </c>
      <c r="H26" s="20">
        <v>35</v>
      </c>
      <c r="I26" s="23">
        <v>80</v>
      </c>
      <c r="J26" s="23">
        <v>150</v>
      </c>
    </row>
    <row r="27" spans="1:11" x14ac:dyDescent="0.25">
      <c r="A27" s="20" t="str">
        <f>Códigos!H29</f>
        <v>VES00000025</v>
      </c>
      <c r="B27" s="20" t="s">
        <v>4421</v>
      </c>
      <c r="C27" s="20" t="s">
        <v>4075</v>
      </c>
      <c r="D27" s="20" t="s">
        <v>4506</v>
      </c>
      <c r="E27" s="20" t="s">
        <v>5206</v>
      </c>
      <c r="F27" s="20" t="s">
        <v>4419</v>
      </c>
      <c r="G27" s="22">
        <v>43282</v>
      </c>
      <c r="H27" s="20">
        <v>35</v>
      </c>
      <c r="I27" s="23">
        <v>80</v>
      </c>
      <c r="J27" s="23">
        <v>120</v>
      </c>
    </row>
    <row r="28" spans="1:11" x14ac:dyDescent="0.25">
      <c r="A28" s="20" t="str">
        <f>Códigos!H30</f>
        <v>VES00000026</v>
      </c>
      <c r="B28" s="20" t="s">
        <v>4480</v>
      </c>
      <c r="C28" s="20" t="s">
        <v>4073</v>
      </c>
      <c r="D28" s="20" t="s">
        <v>4406</v>
      </c>
      <c r="E28" s="20" t="s">
        <v>4523</v>
      </c>
      <c r="F28" s="20" t="s">
        <v>4419</v>
      </c>
      <c r="G28" s="22">
        <v>43282</v>
      </c>
      <c r="H28" s="20">
        <v>35</v>
      </c>
      <c r="I28" s="23">
        <v>60</v>
      </c>
      <c r="J28" s="23">
        <v>95</v>
      </c>
    </row>
    <row r="29" spans="1:11" x14ac:dyDescent="0.25">
      <c r="A29" s="20" t="str">
        <f>Códigos!H31</f>
        <v>VES00000027</v>
      </c>
      <c r="B29" s="20" t="s">
        <v>4446</v>
      </c>
      <c r="C29" s="20" t="s">
        <v>4070</v>
      </c>
      <c r="D29" s="20" t="s">
        <v>4530</v>
      </c>
      <c r="E29" s="20" t="s">
        <v>4448</v>
      </c>
      <c r="F29" s="20" t="s">
        <v>4531</v>
      </c>
      <c r="G29" s="22">
        <v>43282</v>
      </c>
      <c r="H29" s="20">
        <v>35</v>
      </c>
      <c r="I29" s="23">
        <v>95</v>
      </c>
      <c r="J29" s="23">
        <v>95</v>
      </c>
    </row>
    <row r="30" spans="1:11" x14ac:dyDescent="0.25">
      <c r="A30" s="20" t="str">
        <f>Códigos!H32</f>
        <v>VES00000028</v>
      </c>
      <c r="B30" s="20" t="s">
        <v>4446</v>
      </c>
      <c r="C30" s="20" t="s">
        <v>4070</v>
      </c>
      <c r="D30" s="20" t="s">
        <v>4475</v>
      </c>
      <c r="E30" s="20" t="s">
        <v>4407</v>
      </c>
      <c r="F30" s="20" t="s">
        <v>5205</v>
      </c>
      <c r="G30" s="22">
        <v>43282</v>
      </c>
      <c r="H30" s="20">
        <v>35</v>
      </c>
      <c r="I30" s="23">
        <v>40</v>
      </c>
      <c r="J30" s="23">
        <v>95</v>
      </c>
    </row>
    <row r="31" spans="1:11" x14ac:dyDescent="0.25">
      <c r="A31" s="20" t="str">
        <f>Códigos!H33</f>
        <v>VES00000029</v>
      </c>
      <c r="B31" s="20" t="s">
        <v>4405</v>
      </c>
      <c r="C31" s="20" t="s">
        <v>4096</v>
      </c>
      <c r="D31" s="20" t="s">
        <v>4026</v>
      </c>
      <c r="E31" s="20" t="s">
        <v>4414</v>
      </c>
      <c r="F31" s="20" t="s">
        <v>4518</v>
      </c>
      <c r="G31" s="22">
        <v>43282</v>
      </c>
      <c r="H31" s="20">
        <v>30</v>
      </c>
      <c r="I31" s="23">
        <v>40</v>
      </c>
      <c r="J31" s="23">
        <v>95</v>
      </c>
    </row>
    <row r="32" spans="1:11" x14ac:dyDescent="0.25">
      <c r="A32" s="28" t="str">
        <f>Códigos!H34</f>
        <v>VES00000030</v>
      </c>
      <c r="B32" s="28" t="s">
        <v>4422</v>
      </c>
      <c r="C32" s="28" t="s">
        <v>4096</v>
      </c>
      <c r="D32" s="28" t="s">
        <v>4436</v>
      </c>
      <c r="E32" s="28" t="s">
        <v>4437</v>
      </c>
      <c r="F32" s="28" t="s">
        <v>4438</v>
      </c>
      <c r="G32" s="28">
        <v>2018</v>
      </c>
      <c r="H32" s="28">
        <v>35</v>
      </c>
      <c r="I32" s="30">
        <v>55</v>
      </c>
      <c r="J32" s="30">
        <v>85</v>
      </c>
      <c r="K32" s="27" t="s">
        <v>6069</v>
      </c>
    </row>
    <row r="33" spans="1:10" x14ac:dyDescent="0.25">
      <c r="A33" s="20" t="str">
        <f>Códigos!H35</f>
        <v>VES00000031</v>
      </c>
      <c r="B33" s="20" t="s">
        <v>4413</v>
      </c>
      <c r="C33" s="20" t="s">
        <v>4096</v>
      </c>
      <c r="D33" s="20" t="s">
        <v>5147</v>
      </c>
      <c r="E33" s="20" t="s">
        <v>4414</v>
      </c>
      <c r="F33" s="20" t="s">
        <v>4419</v>
      </c>
      <c r="G33" s="22">
        <v>43282</v>
      </c>
      <c r="H33" s="20">
        <v>35</v>
      </c>
      <c r="I33" s="23">
        <v>60</v>
      </c>
      <c r="J33" s="23">
        <v>85</v>
      </c>
    </row>
    <row r="34" spans="1:10" x14ac:dyDescent="0.25">
      <c r="A34" s="20" t="str">
        <f>Códigos!H36</f>
        <v>VES00000032</v>
      </c>
      <c r="B34" s="20" t="s">
        <v>4413</v>
      </c>
      <c r="C34" s="20" t="s">
        <v>4096</v>
      </c>
      <c r="D34" s="20" t="s">
        <v>4503</v>
      </c>
      <c r="E34" s="20" t="s">
        <v>4029</v>
      </c>
      <c r="F34" s="20" t="s">
        <v>4419</v>
      </c>
      <c r="G34" s="22">
        <v>43282</v>
      </c>
      <c r="H34" s="20">
        <v>35</v>
      </c>
      <c r="I34" s="23">
        <v>75</v>
      </c>
      <c r="J34" s="23">
        <v>75</v>
      </c>
    </row>
    <row r="35" spans="1:10" x14ac:dyDescent="0.25">
      <c r="A35" s="20" t="str">
        <f>Códigos!H37</f>
        <v>VES00000033</v>
      </c>
      <c r="B35" s="20" t="s">
        <v>5153</v>
      </c>
      <c r="C35" s="20" t="s">
        <v>4096</v>
      </c>
      <c r="D35" s="20" t="s">
        <v>4026</v>
      </c>
      <c r="E35" s="20" t="s">
        <v>4414</v>
      </c>
      <c r="F35" s="20" t="s">
        <v>4415</v>
      </c>
      <c r="G35" s="22">
        <v>42979</v>
      </c>
      <c r="H35" s="20">
        <v>30</v>
      </c>
      <c r="I35" s="23">
        <v>40</v>
      </c>
      <c r="J35" s="23">
        <v>75</v>
      </c>
    </row>
    <row r="36" spans="1:10" x14ac:dyDescent="0.25">
      <c r="A36" s="20" t="str">
        <f>Códigos!H38</f>
        <v>VES00000034</v>
      </c>
      <c r="B36" s="20" t="s">
        <v>4413</v>
      </c>
      <c r="C36" s="20" t="s">
        <v>4073</v>
      </c>
      <c r="D36" s="20" t="s">
        <v>4440</v>
      </c>
      <c r="E36" s="20" t="s">
        <v>4414</v>
      </c>
      <c r="F36" s="20" t="s">
        <v>4419</v>
      </c>
      <c r="G36" s="20"/>
      <c r="H36" s="20"/>
      <c r="I36" s="23"/>
      <c r="J36" s="23"/>
    </row>
    <row r="37" spans="1:10" x14ac:dyDescent="0.25">
      <c r="A37" s="20" t="str">
        <f>Códigos!H39</f>
        <v>VES00000035</v>
      </c>
      <c r="B37" s="20" t="s">
        <v>5242</v>
      </c>
      <c r="C37" s="20" t="s">
        <v>4073</v>
      </c>
      <c r="D37" s="20" t="s">
        <v>4026</v>
      </c>
      <c r="E37" s="20" t="s">
        <v>4029</v>
      </c>
      <c r="F37" s="20" t="s">
        <v>5238</v>
      </c>
      <c r="G37" s="22">
        <v>43282</v>
      </c>
      <c r="H37" s="20">
        <v>30</v>
      </c>
      <c r="I37" s="23">
        <v>40</v>
      </c>
      <c r="J37" s="23">
        <v>85</v>
      </c>
    </row>
    <row r="38" spans="1:10" x14ac:dyDescent="0.25">
      <c r="A38" s="20" t="str">
        <f>Códigos!H40</f>
        <v>VES00000036</v>
      </c>
      <c r="B38" s="20" t="s">
        <v>4429</v>
      </c>
      <c r="C38" s="20" t="s">
        <v>4070</v>
      </c>
      <c r="D38" s="20" t="s">
        <v>4026</v>
      </c>
      <c r="E38" s="20" t="s">
        <v>4431</v>
      </c>
      <c r="F38" s="20" t="s">
        <v>4430</v>
      </c>
      <c r="G38" s="22">
        <v>43282</v>
      </c>
      <c r="H38" s="20">
        <v>35</v>
      </c>
      <c r="I38" s="23">
        <v>45</v>
      </c>
      <c r="J38" s="23">
        <v>75</v>
      </c>
    </row>
    <row r="39" spans="1:10" x14ac:dyDescent="0.25">
      <c r="A39" s="20" t="str">
        <f>Códigos!H41</f>
        <v>VES00000037</v>
      </c>
      <c r="B39" s="20"/>
      <c r="C39" s="20"/>
      <c r="D39" s="20"/>
      <c r="E39" s="20"/>
      <c r="F39" s="20"/>
      <c r="G39" s="20"/>
      <c r="H39" s="20"/>
      <c r="I39" s="23"/>
      <c r="J39" s="23"/>
    </row>
    <row r="40" spans="1:10" x14ac:dyDescent="0.25">
      <c r="A40" s="20" t="str">
        <f>Códigos!H42</f>
        <v>VES00000038</v>
      </c>
      <c r="B40" s="20" t="s">
        <v>4517</v>
      </c>
      <c r="C40" s="20" t="s">
        <v>4420</v>
      </c>
      <c r="D40" s="20" t="s">
        <v>4440</v>
      </c>
      <c r="E40" s="20" t="s">
        <v>4414</v>
      </c>
      <c r="F40" s="20" t="s">
        <v>4419</v>
      </c>
      <c r="G40" s="22">
        <v>43282</v>
      </c>
      <c r="H40" s="20">
        <v>35</v>
      </c>
      <c r="I40" s="23">
        <v>60</v>
      </c>
      <c r="J40" s="23">
        <v>95</v>
      </c>
    </row>
    <row r="41" spans="1:10" x14ac:dyDescent="0.25">
      <c r="A41" s="20" t="str">
        <f>Códigos!H43</f>
        <v>VES00000039</v>
      </c>
      <c r="B41" s="20" t="s">
        <v>4413</v>
      </c>
      <c r="C41" s="20" t="s">
        <v>4073</v>
      </c>
      <c r="D41" s="20" t="s">
        <v>4026</v>
      </c>
      <c r="E41" s="20"/>
      <c r="F41" s="20" t="s">
        <v>4419</v>
      </c>
      <c r="G41" s="22">
        <v>43282</v>
      </c>
      <c r="H41" s="20">
        <v>35</v>
      </c>
      <c r="I41" s="23">
        <v>65</v>
      </c>
      <c r="J41" s="23">
        <v>85</v>
      </c>
    </row>
    <row r="42" spans="1:10" x14ac:dyDescent="0.25">
      <c r="A42" s="20" t="str">
        <f>Códigos!H44</f>
        <v>VES00000040</v>
      </c>
      <c r="B42" s="20" t="s">
        <v>4512</v>
      </c>
      <c r="C42" s="20" t="s">
        <v>4075</v>
      </c>
      <c r="D42" s="20" t="s">
        <v>5070</v>
      </c>
      <c r="E42" s="20" t="s">
        <v>4414</v>
      </c>
      <c r="F42" s="20" t="s">
        <v>4419</v>
      </c>
      <c r="G42" s="22">
        <v>43282</v>
      </c>
      <c r="H42" s="20">
        <v>35</v>
      </c>
      <c r="I42" s="23">
        <v>50</v>
      </c>
      <c r="J42" s="23">
        <v>65</v>
      </c>
    </row>
    <row r="43" spans="1:10" x14ac:dyDescent="0.25">
      <c r="A43" s="20" t="str">
        <f>Códigos!H45</f>
        <v>VES00000041</v>
      </c>
      <c r="B43" s="20" t="s">
        <v>4405</v>
      </c>
      <c r="C43" s="20" t="s">
        <v>4073</v>
      </c>
      <c r="D43" s="20" t="s">
        <v>4406</v>
      </c>
      <c r="E43" s="20" t="s">
        <v>4029</v>
      </c>
      <c r="F43" s="20" t="s">
        <v>4415</v>
      </c>
      <c r="G43" s="22">
        <v>43282</v>
      </c>
      <c r="H43" s="20">
        <v>35</v>
      </c>
      <c r="I43" s="23">
        <v>85</v>
      </c>
      <c r="J43" s="23">
        <v>95</v>
      </c>
    </row>
    <row r="44" spans="1:10" x14ac:dyDescent="0.25">
      <c r="A44" s="20" t="str">
        <f>Códigos!H46</f>
        <v>VES00000042</v>
      </c>
      <c r="B44" s="20" t="s">
        <v>4442</v>
      </c>
      <c r="C44" s="20" t="s">
        <v>4096</v>
      </c>
      <c r="D44" s="20" t="s">
        <v>4026</v>
      </c>
      <c r="E44" s="20" t="s">
        <v>4439</v>
      </c>
      <c r="F44" s="20" t="s">
        <v>4430</v>
      </c>
      <c r="G44" s="22">
        <v>43282</v>
      </c>
      <c r="H44" s="20">
        <v>35</v>
      </c>
      <c r="I44" s="23">
        <v>50</v>
      </c>
      <c r="J44" s="23">
        <v>180</v>
      </c>
    </row>
    <row r="45" spans="1:10" x14ac:dyDescent="0.25">
      <c r="A45" s="20" t="str">
        <f>Códigos!H47</f>
        <v>VES00000043</v>
      </c>
      <c r="B45" s="20" t="s">
        <v>4413</v>
      </c>
      <c r="C45" s="20" t="s">
        <v>4096</v>
      </c>
      <c r="D45" s="20" t="s">
        <v>4506</v>
      </c>
      <c r="E45" s="20" t="s">
        <v>4414</v>
      </c>
      <c r="F45" s="20" t="s">
        <v>4419</v>
      </c>
      <c r="G45" s="22">
        <v>42979</v>
      </c>
      <c r="H45" s="20">
        <v>30</v>
      </c>
      <c r="I45" s="23">
        <v>35</v>
      </c>
      <c r="J45" s="23">
        <v>85</v>
      </c>
    </row>
    <row r="46" spans="1:10" x14ac:dyDescent="0.25">
      <c r="A46" s="20" t="str">
        <f>Códigos!H48</f>
        <v>VES00000044</v>
      </c>
      <c r="B46" s="20" t="s">
        <v>4405</v>
      </c>
      <c r="C46" s="20" t="s">
        <v>4096</v>
      </c>
      <c r="D46" s="20" t="s">
        <v>4026</v>
      </c>
      <c r="E46" s="20" t="s">
        <v>4029</v>
      </c>
      <c r="F46" s="20" t="s">
        <v>5118</v>
      </c>
      <c r="G46" s="22">
        <v>43282</v>
      </c>
      <c r="H46" s="20">
        <v>35</v>
      </c>
      <c r="I46" s="23">
        <v>50</v>
      </c>
      <c r="J46" s="23">
        <v>75</v>
      </c>
    </row>
    <row r="47" spans="1:10" x14ac:dyDescent="0.25">
      <c r="A47" s="20" t="str">
        <f>Códigos!H49</f>
        <v>VES00000045</v>
      </c>
      <c r="B47" s="20" t="s">
        <v>4429</v>
      </c>
      <c r="C47" s="20" t="s">
        <v>4070</v>
      </c>
      <c r="D47" s="20" t="s">
        <v>4042</v>
      </c>
      <c r="E47" s="20" t="s">
        <v>4450</v>
      </c>
      <c r="F47" s="20" t="s">
        <v>4457</v>
      </c>
      <c r="G47" s="22">
        <v>43282</v>
      </c>
      <c r="H47" s="20">
        <v>35</v>
      </c>
      <c r="I47" s="23">
        <v>40</v>
      </c>
      <c r="J47" s="23">
        <v>75</v>
      </c>
    </row>
    <row r="48" spans="1:10" x14ac:dyDescent="0.25">
      <c r="A48" s="20" t="str">
        <f>Códigos!H50</f>
        <v>VES00000046</v>
      </c>
      <c r="B48" s="20" t="s">
        <v>4468</v>
      </c>
      <c r="C48" s="20" t="s">
        <v>4070</v>
      </c>
      <c r="D48" s="20" t="s">
        <v>4456</v>
      </c>
      <c r="E48" s="20" t="s">
        <v>4029</v>
      </c>
      <c r="F48" s="20" t="s">
        <v>4469</v>
      </c>
      <c r="G48" s="22">
        <v>43282</v>
      </c>
      <c r="H48" s="20">
        <v>35</v>
      </c>
      <c r="I48" s="23">
        <v>50</v>
      </c>
      <c r="J48" s="23">
        <v>75</v>
      </c>
    </row>
    <row r="49" spans="1:10" x14ac:dyDescent="0.25">
      <c r="A49" s="20" t="str">
        <f>Códigos!H51</f>
        <v>VES00000047</v>
      </c>
      <c r="B49" s="20" t="s">
        <v>4468</v>
      </c>
      <c r="C49" s="20" t="s">
        <v>4096</v>
      </c>
      <c r="D49" s="20" t="s">
        <v>4042</v>
      </c>
      <c r="E49" s="20" t="s">
        <v>4029</v>
      </c>
      <c r="F49" s="20" t="s">
        <v>5256</v>
      </c>
      <c r="G49" s="22">
        <v>43282</v>
      </c>
      <c r="H49" s="20">
        <v>35</v>
      </c>
      <c r="I49" s="23">
        <v>50</v>
      </c>
      <c r="J49" s="23">
        <v>75</v>
      </c>
    </row>
    <row r="50" spans="1:10" x14ac:dyDescent="0.25">
      <c r="A50" s="20" t="str">
        <f>Códigos!H52</f>
        <v>VES00000048</v>
      </c>
      <c r="B50" s="20" t="s">
        <v>4447</v>
      </c>
      <c r="C50" s="20" t="s">
        <v>4070</v>
      </c>
      <c r="D50" s="20" t="s">
        <v>4435</v>
      </c>
      <c r="E50" s="20" t="s">
        <v>4441</v>
      </c>
      <c r="F50" s="20" t="s">
        <v>4419</v>
      </c>
      <c r="G50" s="22">
        <v>43282</v>
      </c>
      <c r="H50" s="20">
        <v>35</v>
      </c>
      <c r="I50" s="23">
        <v>50</v>
      </c>
      <c r="J50" s="23">
        <v>50</v>
      </c>
    </row>
    <row r="51" spans="1:10" x14ac:dyDescent="0.25">
      <c r="A51" s="20" t="str">
        <f>Códigos!H53</f>
        <v>VES00000049</v>
      </c>
      <c r="B51" s="20" t="s">
        <v>4428</v>
      </c>
      <c r="C51" s="20" t="s">
        <v>4073</v>
      </c>
      <c r="D51" s="20" t="s">
        <v>4026</v>
      </c>
      <c r="E51" s="20" t="s">
        <v>4407</v>
      </c>
      <c r="F51" s="20" t="s">
        <v>4415</v>
      </c>
      <c r="G51" s="20"/>
      <c r="H51" s="20"/>
      <c r="I51" s="23"/>
      <c r="J51" s="23"/>
    </row>
    <row r="52" spans="1:10" x14ac:dyDescent="0.25">
      <c r="A52" s="20" t="str">
        <f>Códigos!H54</f>
        <v>VES00000050</v>
      </c>
      <c r="B52" s="20" t="s">
        <v>4405</v>
      </c>
      <c r="C52" s="20" t="s">
        <v>4070</v>
      </c>
      <c r="D52" s="20" t="s">
        <v>4026</v>
      </c>
      <c r="E52" s="20" t="s">
        <v>4409</v>
      </c>
      <c r="F52" s="20" t="s">
        <v>4410</v>
      </c>
      <c r="G52" s="22">
        <v>43282</v>
      </c>
      <c r="H52" s="20">
        <v>35</v>
      </c>
      <c r="I52" s="23">
        <v>60</v>
      </c>
      <c r="J52" s="23">
        <v>120</v>
      </c>
    </row>
    <row r="53" spans="1:10" x14ac:dyDescent="0.25">
      <c r="A53" s="20" t="str">
        <f>Códigos!H55</f>
        <v>VES00000051</v>
      </c>
      <c r="B53" s="20" t="s">
        <v>4413</v>
      </c>
      <c r="C53" s="20" t="s">
        <v>4070</v>
      </c>
      <c r="D53" s="20" t="s">
        <v>4435</v>
      </c>
      <c r="E53" s="20" t="s">
        <v>4414</v>
      </c>
      <c r="F53" s="20" t="s">
        <v>4419</v>
      </c>
      <c r="G53" s="22">
        <v>42979</v>
      </c>
      <c r="H53" s="20">
        <v>35</v>
      </c>
      <c r="I53" s="23">
        <v>40</v>
      </c>
      <c r="J53" s="23">
        <v>65</v>
      </c>
    </row>
    <row r="54" spans="1:10" x14ac:dyDescent="0.25">
      <c r="A54" s="20" t="str">
        <f>Códigos!H56</f>
        <v>VES00000052</v>
      </c>
      <c r="B54" s="20" t="s">
        <v>4455</v>
      </c>
      <c r="C54" s="20" t="s">
        <v>4073</v>
      </c>
      <c r="D54" s="20" t="s">
        <v>4026</v>
      </c>
      <c r="E54" s="20" t="s">
        <v>4424</v>
      </c>
      <c r="F54" s="20" t="s">
        <v>4415</v>
      </c>
      <c r="G54" s="22">
        <v>42979</v>
      </c>
      <c r="H54" s="20">
        <v>35</v>
      </c>
      <c r="I54" s="23">
        <v>70</v>
      </c>
      <c r="J54" s="23">
        <v>115</v>
      </c>
    </row>
    <row r="55" spans="1:10" x14ac:dyDescent="0.25">
      <c r="A55" s="20" t="str">
        <f>Códigos!H57</f>
        <v>VES00000053</v>
      </c>
      <c r="B55" s="20" t="s">
        <v>4413</v>
      </c>
      <c r="C55" s="20" t="s">
        <v>4073</v>
      </c>
      <c r="D55" s="20" t="s">
        <v>4026</v>
      </c>
      <c r="E55" s="20" t="s">
        <v>4433</v>
      </c>
      <c r="F55" s="20" t="s">
        <v>4419</v>
      </c>
      <c r="G55" s="22">
        <v>43374</v>
      </c>
      <c r="H55" s="20">
        <v>35</v>
      </c>
      <c r="I55" s="23">
        <v>90</v>
      </c>
      <c r="J55" s="23">
        <v>115</v>
      </c>
    </row>
    <row r="56" spans="1:10" x14ac:dyDescent="0.25">
      <c r="A56" s="20" t="s">
        <v>3562</v>
      </c>
      <c r="B56" s="20" t="s">
        <v>4422</v>
      </c>
      <c r="C56" s="20" t="s">
        <v>4070</v>
      </c>
      <c r="D56" s="20" t="s">
        <v>4042</v>
      </c>
      <c r="E56" s="20" t="s">
        <v>4414</v>
      </c>
      <c r="F56" s="20" t="s">
        <v>4419</v>
      </c>
      <c r="G56" s="22">
        <v>43466</v>
      </c>
      <c r="H56" s="20">
        <v>35</v>
      </c>
      <c r="I56" s="23">
        <v>50</v>
      </c>
      <c r="J56" s="23">
        <v>75</v>
      </c>
    </row>
    <row r="57" spans="1:10" x14ac:dyDescent="0.25">
      <c r="A57" s="20" t="str">
        <f>Códigos!H59</f>
        <v>VES00000055</v>
      </c>
      <c r="B57" s="20" t="s">
        <v>4446</v>
      </c>
      <c r="C57" s="20" t="s">
        <v>4070</v>
      </c>
      <c r="D57" s="20" t="s">
        <v>4378</v>
      </c>
      <c r="E57" s="20" t="s">
        <v>4448</v>
      </c>
      <c r="F57" s="20" t="s">
        <v>4419</v>
      </c>
      <c r="G57" s="20"/>
      <c r="H57" s="20"/>
      <c r="I57" s="23"/>
      <c r="J57" s="23"/>
    </row>
    <row r="58" spans="1:10" x14ac:dyDescent="0.25">
      <c r="A58" s="20" t="str">
        <f>Códigos!H60</f>
        <v>VES00000056</v>
      </c>
      <c r="B58" s="20" t="s">
        <v>4413</v>
      </c>
      <c r="C58" s="20" t="s">
        <v>4070</v>
      </c>
      <c r="D58" s="20" t="s">
        <v>4440</v>
      </c>
      <c r="E58" s="20" t="s">
        <v>4439</v>
      </c>
      <c r="F58" s="20" t="s">
        <v>4419</v>
      </c>
      <c r="G58" s="22">
        <v>43282</v>
      </c>
      <c r="H58" s="20">
        <v>35</v>
      </c>
      <c r="I58" s="23">
        <v>50</v>
      </c>
      <c r="J58" s="23">
        <v>95</v>
      </c>
    </row>
    <row r="59" spans="1:10" x14ac:dyDescent="0.25">
      <c r="A59" s="20" t="str">
        <f>Códigos!H61</f>
        <v>VES00000057</v>
      </c>
      <c r="B59" s="20" t="s">
        <v>4446</v>
      </c>
      <c r="C59" s="20" t="s">
        <v>4070</v>
      </c>
      <c r="D59" s="20" t="s">
        <v>4026</v>
      </c>
      <c r="E59" s="20" t="s">
        <v>4460</v>
      </c>
      <c r="F59" s="20" t="s">
        <v>4419</v>
      </c>
      <c r="G59" s="22">
        <v>43282</v>
      </c>
      <c r="H59" s="20">
        <v>35</v>
      </c>
      <c r="I59" s="23">
        <v>40</v>
      </c>
      <c r="J59" s="23">
        <v>50</v>
      </c>
    </row>
    <row r="60" spans="1:10" x14ac:dyDescent="0.25">
      <c r="A60" s="20" t="str">
        <f>Códigos!H62</f>
        <v>VES00000058</v>
      </c>
      <c r="B60" s="20"/>
      <c r="C60" s="20"/>
      <c r="D60" s="20"/>
      <c r="E60" s="20"/>
      <c r="F60" s="20"/>
      <c r="G60" s="20"/>
      <c r="H60" s="20"/>
      <c r="I60" s="23"/>
      <c r="J60" s="23"/>
    </row>
    <row r="61" spans="1:10" x14ac:dyDescent="0.25">
      <c r="A61" s="20" t="str">
        <f>Códigos!H63</f>
        <v>VES00000059</v>
      </c>
      <c r="B61" s="20" t="s">
        <v>4405</v>
      </c>
      <c r="C61" s="20" t="s">
        <v>4070</v>
      </c>
      <c r="D61" s="20" t="s">
        <v>4042</v>
      </c>
      <c r="E61" s="20" t="s">
        <v>4431</v>
      </c>
      <c r="F61" s="20" t="s">
        <v>4415</v>
      </c>
      <c r="G61" s="22">
        <v>43282</v>
      </c>
      <c r="H61" s="20">
        <v>35</v>
      </c>
      <c r="I61" s="23">
        <v>40</v>
      </c>
      <c r="J61" s="23">
        <v>95</v>
      </c>
    </row>
    <row r="62" spans="1:10" x14ac:dyDescent="0.25">
      <c r="A62" s="20" t="str">
        <f>Códigos!H64</f>
        <v>VES00000060</v>
      </c>
      <c r="B62" s="20" t="s">
        <v>4413</v>
      </c>
      <c r="C62" s="20" t="s">
        <v>4073</v>
      </c>
      <c r="D62" s="20" t="s">
        <v>4509</v>
      </c>
      <c r="E62" s="20" t="s">
        <v>4414</v>
      </c>
      <c r="F62" s="20" t="s">
        <v>4419</v>
      </c>
      <c r="G62" s="22">
        <v>42979</v>
      </c>
      <c r="H62" s="20">
        <v>30</v>
      </c>
      <c r="I62" s="23">
        <v>50</v>
      </c>
      <c r="J62" s="23">
        <v>75</v>
      </c>
    </row>
    <row r="63" spans="1:10" x14ac:dyDescent="0.25">
      <c r="A63" s="20" t="str">
        <f>Códigos!H65</f>
        <v>VES00000061</v>
      </c>
      <c r="B63" s="20" t="s">
        <v>4466</v>
      </c>
      <c r="C63" s="20" t="s">
        <v>4073</v>
      </c>
      <c r="D63" s="20" t="s">
        <v>4042</v>
      </c>
      <c r="E63" s="20" t="s">
        <v>4414</v>
      </c>
      <c r="F63" s="20" t="s">
        <v>4467</v>
      </c>
      <c r="G63" s="22">
        <v>43282</v>
      </c>
      <c r="H63" s="20">
        <v>35</v>
      </c>
      <c r="I63" s="23">
        <v>100</v>
      </c>
      <c r="J63" s="23">
        <v>180</v>
      </c>
    </row>
    <row r="64" spans="1:10" x14ac:dyDescent="0.25">
      <c r="A64" s="20" t="str">
        <f>Códigos!H66</f>
        <v>VES00000062</v>
      </c>
      <c r="B64" s="20" t="s">
        <v>4459</v>
      </c>
      <c r="C64" s="20" t="s">
        <v>4073</v>
      </c>
      <c r="D64" s="20" t="s">
        <v>4042</v>
      </c>
      <c r="E64" s="20" t="s">
        <v>4460</v>
      </c>
      <c r="F64" s="20" t="s">
        <v>4419</v>
      </c>
      <c r="G64" s="22">
        <v>43282</v>
      </c>
      <c r="H64" s="20">
        <v>35</v>
      </c>
      <c r="I64" s="23">
        <v>50</v>
      </c>
      <c r="J64" s="23">
        <v>75</v>
      </c>
    </row>
    <row r="65" spans="1:10" x14ac:dyDescent="0.25">
      <c r="A65" s="20" t="str">
        <f>Códigos!H67</f>
        <v>VES00000063</v>
      </c>
      <c r="B65" s="20" t="s">
        <v>4519</v>
      </c>
      <c r="C65" s="20" t="s">
        <v>4075</v>
      </c>
      <c r="D65" s="20" t="s">
        <v>4042</v>
      </c>
      <c r="E65" s="20" t="s">
        <v>4433</v>
      </c>
      <c r="F65" s="20" t="s">
        <v>4419</v>
      </c>
      <c r="G65" s="22">
        <v>43466</v>
      </c>
      <c r="H65" s="20">
        <v>35</v>
      </c>
      <c r="I65" s="23">
        <v>80</v>
      </c>
      <c r="J65" s="23">
        <v>120</v>
      </c>
    </row>
    <row r="66" spans="1:10" x14ac:dyDescent="0.25">
      <c r="A66" s="20" t="str">
        <f>Códigos!H68</f>
        <v>VES00000064</v>
      </c>
      <c r="B66" s="20" t="s">
        <v>4492</v>
      </c>
      <c r="C66" s="20" t="s">
        <v>4508</v>
      </c>
      <c r="D66" s="20" t="s">
        <v>4515</v>
      </c>
      <c r="E66" s="20" t="s">
        <v>4407</v>
      </c>
      <c r="F66" s="20" t="s">
        <v>4516</v>
      </c>
      <c r="G66" s="22">
        <v>43374</v>
      </c>
      <c r="H66" s="20">
        <v>35</v>
      </c>
      <c r="I66" s="23">
        <v>115</v>
      </c>
      <c r="J66" s="23">
        <v>115</v>
      </c>
    </row>
    <row r="67" spans="1:10" x14ac:dyDescent="0.25">
      <c r="A67" s="20" t="str">
        <f>Códigos!H69</f>
        <v>VES00000065</v>
      </c>
      <c r="B67" s="20" t="s">
        <v>4405</v>
      </c>
      <c r="C67" s="20" t="s">
        <v>4073</v>
      </c>
      <c r="D67" s="20" t="s">
        <v>4475</v>
      </c>
      <c r="E67" s="20" t="s">
        <v>4409</v>
      </c>
      <c r="F67" s="20" t="s">
        <v>5162</v>
      </c>
      <c r="G67" s="22">
        <v>42979</v>
      </c>
      <c r="H67" s="20">
        <v>30</v>
      </c>
      <c r="I67" s="23">
        <v>40</v>
      </c>
      <c r="J67" s="23">
        <v>65</v>
      </c>
    </row>
    <row r="68" spans="1:10" x14ac:dyDescent="0.25">
      <c r="A68" s="20" t="str">
        <f>Códigos!H70</f>
        <v>VES00000066</v>
      </c>
      <c r="B68" s="20" t="s">
        <v>4405</v>
      </c>
      <c r="C68" s="20" t="s">
        <v>4073</v>
      </c>
      <c r="D68" s="20" t="s">
        <v>5191</v>
      </c>
      <c r="E68" s="20" t="s">
        <v>4431</v>
      </c>
      <c r="F68" s="20" t="s">
        <v>4415</v>
      </c>
      <c r="G68" s="20">
        <v>2018</v>
      </c>
      <c r="H68" s="20">
        <v>30</v>
      </c>
      <c r="I68" s="23">
        <v>25</v>
      </c>
      <c r="J68" s="23">
        <v>45</v>
      </c>
    </row>
    <row r="69" spans="1:10" x14ac:dyDescent="0.25">
      <c r="A69" s="20" t="str">
        <f>Códigos!H71</f>
        <v>VES00000067</v>
      </c>
      <c r="B69" s="20" t="s">
        <v>4468</v>
      </c>
      <c r="C69" s="20" t="s">
        <v>4073</v>
      </c>
      <c r="D69" s="20" t="s">
        <v>4475</v>
      </c>
      <c r="E69" s="20" t="s">
        <v>4483</v>
      </c>
      <c r="F69" s="20" t="s">
        <v>4415</v>
      </c>
      <c r="G69" s="20">
        <v>2018</v>
      </c>
      <c r="H69" s="20">
        <v>35</v>
      </c>
      <c r="I69" s="23">
        <v>50</v>
      </c>
      <c r="J69" s="23">
        <v>65</v>
      </c>
    </row>
    <row r="70" spans="1:10" x14ac:dyDescent="0.25">
      <c r="A70" s="20" t="str">
        <f>Códigos!H72</f>
        <v>VES00000068</v>
      </c>
      <c r="B70" s="20" t="s">
        <v>4466</v>
      </c>
      <c r="C70" s="20" t="s">
        <v>4073</v>
      </c>
      <c r="D70" s="20" t="s">
        <v>4481</v>
      </c>
      <c r="E70" s="20" t="s">
        <v>4443</v>
      </c>
      <c r="F70" s="20" t="s">
        <v>4457</v>
      </c>
      <c r="G70" s="22">
        <v>43282</v>
      </c>
      <c r="H70" s="20">
        <v>35</v>
      </c>
      <c r="I70" s="23">
        <v>50</v>
      </c>
      <c r="J70" s="23">
        <v>180</v>
      </c>
    </row>
    <row r="71" spans="1:10" x14ac:dyDescent="0.25">
      <c r="A71" s="20" t="str">
        <f>Códigos!H73</f>
        <v>VES00000069</v>
      </c>
      <c r="B71" s="20" t="s">
        <v>4468</v>
      </c>
      <c r="C71" s="20" t="s">
        <v>4070</v>
      </c>
      <c r="D71" s="20" t="s">
        <v>4484</v>
      </c>
      <c r="E71" s="20" t="s">
        <v>4483</v>
      </c>
      <c r="F71" s="20" t="s">
        <v>4415</v>
      </c>
      <c r="G71" s="20">
        <v>2018</v>
      </c>
      <c r="H71" s="20">
        <v>35</v>
      </c>
      <c r="I71" s="23">
        <v>40</v>
      </c>
      <c r="J71" s="23">
        <v>65</v>
      </c>
    </row>
    <row r="72" spans="1:10" x14ac:dyDescent="0.25">
      <c r="A72" s="20" t="str">
        <f>Códigos!H74</f>
        <v>VES00000070</v>
      </c>
      <c r="B72" s="20" t="s">
        <v>5155</v>
      </c>
      <c r="C72" s="20" t="s">
        <v>4070</v>
      </c>
      <c r="D72" s="20" t="s">
        <v>4484</v>
      </c>
      <c r="E72" s="20" t="s">
        <v>4414</v>
      </c>
      <c r="F72" s="20" t="s">
        <v>4415</v>
      </c>
      <c r="G72" s="22">
        <v>42979</v>
      </c>
      <c r="H72" s="20">
        <v>30</v>
      </c>
      <c r="I72" s="23">
        <v>35</v>
      </c>
      <c r="J72" s="23">
        <v>55</v>
      </c>
    </row>
    <row r="73" spans="1:10" x14ac:dyDescent="0.25">
      <c r="A73" s="20" t="str">
        <f>Códigos!H75</f>
        <v>VES00000071</v>
      </c>
      <c r="B73" s="20" t="s">
        <v>4413</v>
      </c>
      <c r="C73" s="20" t="s">
        <v>4073</v>
      </c>
      <c r="D73" s="20" t="s">
        <v>4484</v>
      </c>
      <c r="E73" s="20" t="s">
        <v>5940</v>
      </c>
      <c r="F73" s="20" t="s">
        <v>4415</v>
      </c>
      <c r="G73" s="20">
        <v>2018</v>
      </c>
      <c r="H73" s="20">
        <v>35</v>
      </c>
      <c r="I73" s="23">
        <v>75</v>
      </c>
      <c r="J73" s="23">
        <v>95</v>
      </c>
    </row>
    <row r="74" spans="1:10" x14ac:dyDescent="0.25">
      <c r="A74" s="20" t="str">
        <f>Códigos!H76</f>
        <v>VES00000072</v>
      </c>
      <c r="B74" s="20" t="s">
        <v>4455</v>
      </c>
      <c r="C74" s="20" t="s">
        <v>4070</v>
      </c>
      <c r="D74" s="20" t="s">
        <v>4477</v>
      </c>
      <c r="E74" s="20" t="s">
        <v>4443</v>
      </c>
      <c r="F74" s="20" t="s">
        <v>5161</v>
      </c>
      <c r="G74" s="22">
        <v>43282</v>
      </c>
      <c r="H74" s="20">
        <v>35</v>
      </c>
      <c r="I74" s="23">
        <v>60</v>
      </c>
      <c r="J74" s="23">
        <v>85</v>
      </c>
    </row>
    <row r="75" spans="1:10" x14ac:dyDescent="0.25">
      <c r="A75" s="20" t="str">
        <f>Códigos!H77</f>
        <v>VES00000073</v>
      </c>
      <c r="B75" s="20" t="s">
        <v>4422</v>
      </c>
      <c r="C75" s="20" t="s">
        <v>4070</v>
      </c>
      <c r="D75" s="20" t="s">
        <v>4477</v>
      </c>
      <c r="E75" s="20" t="s">
        <v>4478</v>
      </c>
      <c r="F75" s="20" t="s">
        <v>4479</v>
      </c>
      <c r="G75" s="20">
        <v>2018</v>
      </c>
      <c r="H75" s="20">
        <v>35</v>
      </c>
      <c r="I75" s="23">
        <v>50</v>
      </c>
      <c r="J75" s="23">
        <v>85</v>
      </c>
    </row>
    <row r="76" spans="1:10" x14ac:dyDescent="0.25">
      <c r="A76" s="20" t="str">
        <f>Códigos!H78</f>
        <v>VES00000074</v>
      </c>
      <c r="B76" s="20" t="s">
        <v>4486</v>
      </c>
      <c r="C76" s="20" t="s">
        <v>4070</v>
      </c>
      <c r="D76" s="20" t="s">
        <v>4477</v>
      </c>
      <c r="E76" s="20" t="s">
        <v>4485</v>
      </c>
      <c r="F76" s="20" t="s">
        <v>4415</v>
      </c>
      <c r="G76" s="20">
        <v>2018</v>
      </c>
      <c r="H76" s="20">
        <v>35</v>
      </c>
      <c r="I76" s="23">
        <v>120</v>
      </c>
      <c r="J76" s="23">
        <v>120</v>
      </c>
    </row>
    <row r="77" spans="1:10" x14ac:dyDescent="0.25">
      <c r="A77" s="20" t="str">
        <f>Códigos!H79</f>
        <v>VES00000075</v>
      </c>
      <c r="B77" s="20" t="s">
        <v>4429</v>
      </c>
      <c r="C77" s="20" t="s">
        <v>4070</v>
      </c>
      <c r="D77" s="20" t="s">
        <v>4475</v>
      </c>
      <c r="E77" s="20" t="s">
        <v>4482</v>
      </c>
      <c r="F77" s="20" t="s">
        <v>4419</v>
      </c>
      <c r="G77" s="20"/>
      <c r="H77" s="20"/>
      <c r="I77" s="23"/>
      <c r="J77" s="23"/>
    </row>
    <row r="78" spans="1:10" x14ac:dyDescent="0.25">
      <c r="A78" s="20" t="str">
        <f>Códigos!H80</f>
        <v>VES00000076</v>
      </c>
      <c r="B78" s="20" t="s">
        <v>4413</v>
      </c>
      <c r="C78" s="20" t="s">
        <v>4070</v>
      </c>
      <c r="D78" s="20" t="s">
        <v>5124</v>
      </c>
      <c r="E78" s="20" t="s">
        <v>4414</v>
      </c>
      <c r="F78" s="20" t="s">
        <v>4419</v>
      </c>
      <c r="G78" s="22">
        <v>43466</v>
      </c>
      <c r="H78" s="20">
        <v>35</v>
      </c>
      <c r="I78" s="23">
        <v>50</v>
      </c>
      <c r="J78" s="23">
        <v>85</v>
      </c>
    </row>
    <row r="79" spans="1:10" x14ac:dyDescent="0.25">
      <c r="A79" s="20" t="str">
        <f>Códigos!H81</f>
        <v>VES00000077</v>
      </c>
      <c r="B79" s="20" t="s">
        <v>4405</v>
      </c>
      <c r="C79" s="20" t="s">
        <v>4070</v>
      </c>
      <c r="D79" s="20" t="s">
        <v>4026</v>
      </c>
      <c r="E79" s="20" t="s">
        <v>4029</v>
      </c>
      <c r="F79" s="20" t="s">
        <v>4452</v>
      </c>
      <c r="G79" s="22">
        <v>43282</v>
      </c>
      <c r="H79" s="20">
        <v>35</v>
      </c>
      <c r="I79" s="23">
        <v>50</v>
      </c>
      <c r="J79" s="23">
        <v>75</v>
      </c>
    </row>
    <row r="80" spans="1:10" x14ac:dyDescent="0.25">
      <c r="A80" s="20" t="str">
        <f>Códigos!H82</f>
        <v>VES00000078</v>
      </c>
      <c r="B80" s="20" t="s">
        <v>4429</v>
      </c>
      <c r="C80" s="20" t="s">
        <v>4070</v>
      </c>
      <c r="D80" s="20" t="s">
        <v>4481</v>
      </c>
      <c r="E80" s="20" t="s">
        <v>4482</v>
      </c>
      <c r="F80" s="20" t="s">
        <v>4419</v>
      </c>
      <c r="G80" s="22">
        <v>43374</v>
      </c>
      <c r="H80" s="20">
        <v>35</v>
      </c>
      <c r="I80" s="23">
        <v>60</v>
      </c>
      <c r="J80" s="23">
        <v>75</v>
      </c>
    </row>
    <row r="81" spans="1:10" x14ac:dyDescent="0.25">
      <c r="A81" s="20" t="str">
        <f>Códigos!H83</f>
        <v>VES00000079</v>
      </c>
      <c r="B81" s="20" t="s">
        <v>4413</v>
      </c>
      <c r="C81" s="20" t="s">
        <v>4073</v>
      </c>
      <c r="D81" s="20" t="s">
        <v>4533</v>
      </c>
      <c r="E81" s="20" t="s">
        <v>4414</v>
      </c>
      <c r="F81" s="20" t="s">
        <v>4419</v>
      </c>
      <c r="G81" s="22">
        <v>43466</v>
      </c>
      <c r="H81" s="20">
        <v>35</v>
      </c>
      <c r="I81" s="23">
        <v>50</v>
      </c>
      <c r="J81" s="23">
        <v>75</v>
      </c>
    </row>
    <row r="82" spans="1:10" x14ac:dyDescent="0.25">
      <c r="A82" s="20" t="str">
        <f>Códigos!H84</f>
        <v>VES00000080</v>
      </c>
      <c r="B82" s="20" t="s">
        <v>4422</v>
      </c>
      <c r="C82" s="20" t="s">
        <v>4096</v>
      </c>
      <c r="D82" s="20" t="s">
        <v>4042</v>
      </c>
      <c r="E82" s="20" t="s">
        <v>4433</v>
      </c>
      <c r="F82" s="20" t="s">
        <v>4419</v>
      </c>
      <c r="G82" s="22">
        <v>43282</v>
      </c>
      <c r="H82" s="20">
        <v>35</v>
      </c>
      <c r="I82" s="23">
        <v>60</v>
      </c>
      <c r="J82" s="23">
        <v>85</v>
      </c>
    </row>
    <row r="83" spans="1:10" x14ac:dyDescent="0.25">
      <c r="A83" s="20" t="str">
        <f>Códigos!H85</f>
        <v>VES00000081</v>
      </c>
      <c r="B83" s="20" t="s">
        <v>4405</v>
      </c>
      <c r="C83" s="20" t="s">
        <v>4073</v>
      </c>
      <c r="D83" s="20" t="s">
        <v>4509</v>
      </c>
      <c r="E83" s="20" t="s">
        <v>4526</v>
      </c>
      <c r="F83" s="20" t="s">
        <v>4527</v>
      </c>
      <c r="G83" s="22">
        <v>42979</v>
      </c>
      <c r="H83" s="20">
        <v>35</v>
      </c>
      <c r="I83" s="23">
        <v>40</v>
      </c>
      <c r="J83" s="23">
        <v>95</v>
      </c>
    </row>
    <row r="84" spans="1:10" x14ac:dyDescent="0.25">
      <c r="A84" s="20" t="str">
        <f>Códigos!H86</f>
        <v>VES00000082</v>
      </c>
      <c r="B84" s="20" t="s">
        <v>4428</v>
      </c>
      <c r="C84" s="20" t="s">
        <v>4070</v>
      </c>
      <c r="D84" s="20" t="s">
        <v>4464</v>
      </c>
      <c r="E84" s="20" t="s">
        <v>4407</v>
      </c>
      <c r="F84" s="20" t="s">
        <v>4465</v>
      </c>
      <c r="G84" s="20">
        <v>2018</v>
      </c>
      <c r="H84" s="20">
        <v>35</v>
      </c>
      <c r="I84" s="23">
        <v>40</v>
      </c>
      <c r="J84" s="23">
        <v>55</v>
      </c>
    </row>
    <row r="85" spans="1:10" x14ac:dyDescent="0.25">
      <c r="A85" s="20" t="str">
        <f>Códigos!H87</f>
        <v>VES00000083</v>
      </c>
      <c r="B85" s="20" t="s">
        <v>4455</v>
      </c>
      <c r="C85" s="20" t="s">
        <v>4075</v>
      </c>
      <c r="D85" s="20" t="s">
        <v>4510</v>
      </c>
      <c r="E85" s="20" t="s">
        <v>4029</v>
      </c>
      <c r="F85" s="20" t="s">
        <v>4489</v>
      </c>
      <c r="G85" s="22">
        <v>43282</v>
      </c>
      <c r="H85" s="20">
        <v>50</v>
      </c>
      <c r="I85" s="23">
        <v>120</v>
      </c>
      <c r="J85" s="23">
        <v>180</v>
      </c>
    </row>
    <row r="86" spans="1:10" x14ac:dyDescent="0.25">
      <c r="A86" s="20" t="str">
        <f>Códigos!H88</f>
        <v>VES00000084</v>
      </c>
      <c r="B86" s="20" t="s">
        <v>4480</v>
      </c>
      <c r="C86" s="20" t="s">
        <v>4096</v>
      </c>
      <c r="D86" s="20" t="s">
        <v>4042</v>
      </c>
      <c r="E86" s="20" t="s">
        <v>4029</v>
      </c>
      <c r="F86" s="20" t="s">
        <v>4490</v>
      </c>
      <c r="G86" s="22">
        <v>43282</v>
      </c>
      <c r="H86" s="20">
        <v>50</v>
      </c>
      <c r="I86" s="23">
        <v>150</v>
      </c>
      <c r="J86" s="23">
        <v>150</v>
      </c>
    </row>
    <row r="87" spans="1:10" x14ac:dyDescent="0.25">
      <c r="A87" s="20" t="str">
        <f>Códigos!H89</f>
        <v>VES00000085</v>
      </c>
      <c r="B87" s="20" t="s">
        <v>4413</v>
      </c>
      <c r="C87" s="20" t="s">
        <v>4073</v>
      </c>
      <c r="D87" s="20" t="s">
        <v>4440</v>
      </c>
      <c r="E87" s="20" t="s">
        <v>4414</v>
      </c>
      <c r="F87" s="20" t="s">
        <v>4489</v>
      </c>
      <c r="G87" s="22">
        <v>43282</v>
      </c>
      <c r="H87" s="20">
        <v>50</v>
      </c>
      <c r="I87" s="23">
        <v>150</v>
      </c>
      <c r="J87" s="23">
        <v>180</v>
      </c>
    </row>
    <row r="88" spans="1:10" x14ac:dyDescent="0.25">
      <c r="A88" s="20" t="str">
        <f>Códigos!H90</f>
        <v>VES00000086</v>
      </c>
      <c r="B88" s="20" t="s">
        <v>4413</v>
      </c>
      <c r="C88" s="20" t="s">
        <v>4075</v>
      </c>
      <c r="D88" s="20" t="s">
        <v>4440</v>
      </c>
      <c r="E88" s="20" t="s">
        <v>4414</v>
      </c>
      <c r="F88" s="20" t="s">
        <v>4489</v>
      </c>
      <c r="G88" s="22">
        <v>43282</v>
      </c>
      <c r="H88" s="20">
        <v>50</v>
      </c>
      <c r="I88" s="23">
        <v>180</v>
      </c>
      <c r="J88" s="23">
        <v>180</v>
      </c>
    </row>
    <row r="89" spans="1:10" x14ac:dyDescent="0.25">
      <c r="A89" s="20" t="str">
        <f>Códigos!H91</f>
        <v>VES00000087</v>
      </c>
      <c r="B89" s="20" t="s">
        <v>4421</v>
      </c>
      <c r="C89" s="20" t="s">
        <v>4073</v>
      </c>
      <c r="D89" s="20" t="s">
        <v>4509</v>
      </c>
      <c r="E89" s="20" t="s">
        <v>4443</v>
      </c>
      <c r="F89" s="20" t="s">
        <v>5229</v>
      </c>
      <c r="G89" s="22">
        <v>43282</v>
      </c>
      <c r="H89" s="20">
        <v>50</v>
      </c>
      <c r="I89" s="23">
        <v>120</v>
      </c>
      <c r="J89" s="23">
        <v>180</v>
      </c>
    </row>
    <row r="90" spans="1:10" x14ac:dyDescent="0.25">
      <c r="A90" s="20" t="str">
        <f>Códigos!H92</f>
        <v>VES00000088</v>
      </c>
      <c r="B90" s="20" t="s">
        <v>4413</v>
      </c>
      <c r="C90" s="20" t="s">
        <v>4096</v>
      </c>
      <c r="D90" s="20" t="s">
        <v>4042</v>
      </c>
      <c r="E90" s="20" t="s">
        <v>4414</v>
      </c>
      <c r="F90" s="20" t="s">
        <v>4489</v>
      </c>
      <c r="G90" s="22">
        <v>43282</v>
      </c>
      <c r="H90" s="20">
        <v>50</v>
      </c>
      <c r="I90" s="23">
        <v>120</v>
      </c>
      <c r="J90" s="23">
        <v>180</v>
      </c>
    </row>
    <row r="91" spans="1:10" x14ac:dyDescent="0.25">
      <c r="A91" s="20" t="str">
        <f>Códigos!H93</f>
        <v>VES00000089</v>
      </c>
      <c r="B91" s="20" t="s">
        <v>4500</v>
      </c>
      <c r="C91" s="20" t="s">
        <v>4073</v>
      </c>
      <c r="D91" s="20" t="s">
        <v>4026</v>
      </c>
      <c r="E91" s="20" t="s">
        <v>4431</v>
      </c>
      <c r="F91" s="20" t="s">
        <v>4489</v>
      </c>
      <c r="G91" s="22">
        <v>43282</v>
      </c>
      <c r="H91" s="20">
        <v>50</v>
      </c>
      <c r="I91" s="23">
        <v>280</v>
      </c>
      <c r="J91" s="23">
        <v>280</v>
      </c>
    </row>
    <row r="92" spans="1:10" x14ac:dyDescent="0.25">
      <c r="A92" s="20" t="str">
        <f>Códigos!H94</f>
        <v>VES00000090</v>
      </c>
      <c r="B92" s="20" t="s">
        <v>5125</v>
      </c>
      <c r="C92" s="20" t="s">
        <v>4073</v>
      </c>
      <c r="D92" s="20" t="s">
        <v>4440</v>
      </c>
      <c r="E92" s="20" t="s">
        <v>4498</v>
      </c>
      <c r="F92" s="20" t="s">
        <v>4507</v>
      </c>
      <c r="G92" s="22">
        <v>43282</v>
      </c>
      <c r="H92" s="20">
        <v>50</v>
      </c>
      <c r="I92" s="23">
        <v>180</v>
      </c>
      <c r="J92" s="23">
        <v>215</v>
      </c>
    </row>
    <row r="93" spans="1:10" x14ac:dyDescent="0.25">
      <c r="A93" s="20" t="str">
        <f>Códigos!H95</f>
        <v>VES00000091</v>
      </c>
      <c r="B93" s="20" t="s">
        <v>4455</v>
      </c>
      <c r="C93" s="20" t="s">
        <v>4096</v>
      </c>
      <c r="D93" s="20" t="s">
        <v>4026</v>
      </c>
      <c r="E93" s="20" t="s">
        <v>5126</v>
      </c>
      <c r="F93" s="20" t="s">
        <v>4489</v>
      </c>
      <c r="G93" s="22">
        <v>43282</v>
      </c>
      <c r="H93" s="20">
        <v>50</v>
      </c>
      <c r="I93" s="23">
        <v>120</v>
      </c>
      <c r="J93" s="23">
        <v>180</v>
      </c>
    </row>
    <row r="94" spans="1:10" x14ac:dyDescent="0.25">
      <c r="A94" s="20" t="str">
        <f>Códigos!H96</f>
        <v>VES00000092</v>
      </c>
      <c r="B94" s="20" t="s">
        <v>4455</v>
      </c>
      <c r="C94" s="20" t="s">
        <v>4073</v>
      </c>
      <c r="D94" s="20" t="s">
        <v>4503</v>
      </c>
      <c r="E94" s="20" t="s">
        <v>4029</v>
      </c>
      <c r="F94" s="20" t="s">
        <v>4489</v>
      </c>
      <c r="G94" s="22">
        <v>43282</v>
      </c>
      <c r="H94" s="20">
        <v>50</v>
      </c>
      <c r="I94" s="23">
        <v>120</v>
      </c>
      <c r="J94" s="23">
        <v>180</v>
      </c>
    </row>
    <row r="95" spans="1:10" x14ac:dyDescent="0.25">
      <c r="A95" s="20" t="str">
        <f>Códigos!H97</f>
        <v>VES00000093</v>
      </c>
      <c r="B95" s="20" t="s">
        <v>4500</v>
      </c>
      <c r="C95" s="20" t="s">
        <v>4096</v>
      </c>
      <c r="D95" s="20" t="s">
        <v>4026</v>
      </c>
      <c r="E95" s="20" t="s">
        <v>4501</v>
      </c>
      <c r="F95" s="20" t="s">
        <v>4502</v>
      </c>
      <c r="G95" s="22">
        <v>43374</v>
      </c>
      <c r="H95" s="20">
        <v>50</v>
      </c>
      <c r="I95" s="23">
        <v>280</v>
      </c>
      <c r="J95" s="23">
        <v>280</v>
      </c>
    </row>
    <row r="96" spans="1:10" x14ac:dyDescent="0.25">
      <c r="A96" s="20" t="str">
        <f>Códigos!H98</f>
        <v>VES00000094</v>
      </c>
      <c r="B96" s="20" t="s">
        <v>4480</v>
      </c>
      <c r="C96" s="20" t="s">
        <v>4073</v>
      </c>
      <c r="D96" s="20" t="s">
        <v>4506</v>
      </c>
      <c r="E96" s="20" t="s">
        <v>4498</v>
      </c>
      <c r="F96" s="20" t="s">
        <v>4489</v>
      </c>
      <c r="G96" s="22">
        <v>43282</v>
      </c>
      <c r="H96" s="20">
        <v>50</v>
      </c>
      <c r="I96" s="23">
        <v>150</v>
      </c>
      <c r="J96" s="23">
        <v>180</v>
      </c>
    </row>
    <row r="97" spans="1:10" x14ac:dyDescent="0.25">
      <c r="A97" s="20" t="str">
        <f>Códigos!H99</f>
        <v>VES00000095</v>
      </c>
      <c r="B97" s="20" t="s">
        <v>4429</v>
      </c>
      <c r="C97" s="20" t="s">
        <v>4070</v>
      </c>
      <c r="D97" s="20" t="s">
        <v>4481</v>
      </c>
      <c r="E97" s="20" t="s">
        <v>4482</v>
      </c>
      <c r="F97" s="20" t="s">
        <v>4490</v>
      </c>
      <c r="G97" s="22">
        <v>43282</v>
      </c>
      <c r="H97" s="20">
        <v>35</v>
      </c>
      <c r="I97" s="23">
        <v>50</v>
      </c>
      <c r="J97" s="23">
        <v>95</v>
      </c>
    </row>
    <row r="98" spans="1:10" x14ac:dyDescent="0.25">
      <c r="A98" s="20" t="str">
        <f>Códigos!H100</f>
        <v>VES00000096</v>
      </c>
      <c r="B98" s="20" t="s">
        <v>4480</v>
      </c>
      <c r="C98" s="20" t="s">
        <v>4073</v>
      </c>
      <c r="D98" s="20" t="s">
        <v>4491</v>
      </c>
      <c r="E98" s="20" t="s">
        <v>4029</v>
      </c>
      <c r="F98" s="20" t="s">
        <v>4490</v>
      </c>
      <c r="G98" s="22">
        <v>43405</v>
      </c>
      <c r="H98" s="20">
        <v>50</v>
      </c>
      <c r="I98" s="23">
        <v>120</v>
      </c>
      <c r="J98" s="23">
        <v>150</v>
      </c>
    </row>
    <row r="99" spans="1:10" x14ac:dyDescent="0.25">
      <c r="A99" s="20" t="str">
        <f>Códigos!H101</f>
        <v>VES00000097</v>
      </c>
      <c r="B99" s="20" t="s">
        <v>4413</v>
      </c>
      <c r="C99" s="20" t="s">
        <v>4096</v>
      </c>
      <c r="D99" s="20" t="s">
        <v>4378</v>
      </c>
      <c r="E99" s="20" t="s">
        <v>4409</v>
      </c>
      <c r="F99" s="20" t="s">
        <v>4499</v>
      </c>
      <c r="G99" s="22">
        <v>2018</v>
      </c>
      <c r="H99" s="20">
        <v>40</v>
      </c>
      <c r="I99" s="23">
        <v>120</v>
      </c>
      <c r="J99" s="23">
        <v>150</v>
      </c>
    </row>
    <row r="100" spans="1:10" x14ac:dyDescent="0.25">
      <c r="A100" s="20" t="str">
        <f>Códigos!H102</f>
        <v>VES00000098</v>
      </c>
      <c r="B100" s="20" t="s">
        <v>4429</v>
      </c>
      <c r="C100" s="20" t="s">
        <v>4070</v>
      </c>
      <c r="D100" s="20" t="s">
        <v>4026</v>
      </c>
      <c r="E100" s="20" t="s">
        <v>4029</v>
      </c>
      <c r="F100" s="20" t="s">
        <v>4490</v>
      </c>
      <c r="G100" s="22">
        <v>43282</v>
      </c>
      <c r="H100" s="20">
        <v>50</v>
      </c>
      <c r="I100" s="23">
        <v>100</v>
      </c>
      <c r="J100" s="23">
        <v>120</v>
      </c>
    </row>
    <row r="101" spans="1:10" x14ac:dyDescent="0.25">
      <c r="A101" s="20" t="str">
        <f>Códigos!H103</f>
        <v>VES00000099</v>
      </c>
      <c r="B101" s="20" t="s">
        <v>4480</v>
      </c>
      <c r="C101" s="20" t="s">
        <v>4508</v>
      </c>
      <c r="D101" s="20" t="s">
        <v>4509</v>
      </c>
      <c r="E101" s="20" t="s">
        <v>4498</v>
      </c>
      <c r="F101" s="20" t="s">
        <v>4489</v>
      </c>
      <c r="G101" s="22">
        <v>43282</v>
      </c>
      <c r="H101" s="20">
        <v>50</v>
      </c>
      <c r="I101" s="23">
        <v>120</v>
      </c>
      <c r="J101" s="23">
        <v>180</v>
      </c>
    </row>
    <row r="102" spans="1:10" x14ac:dyDescent="0.25">
      <c r="A102" s="20" t="str">
        <f>Códigos!H104</f>
        <v>VES00000100</v>
      </c>
      <c r="B102" s="20" t="s">
        <v>4413</v>
      </c>
      <c r="C102" s="20" t="s">
        <v>4070</v>
      </c>
      <c r="D102" s="20" t="s">
        <v>4509</v>
      </c>
      <c r="E102" s="20" t="s">
        <v>4483</v>
      </c>
      <c r="F102" s="20" t="s">
        <v>4511</v>
      </c>
      <c r="G102" s="22">
        <v>43282</v>
      </c>
      <c r="H102" s="20">
        <v>40</v>
      </c>
      <c r="I102" s="23">
        <v>120</v>
      </c>
      <c r="J102" s="23">
        <v>150</v>
      </c>
    </row>
    <row r="103" spans="1:10" x14ac:dyDescent="0.25">
      <c r="A103" s="20" t="str">
        <f>Códigos!H105</f>
        <v>VES00000101</v>
      </c>
      <c r="B103" s="20" t="s">
        <v>4405</v>
      </c>
      <c r="C103" s="20" t="s">
        <v>4096</v>
      </c>
      <c r="D103" s="20" t="s">
        <v>4060</v>
      </c>
      <c r="E103" s="20" t="s">
        <v>5213</v>
      </c>
      <c r="F103" s="20" t="s">
        <v>4415</v>
      </c>
      <c r="G103" s="22">
        <v>43282</v>
      </c>
      <c r="H103" s="20">
        <v>35</v>
      </c>
      <c r="I103" s="23">
        <v>40</v>
      </c>
      <c r="J103" s="23">
        <v>65</v>
      </c>
    </row>
    <row r="104" spans="1:10" x14ac:dyDescent="0.25">
      <c r="A104" s="20" t="str">
        <f>Códigos!H106</f>
        <v>VES00000102</v>
      </c>
      <c r="B104" s="20" t="s">
        <v>4413</v>
      </c>
      <c r="C104" s="20" t="s">
        <v>4075</v>
      </c>
      <c r="D104" s="20" t="s">
        <v>4524</v>
      </c>
      <c r="E104" s="20" t="s">
        <v>4414</v>
      </c>
      <c r="F104" s="20" t="s">
        <v>4430</v>
      </c>
      <c r="G104" s="22">
        <v>42583</v>
      </c>
      <c r="H104" s="20">
        <v>35</v>
      </c>
      <c r="I104" s="23">
        <v>50</v>
      </c>
      <c r="J104" s="23">
        <v>65</v>
      </c>
    </row>
    <row r="105" spans="1:10" x14ac:dyDescent="0.25">
      <c r="A105" s="20" t="str">
        <f>Códigos!H107</f>
        <v>VES00000103</v>
      </c>
      <c r="B105" s="20" t="s">
        <v>4405</v>
      </c>
      <c r="C105" s="20" t="s">
        <v>4070</v>
      </c>
      <c r="D105" s="20" t="s">
        <v>4440</v>
      </c>
      <c r="E105" s="20" t="s">
        <v>4529</v>
      </c>
      <c r="F105" s="20" t="s">
        <v>4527</v>
      </c>
      <c r="G105" s="22">
        <v>42979</v>
      </c>
      <c r="H105" s="20">
        <v>35</v>
      </c>
      <c r="I105" s="23">
        <v>40</v>
      </c>
      <c r="J105" s="23">
        <v>95</v>
      </c>
    </row>
    <row r="106" spans="1:10" x14ac:dyDescent="0.25">
      <c r="A106" s="20" t="str">
        <f>Códigos!H108</f>
        <v>VES00000104</v>
      </c>
      <c r="B106" s="20" t="s">
        <v>4492</v>
      </c>
      <c r="C106" s="20" t="s">
        <v>4493</v>
      </c>
      <c r="D106" s="20" t="s">
        <v>4494</v>
      </c>
      <c r="E106" s="20" t="s">
        <v>4407</v>
      </c>
      <c r="F106" s="20" t="s">
        <v>4495</v>
      </c>
      <c r="G106" s="22">
        <v>43282</v>
      </c>
      <c r="H106" s="20">
        <v>40</v>
      </c>
      <c r="I106" s="23">
        <v>80</v>
      </c>
      <c r="J106" s="23">
        <v>120</v>
      </c>
    </row>
    <row r="107" spans="1:10" x14ac:dyDescent="0.25">
      <c r="A107" s="20" t="str">
        <f>Códigos!H109</f>
        <v>VES00000105</v>
      </c>
      <c r="B107" s="20" t="s">
        <v>4492</v>
      </c>
      <c r="C107" s="20" t="s">
        <v>4496</v>
      </c>
      <c r="D107" s="20" t="s">
        <v>4497</v>
      </c>
      <c r="E107" s="20" t="s">
        <v>4407</v>
      </c>
      <c r="F107" s="20" t="s">
        <v>4495</v>
      </c>
      <c r="G107" s="20"/>
      <c r="H107" s="20"/>
      <c r="I107" s="23"/>
      <c r="J107" s="23"/>
    </row>
    <row r="108" spans="1:10" x14ac:dyDescent="0.25">
      <c r="A108" s="20" t="str">
        <f>Códigos!H110</f>
        <v>VES00000106</v>
      </c>
      <c r="B108" s="20" t="s">
        <v>4519</v>
      </c>
      <c r="C108" s="20" t="s">
        <v>4073</v>
      </c>
      <c r="D108" s="20" t="s">
        <v>4042</v>
      </c>
      <c r="E108" s="20" t="s">
        <v>5212</v>
      </c>
      <c r="F108" s="20" t="s">
        <v>4419</v>
      </c>
      <c r="G108" s="22">
        <v>43466</v>
      </c>
      <c r="H108" s="20">
        <v>35</v>
      </c>
      <c r="I108" s="23">
        <v>60</v>
      </c>
      <c r="J108" s="23">
        <v>120</v>
      </c>
    </row>
    <row r="109" spans="1:10" x14ac:dyDescent="0.25">
      <c r="A109" s="20" t="str">
        <f>Códigos!H111</f>
        <v>VES00000107</v>
      </c>
      <c r="B109" s="20" t="s">
        <v>4405</v>
      </c>
      <c r="C109" s="20" t="s">
        <v>4073</v>
      </c>
      <c r="D109" s="20" t="s">
        <v>4042</v>
      </c>
      <c r="E109" s="20" t="s">
        <v>4414</v>
      </c>
      <c r="F109" s="20" t="s">
        <v>4415</v>
      </c>
      <c r="G109" s="22">
        <v>42979</v>
      </c>
      <c r="H109" s="20">
        <v>30</v>
      </c>
      <c r="I109" s="23">
        <v>35</v>
      </c>
      <c r="J109" s="23">
        <v>45</v>
      </c>
    </row>
    <row r="110" spans="1:10" x14ac:dyDescent="0.25">
      <c r="A110" s="20" t="str">
        <f>Códigos!H112</f>
        <v>VES00000108</v>
      </c>
      <c r="B110" s="20"/>
      <c r="C110" s="20"/>
      <c r="D110" s="20"/>
      <c r="E110" s="20"/>
      <c r="F110" s="20"/>
      <c r="G110" s="20"/>
      <c r="H110" s="20"/>
      <c r="I110" s="23"/>
      <c r="J110" s="23"/>
    </row>
    <row r="111" spans="1:10" x14ac:dyDescent="0.25">
      <c r="A111" s="20" t="str">
        <f>Códigos!H113</f>
        <v>VES00000109</v>
      </c>
      <c r="B111" s="20" t="s">
        <v>4413</v>
      </c>
      <c r="C111" s="20" t="s">
        <v>4070</v>
      </c>
      <c r="D111" s="20" t="s">
        <v>4458</v>
      </c>
      <c r="E111" s="20" t="s">
        <v>4439</v>
      </c>
      <c r="F111" s="20" t="s">
        <v>4419</v>
      </c>
      <c r="G111" s="22">
        <v>43282</v>
      </c>
      <c r="H111" s="20">
        <v>35</v>
      </c>
      <c r="I111" s="23">
        <v>50</v>
      </c>
      <c r="J111" s="23">
        <v>95</v>
      </c>
    </row>
    <row r="112" spans="1:10" x14ac:dyDescent="0.25">
      <c r="A112" s="20" t="str">
        <f>Códigos!H114</f>
        <v>VES00000110</v>
      </c>
      <c r="B112" s="20" t="s">
        <v>4455</v>
      </c>
      <c r="C112" s="20" t="s">
        <v>4070</v>
      </c>
      <c r="D112" s="20" t="s">
        <v>4456</v>
      </c>
      <c r="E112" s="20" t="s">
        <v>4424</v>
      </c>
      <c r="F112" s="20" t="s">
        <v>4415</v>
      </c>
      <c r="G112" s="20">
        <v>2018</v>
      </c>
      <c r="H112" s="20">
        <v>35</v>
      </c>
      <c r="I112" s="23">
        <v>70</v>
      </c>
      <c r="J112" s="23">
        <v>115</v>
      </c>
    </row>
    <row r="113" spans="1:11" x14ac:dyDescent="0.25">
      <c r="A113" s="20" t="str">
        <f>Códigos!H115</f>
        <v>VES00000111</v>
      </c>
      <c r="B113" s="20" t="s">
        <v>4459</v>
      </c>
      <c r="C113" s="20" t="s">
        <v>4070</v>
      </c>
      <c r="D113" s="20" t="s">
        <v>4456</v>
      </c>
      <c r="E113" s="20" t="s">
        <v>4471</v>
      </c>
      <c r="F113" s="20" t="s">
        <v>4419</v>
      </c>
      <c r="G113" s="22">
        <v>43282</v>
      </c>
      <c r="H113" s="20">
        <v>35</v>
      </c>
      <c r="I113" s="23">
        <v>70</v>
      </c>
      <c r="J113" s="23">
        <v>75</v>
      </c>
    </row>
    <row r="114" spans="1:11" x14ac:dyDescent="0.25">
      <c r="A114" s="20" t="str">
        <f>Códigos!H116</f>
        <v>VES00000112</v>
      </c>
      <c r="B114" s="20" t="s">
        <v>4405</v>
      </c>
      <c r="C114" s="20" t="s">
        <v>4070</v>
      </c>
      <c r="D114" s="20" t="s">
        <v>4456</v>
      </c>
      <c r="E114" s="20" t="s">
        <v>4470</v>
      </c>
      <c r="F114" s="20" t="s">
        <v>4419</v>
      </c>
      <c r="G114" s="22">
        <v>43282</v>
      </c>
      <c r="H114" s="20">
        <v>35</v>
      </c>
      <c r="I114" s="23">
        <v>50</v>
      </c>
      <c r="J114" s="23">
        <v>75</v>
      </c>
    </row>
    <row r="115" spans="1:11" x14ac:dyDescent="0.25">
      <c r="A115" s="20" t="str">
        <f>Códigos!H117</f>
        <v>VES00000113</v>
      </c>
      <c r="B115" s="20" t="s">
        <v>4405</v>
      </c>
      <c r="C115" s="20" t="s">
        <v>4070</v>
      </c>
      <c r="D115" s="20" t="s">
        <v>4042</v>
      </c>
      <c r="E115" s="20" t="s">
        <v>4461</v>
      </c>
      <c r="F115" s="20" t="s">
        <v>4462</v>
      </c>
      <c r="G115" s="20">
        <v>2018</v>
      </c>
      <c r="H115" s="20">
        <v>20</v>
      </c>
      <c r="I115" s="23">
        <v>35</v>
      </c>
      <c r="J115" s="23">
        <v>35</v>
      </c>
    </row>
    <row r="116" spans="1:11" x14ac:dyDescent="0.25">
      <c r="A116" s="20" t="str">
        <f>Códigos!H118</f>
        <v>VES00000114</v>
      </c>
      <c r="B116" s="20" t="s">
        <v>4405</v>
      </c>
      <c r="C116" s="20" t="s">
        <v>4070</v>
      </c>
      <c r="D116" s="20" t="s">
        <v>4042</v>
      </c>
      <c r="E116" s="20" t="s">
        <v>4461</v>
      </c>
      <c r="F116" s="20" t="s">
        <v>4463</v>
      </c>
      <c r="G116" s="20" t="s">
        <v>5119</v>
      </c>
      <c r="H116" s="20" t="s">
        <v>5119</v>
      </c>
      <c r="I116" s="23"/>
      <c r="J116" s="23"/>
      <c r="K116" t="s">
        <v>5121</v>
      </c>
    </row>
    <row r="117" spans="1:11" x14ac:dyDescent="0.25">
      <c r="A117" s="20" t="str">
        <f>Códigos!H119</f>
        <v>VES00000115</v>
      </c>
      <c r="B117" s="20" t="s">
        <v>5112</v>
      </c>
      <c r="C117" s="20" t="s">
        <v>4070</v>
      </c>
      <c r="D117" s="20" t="s">
        <v>5073</v>
      </c>
      <c r="E117" s="20" t="s">
        <v>4029</v>
      </c>
      <c r="F117" s="20" t="s">
        <v>5113</v>
      </c>
      <c r="G117" s="22">
        <v>43282</v>
      </c>
      <c r="H117" s="20">
        <v>35</v>
      </c>
      <c r="I117" s="23">
        <v>40</v>
      </c>
      <c r="J117" s="23">
        <v>45</v>
      </c>
    </row>
    <row r="118" spans="1:11" x14ac:dyDescent="0.25">
      <c r="A118" s="20" t="str">
        <f>Códigos!H120</f>
        <v>VES00000116</v>
      </c>
      <c r="B118" s="20" t="s">
        <v>4429</v>
      </c>
      <c r="C118" s="20" t="s">
        <v>4070</v>
      </c>
      <c r="D118" s="20" t="s">
        <v>4026</v>
      </c>
      <c r="E118" s="20" t="s">
        <v>4450</v>
      </c>
      <c r="F118" s="20" t="s">
        <v>4453</v>
      </c>
      <c r="G118" s="22">
        <v>43282</v>
      </c>
      <c r="H118" s="20">
        <v>15</v>
      </c>
      <c r="I118" s="23">
        <v>20</v>
      </c>
      <c r="J118" s="23">
        <v>25</v>
      </c>
    </row>
    <row r="119" spans="1:11" x14ac:dyDescent="0.25">
      <c r="A119" s="20" t="str">
        <f>Códigos!H121</f>
        <v>VES00000117</v>
      </c>
      <c r="B119" s="20" t="s">
        <v>4429</v>
      </c>
      <c r="C119" s="20" t="s">
        <v>4070</v>
      </c>
      <c r="D119" s="20" t="s">
        <v>4026</v>
      </c>
      <c r="E119" s="20" t="s">
        <v>4450</v>
      </c>
      <c r="F119" s="20" t="s">
        <v>4454</v>
      </c>
      <c r="G119" s="22">
        <v>43282</v>
      </c>
      <c r="H119" s="20">
        <v>20</v>
      </c>
      <c r="I119" s="23">
        <v>20</v>
      </c>
      <c r="J119" s="23">
        <v>25</v>
      </c>
    </row>
    <row r="120" spans="1:11" x14ac:dyDescent="0.25">
      <c r="A120" s="20" t="str">
        <f>Códigos!H122</f>
        <v>VES00000118</v>
      </c>
      <c r="B120" s="20" t="s">
        <v>4405</v>
      </c>
      <c r="C120" s="20">
        <v>14</v>
      </c>
      <c r="D120" s="20" t="s">
        <v>4487</v>
      </c>
      <c r="E120" s="20" t="s">
        <v>4488</v>
      </c>
      <c r="F120" s="20" t="s">
        <v>4415</v>
      </c>
      <c r="G120" s="22">
        <v>2016</v>
      </c>
      <c r="H120" s="20">
        <v>30</v>
      </c>
      <c r="I120" s="23">
        <v>50</v>
      </c>
      <c r="J120" s="23">
        <v>95</v>
      </c>
    </row>
    <row r="121" spans="1:11" x14ac:dyDescent="0.25">
      <c r="A121" s="20" t="str">
        <f>Códigos!H123</f>
        <v>VES00000119</v>
      </c>
      <c r="B121" s="20" t="s">
        <v>4405</v>
      </c>
      <c r="C121" s="20" t="s">
        <v>4073</v>
      </c>
      <c r="D121" s="20" t="s">
        <v>4487</v>
      </c>
      <c r="E121" s="20" t="s">
        <v>4407</v>
      </c>
      <c r="F121" s="20" t="s">
        <v>4415</v>
      </c>
      <c r="G121" s="22">
        <v>2016</v>
      </c>
      <c r="H121" s="20">
        <v>30</v>
      </c>
      <c r="I121" s="23">
        <v>40</v>
      </c>
      <c r="J121" s="23">
        <v>55</v>
      </c>
    </row>
    <row r="122" spans="1:11" x14ac:dyDescent="0.25">
      <c r="A122" s="20" t="str">
        <f>Códigos!H124</f>
        <v>VES00000120</v>
      </c>
      <c r="B122" s="20" t="s">
        <v>4480</v>
      </c>
      <c r="C122" s="20" t="s">
        <v>4070</v>
      </c>
      <c r="D122" s="20" t="s">
        <v>4477</v>
      </c>
      <c r="E122" s="20" t="s">
        <v>4409</v>
      </c>
      <c r="F122" s="20" t="s">
        <v>4415</v>
      </c>
      <c r="G122" s="22">
        <v>2018</v>
      </c>
      <c r="H122" s="20">
        <v>35</v>
      </c>
      <c r="I122" s="23">
        <v>40</v>
      </c>
      <c r="J122" s="23">
        <v>85</v>
      </c>
    </row>
    <row r="123" spans="1:11" x14ac:dyDescent="0.25">
      <c r="A123" s="20" t="str">
        <f>Códigos!H125</f>
        <v>VES00000121</v>
      </c>
      <c r="B123" s="20" t="s">
        <v>4480</v>
      </c>
      <c r="C123" s="20" t="s">
        <v>4073</v>
      </c>
      <c r="D123" s="20" t="s">
        <v>4477</v>
      </c>
      <c r="E123" s="20" t="s">
        <v>5174</v>
      </c>
      <c r="F123" s="20" t="s">
        <v>4419</v>
      </c>
      <c r="G123" s="22">
        <v>42979</v>
      </c>
      <c r="H123" s="20">
        <v>30</v>
      </c>
      <c r="I123" s="23">
        <v>35</v>
      </c>
      <c r="J123" s="23">
        <v>65</v>
      </c>
    </row>
    <row r="124" spans="1:11" x14ac:dyDescent="0.25">
      <c r="A124" s="28" t="str">
        <f>Códigos!H126</f>
        <v>VES00000122</v>
      </c>
      <c r="B124" s="28" t="s">
        <v>4413</v>
      </c>
      <c r="C124" s="28" t="s">
        <v>4070</v>
      </c>
      <c r="D124" s="28" t="s">
        <v>4477</v>
      </c>
      <c r="E124" s="28" t="s">
        <v>4483</v>
      </c>
      <c r="F124" s="28" t="s">
        <v>4415</v>
      </c>
      <c r="G124" s="29">
        <v>43282</v>
      </c>
      <c r="H124" s="28">
        <v>35</v>
      </c>
      <c r="I124" s="30">
        <v>70</v>
      </c>
      <c r="J124" s="30">
        <v>95</v>
      </c>
      <c r="K124" s="27" t="s">
        <v>6069</v>
      </c>
    </row>
    <row r="125" spans="1:11" x14ac:dyDescent="0.25">
      <c r="A125" s="20" t="str">
        <f>Códigos!H127</f>
        <v>VES00000123</v>
      </c>
      <c r="B125" s="20"/>
      <c r="C125" s="20"/>
      <c r="D125" s="20"/>
      <c r="E125" s="20"/>
      <c r="F125" s="20"/>
      <c r="G125" s="20"/>
      <c r="H125" s="20"/>
      <c r="I125" s="23"/>
      <c r="J125" s="23"/>
    </row>
    <row r="126" spans="1:11" x14ac:dyDescent="0.25">
      <c r="A126" s="20" t="str">
        <f>Códigos!H128</f>
        <v>VES00000124</v>
      </c>
      <c r="B126" s="20" t="s">
        <v>4405</v>
      </c>
      <c r="C126" s="20" t="s">
        <v>4070</v>
      </c>
      <c r="D126" s="20" t="s">
        <v>5251</v>
      </c>
      <c r="E126" s="20" t="s">
        <v>4029</v>
      </c>
      <c r="F126" s="20" t="s">
        <v>4415</v>
      </c>
      <c r="G126" s="22">
        <v>43282</v>
      </c>
      <c r="H126" s="20">
        <v>30</v>
      </c>
      <c r="I126" s="23">
        <v>35</v>
      </c>
      <c r="J126" s="23">
        <v>55</v>
      </c>
    </row>
    <row r="127" spans="1:11" x14ac:dyDescent="0.25">
      <c r="A127" s="20" t="str">
        <f>Códigos!H129</f>
        <v>VES00000125</v>
      </c>
      <c r="B127" s="20"/>
      <c r="C127" s="20"/>
      <c r="D127" s="20"/>
      <c r="E127" s="20"/>
      <c r="F127" s="20"/>
      <c r="G127" s="20"/>
      <c r="H127" s="20"/>
      <c r="I127" s="23"/>
      <c r="J127" s="23"/>
    </row>
    <row r="128" spans="1:11" x14ac:dyDescent="0.25">
      <c r="A128" s="20" t="str">
        <f>Códigos!H130</f>
        <v>VES00000126</v>
      </c>
      <c r="B128" s="20" t="s">
        <v>4405</v>
      </c>
      <c r="C128" s="20" t="s">
        <v>4070</v>
      </c>
      <c r="D128" s="20" t="s">
        <v>4509</v>
      </c>
      <c r="E128" s="20" t="s">
        <v>4414</v>
      </c>
      <c r="F128" s="20" t="s">
        <v>4419</v>
      </c>
      <c r="G128" s="22">
        <v>42979</v>
      </c>
      <c r="H128" s="20">
        <v>30</v>
      </c>
      <c r="I128" s="23">
        <v>35</v>
      </c>
      <c r="J128" s="23">
        <v>95</v>
      </c>
    </row>
    <row r="129" spans="1:10" x14ac:dyDescent="0.25">
      <c r="A129" s="20" t="str">
        <f>Códigos!H131</f>
        <v>VES00000127</v>
      </c>
      <c r="B129" s="20" t="s">
        <v>5153</v>
      </c>
      <c r="C129" s="20" t="s">
        <v>4073</v>
      </c>
      <c r="D129" s="20" t="s">
        <v>4477</v>
      </c>
      <c r="E129" s="20" t="s">
        <v>4417</v>
      </c>
      <c r="F129" s="20" t="s">
        <v>4418</v>
      </c>
      <c r="G129" s="22">
        <v>43466</v>
      </c>
      <c r="H129" s="20">
        <v>35</v>
      </c>
      <c r="I129" s="23">
        <v>150</v>
      </c>
      <c r="J129" s="23">
        <v>120</v>
      </c>
    </row>
    <row r="130" spans="1:10" x14ac:dyDescent="0.25">
      <c r="A130" s="20" t="str">
        <f>Códigos!H132</f>
        <v>VES00000128</v>
      </c>
      <c r="B130" s="20" t="s">
        <v>4413</v>
      </c>
      <c r="C130" s="20" t="s">
        <v>4073</v>
      </c>
      <c r="D130" s="20" t="s">
        <v>4477</v>
      </c>
      <c r="E130" s="20" t="s">
        <v>5163</v>
      </c>
      <c r="F130" s="20" t="s">
        <v>5162</v>
      </c>
      <c r="G130" s="22">
        <v>42979</v>
      </c>
      <c r="H130" s="20">
        <v>35</v>
      </c>
      <c r="I130" s="23">
        <v>60</v>
      </c>
      <c r="J130" s="23">
        <v>95</v>
      </c>
    </row>
    <row r="131" spans="1:10" x14ac:dyDescent="0.25">
      <c r="A131" s="20" t="str">
        <f>Códigos!H133</f>
        <v>VES00000129</v>
      </c>
      <c r="B131" s="20" t="s">
        <v>5155</v>
      </c>
      <c r="C131" s="20" t="s">
        <v>4070</v>
      </c>
      <c r="D131" s="20" t="s">
        <v>4477</v>
      </c>
      <c r="E131" s="20" t="s">
        <v>4414</v>
      </c>
      <c r="F131" s="20" t="s">
        <v>4415</v>
      </c>
      <c r="G131" s="22">
        <v>42979</v>
      </c>
      <c r="H131" s="20">
        <v>30</v>
      </c>
      <c r="I131" s="23">
        <v>35</v>
      </c>
      <c r="J131" s="23">
        <v>55</v>
      </c>
    </row>
    <row r="132" spans="1:10" x14ac:dyDescent="0.25">
      <c r="A132" s="20" t="str">
        <f>Códigos!H134</f>
        <v>VES00000130</v>
      </c>
      <c r="B132" s="20"/>
      <c r="C132" s="20"/>
      <c r="D132" s="20"/>
      <c r="E132" s="20"/>
      <c r="F132" s="20"/>
      <c r="G132" s="20"/>
      <c r="H132" s="20"/>
      <c r="I132" s="23"/>
      <c r="J132" s="23"/>
    </row>
    <row r="133" spans="1:10" x14ac:dyDescent="0.25">
      <c r="A133" s="20" t="str">
        <f>Códigos!H135</f>
        <v>VES00000131</v>
      </c>
      <c r="B133" s="20" t="s">
        <v>4446</v>
      </c>
      <c r="C133" s="20" t="s">
        <v>4070</v>
      </c>
      <c r="D133" s="20" t="s">
        <v>4477</v>
      </c>
      <c r="E133" s="20" t="s">
        <v>5230</v>
      </c>
      <c r="F133" s="20" t="s">
        <v>4419</v>
      </c>
      <c r="G133" s="22">
        <v>43282</v>
      </c>
      <c r="H133" s="20">
        <v>35</v>
      </c>
      <c r="I133" s="23">
        <v>55</v>
      </c>
      <c r="J133" s="23">
        <v>55</v>
      </c>
    </row>
    <row r="134" spans="1:10" x14ac:dyDescent="0.25">
      <c r="A134" s="20" t="str">
        <f>Códigos!H136</f>
        <v>VES00000132</v>
      </c>
      <c r="B134" s="20" t="s">
        <v>4413</v>
      </c>
      <c r="C134" s="20" t="s">
        <v>5150</v>
      </c>
      <c r="D134" s="20" t="s">
        <v>4477</v>
      </c>
      <c r="E134" s="20" t="s">
        <v>5114</v>
      </c>
      <c r="F134" s="20" t="s">
        <v>4415</v>
      </c>
      <c r="G134" s="22">
        <v>42979</v>
      </c>
      <c r="H134" s="20">
        <v>30</v>
      </c>
      <c r="I134" s="23">
        <v>35</v>
      </c>
      <c r="J134" s="23">
        <v>95</v>
      </c>
    </row>
    <row r="135" spans="1:10" x14ac:dyDescent="0.25">
      <c r="A135" s="20" t="str">
        <f>Códigos!H137</f>
        <v>VES00000133</v>
      </c>
      <c r="B135" s="20"/>
      <c r="C135" s="20"/>
      <c r="D135" s="20"/>
      <c r="E135" s="20"/>
      <c r="F135" s="20"/>
      <c r="G135" s="20"/>
      <c r="H135" s="20"/>
      <c r="I135" s="23"/>
      <c r="J135" s="23"/>
    </row>
    <row r="136" spans="1:10" x14ac:dyDescent="0.25">
      <c r="A136" s="20" t="str">
        <f>Códigos!H138</f>
        <v>VES00000134</v>
      </c>
      <c r="B136" s="20" t="s">
        <v>4413</v>
      </c>
      <c r="C136" s="20" t="s">
        <v>4073</v>
      </c>
      <c r="D136" s="20" t="s">
        <v>5178</v>
      </c>
      <c r="E136" s="20" t="s">
        <v>5179</v>
      </c>
      <c r="F136" s="20" t="s">
        <v>4419</v>
      </c>
      <c r="G136" s="22">
        <v>43282</v>
      </c>
      <c r="H136" s="20">
        <v>30</v>
      </c>
      <c r="I136" s="23">
        <v>40</v>
      </c>
      <c r="J136" s="23">
        <v>75</v>
      </c>
    </row>
    <row r="137" spans="1:10" x14ac:dyDescent="0.25">
      <c r="A137" s="20" t="str">
        <f>Códigos!H139</f>
        <v>VES00000135</v>
      </c>
      <c r="B137" s="20" t="s">
        <v>4405</v>
      </c>
      <c r="C137" s="20" t="s">
        <v>4073</v>
      </c>
      <c r="D137" s="20" t="s">
        <v>4484</v>
      </c>
      <c r="E137" s="20" t="s">
        <v>4414</v>
      </c>
      <c r="F137" s="20" t="s">
        <v>4419</v>
      </c>
      <c r="G137" s="22">
        <v>42979</v>
      </c>
      <c r="H137" s="20">
        <v>30</v>
      </c>
      <c r="I137" s="23">
        <v>35</v>
      </c>
      <c r="J137" s="23">
        <v>55</v>
      </c>
    </row>
    <row r="138" spans="1:10" x14ac:dyDescent="0.25">
      <c r="A138" s="20" t="str">
        <f>Códigos!H140</f>
        <v>VES00000136</v>
      </c>
      <c r="B138" s="20" t="s">
        <v>4405</v>
      </c>
      <c r="C138" s="20" t="s">
        <v>4073</v>
      </c>
      <c r="D138" s="20" t="s">
        <v>5186</v>
      </c>
      <c r="E138" s="20" t="s">
        <v>4414</v>
      </c>
      <c r="F138" s="20" t="s">
        <v>5177</v>
      </c>
      <c r="G138" s="20"/>
      <c r="H138" s="20"/>
      <c r="I138" s="23"/>
      <c r="J138" s="23"/>
    </row>
    <row r="139" spans="1:10" x14ac:dyDescent="0.25">
      <c r="A139" s="20" t="str">
        <f>Códigos!H141</f>
        <v>VES00000137</v>
      </c>
      <c r="B139" s="20" t="s">
        <v>5123</v>
      </c>
      <c r="C139" s="20" t="s">
        <v>4070</v>
      </c>
      <c r="D139" s="20" t="s">
        <v>4484</v>
      </c>
      <c r="E139" s="20" t="s">
        <v>4029</v>
      </c>
      <c r="F139" s="20" t="s">
        <v>4415</v>
      </c>
      <c r="G139" s="20">
        <v>2018</v>
      </c>
      <c r="H139" s="20">
        <v>35</v>
      </c>
      <c r="I139" s="23">
        <v>85</v>
      </c>
      <c r="J139" s="23">
        <v>115</v>
      </c>
    </row>
    <row r="140" spans="1:10" x14ac:dyDescent="0.25">
      <c r="A140" s="20" t="str">
        <f>Códigos!H142</f>
        <v>VES00000138</v>
      </c>
      <c r="B140" s="20" t="s">
        <v>4405</v>
      </c>
      <c r="C140" s="20" t="s">
        <v>4073</v>
      </c>
      <c r="D140" s="20" t="s">
        <v>4481</v>
      </c>
      <c r="E140" s="20" t="s">
        <v>4414</v>
      </c>
      <c r="F140" s="20" t="s">
        <v>4419</v>
      </c>
      <c r="G140" s="22">
        <v>42979</v>
      </c>
      <c r="H140" s="20">
        <v>30</v>
      </c>
      <c r="I140" s="23">
        <v>50</v>
      </c>
      <c r="J140" s="23">
        <v>75</v>
      </c>
    </row>
    <row r="141" spans="1:10" x14ac:dyDescent="0.25">
      <c r="A141" s="20" t="str">
        <f>Códigos!H143</f>
        <v>VES00000139</v>
      </c>
      <c r="B141" s="20" t="s">
        <v>4413</v>
      </c>
      <c r="C141" s="20" t="s">
        <v>5122</v>
      </c>
      <c r="D141" s="20" t="s">
        <v>4481</v>
      </c>
      <c r="E141" s="20" t="s">
        <v>4414</v>
      </c>
      <c r="F141" s="20" t="s">
        <v>4419</v>
      </c>
      <c r="G141" s="22">
        <v>43435</v>
      </c>
      <c r="H141" s="20">
        <v>35</v>
      </c>
      <c r="I141" s="23">
        <v>120</v>
      </c>
      <c r="J141" s="23">
        <v>85</v>
      </c>
    </row>
    <row r="142" spans="1:10" x14ac:dyDescent="0.25">
      <c r="A142" s="20" t="str">
        <f>Códigos!H144</f>
        <v>VES00000140</v>
      </c>
      <c r="B142" s="20" t="s">
        <v>5198</v>
      </c>
      <c r="C142" s="20" t="s">
        <v>4073</v>
      </c>
      <c r="D142" s="20" t="s">
        <v>4484</v>
      </c>
      <c r="E142" s="20" t="s">
        <v>5199</v>
      </c>
      <c r="F142" s="20" t="s">
        <v>5200</v>
      </c>
      <c r="G142" s="22">
        <v>42979</v>
      </c>
      <c r="H142" s="20">
        <v>35</v>
      </c>
      <c r="I142" s="23">
        <v>40</v>
      </c>
      <c r="J142" s="23">
        <v>65</v>
      </c>
    </row>
    <row r="143" spans="1:10" x14ac:dyDescent="0.25">
      <c r="A143" s="20" t="str">
        <f>Códigos!H145</f>
        <v>VES00000141</v>
      </c>
      <c r="B143" s="20" t="s">
        <v>4422</v>
      </c>
      <c r="C143" s="20" t="s">
        <v>4070</v>
      </c>
      <c r="D143" s="20" t="s">
        <v>5133</v>
      </c>
      <c r="E143" s="20" t="s">
        <v>4414</v>
      </c>
      <c r="F143" s="20" t="s">
        <v>4415</v>
      </c>
      <c r="G143" s="22">
        <v>42979</v>
      </c>
      <c r="H143" s="20">
        <v>30</v>
      </c>
      <c r="I143" s="23">
        <v>35</v>
      </c>
      <c r="J143" s="23">
        <v>55</v>
      </c>
    </row>
    <row r="144" spans="1:10" x14ac:dyDescent="0.25">
      <c r="A144" s="20" t="str">
        <f>Códigos!H146</f>
        <v>VES00000142</v>
      </c>
      <c r="B144" s="20" t="s">
        <v>4474</v>
      </c>
      <c r="C144" s="20" t="s">
        <v>4070</v>
      </c>
      <c r="D144" s="20" t="s">
        <v>4475</v>
      </c>
      <c r="E144" s="20" t="s">
        <v>4529</v>
      </c>
      <c r="F144" s="20" t="s">
        <v>5160</v>
      </c>
      <c r="G144" s="22">
        <v>42979</v>
      </c>
      <c r="H144" s="20">
        <v>30</v>
      </c>
      <c r="I144" s="23">
        <v>50</v>
      </c>
      <c r="J144" s="23">
        <v>75</v>
      </c>
    </row>
    <row r="145" spans="1:10" x14ac:dyDescent="0.25">
      <c r="A145" s="20" t="str">
        <f>Códigos!H147</f>
        <v>VES00000143</v>
      </c>
      <c r="B145" s="20" t="s">
        <v>4405</v>
      </c>
      <c r="C145" s="20" t="s">
        <v>4073</v>
      </c>
      <c r="D145" s="20" t="s">
        <v>4484</v>
      </c>
      <c r="E145" s="20" t="s">
        <v>4414</v>
      </c>
      <c r="F145" s="20" t="s">
        <v>4415</v>
      </c>
      <c r="G145" s="22">
        <v>42979</v>
      </c>
      <c r="H145" s="20">
        <v>30</v>
      </c>
      <c r="I145" s="23">
        <v>35</v>
      </c>
      <c r="J145" s="23">
        <v>45</v>
      </c>
    </row>
    <row r="146" spans="1:10" x14ac:dyDescent="0.25">
      <c r="A146" s="20" t="str">
        <f>Códigos!H148</f>
        <v>VES00000144</v>
      </c>
      <c r="B146" s="20" t="s">
        <v>4468</v>
      </c>
      <c r="C146" s="20" t="s">
        <v>4070</v>
      </c>
      <c r="D146" s="20" t="s">
        <v>5149</v>
      </c>
      <c r="E146" s="20" t="s">
        <v>4407</v>
      </c>
      <c r="F146" s="20" t="s">
        <v>4415</v>
      </c>
      <c r="G146" s="22">
        <v>42979</v>
      </c>
      <c r="H146" s="20">
        <v>35</v>
      </c>
      <c r="I146" s="23">
        <v>35</v>
      </c>
      <c r="J146" s="23">
        <v>75</v>
      </c>
    </row>
    <row r="147" spans="1:10" x14ac:dyDescent="0.25">
      <c r="A147" s="20" t="str">
        <f>Códigos!H149</f>
        <v>VES00000145</v>
      </c>
      <c r="B147" s="20" t="s">
        <v>4413</v>
      </c>
      <c r="C147" s="20" t="s">
        <v>4070</v>
      </c>
      <c r="D147" s="20" t="s">
        <v>5133</v>
      </c>
      <c r="E147" s="20" t="s">
        <v>5163</v>
      </c>
      <c r="F147" s="20" t="s">
        <v>4415</v>
      </c>
      <c r="G147" s="22">
        <v>42979</v>
      </c>
      <c r="H147" s="20">
        <v>35</v>
      </c>
      <c r="I147" s="23">
        <v>95</v>
      </c>
      <c r="J147" s="23">
        <v>95</v>
      </c>
    </row>
    <row r="148" spans="1:10" x14ac:dyDescent="0.25">
      <c r="A148" s="20" t="str">
        <f>Códigos!H150</f>
        <v>VES00000146</v>
      </c>
      <c r="B148" s="20" t="s">
        <v>4413</v>
      </c>
      <c r="C148" s="20" t="s">
        <v>4073</v>
      </c>
      <c r="D148" s="20" t="s">
        <v>4406</v>
      </c>
      <c r="E148" s="20" t="s">
        <v>4443</v>
      </c>
      <c r="F148" s="20" t="s">
        <v>4419</v>
      </c>
      <c r="G148" s="22">
        <v>43282</v>
      </c>
      <c r="H148" s="20">
        <v>35</v>
      </c>
      <c r="I148" s="23">
        <v>75</v>
      </c>
      <c r="J148" s="23">
        <v>75</v>
      </c>
    </row>
    <row r="149" spans="1:10" x14ac:dyDescent="0.25">
      <c r="A149" s="20" t="str">
        <f>Códigos!H151</f>
        <v>VES00000147</v>
      </c>
      <c r="B149" s="20" t="s">
        <v>4405</v>
      </c>
      <c r="C149" s="20" t="s">
        <v>4070</v>
      </c>
      <c r="D149" s="20" t="s">
        <v>4406</v>
      </c>
      <c r="E149" s="20" t="s">
        <v>4414</v>
      </c>
      <c r="F149" s="20" t="s">
        <v>4521</v>
      </c>
      <c r="G149" s="22">
        <v>42979</v>
      </c>
      <c r="H149" s="20">
        <v>30</v>
      </c>
      <c r="I149" s="23">
        <v>35</v>
      </c>
      <c r="J149" s="23">
        <v>45</v>
      </c>
    </row>
    <row r="150" spans="1:10" x14ac:dyDescent="0.25">
      <c r="A150" s="20" t="str">
        <f>Códigos!H152</f>
        <v>VES00000148</v>
      </c>
      <c r="B150" s="20" t="s">
        <v>4405</v>
      </c>
      <c r="C150" s="20" t="s">
        <v>4070</v>
      </c>
      <c r="D150" s="20" t="s">
        <v>4406</v>
      </c>
      <c r="E150" s="20" t="s">
        <v>4414</v>
      </c>
      <c r="F150" s="20" t="s">
        <v>4521</v>
      </c>
      <c r="G150" s="22">
        <v>42979</v>
      </c>
      <c r="H150" s="20">
        <v>30</v>
      </c>
      <c r="I150" s="23">
        <v>35</v>
      </c>
      <c r="J150" s="23">
        <v>45</v>
      </c>
    </row>
    <row r="151" spans="1:10" x14ac:dyDescent="0.25">
      <c r="A151" s="20" t="str">
        <f>Códigos!H153</f>
        <v>VES00000149</v>
      </c>
      <c r="B151" s="20" t="s">
        <v>4413</v>
      </c>
      <c r="C151" s="20" t="s">
        <v>4070</v>
      </c>
      <c r="D151" s="20" t="s">
        <v>5076</v>
      </c>
      <c r="E151" s="20" t="s">
        <v>4414</v>
      </c>
      <c r="F151" s="20" t="s">
        <v>4419</v>
      </c>
      <c r="G151" s="22">
        <v>43282</v>
      </c>
      <c r="H151" s="20">
        <v>35</v>
      </c>
      <c r="I151" s="23">
        <v>85</v>
      </c>
      <c r="J151" s="23">
        <v>85</v>
      </c>
    </row>
    <row r="152" spans="1:10" x14ac:dyDescent="0.25">
      <c r="A152" s="20" t="str">
        <f>Códigos!H154</f>
        <v>VES00000150</v>
      </c>
      <c r="B152" s="20" t="s">
        <v>5155</v>
      </c>
      <c r="C152" s="20" t="s">
        <v>4070</v>
      </c>
      <c r="D152" s="20" t="s">
        <v>4406</v>
      </c>
      <c r="E152" s="20" t="s">
        <v>4414</v>
      </c>
      <c r="F152" s="20" t="s">
        <v>4415</v>
      </c>
      <c r="G152" s="22">
        <v>42979</v>
      </c>
      <c r="H152" s="20">
        <v>30</v>
      </c>
      <c r="I152" s="23">
        <v>35</v>
      </c>
      <c r="J152" s="23">
        <v>55</v>
      </c>
    </row>
    <row r="153" spans="1:10" x14ac:dyDescent="0.25">
      <c r="A153" s="20" t="str">
        <f>Códigos!H155</f>
        <v>VES00000151</v>
      </c>
      <c r="B153" s="20" t="s">
        <v>5153</v>
      </c>
      <c r="C153" s="20" t="s">
        <v>4073</v>
      </c>
      <c r="D153" s="20" t="s">
        <v>4506</v>
      </c>
      <c r="E153" s="20" t="s">
        <v>4414</v>
      </c>
      <c r="F153" s="20" t="s">
        <v>4419</v>
      </c>
      <c r="G153" s="22">
        <v>43282</v>
      </c>
      <c r="H153" s="20">
        <v>40</v>
      </c>
      <c r="I153" s="23">
        <v>35</v>
      </c>
      <c r="J153" s="23">
        <v>95</v>
      </c>
    </row>
    <row r="154" spans="1:10" x14ac:dyDescent="0.25">
      <c r="A154" s="20" t="str">
        <f>Códigos!H156</f>
        <v>VES00000152</v>
      </c>
      <c r="B154" s="20" t="s">
        <v>5253</v>
      </c>
      <c r="C154" s="20" t="s">
        <v>4070</v>
      </c>
      <c r="D154" s="20" t="s">
        <v>4042</v>
      </c>
      <c r="E154" s="20" t="s">
        <v>4448</v>
      </c>
      <c r="F154" s="20" t="s">
        <v>4419</v>
      </c>
      <c r="G154" s="22">
        <v>43282</v>
      </c>
      <c r="H154" s="20">
        <v>30</v>
      </c>
      <c r="I154" s="23">
        <v>40</v>
      </c>
      <c r="J154" s="23">
        <v>50</v>
      </c>
    </row>
    <row r="155" spans="1:10" x14ac:dyDescent="0.25">
      <c r="A155" s="20" t="str">
        <f>Códigos!H157</f>
        <v>VES00000153</v>
      </c>
      <c r="B155" s="20" t="s">
        <v>4413</v>
      </c>
      <c r="C155" s="20" t="s">
        <v>4070</v>
      </c>
      <c r="D155" s="20" t="s">
        <v>4506</v>
      </c>
      <c r="E155" s="20" t="s">
        <v>4414</v>
      </c>
      <c r="F155" s="20" t="s">
        <v>4419</v>
      </c>
      <c r="G155" s="20"/>
      <c r="H155" s="20">
        <v>35</v>
      </c>
      <c r="I155" s="23">
        <v>60</v>
      </c>
      <c r="J155" s="23">
        <v>75</v>
      </c>
    </row>
    <row r="156" spans="1:10" x14ac:dyDescent="0.25">
      <c r="A156" s="20" t="str">
        <f>Códigos!H158</f>
        <v>VES00000154</v>
      </c>
      <c r="B156" s="20" t="s">
        <v>4405</v>
      </c>
      <c r="C156" s="20" t="s">
        <v>4096</v>
      </c>
      <c r="D156" s="20" t="s">
        <v>4042</v>
      </c>
      <c r="E156" s="20" t="s">
        <v>4414</v>
      </c>
      <c r="F156" s="20" t="s">
        <v>5177</v>
      </c>
      <c r="G156" s="22">
        <v>42979</v>
      </c>
      <c r="H156" s="20">
        <v>30</v>
      </c>
      <c r="I156" s="23">
        <v>35</v>
      </c>
      <c r="J156" s="23">
        <v>75</v>
      </c>
    </row>
    <row r="157" spans="1:10" x14ac:dyDescent="0.25">
      <c r="A157" s="20" t="str">
        <f>Códigos!H159</f>
        <v>VES00000155</v>
      </c>
      <c r="B157" s="20" t="s">
        <v>4422</v>
      </c>
      <c r="C157" s="20" t="s">
        <v>4073</v>
      </c>
      <c r="D157" s="20" t="s">
        <v>4042</v>
      </c>
      <c r="E157" s="20" t="s">
        <v>4414</v>
      </c>
      <c r="F157" s="20" t="s">
        <v>4415</v>
      </c>
      <c r="G157" s="22">
        <v>42979</v>
      </c>
      <c r="H157" s="20">
        <v>30</v>
      </c>
      <c r="I157" s="23">
        <v>45</v>
      </c>
      <c r="J157" s="23">
        <v>75</v>
      </c>
    </row>
    <row r="158" spans="1:10" x14ac:dyDescent="0.25">
      <c r="A158" s="20" t="str">
        <f>Códigos!H160</f>
        <v>VES00000156</v>
      </c>
      <c r="B158" s="20" t="s">
        <v>4422</v>
      </c>
      <c r="C158" s="20" t="s">
        <v>4073</v>
      </c>
      <c r="D158" s="20" t="s">
        <v>4042</v>
      </c>
      <c r="E158" s="20" t="s">
        <v>4414</v>
      </c>
      <c r="F158" s="20" t="s">
        <v>4451</v>
      </c>
      <c r="G158" s="22">
        <v>42979</v>
      </c>
      <c r="H158" s="20">
        <v>30</v>
      </c>
      <c r="I158" s="23">
        <v>35</v>
      </c>
      <c r="J158" s="23">
        <v>75</v>
      </c>
    </row>
    <row r="159" spans="1:10" x14ac:dyDescent="0.25">
      <c r="A159" s="20" t="str">
        <f>Códigos!H161</f>
        <v>VES00000157</v>
      </c>
      <c r="B159" s="20" t="s">
        <v>4480</v>
      </c>
      <c r="C159" s="20" t="s">
        <v>4070</v>
      </c>
      <c r="D159" s="20" t="s">
        <v>5168</v>
      </c>
      <c r="E159" s="20" t="s">
        <v>5169</v>
      </c>
      <c r="F159" s="20" t="s">
        <v>4419</v>
      </c>
      <c r="G159" s="22">
        <v>42979</v>
      </c>
      <c r="H159" s="20">
        <v>30</v>
      </c>
      <c r="I159" s="23">
        <v>50</v>
      </c>
      <c r="J159" s="23">
        <v>75</v>
      </c>
    </row>
    <row r="160" spans="1:10" x14ac:dyDescent="0.25">
      <c r="A160" s="20" t="str">
        <f>Códigos!H162</f>
        <v>VES00000158</v>
      </c>
      <c r="B160" s="20"/>
      <c r="C160" s="20"/>
      <c r="D160" s="20"/>
      <c r="E160" s="20"/>
      <c r="F160" s="20"/>
      <c r="G160" s="20"/>
      <c r="H160" s="20"/>
      <c r="I160" s="23"/>
      <c r="J160" s="23"/>
    </row>
    <row r="161" spans="1:10" x14ac:dyDescent="0.25">
      <c r="A161" s="20" t="str">
        <f>Códigos!H163</f>
        <v>VES00000159</v>
      </c>
      <c r="B161" s="20" t="s">
        <v>4413</v>
      </c>
      <c r="C161" s="20" t="s">
        <v>4073</v>
      </c>
      <c r="D161" s="20" t="s">
        <v>4530</v>
      </c>
      <c r="E161" s="20" t="s">
        <v>5171</v>
      </c>
      <c r="F161" s="20" t="s">
        <v>4419</v>
      </c>
      <c r="G161" s="22">
        <v>43282</v>
      </c>
      <c r="H161" s="20">
        <v>35</v>
      </c>
      <c r="I161" s="23">
        <v>75</v>
      </c>
      <c r="J161" s="23">
        <v>75</v>
      </c>
    </row>
    <row r="162" spans="1:10" x14ac:dyDescent="0.25">
      <c r="A162" s="20" t="str">
        <f>Códigos!H164</f>
        <v>VES00000160</v>
      </c>
      <c r="B162" s="20" t="s">
        <v>4413</v>
      </c>
      <c r="C162" s="20" t="s">
        <v>4073</v>
      </c>
      <c r="D162" s="20" t="s">
        <v>4042</v>
      </c>
      <c r="E162" s="20" t="s">
        <v>4443</v>
      </c>
      <c r="F162" s="20" t="s">
        <v>4419</v>
      </c>
      <c r="G162" s="22">
        <v>42979</v>
      </c>
      <c r="H162" s="20">
        <v>30</v>
      </c>
      <c r="I162" s="23">
        <v>50</v>
      </c>
      <c r="J162" s="23">
        <v>75</v>
      </c>
    </row>
    <row r="163" spans="1:10" x14ac:dyDescent="0.25">
      <c r="A163" s="20" t="str">
        <f>Códigos!H165</f>
        <v>VES00000161</v>
      </c>
      <c r="B163" s="20" t="s">
        <v>4405</v>
      </c>
      <c r="C163" s="20" t="s">
        <v>4070</v>
      </c>
      <c r="D163" s="20" t="s">
        <v>4456</v>
      </c>
      <c r="E163" s="20" t="s">
        <v>4414</v>
      </c>
      <c r="F163" s="20" t="s">
        <v>5157</v>
      </c>
      <c r="G163" s="22">
        <v>42979</v>
      </c>
      <c r="H163" s="20">
        <v>30</v>
      </c>
      <c r="I163" s="23"/>
      <c r="J163" s="23">
        <v>45</v>
      </c>
    </row>
    <row r="164" spans="1:10" x14ac:dyDescent="0.25">
      <c r="A164" s="20" t="str">
        <f>Códigos!H166</f>
        <v>VES00000162</v>
      </c>
      <c r="B164" s="20" t="s">
        <v>4413</v>
      </c>
      <c r="C164" s="20" t="s">
        <v>4073</v>
      </c>
      <c r="D164" s="20" t="s">
        <v>4509</v>
      </c>
      <c r="E164" s="20" t="s">
        <v>5179</v>
      </c>
      <c r="F164" s="20" t="s">
        <v>4419</v>
      </c>
      <c r="G164" s="22">
        <v>43282</v>
      </c>
      <c r="H164" s="20">
        <v>35</v>
      </c>
      <c r="I164" s="23">
        <v>50</v>
      </c>
      <c r="J164" s="23">
        <v>75</v>
      </c>
    </row>
    <row r="165" spans="1:10" x14ac:dyDescent="0.25">
      <c r="A165" s="20" t="str">
        <f>Códigos!H167</f>
        <v>VES00000163</v>
      </c>
      <c r="B165" s="20" t="s">
        <v>4446</v>
      </c>
      <c r="C165" s="20" t="s">
        <v>4070</v>
      </c>
      <c r="D165" s="20" t="s">
        <v>4042</v>
      </c>
      <c r="E165" s="20" t="s">
        <v>4029</v>
      </c>
      <c r="F165" s="20" t="s">
        <v>5167</v>
      </c>
      <c r="G165" s="22">
        <v>43466</v>
      </c>
      <c r="H165" s="20">
        <v>35</v>
      </c>
      <c r="I165" s="23">
        <v>50</v>
      </c>
      <c r="J165" s="23">
        <v>50</v>
      </c>
    </row>
    <row r="166" spans="1:10" x14ac:dyDescent="0.25">
      <c r="A166" s="20" t="str">
        <f>Códigos!H168</f>
        <v>VES00000164</v>
      </c>
      <c r="B166" s="20" t="s">
        <v>4480</v>
      </c>
      <c r="C166" s="20" t="s">
        <v>4070</v>
      </c>
      <c r="D166" s="20" t="s">
        <v>4042</v>
      </c>
      <c r="E166" s="20" t="s">
        <v>4513</v>
      </c>
      <c r="F166" s="20" t="s">
        <v>4419</v>
      </c>
      <c r="G166" s="20">
        <v>2017</v>
      </c>
      <c r="H166" s="20">
        <v>35</v>
      </c>
      <c r="I166" s="23">
        <v>50</v>
      </c>
      <c r="J166" s="23">
        <v>85</v>
      </c>
    </row>
    <row r="167" spans="1:10" x14ac:dyDescent="0.25">
      <c r="A167" s="20" t="str">
        <f>Códigos!H169</f>
        <v>VES00000165</v>
      </c>
      <c r="B167" s="20" t="s">
        <v>4405</v>
      </c>
      <c r="C167" s="20" t="s">
        <v>4070</v>
      </c>
      <c r="D167" s="20" t="s">
        <v>5070</v>
      </c>
      <c r="E167" s="20" t="s">
        <v>4414</v>
      </c>
      <c r="F167" s="20" t="s">
        <v>4419</v>
      </c>
      <c r="G167" s="22">
        <v>43282</v>
      </c>
      <c r="H167" s="20">
        <v>35</v>
      </c>
      <c r="I167" s="23">
        <v>40</v>
      </c>
      <c r="J167" s="23">
        <v>95</v>
      </c>
    </row>
    <row r="168" spans="1:10" x14ac:dyDescent="0.25">
      <c r="A168" s="20" t="str">
        <f>Códigos!H170</f>
        <v>VES00000166</v>
      </c>
      <c r="B168" s="20" t="s">
        <v>4405</v>
      </c>
      <c r="C168" s="20" t="s">
        <v>4070</v>
      </c>
      <c r="D168" s="20" t="s">
        <v>5070</v>
      </c>
      <c r="E168" s="20" t="s">
        <v>4414</v>
      </c>
      <c r="F168" s="20" t="s">
        <v>4415</v>
      </c>
      <c r="G168" s="22">
        <v>42979</v>
      </c>
      <c r="H168" s="20">
        <v>30</v>
      </c>
      <c r="I168" s="23">
        <v>35</v>
      </c>
      <c r="J168" s="23">
        <v>55</v>
      </c>
    </row>
    <row r="169" spans="1:10" x14ac:dyDescent="0.25">
      <c r="A169" s="20" t="str">
        <f>Códigos!H171</f>
        <v>VES00000167</v>
      </c>
      <c r="B169" s="20" t="s">
        <v>4413</v>
      </c>
      <c r="C169" s="20" t="s">
        <v>4073</v>
      </c>
      <c r="D169" s="20" t="s">
        <v>4406</v>
      </c>
      <c r="E169" s="20" t="s">
        <v>4526</v>
      </c>
      <c r="F169" s="20" t="s">
        <v>4415</v>
      </c>
      <c r="G169" s="22">
        <v>42979</v>
      </c>
      <c r="H169" s="20">
        <v>30</v>
      </c>
      <c r="I169" s="23">
        <v>35</v>
      </c>
      <c r="J169" s="23">
        <v>75</v>
      </c>
    </row>
    <row r="170" spans="1:10" x14ac:dyDescent="0.25">
      <c r="A170" s="20" t="str">
        <f>Códigos!H172</f>
        <v>VES00000168</v>
      </c>
      <c r="B170" s="20" t="s">
        <v>4480</v>
      </c>
      <c r="C170" s="20" t="s">
        <v>4073</v>
      </c>
      <c r="D170" s="20" t="s">
        <v>4506</v>
      </c>
      <c r="E170" s="20" t="s">
        <v>4414</v>
      </c>
      <c r="F170" s="20" t="s">
        <v>5173</v>
      </c>
      <c r="G170" s="22">
        <v>42979</v>
      </c>
      <c r="H170" s="20">
        <v>30</v>
      </c>
      <c r="I170" s="23">
        <v>50</v>
      </c>
      <c r="J170" s="23">
        <v>85</v>
      </c>
    </row>
    <row r="171" spans="1:10" x14ac:dyDescent="0.25">
      <c r="A171" s="20" t="str">
        <f>Códigos!H173</f>
        <v>VES00000169</v>
      </c>
      <c r="B171" s="20" t="s">
        <v>4405</v>
      </c>
      <c r="C171" s="20" t="s">
        <v>4070</v>
      </c>
      <c r="D171" s="20" t="s">
        <v>4406</v>
      </c>
      <c r="E171" s="20" t="s">
        <v>5116</v>
      </c>
      <c r="F171" s="20" t="s">
        <v>5117</v>
      </c>
      <c r="G171" s="22">
        <v>43435</v>
      </c>
      <c r="H171" s="20">
        <v>35</v>
      </c>
      <c r="I171" s="23">
        <v>50</v>
      </c>
      <c r="J171" s="23">
        <v>75</v>
      </c>
    </row>
    <row r="172" spans="1:10" x14ac:dyDescent="0.25">
      <c r="A172" s="20" t="str">
        <f>Códigos!H174</f>
        <v>VES00000170</v>
      </c>
      <c r="B172" s="20"/>
      <c r="C172" s="20"/>
      <c r="D172" s="20"/>
      <c r="E172" s="20"/>
      <c r="F172" s="20"/>
      <c r="G172" s="20"/>
      <c r="H172" s="20"/>
      <c r="I172" s="23"/>
      <c r="J172" s="23"/>
    </row>
    <row r="173" spans="1:10" x14ac:dyDescent="0.25">
      <c r="A173" s="20" t="str">
        <f>Códigos!H175</f>
        <v>VES00000171</v>
      </c>
      <c r="B173" s="20" t="s">
        <v>5201</v>
      </c>
      <c r="C173" s="20" t="s">
        <v>4096</v>
      </c>
      <c r="D173" s="20" t="s">
        <v>4042</v>
      </c>
      <c r="E173" s="20" t="s">
        <v>5202</v>
      </c>
      <c r="F173" s="20" t="s">
        <v>5203</v>
      </c>
      <c r="G173" s="22">
        <v>42979</v>
      </c>
      <c r="H173" s="24" t="s">
        <v>5184</v>
      </c>
      <c r="I173" s="23">
        <v>35</v>
      </c>
      <c r="J173" s="23">
        <v>75</v>
      </c>
    </row>
    <row r="174" spans="1:10" x14ac:dyDescent="0.25">
      <c r="A174" s="20" t="str">
        <f>Códigos!H176</f>
        <v>VES00000172</v>
      </c>
      <c r="B174" s="20" t="s">
        <v>4405</v>
      </c>
      <c r="C174" s="20" t="s">
        <v>4096</v>
      </c>
      <c r="D174" s="20" t="s">
        <v>4042</v>
      </c>
      <c r="E174" s="20" t="s">
        <v>5158</v>
      </c>
      <c r="F174" s="20" t="s">
        <v>4419</v>
      </c>
      <c r="G174" s="22">
        <v>42979</v>
      </c>
      <c r="H174" s="20">
        <v>30</v>
      </c>
      <c r="I174" s="23">
        <v>35</v>
      </c>
      <c r="J174" s="23">
        <v>55</v>
      </c>
    </row>
    <row r="175" spans="1:10" x14ac:dyDescent="0.25">
      <c r="A175" s="20" t="str">
        <f>Códigos!H177</f>
        <v>VES00000173</v>
      </c>
      <c r="B175" s="20" t="s">
        <v>4405</v>
      </c>
      <c r="C175" s="20" t="s">
        <v>4070</v>
      </c>
      <c r="D175" s="20" t="s">
        <v>4456</v>
      </c>
      <c r="E175" s="20" t="s">
        <v>5158</v>
      </c>
      <c r="F175" s="20" t="s">
        <v>5159</v>
      </c>
      <c r="G175" s="22">
        <v>43282</v>
      </c>
      <c r="H175" s="20">
        <v>35</v>
      </c>
      <c r="I175" s="23">
        <v>55</v>
      </c>
      <c r="J175" s="23">
        <v>55</v>
      </c>
    </row>
    <row r="176" spans="1:10" x14ac:dyDescent="0.25">
      <c r="A176" s="20" t="str">
        <f>Códigos!H178</f>
        <v>VES00000174</v>
      </c>
      <c r="B176" s="20" t="s">
        <v>5204</v>
      </c>
      <c r="C176" s="20" t="s">
        <v>4096</v>
      </c>
      <c r="D176" s="20" t="s">
        <v>4042</v>
      </c>
      <c r="E176" s="20" t="s">
        <v>5165</v>
      </c>
      <c r="F176" s="20" t="s">
        <v>4415</v>
      </c>
      <c r="G176" s="22">
        <v>42979</v>
      </c>
      <c r="H176" s="20">
        <v>30</v>
      </c>
      <c r="I176" s="23">
        <v>35</v>
      </c>
      <c r="J176" s="23">
        <v>55</v>
      </c>
    </row>
    <row r="177" spans="1:10" x14ac:dyDescent="0.25">
      <c r="A177" s="20" t="str">
        <f>Códigos!H179</f>
        <v>VES00000175</v>
      </c>
      <c r="B177" s="20" t="s">
        <v>4413</v>
      </c>
      <c r="C177" s="20" t="s">
        <v>4073</v>
      </c>
      <c r="D177" s="20" t="s">
        <v>5185</v>
      </c>
      <c r="E177" s="20" t="s">
        <v>4414</v>
      </c>
      <c r="F177" s="20" t="s">
        <v>4419</v>
      </c>
      <c r="G177" s="22">
        <v>43282</v>
      </c>
      <c r="H177" s="20">
        <v>35</v>
      </c>
      <c r="I177" s="23">
        <v>50</v>
      </c>
      <c r="J177" s="23">
        <v>75</v>
      </c>
    </row>
    <row r="178" spans="1:10" x14ac:dyDescent="0.25">
      <c r="A178" s="20" t="str">
        <f>Códigos!H180</f>
        <v>VES00000176</v>
      </c>
      <c r="B178" s="20" t="s">
        <v>4413</v>
      </c>
      <c r="C178" s="20" t="s">
        <v>4075</v>
      </c>
      <c r="D178" s="20" t="s">
        <v>4456</v>
      </c>
      <c r="E178" s="20" t="s">
        <v>5169</v>
      </c>
      <c r="F178" s="20" t="s">
        <v>4419</v>
      </c>
      <c r="G178" s="20">
        <v>2017</v>
      </c>
      <c r="H178" s="20">
        <v>35</v>
      </c>
      <c r="I178" s="23">
        <v>50</v>
      </c>
      <c r="J178" s="23">
        <v>85</v>
      </c>
    </row>
    <row r="179" spans="1:10" x14ac:dyDescent="0.25">
      <c r="A179" s="20" t="str">
        <f>Códigos!H181</f>
        <v>VES00000177</v>
      </c>
      <c r="B179" s="20" t="s">
        <v>4480</v>
      </c>
      <c r="C179" s="20" t="s">
        <v>4508</v>
      </c>
      <c r="D179" s="20" t="s">
        <v>4509</v>
      </c>
      <c r="E179" s="20" t="s">
        <v>4414</v>
      </c>
      <c r="F179" s="20" t="s">
        <v>4419</v>
      </c>
      <c r="G179" s="22">
        <v>42979</v>
      </c>
      <c r="H179" s="20">
        <v>35</v>
      </c>
      <c r="I179" s="23">
        <v>40</v>
      </c>
      <c r="J179" s="23">
        <v>75</v>
      </c>
    </row>
    <row r="180" spans="1:10" x14ac:dyDescent="0.25">
      <c r="A180" s="20" t="str">
        <f>Códigos!H182</f>
        <v>VES00000178</v>
      </c>
      <c r="B180" s="20" t="s">
        <v>5201</v>
      </c>
      <c r="C180" s="20" t="s">
        <v>4075</v>
      </c>
      <c r="D180" s="20" t="s">
        <v>4503</v>
      </c>
      <c r="E180" s="20" t="s">
        <v>5219</v>
      </c>
      <c r="F180" s="20" t="s">
        <v>4419</v>
      </c>
      <c r="G180" s="22">
        <v>42979</v>
      </c>
      <c r="H180" s="20">
        <v>35</v>
      </c>
      <c r="I180" s="23">
        <v>50</v>
      </c>
      <c r="J180" s="23">
        <v>75</v>
      </c>
    </row>
    <row r="181" spans="1:10" x14ac:dyDescent="0.25">
      <c r="A181" s="20" t="str">
        <f>Códigos!H183</f>
        <v>VES00000179</v>
      </c>
      <c r="B181" s="20" t="s">
        <v>4413</v>
      </c>
      <c r="C181" s="20" t="s">
        <v>4075</v>
      </c>
      <c r="D181" s="20" t="s">
        <v>4509</v>
      </c>
      <c r="E181" s="20" t="s">
        <v>4414</v>
      </c>
      <c r="F181" s="20" t="s">
        <v>4525</v>
      </c>
      <c r="G181" s="22">
        <v>43282</v>
      </c>
      <c r="H181" s="20">
        <v>35</v>
      </c>
      <c r="I181" s="23">
        <v>85</v>
      </c>
      <c r="J181" s="23">
        <v>85</v>
      </c>
    </row>
    <row r="182" spans="1:10" x14ac:dyDescent="0.25">
      <c r="A182" s="20" t="str">
        <f>Códigos!H184</f>
        <v>VES00000180</v>
      </c>
      <c r="B182" s="20" t="s">
        <v>4455</v>
      </c>
      <c r="C182" s="20" t="s">
        <v>4075</v>
      </c>
      <c r="D182" s="20" t="s">
        <v>4509</v>
      </c>
      <c r="E182" s="20" t="s">
        <v>4424</v>
      </c>
      <c r="F182" s="20" t="s">
        <v>4419</v>
      </c>
      <c r="G182" s="22">
        <v>42979</v>
      </c>
      <c r="H182" s="20">
        <v>40</v>
      </c>
      <c r="I182" s="23">
        <v>60</v>
      </c>
      <c r="J182" s="23">
        <v>85</v>
      </c>
    </row>
    <row r="183" spans="1:10" x14ac:dyDescent="0.25">
      <c r="A183" s="20" t="str">
        <f>Códigos!H185</f>
        <v>VES00000181</v>
      </c>
      <c r="B183" s="20" t="s">
        <v>4413</v>
      </c>
      <c r="C183" s="20" t="s">
        <v>4096</v>
      </c>
      <c r="D183" s="20" t="s">
        <v>4464</v>
      </c>
      <c r="E183" s="20" t="s">
        <v>4417</v>
      </c>
      <c r="F183" s="20" t="s">
        <v>4415</v>
      </c>
      <c r="G183" s="22">
        <v>43282</v>
      </c>
      <c r="H183" s="20">
        <v>35</v>
      </c>
      <c r="I183" s="23">
        <v>40</v>
      </c>
      <c r="J183" s="23">
        <v>115</v>
      </c>
    </row>
    <row r="184" spans="1:10" x14ac:dyDescent="0.25">
      <c r="A184" s="20" t="str">
        <f>Códigos!H186</f>
        <v>VES00000182</v>
      </c>
      <c r="B184" s="20" t="s">
        <v>4455</v>
      </c>
      <c r="C184" s="20" t="s">
        <v>4096</v>
      </c>
      <c r="D184" s="20" t="s">
        <v>4456</v>
      </c>
      <c r="E184" s="20" t="s">
        <v>4424</v>
      </c>
      <c r="F184" s="20" t="s">
        <v>4415</v>
      </c>
      <c r="G184" s="20">
        <v>2017</v>
      </c>
      <c r="H184" s="20">
        <v>35</v>
      </c>
      <c r="I184" s="23"/>
      <c r="J184" s="23">
        <v>65</v>
      </c>
    </row>
    <row r="185" spans="1:10" x14ac:dyDescent="0.25">
      <c r="A185" s="20" t="str">
        <f>Códigos!H187</f>
        <v>VES00000183</v>
      </c>
      <c r="B185" s="20" t="s">
        <v>4405</v>
      </c>
      <c r="C185" s="20" t="s">
        <v>4073</v>
      </c>
      <c r="D185" s="20" t="s">
        <v>4406</v>
      </c>
      <c r="E185" s="20" t="s">
        <v>4414</v>
      </c>
      <c r="F185" s="20" t="s">
        <v>4457</v>
      </c>
      <c r="G185" s="22">
        <v>42979</v>
      </c>
      <c r="H185" s="20">
        <v>30</v>
      </c>
      <c r="I185" s="23">
        <v>35</v>
      </c>
      <c r="J185" s="23">
        <v>65</v>
      </c>
    </row>
    <row r="186" spans="1:10" x14ac:dyDescent="0.25">
      <c r="A186" s="20" t="str">
        <f>Códigos!H188</f>
        <v>VES00000184</v>
      </c>
      <c r="B186" s="20" t="s">
        <v>5207</v>
      </c>
      <c r="C186" s="20" t="s">
        <v>4096</v>
      </c>
      <c r="D186" s="20" t="s">
        <v>4487</v>
      </c>
      <c r="E186" s="20" t="s">
        <v>4414</v>
      </c>
      <c r="F186" s="20" t="s">
        <v>4419</v>
      </c>
      <c r="G186" s="22">
        <v>42979</v>
      </c>
      <c r="H186" s="20">
        <v>30</v>
      </c>
      <c r="I186" s="23">
        <v>35</v>
      </c>
      <c r="J186" s="23">
        <v>55</v>
      </c>
    </row>
    <row r="187" spans="1:10" x14ac:dyDescent="0.25">
      <c r="A187" s="20" t="str">
        <f>Códigos!H189</f>
        <v>VES00000185</v>
      </c>
      <c r="B187" s="20" t="s">
        <v>4474</v>
      </c>
      <c r="C187" s="20" t="s">
        <v>4096</v>
      </c>
      <c r="D187" s="20" t="s">
        <v>4475</v>
      </c>
      <c r="E187" s="20" t="s">
        <v>4414</v>
      </c>
      <c r="F187" s="20" t="s">
        <v>4476</v>
      </c>
      <c r="G187" s="20">
        <v>2017</v>
      </c>
      <c r="H187" s="20">
        <v>35</v>
      </c>
      <c r="I187" s="23">
        <v>50</v>
      </c>
      <c r="J187" s="23">
        <v>65</v>
      </c>
    </row>
    <row r="188" spans="1:10" x14ac:dyDescent="0.25">
      <c r="A188" s="20" t="str">
        <f>Códigos!H190</f>
        <v>VES00000186</v>
      </c>
      <c r="B188" s="20" t="s">
        <v>4474</v>
      </c>
      <c r="C188" s="20" t="s">
        <v>4075</v>
      </c>
      <c r="D188" s="20" t="s">
        <v>4475</v>
      </c>
      <c r="E188" s="20" t="s">
        <v>4414</v>
      </c>
      <c r="F188" s="20" t="s">
        <v>5216</v>
      </c>
      <c r="G188" s="22">
        <v>42979</v>
      </c>
      <c r="H188" s="20">
        <v>30</v>
      </c>
      <c r="I188" s="23">
        <v>35</v>
      </c>
      <c r="J188" s="23">
        <v>65</v>
      </c>
    </row>
    <row r="189" spans="1:10" x14ac:dyDescent="0.25">
      <c r="A189" s="20" t="str">
        <f>Códigos!H191</f>
        <v>VES00000187</v>
      </c>
      <c r="B189" s="20"/>
      <c r="C189" s="20"/>
      <c r="D189" s="20"/>
      <c r="E189" s="20"/>
      <c r="F189" s="20"/>
      <c r="G189" s="20"/>
      <c r="H189" s="20"/>
      <c r="I189" s="23"/>
      <c r="J189" s="23"/>
    </row>
    <row r="190" spans="1:10" x14ac:dyDescent="0.25">
      <c r="A190" s="20" t="str">
        <f>Códigos!H192</f>
        <v>VES00000188</v>
      </c>
      <c r="B190" s="20" t="s">
        <v>5201</v>
      </c>
      <c r="C190" s="20" t="s">
        <v>4096</v>
      </c>
      <c r="D190" s="20" t="s">
        <v>4026</v>
      </c>
      <c r="E190" s="20" t="s">
        <v>5209</v>
      </c>
      <c r="F190" s="20" t="s">
        <v>4419</v>
      </c>
      <c r="G190" s="22">
        <v>42979</v>
      </c>
      <c r="H190" s="20">
        <v>35</v>
      </c>
      <c r="I190" s="23">
        <v>50</v>
      </c>
      <c r="J190" s="23">
        <v>75</v>
      </c>
    </row>
    <row r="191" spans="1:10" x14ac:dyDescent="0.25">
      <c r="A191" s="20" t="str">
        <f>Códigos!H193</f>
        <v>VES00000189</v>
      </c>
      <c r="B191" s="20" t="s">
        <v>4413</v>
      </c>
      <c r="C191" s="20" t="s">
        <v>4073</v>
      </c>
      <c r="D191" s="20" t="s">
        <v>4509</v>
      </c>
      <c r="E191" s="20" t="s">
        <v>5169</v>
      </c>
      <c r="F191" s="20" t="s">
        <v>4419</v>
      </c>
      <c r="G191" s="22">
        <v>42979</v>
      </c>
      <c r="H191" s="20">
        <v>30</v>
      </c>
      <c r="I191" s="23">
        <v>40</v>
      </c>
      <c r="J191" s="23">
        <v>75</v>
      </c>
    </row>
    <row r="192" spans="1:10" x14ac:dyDescent="0.25">
      <c r="A192" s="20" t="str">
        <f>Códigos!H194</f>
        <v>VES00000190</v>
      </c>
      <c r="B192" s="20" t="s">
        <v>4413</v>
      </c>
      <c r="C192" s="20" t="s">
        <v>4075</v>
      </c>
      <c r="D192" s="20" t="s">
        <v>4509</v>
      </c>
      <c r="E192" s="20" t="s">
        <v>4414</v>
      </c>
      <c r="F192" s="20" t="s">
        <v>4419</v>
      </c>
      <c r="G192" s="22">
        <v>43282</v>
      </c>
      <c r="H192" s="20">
        <v>35</v>
      </c>
      <c r="I192" s="23">
        <v>85</v>
      </c>
      <c r="J192" s="23">
        <v>85</v>
      </c>
    </row>
    <row r="193" spans="1:10" x14ac:dyDescent="0.25">
      <c r="A193" s="20" t="str">
        <f>Códigos!H195</f>
        <v>VES00000191</v>
      </c>
      <c r="B193" s="20" t="s">
        <v>4422</v>
      </c>
      <c r="C193" s="20" t="s">
        <v>4096</v>
      </c>
      <c r="D193" s="20" t="s">
        <v>4026</v>
      </c>
      <c r="E193" s="20" t="s">
        <v>4522</v>
      </c>
      <c r="F193" s="20" t="s">
        <v>4415</v>
      </c>
      <c r="G193" s="22">
        <v>43282</v>
      </c>
      <c r="H193" s="20">
        <v>35</v>
      </c>
      <c r="I193" s="23">
        <v>45</v>
      </c>
      <c r="J193" s="23">
        <v>75</v>
      </c>
    </row>
    <row r="194" spans="1:10" x14ac:dyDescent="0.25">
      <c r="A194" s="20" t="str">
        <f>Códigos!H196</f>
        <v>VES00000192</v>
      </c>
      <c r="B194" s="20" t="s">
        <v>4405</v>
      </c>
      <c r="C194" s="20" t="s">
        <v>4096</v>
      </c>
      <c r="D194" s="20" t="s">
        <v>4440</v>
      </c>
      <c r="E194" s="20" t="s">
        <v>4414</v>
      </c>
      <c r="F194" s="20" t="s">
        <v>4419</v>
      </c>
      <c r="G194" s="22">
        <v>42979</v>
      </c>
      <c r="H194" s="20">
        <v>35</v>
      </c>
      <c r="I194" s="23">
        <v>50</v>
      </c>
      <c r="J194" s="23">
        <v>75</v>
      </c>
    </row>
    <row r="195" spans="1:10" x14ac:dyDescent="0.25">
      <c r="A195" s="20" t="str">
        <f>Códigos!H197</f>
        <v>VES00000193</v>
      </c>
      <c r="B195" s="20" t="s">
        <v>4480</v>
      </c>
      <c r="C195" s="20" t="s">
        <v>4096</v>
      </c>
      <c r="D195" s="20" t="s">
        <v>4440</v>
      </c>
      <c r="E195" s="20" t="s">
        <v>5220</v>
      </c>
      <c r="F195" s="20" t="s">
        <v>4419</v>
      </c>
      <c r="G195" s="22">
        <v>42979</v>
      </c>
      <c r="H195" s="20">
        <v>35</v>
      </c>
      <c r="I195" s="23">
        <v>40</v>
      </c>
      <c r="J195" s="23">
        <v>75</v>
      </c>
    </row>
    <row r="196" spans="1:10" x14ac:dyDescent="0.25">
      <c r="A196" s="20" t="str">
        <f>Códigos!H198</f>
        <v>VES00000194</v>
      </c>
      <c r="B196" s="20" t="s">
        <v>4413</v>
      </c>
      <c r="C196" s="20" t="s">
        <v>4075</v>
      </c>
      <c r="D196" s="20" t="s">
        <v>4440</v>
      </c>
      <c r="E196" s="20" t="s">
        <v>4414</v>
      </c>
      <c r="F196" s="20" t="s">
        <v>5216</v>
      </c>
      <c r="G196" s="22">
        <v>43466</v>
      </c>
      <c r="H196" s="20">
        <v>35</v>
      </c>
      <c r="I196" s="23">
        <v>60</v>
      </c>
      <c r="J196" s="23">
        <v>85</v>
      </c>
    </row>
    <row r="197" spans="1:10" x14ac:dyDescent="0.25">
      <c r="A197" s="20" t="str">
        <f>Códigos!H199</f>
        <v>VES00000195</v>
      </c>
      <c r="B197" s="20" t="s">
        <v>4421</v>
      </c>
      <c r="C197" s="20" t="s">
        <v>4075</v>
      </c>
      <c r="D197" s="20" t="s">
        <v>4440</v>
      </c>
      <c r="E197" s="20" t="s">
        <v>4443</v>
      </c>
      <c r="F197" s="20" t="s">
        <v>4419</v>
      </c>
      <c r="G197" s="20"/>
      <c r="H197" s="20"/>
      <c r="I197" s="23"/>
      <c r="J197" s="23"/>
    </row>
    <row r="198" spans="1:10" x14ac:dyDescent="0.25">
      <c r="A198" s="20" t="str">
        <f>Códigos!H200</f>
        <v>VES00000196</v>
      </c>
      <c r="B198" s="20" t="s">
        <v>4413</v>
      </c>
      <c r="C198" s="20" t="s">
        <v>4508</v>
      </c>
      <c r="D198" s="20" t="s">
        <v>4440</v>
      </c>
      <c r="E198" s="20" t="s">
        <v>4443</v>
      </c>
      <c r="F198" s="20" t="s">
        <v>4419</v>
      </c>
      <c r="G198" s="22">
        <v>43282</v>
      </c>
      <c r="H198" s="20">
        <v>35</v>
      </c>
      <c r="I198" s="23">
        <v>50</v>
      </c>
      <c r="J198" s="23">
        <v>65</v>
      </c>
    </row>
    <row r="199" spans="1:10" x14ac:dyDescent="0.25">
      <c r="A199" s="20" t="str">
        <f>Códigos!H201</f>
        <v>VES00000197</v>
      </c>
      <c r="B199" s="20" t="s">
        <v>4512</v>
      </c>
      <c r="C199" s="20" t="s">
        <v>4075</v>
      </c>
      <c r="D199" s="20" t="s">
        <v>4026</v>
      </c>
      <c r="E199" s="20" t="s">
        <v>4513</v>
      </c>
      <c r="F199" s="20" t="s">
        <v>4514</v>
      </c>
      <c r="G199" s="22">
        <v>43435</v>
      </c>
      <c r="H199" s="20">
        <v>35</v>
      </c>
      <c r="I199" s="23">
        <v>60</v>
      </c>
      <c r="J199" s="23">
        <v>75</v>
      </c>
    </row>
    <row r="200" spans="1:10" x14ac:dyDescent="0.25">
      <c r="A200" s="20" t="str">
        <f>Códigos!H202</f>
        <v>VES00000198</v>
      </c>
      <c r="B200" s="20" t="s">
        <v>4421</v>
      </c>
      <c r="C200" s="20" t="s">
        <v>4075</v>
      </c>
      <c r="D200" s="20" t="s">
        <v>4026</v>
      </c>
      <c r="E200" s="20" t="s">
        <v>4443</v>
      </c>
      <c r="F200" s="20" t="s">
        <v>4419</v>
      </c>
      <c r="G200" s="22">
        <v>43282</v>
      </c>
      <c r="H200" s="20">
        <v>35</v>
      </c>
      <c r="I200" s="23">
        <v>50</v>
      </c>
      <c r="J200" s="23">
        <v>85</v>
      </c>
    </row>
    <row r="201" spans="1:10" x14ac:dyDescent="0.25">
      <c r="A201" s="20" t="str">
        <f>Códigos!H203</f>
        <v>VES00000199</v>
      </c>
      <c r="B201" s="20" t="s">
        <v>4492</v>
      </c>
      <c r="C201" s="20" t="s">
        <v>4075</v>
      </c>
      <c r="D201" s="20" t="s">
        <v>5210</v>
      </c>
      <c r="E201" s="20" t="s">
        <v>5211</v>
      </c>
      <c r="F201" s="20" t="s">
        <v>4419</v>
      </c>
      <c r="G201" s="22">
        <v>43282</v>
      </c>
      <c r="H201" s="20">
        <v>35</v>
      </c>
      <c r="I201" s="23">
        <v>80</v>
      </c>
      <c r="J201" s="23">
        <v>120</v>
      </c>
    </row>
    <row r="202" spans="1:10" x14ac:dyDescent="0.25">
      <c r="A202" s="20" t="str">
        <f>Códigos!H204</f>
        <v>VES00000200</v>
      </c>
      <c r="B202" s="20" t="s">
        <v>4413</v>
      </c>
      <c r="C202" s="20" t="s">
        <v>4075</v>
      </c>
      <c r="D202" s="20" t="s">
        <v>4530</v>
      </c>
      <c r="E202" s="20" t="s">
        <v>4443</v>
      </c>
      <c r="F202" s="20" t="s">
        <v>4419</v>
      </c>
      <c r="G202" s="22">
        <v>42979</v>
      </c>
      <c r="H202" s="20">
        <v>30</v>
      </c>
      <c r="I202" s="23">
        <v>35</v>
      </c>
      <c r="J202" s="23">
        <v>65</v>
      </c>
    </row>
    <row r="203" spans="1:10" x14ac:dyDescent="0.25">
      <c r="A203" s="20" t="str">
        <f>Códigos!H205</f>
        <v>VES00000201</v>
      </c>
      <c r="B203" s="20" t="s">
        <v>4413</v>
      </c>
      <c r="C203" s="20" t="s">
        <v>4420</v>
      </c>
      <c r="D203" s="20" t="s">
        <v>4406</v>
      </c>
      <c r="E203" s="20" t="s">
        <v>4414</v>
      </c>
      <c r="F203" s="20" t="s">
        <v>4419</v>
      </c>
      <c r="G203" s="22">
        <v>43282</v>
      </c>
      <c r="H203" s="20">
        <v>35</v>
      </c>
      <c r="I203" s="23">
        <v>50</v>
      </c>
      <c r="J203" s="23">
        <v>85</v>
      </c>
    </row>
    <row r="204" spans="1:10" x14ac:dyDescent="0.25">
      <c r="A204" s="20" t="str">
        <f>Códigos!H206</f>
        <v>VES00000202</v>
      </c>
      <c r="B204" s="20" t="s">
        <v>4480</v>
      </c>
      <c r="C204" s="20" t="s">
        <v>4096</v>
      </c>
      <c r="D204" s="20" t="s">
        <v>4406</v>
      </c>
      <c r="E204" s="20" t="s">
        <v>4483</v>
      </c>
      <c r="F204" s="20" t="s">
        <v>4415</v>
      </c>
      <c r="G204" s="22">
        <v>42979</v>
      </c>
      <c r="H204" s="20">
        <v>35</v>
      </c>
      <c r="I204" s="23">
        <v>50</v>
      </c>
      <c r="J204" s="23">
        <v>85</v>
      </c>
    </row>
    <row r="205" spans="1:10" x14ac:dyDescent="0.25">
      <c r="A205" s="20" t="str">
        <f>Códigos!H207</f>
        <v>VES00000203</v>
      </c>
      <c r="B205" s="20" t="s">
        <v>4405</v>
      </c>
      <c r="C205" s="20" t="s">
        <v>4075</v>
      </c>
      <c r="D205" s="20" t="s">
        <v>4440</v>
      </c>
      <c r="E205" s="20" t="s">
        <v>4433</v>
      </c>
      <c r="F205" s="20" t="s">
        <v>4419</v>
      </c>
      <c r="G205" s="22">
        <v>43374</v>
      </c>
      <c r="H205" s="20">
        <v>30</v>
      </c>
      <c r="I205" s="23">
        <v>30</v>
      </c>
      <c r="J205" s="23">
        <v>65</v>
      </c>
    </row>
    <row r="206" spans="1:10" x14ac:dyDescent="0.25">
      <c r="A206" s="20" t="str">
        <f>Códigos!H208</f>
        <v>VES00000204</v>
      </c>
      <c r="B206" s="20" t="s">
        <v>5204</v>
      </c>
      <c r="C206" s="20" t="s">
        <v>4096</v>
      </c>
      <c r="D206" s="20" t="s">
        <v>5070</v>
      </c>
      <c r="E206" s="20" t="s">
        <v>4424</v>
      </c>
      <c r="F206" s="20" t="s">
        <v>4419</v>
      </c>
      <c r="G206" s="22">
        <v>42979</v>
      </c>
      <c r="H206" s="20">
        <v>35</v>
      </c>
      <c r="I206" s="23">
        <v>40</v>
      </c>
      <c r="J206" s="23">
        <v>55</v>
      </c>
    </row>
    <row r="207" spans="1:10" x14ac:dyDescent="0.25">
      <c r="A207" s="20" t="str">
        <f>Códigos!H209</f>
        <v>VES00000205</v>
      </c>
      <c r="B207" s="20" t="s">
        <v>4519</v>
      </c>
      <c r="C207" s="20" t="s">
        <v>4075</v>
      </c>
      <c r="D207" s="20" t="s">
        <v>4406</v>
      </c>
      <c r="E207" s="20" t="s">
        <v>5217</v>
      </c>
      <c r="F207" s="20" t="s">
        <v>5216</v>
      </c>
      <c r="G207" s="22">
        <v>43647</v>
      </c>
      <c r="H207" s="20">
        <v>35</v>
      </c>
      <c r="I207" s="23">
        <v>80</v>
      </c>
      <c r="J207" s="23">
        <v>120</v>
      </c>
    </row>
    <row r="208" spans="1:10" x14ac:dyDescent="0.25">
      <c r="A208" s="20" t="str">
        <f>Códigos!H210</f>
        <v>VES00000206</v>
      </c>
      <c r="B208" s="20" t="s">
        <v>4405</v>
      </c>
      <c r="C208" s="20" t="s">
        <v>4096</v>
      </c>
      <c r="D208" s="20" t="s">
        <v>5070</v>
      </c>
      <c r="E208" s="20" t="s">
        <v>5070</v>
      </c>
      <c r="F208" s="20" t="s">
        <v>5203</v>
      </c>
      <c r="G208" s="22">
        <v>42979</v>
      </c>
      <c r="H208" s="20">
        <v>30</v>
      </c>
      <c r="I208" s="23">
        <v>35</v>
      </c>
      <c r="J208" s="23">
        <v>55</v>
      </c>
    </row>
    <row r="209" spans="1:10" x14ac:dyDescent="0.25">
      <c r="A209" s="20" t="str">
        <f>Códigos!H211</f>
        <v>VES00000207</v>
      </c>
      <c r="B209" s="20" t="s">
        <v>4405</v>
      </c>
      <c r="C209" s="20" t="s">
        <v>4070</v>
      </c>
      <c r="D209" s="20" t="s">
        <v>5070</v>
      </c>
      <c r="E209" s="20" t="s">
        <v>4409</v>
      </c>
      <c r="F209" s="20" t="s">
        <v>5156</v>
      </c>
      <c r="G209" s="22">
        <v>43282</v>
      </c>
      <c r="H209" s="20">
        <v>35</v>
      </c>
      <c r="I209" s="23">
        <v>40</v>
      </c>
      <c r="J209" s="23">
        <v>55</v>
      </c>
    </row>
    <row r="210" spans="1:10" x14ac:dyDescent="0.25">
      <c r="A210" s="20" t="str">
        <f>Códigos!H212</f>
        <v>VES00000208</v>
      </c>
      <c r="B210" s="20" t="s">
        <v>4413</v>
      </c>
      <c r="C210" s="20" t="s">
        <v>4096</v>
      </c>
      <c r="D210" s="20" t="s">
        <v>4506</v>
      </c>
      <c r="E210" s="20" t="s">
        <v>4414</v>
      </c>
      <c r="F210" s="20" t="s">
        <v>4419</v>
      </c>
      <c r="G210" s="20">
        <v>2018</v>
      </c>
      <c r="H210" s="20">
        <v>35</v>
      </c>
      <c r="I210" s="23">
        <v>85</v>
      </c>
      <c r="J210" s="23">
        <v>85</v>
      </c>
    </row>
    <row r="211" spans="1:10" x14ac:dyDescent="0.25">
      <c r="A211" s="20" t="str">
        <f>Códigos!H213</f>
        <v>VES00000209</v>
      </c>
      <c r="B211" s="20" t="s">
        <v>4405</v>
      </c>
      <c r="C211" s="20" t="s">
        <v>4070</v>
      </c>
      <c r="D211" s="20" t="s">
        <v>4042</v>
      </c>
      <c r="E211" s="20" t="s">
        <v>4409</v>
      </c>
      <c r="F211" s="20" t="s">
        <v>5156</v>
      </c>
      <c r="G211" s="22">
        <v>43282</v>
      </c>
      <c r="H211" s="20">
        <v>30</v>
      </c>
      <c r="I211" s="23">
        <v>40</v>
      </c>
      <c r="J211" s="23">
        <v>55</v>
      </c>
    </row>
    <row r="212" spans="1:10" x14ac:dyDescent="0.25">
      <c r="A212" s="20" t="str">
        <f>Códigos!H214</f>
        <v>VES00000210</v>
      </c>
      <c r="B212" s="20" t="s">
        <v>4405</v>
      </c>
      <c r="C212" s="20" t="s">
        <v>4096</v>
      </c>
      <c r="D212" s="20" t="s">
        <v>4475</v>
      </c>
      <c r="E212" s="20" t="s">
        <v>4409</v>
      </c>
      <c r="F212" s="20" t="s">
        <v>5221</v>
      </c>
      <c r="G212" s="22">
        <v>42979</v>
      </c>
      <c r="H212" s="20">
        <v>30</v>
      </c>
      <c r="I212" s="23">
        <v>35</v>
      </c>
      <c r="J212" s="23">
        <v>65</v>
      </c>
    </row>
    <row r="213" spans="1:10" x14ac:dyDescent="0.25">
      <c r="A213" s="20" t="str">
        <f>Códigos!H215</f>
        <v>VES00000211</v>
      </c>
      <c r="B213" s="20" t="s">
        <v>4405</v>
      </c>
      <c r="C213" s="20" t="s">
        <v>4096</v>
      </c>
      <c r="D213" s="20" t="s">
        <v>4440</v>
      </c>
      <c r="E213" s="20" t="s">
        <v>4483</v>
      </c>
      <c r="F213" s="20" t="s">
        <v>4419</v>
      </c>
      <c r="G213" s="22">
        <v>42979</v>
      </c>
      <c r="H213" s="20">
        <v>30</v>
      </c>
      <c r="I213" s="23">
        <v>35</v>
      </c>
      <c r="J213" s="23">
        <v>55</v>
      </c>
    </row>
    <row r="214" spans="1:10" x14ac:dyDescent="0.25">
      <c r="A214" s="20" t="str">
        <f>Códigos!H216</f>
        <v>VES00000212</v>
      </c>
      <c r="B214" s="20" t="s">
        <v>5136</v>
      </c>
      <c r="C214" s="20" t="s">
        <v>4508</v>
      </c>
      <c r="D214" s="20" t="s">
        <v>4406</v>
      </c>
      <c r="E214" s="20" t="s">
        <v>4409</v>
      </c>
      <c r="F214" s="20" t="s">
        <v>4415</v>
      </c>
      <c r="G214" s="22">
        <v>43282</v>
      </c>
      <c r="H214" s="20">
        <v>35</v>
      </c>
      <c r="I214" s="23">
        <v>85</v>
      </c>
      <c r="J214" s="23">
        <v>95</v>
      </c>
    </row>
    <row r="215" spans="1:10" x14ac:dyDescent="0.25">
      <c r="A215" s="20" t="str">
        <f>Códigos!H217</f>
        <v>VES00000213</v>
      </c>
      <c r="B215" s="20" t="s">
        <v>4405</v>
      </c>
      <c r="C215" s="20" t="s">
        <v>4096</v>
      </c>
      <c r="D215" s="20" t="s">
        <v>4406</v>
      </c>
      <c r="E215" s="20" t="s">
        <v>4414</v>
      </c>
      <c r="F215" s="20" t="s">
        <v>4415</v>
      </c>
      <c r="G215" s="22">
        <v>43374</v>
      </c>
      <c r="H215" s="20">
        <v>35</v>
      </c>
      <c r="I215" s="23">
        <v>95</v>
      </c>
      <c r="J215" s="23">
        <v>95</v>
      </c>
    </row>
    <row r="216" spans="1:10" x14ac:dyDescent="0.25">
      <c r="A216" s="20" t="str">
        <f>Códigos!H218</f>
        <v>VES00000214</v>
      </c>
      <c r="B216" s="20" t="s">
        <v>4413</v>
      </c>
      <c r="C216" s="20" t="s">
        <v>4096</v>
      </c>
      <c r="D216" s="20" t="s">
        <v>4406</v>
      </c>
      <c r="E216" s="20" t="s">
        <v>5070</v>
      </c>
      <c r="F216" s="20" t="s">
        <v>4419</v>
      </c>
      <c r="G216" s="22">
        <v>43282</v>
      </c>
      <c r="H216" s="24" t="s">
        <v>5184</v>
      </c>
      <c r="I216" s="23">
        <v>60</v>
      </c>
      <c r="J216" s="23">
        <v>85</v>
      </c>
    </row>
    <row r="217" spans="1:10" x14ac:dyDescent="0.25">
      <c r="A217" s="20" t="str">
        <f>Códigos!H219</f>
        <v>VES00000215</v>
      </c>
      <c r="B217" s="20" t="s">
        <v>4413</v>
      </c>
      <c r="C217" s="20" t="s">
        <v>4096</v>
      </c>
      <c r="D217" s="20" t="s">
        <v>4440</v>
      </c>
      <c r="E217" s="20" t="s">
        <v>4414</v>
      </c>
      <c r="F217" s="20" t="s">
        <v>4419</v>
      </c>
      <c r="G217" s="22">
        <v>42979</v>
      </c>
      <c r="H217" s="20">
        <v>35</v>
      </c>
      <c r="I217" s="23">
        <v>50</v>
      </c>
      <c r="J217" s="23">
        <v>75</v>
      </c>
    </row>
    <row r="218" spans="1:10" x14ac:dyDescent="0.25">
      <c r="A218" s="20" t="str">
        <f>Códigos!H220</f>
        <v>VES00000216</v>
      </c>
      <c r="B218" s="20" t="s">
        <v>4492</v>
      </c>
      <c r="C218" s="20" t="s">
        <v>5145</v>
      </c>
      <c r="D218" s="20" t="s">
        <v>4375</v>
      </c>
      <c r="E218" s="20" t="s">
        <v>5146</v>
      </c>
      <c r="F218" s="20" t="s">
        <v>4495</v>
      </c>
      <c r="G218" s="20">
        <v>2018</v>
      </c>
      <c r="H218" s="20">
        <v>35</v>
      </c>
      <c r="I218" s="23">
        <v>60</v>
      </c>
      <c r="J218" s="23">
        <v>115</v>
      </c>
    </row>
    <row r="219" spans="1:10" x14ac:dyDescent="0.25">
      <c r="A219" s="20" t="str">
        <f>Códigos!H221</f>
        <v>VES00000217</v>
      </c>
      <c r="B219" s="20" t="s">
        <v>4421</v>
      </c>
      <c r="C219" s="20" t="s">
        <v>4096</v>
      </c>
      <c r="D219" s="20" t="s">
        <v>4440</v>
      </c>
      <c r="E219" s="20" t="s">
        <v>4414</v>
      </c>
      <c r="F219" s="20" t="s">
        <v>4419</v>
      </c>
      <c r="G219" s="20">
        <v>2018</v>
      </c>
      <c r="H219" s="20">
        <v>35</v>
      </c>
      <c r="I219" s="23">
        <v>90</v>
      </c>
      <c r="J219" s="23">
        <v>120</v>
      </c>
    </row>
    <row r="220" spans="1:10" x14ac:dyDescent="0.25">
      <c r="A220" s="20" t="str">
        <f>Códigos!H222</f>
        <v>VES00000218</v>
      </c>
      <c r="B220" s="20" t="s">
        <v>4492</v>
      </c>
      <c r="C220" s="20" t="s">
        <v>5145</v>
      </c>
      <c r="D220" s="20" t="s">
        <v>4406</v>
      </c>
      <c r="E220" s="20" t="s">
        <v>5237</v>
      </c>
      <c r="F220" s="20" t="s">
        <v>5236</v>
      </c>
      <c r="G220" s="22">
        <v>43282</v>
      </c>
      <c r="H220" s="20">
        <v>40</v>
      </c>
      <c r="I220" s="23">
        <v>80</v>
      </c>
      <c r="J220" s="23">
        <v>120</v>
      </c>
    </row>
    <row r="221" spans="1:10" x14ac:dyDescent="0.25">
      <c r="A221" s="20" t="str">
        <f>Códigos!H223</f>
        <v>VES00000219</v>
      </c>
      <c r="B221" s="20" t="s">
        <v>4405</v>
      </c>
      <c r="C221" s="20" t="s">
        <v>4070</v>
      </c>
      <c r="D221" s="20" t="s">
        <v>4481</v>
      </c>
      <c r="E221" s="20" t="s">
        <v>4485</v>
      </c>
      <c r="F221" s="20" t="s">
        <v>4415</v>
      </c>
      <c r="G221" s="22">
        <v>43466</v>
      </c>
      <c r="H221" s="20">
        <v>35</v>
      </c>
      <c r="I221" s="23">
        <v>150</v>
      </c>
      <c r="J221" s="23">
        <v>120</v>
      </c>
    </row>
    <row r="222" spans="1:10" x14ac:dyDescent="0.25">
      <c r="A222" s="20" t="str">
        <f>Códigos!H224</f>
        <v>VES00000220</v>
      </c>
      <c r="B222" s="20" t="s">
        <v>4405</v>
      </c>
      <c r="C222" s="20" t="s">
        <v>5150</v>
      </c>
      <c r="D222" s="20" t="s">
        <v>5248</v>
      </c>
      <c r="E222" s="20" t="s">
        <v>5249</v>
      </c>
      <c r="F222" s="20" t="s">
        <v>5250</v>
      </c>
      <c r="G222" s="22">
        <v>2017</v>
      </c>
      <c r="H222" s="20">
        <v>35</v>
      </c>
      <c r="I222" s="23">
        <v>50</v>
      </c>
      <c r="J222" s="23">
        <v>95</v>
      </c>
    </row>
    <row r="223" spans="1:10" x14ac:dyDescent="0.25">
      <c r="A223" s="20" t="str">
        <f>Códigos!H225</f>
        <v>VES00000221</v>
      </c>
      <c r="B223" s="20" t="s">
        <v>4421</v>
      </c>
      <c r="C223" s="20" t="s">
        <v>4070</v>
      </c>
      <c r="D223" s="20" t="s">
        <v>4481</v>
      </c>
      <c r="E223" s="20" t="s">
        <v>4443</v>
      </c>
      <c r="F223" s="20" t="s">
        <v>4419</v>
      </c>
      <c r="G223" s="22">
        <v>43435</v>
      </c>
      <c r="H223" s="20">
        <v>35</v>
      </c>
      <c r="I223" s="23">
        <v>60</v>
      </c>
      <c r="J223" s="23">
        <v>120</v>
      </c>
    </row>
    <row r="224" spans="1:10" x14ac:dyDescent="0.25">
      <c r="A224" s="20" t="str">
        <f>Códigos!H226</f>
        <v>VES00000222</v>
      </c>
      <c r="B224" s="20" t="s">
        <v>4405</v>
      </c>
      <c r="C224" s="20" t="s">
        <v>4070</v>
      </c>
      <c r="D224" s="20" t="s">
        <v>4456</v>
      </c>
      <c r="E224" s="20" t="s">
        <v>5228</v>
      </c>
      <c r="F224" s="20" t="s">
        <v>4499</v>
      </c>
      <c r="G224" s="22">
        <v>42979</v>
      </c>
      <c r="H224" s="20">
        <v>40</v>
      </c>
      <c r="I224" s="23">
        <v>80</v>
      </c>
      <c r="J224" s="23">
        <v>150</v>
      </c>
    </row>
    <row r="225" spans="1:10" x14ac:dyDescent="0.25">
      <c r="A225" s="20" t="str">
        <f>Códigos!H227</f>
        <v>VES00000223</v>
      </c>
      <c r="B225" s="20" t="s">
        <v>4413</v>
      </c>
      <c r="C225" s="20" t="s">
        <v>4073</v>
      </c>
      <c r="D225" s="20" t="s">
        <v>4484</v>
      </c>
      <c r="E225" s="20" t="s">
        <v>4414</v>
      </c>
      <c r="F225" s="20" t="s">
        <v>4415</v>
      </c>
      <c r="G225" s="20">
        <v>2017</v>
      </c>
      <c r="H225" s="20">
        <v>35</v>
      </c>
      <c r="I225" s="23">
        <v>40</v>
      </c>
      <c r="J225" s="23">
        <v>85</v>
      </c>
    </row>
    <row r="226" spans="1:10" x14ac:dyDescent="0.25">
      <c r="A226" s="20" t="str">
        <f>Códigos!H228</f>
        <v>VES00000224</v>
      </c>
      <c r="B226" s="20" t="s">
        <v>4500</v>
      </c>
      <c r="C226" s="20" t="s">
        <v>4073</v>
      </c>
      <c r="D226" s="20" t="s">
        <v>4504</v>
      </c>
      <c r="E226" s="20" t="s">
        <v>4029</v>
      </c>
      <c r="F226" s="20" t="s">
        <v>4505</v>
      </c>
      <c r="G226" s="20">
        <v>2018</v>
      </c>
      <c r="H226" s="20">
        <v>50</v>
      </c>
      <c r="I226" s="23">
        <v>280</v>
      </c>
      <c r="J226" s="23">
        <v>280</v>
      </c>
    </row>
    <row r="227" spans="1:10" x14ac:dyDescent="0.25">
      <c r="A227" s="20" t="str">
        <f>Códigos!H229</f>
        <v>VES00000225</v>
      </c>
      <c r="B227" s="20" t="s">
        <v>4429</v>
      </c>
      <c r="C227" s="20" t="s">
        <v>4070</v>
      </c>
      <c r="D227" s="20" t="s">
        <v>5255</v>
      </c>
      <c r="E227" s="20" t="s">
        <v>4482</v>
      </c>
      <c r="F227" s="20" t="s">
        <v>4490</v>
      </c>
      <c r="G227" s="22">
        <v>43435</v>
      </c>
      <c r="H227" s="20">
        <v>40</v>
      </c>
      <c r="I227" s="23">
        <v>50</v>
      </c>
      <c r="J227" s="23">
        <v>95</v>
      </c>
    </row>
    <row r="228" spans="1:10" x14ac:dyDescent="0.25">
      <c r="A228" s="20" t="str">
        <f>Códigos!H230</f>
        <v>VES00000226</v>
      </c>
      <c r="B228" s="20" t="s">
        <v>4413</v>
      </c>
      <c r="C228" s="20" t="s">
        <v>4070</v>
      </c>
      <c r="D228" s="20" t="s">
        <v>5257</v>
      </c>
      <c r="E228" s="20" t="s">
        <v>4409</v>
      </c>
      <c r="F228" s="20" t="s">
        <v>4415</v>
      </c>
      <c r="G228" s="22">
        <v>43282</v>
      </c>
      <c r="H228" s="20">
        <v>35</v>
      </c>
      <c r="I228" s="23">
        <v>80</v>
      </c>
      <c r="J228" s="23">
        <v>115</v>
      </c>
    </row>
    <row r="229" spans="1:10" x14ac:dyDescent="0.25">
      <c r="A229" s="20" t="str">
        <f>Códigos!H231</f>
        <v>VES00000227</v>
      </c>
      <c r="B229" s="20" t="s">
        <v>4405</v>
      </c>
      <c r="C229" s="20" t="s">
        <v>4070</v>
      </c>
      <c r="D229" s="20" t="s">
        <v>4043</v>
      </c>
      <c r="E229" s="20" t="s">
        <v>4407</v>
      </c>
      <c r="F229" s="20" t="s">
        <v>5226</v>
      </c>
      <c r="G229" s="22">
        <v>42979</v>
      </c>
      <c r="H229" s="20">
        <v>40</v>
      </c>
      <c r="I229" s="23">
        <v>40</v>
      </c>
      <c r="J229" s="23">
        <v>95</v>
      </c>
    </row>
    <row r="230" spans="1:10" x14ac:dyDescent="0.25">
      <c r="A230" s="20" t="str">
        <f>Códigos!H232</f>
        <v>VES00000228</v>
      </c>
      <c r="B230" s="20" t="s">
        <v>4421</v>
      </c>
      <c r="C230" s="20" t="s">
        <v>4073</v>
      </c>
      <c r="D230" s="20" t="s">
        <v>4440</v>
      </c>
      <c r="E230" s="20" t="s">
        <v>4414</v>
      </c>
      <c r="F230" s="20" t="s">
        <v>5229</v>
      </c>
      <c r="G230" s="22">
        <v>43282</v>
      </c>
      <c r="H230" s="20">
        <v>50</v>
      </c>
      <c r="I230" s="23">
        <v>60</v>
      </c>
      <c r="J230" s="23">
        <v>120</v>
      </c>
    </row>
    <row r="231" spans="1:10" x14ac:dyDescent="0.25">
      <c r="A231" s="20" t="str">
        <f>Códigos!H233</f>
        <v>VES00000229</v>
      </c>
      <c r="B231" s="20" t="s">
        <v>4492</v>
      </c>
      <c r="C231" s="20" t="s">
        <v>4075</v>
      </c>
      <c r="D231" s="20" t="s">
        <v>4435</v>
      </c>
      <c r="E231" s="20" t="s">
        <v>5237</v>
      </c>
      <c r="F231" s="20" t="s">
        <v>4499</v>
      </c>
      <c r="G231" s="22">
        <v>43374</v>
      </c>
      <c r="H231" s="20">
        <v>35</v>
      </c>
      <c r="I231" s="23">
        <v>40</v>
      </c>
      <c r="J231" s="23">
        <v>120</v>
      </c>
    </row>
    <row r="232" spans="1:10" x14ac:dyDescent="0.25">
      <c r="A232" s="20" t="str">
        <f>Códigos!H234</f>
        <v>VES00000230</v>
      </c>
      <c r="B232" s="20" t="s">
        <v>4422</v>
      </c>
      <c r="C232" s="20" t="s">
        <v>4070</v>
      </c>
      <c r="D232" s="20" t="s">
        <v>4435</v>
      </c>
      <c r="E232" s="20" t="s">
        <v>4414</v>
      </c>
      <c r="F232" s="20" t="s">
        <v>5229</v>
      </c>
      <c r="G232" s="22">
        <v>42979</v>
      </c>
      <c r="H232" s="20">
        <v>50</v>
      </c>
      <c r="I232" s="23">
        <v>80</v>
      </c>
      <c r="J232" s="23">
        <v>95</v>
      </c>
    </row>
    <row r="233" spans="1:10" x14ac:dyDescent="0.25">
      <c r="A233" s="20" t="str">
        <f>Códigos!H235</f>
        <v>VES00000231</v>
      </c>
      <c r="B233" s="20" t="s">
        <v>5175</v>
      </c>
      <c r="C233" s="20" t="s">
        <v>4096</v>
      </c>
      <c r="D233" s="20" t="s">
        <v>4406</v>
      </c>
      <c r="E233" s="20" t="s">
        <v>4414</v>
      </c>
      <c r="F233" s="20" t="s">
        <v>5229</v>
      </c>
      <c r="G233" s="20"/>
      <c r="H233" s="20"/>
      <c r="I233" s="23">
        <v>50</v>
      </c>
      <c r="J233" s="23">
        <v>120</v>
      </c>
    </row>
    <row r="234" spans="1:10" x14ac:dyDescent="0.25">
      <c r="A234" s="20" t="str">
        <f>Códigos!H236</f>
        <v>VES00000232</v>
      </c>
      <c r="B234" s="20" t="s">
        <v>4405</v>
      </c>
      <c r="C234" s="20" t="s">
        <v>4073</v>
      </c>
      <c r="D234" s="20" t="s">
        <v>4026</v>
      </c>
      <c r="E234" s="20" t="s">
        <v>5241</v>
      </c>
      <c r="F234" s="20" t="s">
        <v>4499</v>
      </c>
      <c r="G234" s="22">
        <v>42979</v>
      </c>
      <c r="H234" s="20">
        <v>40</v>
      </c>
      <c r="I234" s="23">
        <v>50</v>
      </c>
      <c r="J234" s="23">
        <v>120</v>
      </c>
    </row>
    <row r="235" spans="1:10" x14ac:dyDescent="0.25">
      <c r="A235" s="20" t="str">
        <f>Códigos!H237</f>
        <v>VES00000233</v>
      </c>
      <c r="B235" s="20" t="s">
        <v>4405</v>
      </c>
      <c r="C235" s="20" t="s">
        <v>4070</v>
      </c>
      <c r="D235" s="20" t="s">
        <v>4042</v>
      </c>
      <c r="E235" s="20" t="s">
        <v>4407</v>
      </c>
      <c r="F235" s="20" t="s">
        <v>5221</v>
      </c>
      <c r="G235" s="20"/>
      <c r="H235" s="20">
        <v>35</v>
      </c>
      <c r="I235" s="23">
        <v>60</v>
      </c>
      <c r="J235" s="23">
        <v>95</v>
      </c>
    </row>
    <row r="236" spans="1:10" x14ac:dyDescent="0.25">
      <c r="A236" s="20" t="str">
        <f>Códigos!H238</f>
        <v>VES00000234</v>
      </c>
      <c r="B236" s="20" t="s">
        <v>4421</v>
      </c>
      <c r="C236" s="20" t="s">
        <v>4070</v>
      </c>
      <c r="D236" s="20" t="s">
        <v>4481</v>
      </c>
      <c r="E236" s="20" t="s">
        <v>4443</v>
      </c>
      <c r="F236" s="20" t="s">
        <v>5229</v>
      </c>
      <c r="G236" s="22">
        <v>43282</v>
      </c>
      <c r="H236" s="20">
        <v>40</v>
      </c>
      <c r="I236" s="23">
        <v>50</v>
      </c>
      <c r="J236" s="23">
        <v>120</v>
      </c>
    </row>
    <row r="237" spans="1:10" x14ac:dyDescent="0.25">
      <c r="A237" s="20" t="str">
        <f>Códigos!H239</f>
        <v>VES00000235</v>
      </c>
      <c r="B237" s="20" t="s">
        <v>4500</v>
      </c>
      <c r="C237" s="20" t="s">
        <v>4073</v>
      </c>
      <c r="D237" s="20" t="s">
        <v>4487</v>
      </c>
      <c r="E237" s="20" t="s">
        <v>5235</v>
      </c>
      <c r="F237" s="20" t="s">
        <v>5236</v>
      </c>
      <c r="G237" s="22">
        <v>42979</v>
      </c>
      <c r="H237" s="20">
        <v>40</v>
      </c>
      <c r="I237" s="23">
        <v>60</v>
      </c>
      <c r="J237" s="23">
        <v>180</v>
      </c>
    </row>
    <row r="238" spans="1:10" x14ac:dyDescent="0.25">
      <c r="A238" s="20" t="str">
        <f>Códigos!H240</f>
        <v>VES00000236</v>
      </c>
      <c r="B238" s="20" t="s">
        <v>5123</v>
      </c>
      <c r="C238" s="20" t="s">
        <v>4070</v>
      </c>
      <c r="D238" s="20" t="s">
        <v>4484</v>
      </c>
      <c r="E238" s="20" t="s">
        <v>5252</v>
      </c>
      <c r="F238" s="20" t="s">
        <v>4415</v>
      </c>
      <c r="G238" s="22">
        <v>43282</v>
      </c>
      <c r="H238" s="20">
        <v>35</v>
      </c>
      <c r="I238" s="23">
        <v>40</v>
      </c>
      <c r="J238" s="23">
        <v>85</v>
      </c>
    </row>
    <row r="239" spans="1:10" x14ac:dyDescent="0.25">
      <c r="A239" s="20" t="str">
        <f>Códigos!H241</f>
        <v>VES00000237</v>
      </c>
      <c r="B239" s="20" t="s">
        <v>4480</v>
      </c>
      <c r="C239" s="20" t="s">
        <v>4070</v>
      </c>
      <c r="D239" s="20" t="s">
        <v>5168</v>
      </c>
      <c r="E239" s="20" t="s">
        <v>5179</v>
      </c>
      <c r="F239" s="20" t="s">
        <v>4419</v>
      </c>
      <c r="G239" s="22">
        <v>42979</v>
      </c>
      <c r="H239" s="20">
        <v>35</v>
      </c>
      <c r="I239" s="23">
        <v>40</v>
      </c>
      <c r="J239" s="23">
        <v>65</v>
      </c>
    </row>
    <row r="240" spans="1:10" x14ac:dyDescent="0.25">
      <c r="A240" s="20" t="str">
        <f>Códigos!H242</f>
        <v>VES00000238</v>
      </c>
      <c r="B240" s="20" t="s">
        <v>4422</v>
      </c>
      <c r="C240" s="20" t="s">
        <v>5122</v>
      </c>
      <c r="D240" s="20" t="s">
        <v>4477</v>
      </c>
      <c r="E240" s="20" t="s">
        <v>4522</v>
      </c>
      <c r="F240" s="20" t="s">
        <v>4415</v>
      </c>
      <c r="G240" s="22">
        <v>42979</v>
      </c>
      <c r="H240" s="24" t="s">
        <v>5227</v>
      </c>
      <c r="I240" s="23">
        <v>40</v>
      </c>
      <c r="J240" s="23">
        <v>75</v>
      </c>
    </row>
    <row r="241" spans="1:11" x14ac:dyDescent="0.25">
      <c r="A241" s="20" t="str">
        <f>Códigos!H243</f>
        <v>VES00000239</v>
      </c>
      <c r="B241" s="20" t="s">
        <v>4480</v>
      </c>
      <c r="C241" s="20" t="s">
        <v>4096</v>
      </c>
      <c r="D241" s="20" t="s">
        <v>4464</v>
      </c>
      <c r="E241" s="20" t="s">
        <v>5230</v>
      </c>
      <c r="F241" s="20" t="s">
        <v>4505</v>
      </c>
      <c r="G241" s="22">
        <v>43466</v>
      </c>
      <c r="H241" s="20">
        <v>50</v>
      </c>
      <c r="I241" s="23">
        <v>150</v>
      </c>
      <c r="J241" s="23">
        <v>150</v>
      </c>
    </row>
    <row r="242" spans="1:11" x14ac:dyDescent="0.25">
      <c r="A242" s="20" t="str">
        <f>Códigos!H244</f>
        <v>VES00000240</v>
      </c>
      <c r="B242" s="20" t="s">
        <v>4405</v>
      </c>
      <c r="C242" s="20" t="s">
        <v>4075</v>
      </c>
      <c r="D242" s="20" t="s">
        <v>4042</v>
      </c>
      <c r="E242" s="20" t="s">
        <v>5942</v>
      </c>
      <c r="F242" s="20" t="s">
        <v>5236</v>
      </c>
      <c r="G242" s="20">
        <v>2016</v>
      </c>
      <c r="H242" s="20">
        <v>30</v>
      </c>
      <c r="I242" s="23">
        <v>35</v>
      </c>
      <c r="J242" s="23">
        <v>55</v>
      </c>
    </row>
    <row r="243" spans="1:11" x14ac:dyDescent="0.25">
      <c r="A243" s="20" t="str">
        <f>Códigos!H245</f>
        <v>VES00000241</v>
      </c>
      <c r="B243" s="20" t="s">
        <v>4421</v>
      </c>
      <c r="C243" s="20" t="s">
        <v>4096</v>
      </c>
      <c r="D243" s="20" t="s">
        <v>4506</v>
      </c>
      <c r="E243" s="20" t="s">
        <v>4443</v>
      </c>
      <c r="F243" s="20" t="s">
        <v>5229</v>
      </c>
      <c r="G243" s="22">
        <v>43282</v>
      </c>
      <c r="H243" s="20">
        <v>50</v>
      </c>
      <c r="I243" s="23">
        <v>120</v>
      </c>
      <c r="J243" s="23">
        <v>180</v>
      </c>
    </row>
    <row r="244" spans="1:11" x14ac:dyDescent="0.25">
      <c r="A244" s="20" t="str">
        <f>Códigos!H246</f>
        <v>VES00000242</v>
      </c>
      <c r="B244" s="20" t="s">
        <v>4421</v>
      </c>
      <c r="C244" s="20" t="s">
        <v>4070</v>
      </c>
      <c r="D244" s="20" t="s">
        <v>4506</v>
      </c>
      <c r="E244" s="20" t="s">
        <v>4414</v>
      </c>
      <c r="F244" s="20" t="s">
        <v>5229</v>
      </c>
      <c r="G244" s="22">
        <v>43374</v>
      </c>
      <c r="H244" s="20">
        <v>50</v>
      </c>
      <c r="I244" s="23">
        <v>80</v>
      </c>
      <c r="J244" s="23">
        <v>180</v>
      </c>
    </row>
    <row r="245" spans="1:11" x14ac:dyDescent="0.25">
      <c r="A245" s="20" t="str">
        <f>Códigos!H247</f>
        <v>VES00000243</v>
      </c>
      <c r="B245" s="20" t="s">
        <v>4480</v>
      </c>
      <c r="C245" s="20" t="s">
        <v>4070</v>
      </c>
      <c r="D245" s="20" t="s">
        <v>5144</v>
      </c>
      <c r="E245" s="20" t="s">
        <v>5230</v>
      </c>
      <c r="F245" s="20" t="s">
        <v>4490</v>
      </c>
      <c r="G245" s="22">
        <v>43466</v>
      </c>
      <c r="H245" s="20">
        <v>50</v>
      </c>
      <c r="I245" s="23">
        <v>200</v>
      </c>
      <c r="J245" s="23">
        <v>150</v>
      </c>
    </row>
    <row r="246" spans="1:11" x14ac:dyDescent="0.25">
      <c r="A246" s="20" t="str">
        <f>Códigos!H248</f>
        <v>VES00000244</v>
      </c>
      <c r="B246" s="20" t="s">
        <v>4480</v>
      </c>
      <c r="C246" s="20" t="s">
        <v>4073</v>
      </c>
      <c r="D246" s="20" t="s">
        <v>5144</v>
      </c>
      <c r="E246" s="20" t="s">
        <v>4029</v>
      </c>
      <c r="F246" s="20" t="s">
        <v>4490</v>
      </c>
      <c r="G246" s="22">
        <v>43466</v>
      </c>
      <c r="H246" s="20">
        <v>50</v>
      </c>
      <c r="I246" s="23">
        <v>200</v>
      </c>
      <c r="J246" s="23">
        <v>150</v>
      </c>
    </row>
    <row r="247" spans="1:11" x14ac:dyDescent="0.25">
      <c r="A247" s="20" t="str">
        <f>Códigos!H249</f>
        <v>VES00000245</v>
      </c>
      <c r="B247" s="20" t="s">
        <v>4413</v>
      </c>
      <c r="C247" s="20" t="s">
        <v>4073</v>
      </c>
      <c r="D247" s="20" t="s">
        <v>4406</v>
      </c>
      <c r="E247" s="20" t="s">
        <v>4414</v>
      </c>
      <c r="F247" s="20" t="s">
        <v>5229</v>
      </c>
      <c r="G247" s="22">
        <v>42979</v>
      </c>
      <c r="H247" s="20">
        <v>40</v>
      </c>
      <c r="I247" s="23">
        <v>70</v>
      </c>
      <c r="J247" s="23">
        <v>120</v>
      </c>
    </row>
    <row r="248" spans="1:11" x14ac:dyDescent="0.25">
      <c r="A248" s="20" t="str">
        <f>Códigos!H250</f>
        <v>VES00000246</v>
      </c>
      <c r="B248" s="20" t="s">
        <v>4480</v>
      </c>
      <c r="C248" s="20" t="s">
        <v>4075</v>
      </c>
      <c r="D248" s="20" t="s">
        <v>5210</v>
      </c>
      <c r="E248" s="20" t="s">
        <v>5230</v>
      </c>
      <c r="F248" s="20" t="s">
        <v>4490</v>
      </c>
      <c r="G248" s="22">
        <v>43466</v>
      </c>
      <c r="H248" s="20">
        <v>50</v>
      </c>
      <c r="I248" s="23">
        <v>200</v>
      </c>
      <c r="J248" s="23">
        <v>150</v>
      </c>
    </row>
    <row r="249" spans="1:11" x14ac:dyDescent="0.25">
      <c r="A249" s="20" t="str">
        <f>Códigos!H251</f>
        <v>VES00000247</v>
      </c>
      <c r="B249" s="20" t="s">
        <v>4405</v>
      </c>
      <c r="C249" s="20" t="s">
        <v>4070</v>
      </c>
      <c r="D249" s="20" t="s">
        <v>4406</v>
      </c>
      <c r="E249" s="20" t="s">
        <v>5245</v>
      </c>
      <c r="F249" s="20" t="s">
        <v>5221</v>
      </c>
      <c r="G249" s="22">
        <v>43435</v>
      </c>
      <c r="H249" s="20">
        <v>35</v>
      </c>
      <c r="I249" s="23">
        <v>40</v>
      </c>
      <c r="J249" s="23">
        <v>95</v>
      </c>
    </row>
    <row r="250" spans="1:11" x14ac:dyDescent="0.25">
      <c r="A250" s="20" t="str">
        <f>Códigos!H252</f>
        <v>VES00000248</v>
      </c>
      <c r="B250" s="20" t="s">
        <v>4421</v>
      </c>
      <c r="C250" s="20" t="s">
        <v>4073</v>
      </c>
      <c r="D250" s="20" t="s">
        <v>4506</v>
      </c>
      <c r="E250" s="20" t="s">
        <v>4414</v>
      </c>
      <c r="F250" s="20" t="s">
        <v>4419</v>
      </c>
      <c r="G250" s="22">
        <v>43374</v>
      </c>
      <c r="H250" s="20">
        <v>35</v>
      </c>
      <c r="I250" s="23">
        <v>70</v>
      </c>
      <c r="J250" s="23">
        <v>85</v>
      </c>
    </row>
    <row r="251" spans="1:11" x14ac:dyDescent="0.25">
      <c r="A251" s="20" t="str">
        <f>Códigos!H253</f>
        <v>VES00000249</v>
      </c>
      <c r="B251" s="20"/>
      <c r="C251" s="20"/>
      <c r="D251" s="20"/>
      <c r="E251" s="20"/>
      <c r="F251" s="20"/>
      <c r="G251" s="20"/>
      <c r="H251" s="20"/>
      <c r="I251" s="23"/>
      <c r="J251" s="23"/>
    </row>
    <row r="252" spans="1:11" x14ac:dyDescent="0.25">
      <c r="A252" s="20" t="str">
        <f>Códigos!H254</f>
        <v>VES00000250</v>
      </c>
      <c r="B252" s="20" t="s">
        <v>4413</v>
      </c>
      <c r="C252" s="20" t="s">
        <v>4070</v>
      </c>
      <c r="D252" s="20" t="s">
        <v>4042</v>
      </c>
      <c r="E252" s="20" t="s">
        <v>4409</v>
      </c>
      <c r="F252" s="20" t="s">
        <v>4415</v>
      </c>
      <c r="G252" s="20"/>
      <c r="H252" s="20"/>
      <c r="I252" s="23"/>
      <c r="J252" s="23"/>
    </row>
    <row r="253" spans="1:11" x14ac:dyDescent="0.25">
      <c r="A253" s="20" t="str">
        <f>Códigos!H255</f>
        <v>VES00000251</v>
      </c>
      <c r="B253" s="20" t="s">
        <v>4405</v>
      </c>
      <c r="C253" s="20" t="s">
        <v>4070</v>
      </c>
      <c r="D253" s="20" t="s">
        <v>4026</v>
      </c>
      <c r="E253" s="20" t="s">
        <v>4029</v>
      </c>
      <c r="F253" s="20" t="s">
        <v>4419</v>
      </c>
      <c r="G253" s="22">
        <v>43435</v>
      </c>
      <c r="H253" s="20">
        <v>35</v>
      </c>
      <c r="I253" s="23">
        <v>50</v>
      </c>
      <c r="J253" s="23">
        <v>75</v>
      </c>
    </row>
    <row r="254" spans="1:11" x14ac:dyDescent="0.25">
      <c r="A254" s="20" t="str">
        <f>Códigos!H256</f>
        <v>VES00000252</v>
      </c>
      <c r="B254" s="20" t="s">
        <v>4413</v>
      </c>
      <c r="C254" s="20" t="s">
        <v>4073</v>
      </c>
      <c r="D254" s="20" t="s">
        <v>4406</v>
      </c>
      <c r="E254" s="20" t="s">
        <v>5171</v>
      </c>
      <c r="F254" s="20" t="s">
        <v>4419</v>
      </c>
      <c r="G254" s="22">
        <v>43282</v>
      </c>
      <c r="H254" s="20">
        <v>35</v>
      </c>
      <c r="I254" s="23">
        <v>65</v>
      </c>
      <c r="J254" s="23">
        <v>65</v>
      </c>
    </row>
    <row r="255" spans="1:11" x14ac:dyDescent="0.25">
      <c r="A255" s="20" t="str">
        <f>Códigos!H257</f>
        <v>VES00000253</v>
      </c>
      <c r="B255" s="20" t="s">
        <v>5136</v>
      </c>
      <c r="C255" s="20" t="s">
        <v>4070</v>
      </c>
      <c r="D255" s="20" t="s">
        <v>4477</v>
      </c>
      <c r="E255" s="20" t="s">
        <v>4409</v>
      </c>
      <c r="F255" s="20" t="s">
        <v>4415</v>
      </c>
      <c r="G255" s="22">
        <v>42979</v>
      </c>
      <c r="H255" s="20">
        <v>30</v>
      </c>
      <c r="I255" s="23">
        <v>50</v>
      </c>
      <c r="J255" s="23"/>
      <c r="K255">
        <v>75</v>
      </c>
    </row>
    <row r="256" spans="1:11" x14ac:dyDescent="0.25">
      <c r="A256" s="20" t="s">
        <v>3761</v>
      </c>
      <c r="B256" s="20" t="s">
        <v>4405</v>
      </c>
      <c r="C256" s="20" t="s">
        <v>4070</v>
      </c>
      <c r="D256" s="20" t="s">
        <v>4481</v>
      </c>
      <c r="E256" s="20" t="s">
        <v>4029</v>
      </c>
      <c r="F256" s="20" t="s">
        <v>5415</v>
      </c>
      <c r="G256" s="22">
        <v>43435</v>
      </c>
      <c r="H256" s="20">
        <v>35</v>
      </c>
      <c r="I256" s="23">
        <v>40</v>
      </c>
      <c r="J256" s="23">
        <v>95</v>
      </c>
    </row>
    <row r="257" spans="1:10" x14ac:dyDescent="0.25">
      <c r="A257" s="20" t="str">
        <f>Códigos!H259</f>
        <v>VES00000255</v>
      </c>
      <c r="B257" s="20" t="s">
        <v>4446</v>
      </c>
      <c r="C257" s="20" t="s">
        <v>4070</v>
      </c>
      <c r="D257" s="20" t="s">
        <v>4026</v>
      </c>
      <c r="E257" s="20" t="s">
        <v>4460</v>
      </c>
      <c r="F257" s="20" t="s">
        <v>4528</v>
      </c>
      <c r="G257" s="22">
        <v>43282</v>
      </c>
      <c r="H257" s="20">
        <v>35</v>
      </c>
      <c r="I257" s="23">
        <v>95</v>
      </c>
      <c r="J257" s="23">
        <v>95</v>
      </c>
    </row>
    <row r="258" spans="1:10" x14ac:dyDescent="0.25">
      <c r="A258" s="20" t="str">
        <f>Códigos!H260</f>
        <v>VES00000256</v>
      </c>
      <c r="B258" s="20" t="s">
        <v>4413</v>
      </c>
      <c r="C258" s="20" t="s">
        <v>4070</v>
      </c>
      <c r="D258" s="20" t="s">
        <v>4481</v>
      </c>
      <c r="E258" s="20" t="s">
        <v>4409</v>
      </c>
      <c r="F258" s="20" t="s">
        <v>4415</v>
      </c>
      <c r="G258" s="22">
        <v>43435</v>
      </c>
      <c r="H258" s="20">
        <v>35</v>
      </c>
      <c r="I258" s="23">
        <v>95</v>
      </c>
      <c r="J258" s="23">
        <v>95</v>
      </c>
    </row>
    <row r="259" spans="1:10" x14ac:dyDescent="0.25">
      <c r="A259" s="20" t="str">
        <f>Códigos!H261</f>
        <v>VES00000257</v>
      </c>
      <c r="B259" s="20" t="s">
        <v>4422</v>
      </c>
      <c r="C259" s="20" t="s">
        <v>5122</v>
      </c>
      <c r="D259" s="20" t="s">
        <v>4042</v>
      </c>
      <c r="E259" s="20" t="s">
        <v>4424</v>
      </c>
      <c r="F259" s="20" t="s">
        <v>4415</v>
      </c>
      <c r="G259" s="22">
        <v>43466</v>
      </c>
      <c r="H259" s="20">
        <v>35</v>
      </c>
      <c r="I259" s="23">
        <v>95</v>
      </c>
      <c r="J259" s="23">
        <v>125</v>
      </c>
    </row>
    <row r="260" spans="1:10" x14ac:dyDescent="0.25">
      <c r="A260" s="20" t="str">
        <f>Códigos!H262</f>
        <v>VES00000258</v>
      </c>
      <c r="B260" s="20" t="s">
        <v>4422</v>
      </c>
      <c r="C260" s="20" t="s">
        <v>4423</v>
      </c>
      <c r="D260" s="20" t="s">
        <v>4406</v>
      </c>
      <c r="E260" s="20" t="s">
        <v>4424</v>
      </c>
      <c r="F260" s="20" t="s">
        <v>4415</v>
      </c>
      <c r="G260" s="22">
        <v>43466</v>
      </c>
      <c r="H260" s="20">
        <v>35</v>
      </c>
      <c r="I260" s="23">
        <v>80</v>
      </c>
      <c r="J260" s="23">
        <v>120</v>
      </c>
    </row>
    <row r="261" spans="1:10" x14ac:dyDescent="0.25">
      <c r="A261" s="20" t="str">
        <f>Códigos!H263</f>
        <v>VES00000259</v>
      </c>
      <c r="B261" s="20" t="s">
        <v>4421</v>
      </c>
      <c r="C261" s="20" t="s">
        <v>4070</v>
      </c>
      <c r="D261" s="20" t="s">
        <v>4506</v>
      </c>
      <c r="E261" s="20" t="s">
        <v>4414</v>
      </c>
      <c r="F261" s="20" t="s">
        <v>4419</v>
      </c>
      <c r="G261" s="22">
        <v>43374</v>
      </c>
      <c r="H261" s="20">
        <v>35</v>
      </c>
      <c r="I261" s="23">
        <v>80</v>
      </c>
      <c r="J261" s="23">
        <v>115</v>
      </c>
    </row>
    <row r="262" spans="1:10" x14ac:dyDescent="0.25">
      <c r="A262" s="20" t="str">
        <f>Códigos!H264</f>
        <v>VES00000260</v>
      </c>
      <c r="B262" s="20" t="s">
        <v>4519</v>
      </c>
      <c r="C262" s="20" t="s">
        <v>4070</v>
      </c>
      <c r="D262" s="20" t="s">
        <v>4509</v>
      </c>
      <c r="E262" s="20" t="s">
        <v>5170</v>
      </c>
      <c r="F262" s="20" t="s">
        <v>4419</v>
      </c>
      <c r="G262" s="22">
        <v>43466</v>
      </c>
      <c r="H262" s="20">
        <v>35</v>
      </c>
      <c r="I262" s="23">
        <v>150</v>
      </c>
      <c r="J262" s="23">
        <v>150</v>
      </c>
    </row>
    <row r="263" spans="1:10" x14ac:dyDescent="0.25">
      <c r="A263" s="20" t="str">
        <f>Códigos!H265</f>
        <v>VES00000261</v>
      </c>
      <c r="B263" s="20" t="s">
        <v>4413</v>
      </c>
      <c r="C263" s="20" t="s">
        <v>4070</v>
      </c>
      <c r="D263" s="20" t="s">
        <v>4440</v>
      </c>
      <c r="E263" s="20" t="s">
        <v>4409</v>
      </c>
      <c r="F263" s="20" t="s">
        <v>4415</v>
      </c>
      <c r="G263" s="20">
        <v>2018</v>
      </c>
      <c r="H263" s="20">
        <v>35</v>
      </c>
      <c r="I263" s="23">
        <v>80</v>
      </c>
      <c r="J263" s="23">
        <v>115</v>
      </c>
    </row>
    <row r="264" spans="1:10" x14ac:dyDescent="0.25">
      <c r="A264" s="20" t="str">
        <f>Códigos!H266</f>
        <v>VES00000262</v>
      </c>
      <c r="B264" s="20"/>
      <c r="C264" s="20"/>
      <c r="D264" s="20"/>
      <c r="E264" s="20"/>
      <c r="F264" s="20"/>
      <c r="G264" s="20"/>
      <c r="H264" s="20"/>
      <c r="I264" s="23"/>
      <c r="J264" s="23"/>
    </row>
    <row r="265" spans="1:10" x14ac:dyDescent="0.25">
      <c r="A265" s="20" t="str">
        <f>Códigos!H267</f>
        <v>VES00000263</v>
      </c>
      <c r="B265" s="20" t="s">
        <v>4405</v>
      </c>
      <c r="C265" s="20" t="s">
        <v>4070</v>
      </c>
      <c r="D265" s="20" t="s">
        <v>4477</v>
      </c>
      <c r="E265" s="20" t="s">
        <v>5225</v>
      </c>
      <c r="F265" s="20" t="s">
        <v>5221</v>
      </c>
      <c r="G265" s="22">
        <v>43435</v>
      </c>
      <c r="H265" s="20">
        <v>35</v>
      </c>
      <c r="I265" s="23">
        <v>60</v>
      </c>
      <c r="J265" s="23">
        <v>95</v>
      </c>
    </row>
    <row r="266" spans="1:10" x14ac:dyDescent="0.25">
      <c r="A266" s="20" t="str">
        <f>Códigos!H268</f>
        <v>VES00000264</v>
      </c>
      <c r="B266" s="20" t="s">
        <v>4413</v>
      </c>
      <c r="C266" s="20" t="s">
        <v>4425</v>
      </c>
      <c r="D266" s="20" t="s">
        <v>4475</v>
      </c>
      <c r="E266" s="20" t="s">
        <v>4414</v>
      </c>
      <c r="F266" s="20" t="s">
        <v>4419</v>
      </c>
      <c r="G266" s="22">
        <v>43435</v>
      </c>
      <c r="H266" s="20">
        <v>35</v>
      </c>
      <c r="I266" s="23">
        <v>85</v>
      </c>
      <c r="J266" s="23">
        <v>85</v>
      </c>
    </row>
    <row r="267" spans="1:10" x14ac:dyDescent="0.25">
      <c r="A267" s="20" t="str">
        <f>Códigos!H269</f>
        <v>VES00000265</v>
      </c>
      <c r="B267" s="20" t="s">
        <v>5136</v>
      </c>
      <c r="C267" s="20" t="s">
        <v>4070</v>
      </c>
      <c r="D267" s="20" t="s">
        <v>5148</v>
      </c>
      <c r="E267" s="20" t="s">
        <v>5146</v>
      </c>
      <c r="F267" s="20" t="s">
        <v>4415</v>
      </c>
      <c r="G267" s="22">
        <v>42583</v>
      </c>
      <c r="H267" s="20">
        <v>35</v>
      </c>
      <c r="I267" s="23">
        <v>50</v>
      </c>
      <c r="J267" s="23">
        <v>75</v>
      </c>
    </row>
    <row r="268" spans="1:10" x14ac:dyDescent="0.25">
      <c r="A268" s="20" t="str">
        <f>Códigos!H270</f>
        <v>VES00000266</v>
      </c>
      <c r="B268" s="20" t="s">
        <v>5153</v>
      </c>
      <c r="C268" s="20" t="s">
        <v>4073</v>
      </c>
      <c r="D268" s="20" t="s">
        <v>4440</v>
      </c>
      <c r="E268" s="20" t="s">
        <v>4414</v>
      </c>
      <c r="F268" s="20" t="s">
        <v>4419</v>
      </c>
      <c r="G268" s="22">
        <v>42979</v>
      </c>
      <c r="H268" s="20">
        <v>30</v>
      </c>
      <c r="I268" s="23">
        <v>40</v>
      </c>
      <c r="J268" s="23">
        <v>95</v>
      </c>
    </row>
    <row r="269" spans="1:10" x14ac:dyDescent="0.25">
      <c r="A269" s="20" t="str">
        <f>Códigos!H271</f>
        <v>VES00000267</v>
      </c>
      <c r="B269" s="20" t="s">
        <v>4405</v>
      </c>
      <c r="C269" s="20" t="s">
        <v>4073</v>
      </c>
      <c r="D269" s="20" t="s">
        <v>4026</v>
      </c>
      <c r="E269" s="20" t="s">
        <v>4414</v>
      </c>
      <c r="F269" s="20" t="s">
        <v>5177</v>
      </c>
      <c r="G269" s="22">
        <v>42979</v>
      </c>
      <c r="H269" s="20">
        <v>30</v>
      </c>
      <c r="I269" s="23">
        <v>35</v>
      </c>
      <c r="J269" s="23">
        <v>45</v>
      </c>
    </row>
    <row r="270" spans="1:10" x14ac:dyDescent="0.25">
      <c r="A270" s="20" t="str">
        <f>Códigos!H272</f>
        <v>VES00000268</v>
      </c>
      <c r="B270" s="20" t="s">
        <v>4413</v>
      </c>
      <c r="C270" s="20" t="s">
        <v>4073</v>
      </c>
      <c r="D270" s="20" t="s">
        <v>4026</v>
      </c>
      <c r="E270" s="20" t="s">
        <v>4414</v>
      </c>
      <c r="F270" s="20" t="s">
        <v>4419</v>
      </c>
      <c r="G270" s="20">
        <v>2018</v>
      </c>
      <c r="H270" s="20">
        <v>35</v>
      </c>
      <c r="I270" s="23">
        <v>40</v>
      </c>
      <c r="J270" s="23">
        <v>85</v>
      </c>
    </row>
    <row r="271" spans="1:10" x14ac:dyDescent="0.25">
      <c r="A271" s="20" t="str">
        <f>Códigos!H273</f>
        <v>VES00000269</v>
      </c>
      <c r="B271" s="20" t="s">
        <v>4512</v>
      </c>
      <c r="C271" s="20" t="s">
        <v>4075</v>
      </c>
      <c r="D271" s="20" t="s">
        <v>4456</v>
      </c>
      <c r="E271" s="20" t="s">
        <v>4414</v>
      </c>
      <c r="F271" s="20" t="s">
        <v>4419</v>
      </c>
      <c r="G271" s="22">
        <v>43282</v>
      </c>
      <c r="H271" s="20">
        <v>30</v>
      </c>
      <c r="I271" s="23">
        <v>35</v>
      </c>
      <c r="J271" s="23">
        <v>65</v>
      </c>
    </row>
    <row r="272" spans="1:10" x14ac:dyDescent="0.25">
      <c r="A272" s="20" t="str">
        <f>Códigos!H274</f>
        <v>VES00000270</v>
      </c>
      <c r="B272" s="20" t="s">
        <v>5175</v>
      </c>
      <c r="C272" s="20" t="s">
        <v>4096</v>
      </c>
      <c r="D272" s="20" t="s">
        <v>5215</v>
      </c>
      <c r="E272" s="20" t="s">
        <v>5165</v>
      </c>
      <c r="F272" s="20" t="s">
        <v>4419</v>
      </c>
      <c r="G272" s="22">
        <v>42979</v>
      </c>
      <c r="H272" s="20">
        <v>30</v>
      </c>
      <c r="I272" s="23">
        <v>60</v>
      </c>
      <c r="J272" s="23">
        <v>75</v>
      </c>
    </row>
    <row r="273" spans="1:10" x14ac:dyDescent="0.25">
      <c r="A273" s="20" t="str">
        <f>Códigos!H275</f>
        <v>VES00000271</v>
      </c>
      <c r="B273" s="20" t="s">
        <v>4413</v>
      </c>
      <c r="C273" s="20" t="s">
        <v>4070</v>
      </c>
      <c r="D273" s="20" t="s">
        <v>4440</v>
      </c>
      <c r="E273" s="20" t="s">
        <v>4433</v>
      </c>
      <c r="F273" s="20" t="s">
        <v>4419</v>
      </c>
      <c r="G273" s="20">
        <v>2018</v>
      </c>
      <c r="H273" s="20">
        <v>35</v>
      </c>
      <c r="I273" s="23">
        <v>50</v>
      </c>
      <c r="J273" s="23">
        <v>85</v>
      </c>
    </row>
    <row r="274" spans="1:10" x14ac:dyDescent="0.25">
      <c r="A274" s="20" t="str">
        <f>Códigos!H276</f>
        <v>VES00000272</v>
      </c>
      <c r="B274" s="20" t="s">
        <v>4413</v>
      </c>
      <c r="C274" s="20" t="s">
        <v>4070</v>
      </c>
      <c r="D274" s="20" t="s">
        <v>4509</v>
      </c>
      <c r="E274" s="20" t="s">
        <v>4409</v>
      </c>
      <c r="F274" s="20" t="s">
        <v>4415</v>
      </c>
      <c r="G274" s="20">
        <v>2018</v>
      </c>
      <c r="H274" s="20">
        <v>35</v>
      </c>
      <c r="I274" s="23">
        <v>75</v>
      </c>
      <c r="J274" s="23">
        <v>95</v>
      </c>
    </row>
    <row r="275" spans="1:10" x14ac:dyDescent="0.25">
      <c r="A275" s="20" t="str">
        <f>Códigos!H277</f>
        <v>VES00000273</v>
      </c>
      <c r="B275" s="20" t="s">
        <v>4413</v>
      </c>
      <c r="C275" s="20" t="s">
        <v>4096</v>
      </c>
      <c r="D275" s="20" t="s">
        <v>5208</v>
      </c>
      <c r="E275" s="20" t="s">
        <v>5171</v>
      </c>
      <c r="F275" s="20" t="s">
        <v>4419</v>
      </c>
      <c r="G275" s="22">
        <v>43344</v>
      </c>
      <c r="H275" s="20">
        <v>35</v>
      </c>
      <c r="I275" s="23">
        <v>60</v>
      </c>
      <c r="J275" s="23">
        <v>65</v>
      </c>
    </row>
    <row r="276" spans="1:10" x14ac:dyDescent="0.25">
      <c r="A276" s="20" t="str">
        <f>Códigos!H278</f>
        <v>VES00000274</v>
      </c>
      <c r="B276" s="20" t="s">
        <v>4446</v>
      </c>
      <c r="C276" s="20" t="s">
        <v>4070</v>
      </c>
      <c r="D276" s="20" t="s">
        <v>4435</v>
      </c>
      <c r="E276" s="20" t="s">
        <v>4448</v>
      </c>
      <c r="F276" s="20" t="s">
        <v>4419</v>
      </c>
      <c r="G276" s="20"/>
      <c r="H276" s="20">
        <v>10</v>
      </c>
      <c r="I276" s="23">
        <v>15</v>
      </c>
      <c r="J276" s="23">
        <v>50</v>
      </c>
    </row>
    <row r="277" spans="1:10" x14ac:dyDescent="0.25">
      <c r="A277" s="20" t="str">
        <f>Códigos!H279</f>
        <v>VES00000275</v>
      </c>
      <c r="B277" s="20" t="s">
        <v>4413</v>
      </c>
      <c r="C277" s="20" t="s">
        <v>4073</v>
      </c>
      <c r="D277" s="20" t="s">
        <v>4435</v>
      </c>
      <c r="E277" s="20" t="s">
        <v>4409</v>
      </c>
      <c r="F277" s="20" t="s">
        <v>4415</v>
      </c>
      <c r="G277" s="22">
        <v>43282</v>
      </c>
      <c r="H277" s="20">
        <v>35</v>
      </c>
      <c r="I277" s="23">
        <v>95</v>
      </c>
      <c r="J277" s="23">
        <v>115</v>
      </c>
    </row>
    <row r="278" spans="1:10" x14ac:dyDescent="0.25">
      <c r="A278" s="20" t="str">
        <f>Códigos!H280</f>
        <v>VES00000276</v>
      </c>
      <c r="B278" s="20" t="s">
        <v>4422</v>
      </c>
      <c r="C278" s="20" t="s">
        <v>4070</v>
      </c>
      <c r="D278" s="20" t="s">
        <v>4026</v>
      </c>
      <c r="E278" s="20" t="s">
        <v>4414</v>
      </c>
      <c r="F278" s="20" t="s">
        <v>4415</v>
      </c>
      <c r="G278" s="22">
        <v>42979</v>
      </c>
      <c r="H278" s="20">
        <v>30</v>
      </c>
      <c r="I278" s="23">
        <v>35</v>
      </c>
      <c r="J278" s="23">
        <v>55</v>
      </c>
    </row>
    <row r="279" spans="1:10" x14ac:dyDescent="0.25">
      <c r="A279" s="20" t="str">
        <f>Códigos!H281</f>
        <v>VES00000277</v>
      </c>
      <c r="B279" s="20" t="s">
        <v>5123</v>
      </c>
      <c r="C279" s="20" t="s">
        <v>4073</v>
      </c>
      <c r="D279" s="20" t="s">
        <v>4026</v>
      </c>
      <c r="E279" s="20" t="s">
        <v>4409</v>
      </c>
      <c r="F279" s="20" t="s">
        <v>4415</v>
      </c>
      <c r="G279" s="20">
        <v>2018</v>
      </c>
      <c r="H279" s="20">
        <v>35</v>
      </c>
      <c r="I279" s="23">
        <v>80</v>
      </c>
      <c r="J279" s="23">
        <v>85</v>
      </c>
    </row>
    <row r="280" spans="1:10" x14ac:dyDescent="0.25">
      <c r="A280" s="20" t="str">
        <f>Códigos!H282</f>
        <v>VES00000278</v>
      </c>
      <c r="B280" s="20" t="s">
        <v>4405</v>
      </c>
      <c r="C280" s="20" t="s">
        <v>4070</v>
      </c>
      <c r="D280" s="20" t="s">
        <v>4440</v>
      </c>
      <c r="E280" s="20" t="s">
        <v>4414</v>
      </c>
      <c r="F280" s="20" t="s">
        <v>4415</v>
      </c>
      <c r="G280" s="22">
        <v>42979</v>
      </c>
      <c r="H280" s="20">
        <v>30</v>
      </c>
      <c r="I280" s="23">
        <v>35</v>
      </c>
      <c r="J280" s="23">
        <v>45</v>
      </c>
    </row>
    <row r="281" spans="1:10" x14ac:dyDescent="0.25">
      <c r="A281" s="20" t="str">
        <f>Códigos!H283</f>
        <v>VES00000279</v>
      </c>
      <c r="B281" s="20" t="s">
        <v>4413</v>
      </c>
      <c r="C281" s="20" t="s">
        <v>4073</v>
      </c>
      <c r="D281" s="20" t="s">
        <v>4436</v>
      </c>
      <c r="E281" s="20" t="s">
        <v>4443</v>
      </c>
      <c r="F281" s="20" t="s">
        <v>5176</v>
      </c>
      <c r="G281" s="22">
        <v>42979</v>
      </c>
      <c r="H281" s="20">
        <v>30</v>
      </c>
      <c r="I281" s="23">
        <v>35</v>
      </c>
      <c r="J281" s="23">
        <v>75</v>
      </c>
    </row>
    <row r="282" spans="1:10" x14ac:dyDescent="0.25">
      <c r="A282" s="20" t="str">
        <f>Códigos!H284</f>
        <v>VES00000280</v>
      </c>
      <c r="B282" s="20" t="s">
        <v>4413</v>
      </c>
      <c r="C282" s="20" t="s">
        <v>4070</v>
      </c>
      <c r="D282" s="20" t="s">
        <v>4440</v>
      </c>
      <c r="E282" s="20" t="s">
        <v>4433</v>
      </c>
      <c r="F282" s="20" t="s">
        <v>4419</v>
      </c>
      <c r="G282" s="22">
        <v>42979</v>
      </c>
      <c r="H282" s="20">
        <v>30</v>
      </c>
      <c r="I282" s="23">
        <v>40</v>
      </c>
      <c r="J282" s="23">
        <v>75</v>
      </c>
    </row>
    <row r="283" spans="1:10" x14ac:dyDescent="0.25">
      <c r="A283" s="20" t="str">
        <f>Códigos!H285</f>
        <v>VES00000281</v>
      </c>
      <c r="B283" s="20" t="s">
        <v>4405</v>
      </c>
      <c r="C283" s="20" t="s">
        <v>4070</v>
      </c>
      <c r="D283" s="20" t="s">
        <v>4026</v>
      </c>
      <c r="E283" s="20" t="s">
        <v>4414</v>
      </c>
      <c r="F283" s="20" t="s">
        <v>4419</v>
      </c>
      <c r="G283" s="22">
        <v>42979</v>
      </c>
      <c r="H283" s="20">
        <v>30</v>
      </c>
      <c r="I283" s="23">
        <v>35</v>
      </c>
      <c r="J283" s="23">
        <v>55</v>
      </c>
    </row>
    <row r="284" spans="1:10" x14ac:dyDescent="0.25">
      <c r="A284" s="20" t="str">
        <f>Códigos!H286</f>
        <v>VES00000282</v>
      </c>
      <c r="B284" s="20" t="s">
        <v>4413</v>
      </c>
      <c r="C284" s="20" t="s">
        <v>4425</v>
      </c>
      <c r="D284" s="20" t="s">
        <v>4026</v>
      </c>
      <c r="E284" s="20" t="s">
        <v>4409</v>
      </c>
      <c r="F284" s="20" t="s">
        <v>4415</v>
      </c>
      <c r="G284" s="22">
        <v>42979</v>
      </c>
      <c r="H284" s="20">
        <v>35</v>
      </c>
      <c r="I284" s="23">
        <v>60</v>
      </c>
      <c r="J284" s="23">
        <v>95</v>
      </c>
    </row>
    <row r="285" spans="1:10" x14ac:dyDescent="0.25">
      <c r="A285" s="20" t="str">
        <f>Códigos!H287</f>
        <v>VES00000283</v>
      </c>
      <c r="B285" s="20" t="s">
        <v>5164</v>
      </c>
      <c r="C285" s="20" t="s">
        <v>4073</v>
      </c>
      <c r="D285" s="20" t="s">
        <v>4026</v>
      </c>
      <c r="E285" s="20" t="s">
        <v>5165</v>
      </c>
      <c r="F285" s="20" t="s">
        <v>5166</v>
      </c>
      <c r="G285" s="22">
        <v>42979</v>
      </c>
      <c r="H285" s="20">
        <v>30</v>
      </c>
      <c r="I285" s="23">
        <v>35</v>
      </c>
      <c r="J285" s="23">
        <v>55</v>
      </c>
    </row>
    <row r="286" spans="1:10" x14ac:dyDescent="0.25">
      <c r="A286" s="20" t="str">
        <f>Códigos!H288</f>
        <v>VES00000284</v>
      </c>
      <c r="B286" s="20" t="s">
        <v>4468</v>
      </c>
      <c r="C286" s="20" t="s">
        <v>4073</v>
      </c>
      <c r="D286" s="20" t="s">
        <v>4440</v>
      </c>
      <c r="E286" s="20" t="s">
        <v>4414</v>
      </c>
      <c r="F286" s="20" t="s">
        <v>5183</v>
      </c>
      <c r="G286" s="24" t="s">
        <v>5184</v>
      </c>
      <c r="H286" s="20">
        <v>35</v>
      </c>
      <c r="I286" s="23">
        <v>45</v>
      </c>
      <c r="J286" s="23">
        <v>75</v>
      </c>
    </row>
    <row r="287" spans="1:10" x14ac:dyDescent="0.25">
      <c r="A287" s="20" t="str">
        <f>Códigos!H289</f>
        <v>VES00000285</v>
      </c>
      <c r="B287" s="20" t="s">
        <v>5151</v>
      </c>
      <c r="C287" s="20" t="s">
        <v>4070</v>
      </c>
      <c r="D287" s="20" t="s">
        <v>4026</v>
      </c>
      <c r="E287" s="20" t="s">
        <v>5152</v>
      </c>
      <c r="F287" s="20" t="s">
        <v>4419</v>
      </c>
      <c r="G287" s="22">
        <v>42979</v>
      </c>
      <c r="H287" s="20">
        <v>35</v>
      </c>
      <c r="I287" s="23">
        <v>50</v>
      </c>
      <c r="J287" s="23">
        <v>75</v>
      </c>
    </row>
    <row r="288" spans="1:10" x14ac:dyDescent="0.25">
      <c r="A288" s="20" t="str">
        <f>Códigos!H290</f>
        <v>VES00000286</v>
      </c>
      <c r="B288" s="20" t="s">
        <v>4413</v>
      </c>
      <c r="C288" s="20" t="s">
        <v>4073</v>
      </c>
      <c r="D288" s="20" t="s">
        <v>4026</v>
      </c>
      <c r="E288" s="20" t="s">
        <v>4529</v>
      </c>
      <c r="F288" s="20" t="s">
        <v>4415</v>
      </c>
      <c r="G288" s="22">
        <v>42979</v>
      </c>
      <c r="H288" s="20">
        <v>30</v>
      </c>
      <c r="I288" s="23">
        <v>35</v>
      </c>
      <c r="J288" s="23">
        <v>85</v>
      </c>
    </row>
    <row r="289" spans="1:11" x14ac:dyDescent="0.25">
      <c r="A289" s="20" t="str">
        <f>Códigos!H291</f>
        <v>VES00000287</v>
      </c>
      <c r="B289" s="20" t="s">
        <v>4405</v>
      </c>
      <c r="C289" s="20" t="s">
        <v>4070</v>
      </c>
      <c r="D289" s="20" t="s">
        <v>4484</v>
      </c>
      <c r="E289" s="20" t="s">
        <v>4407</v>
      </c>
      <c r="F289" s="20" t="s">
        <v>5221</v>
      </c>
      <c r="G289" s="22">
        <v>43282</v>
      </c>
      <c r="H289" s="20">
        <v>35</v>
      </c>
      <c r="I289" s="23">
        <v>40</v>
      </c>
      <c r="J289" s="23">
        <v>90</v>
      </c>
    </row>
    <row r="290" spans="1:11" x14ac:dyDescent="0.25">
      <c r="A290" s="20" t="str">
        <f>Códigos!H292</f>
        <v>VES00000288</v>
      </c>
      <c r="B290" s="20" t="s">
        <v>5175</v>
      </c>
      <c r="C290" s="20" t="s">
        <v>4073</v>
      </c>
      <c r="D290" s="20" t="s">
        <v>4440</v>
      </c>
      <c r="E290" s="20" t="s">
        <v>5165</v>
      </c>
      <c r="F290" s="20" t="s">
        <v>4419</v>
      </c>
      <c r="G290" s="22">
        <v>42979</v>
      </c>
      <c r="H290" s="20">
        <v>35</v>
      </c>
      <c r="I290" s="23">
        <v>70</v>
      </c>
      <c r="J290" s="23">
        <v>85</v>
      </c>
    </row>
    <row r="291" spans="1:11" x14ac:dyDescent="0.25">
      <c r="A291" s="20" t="str">
        <f>Códigos!H293</f>
        <v>VES00000289</v>
      </c>
      <c r="B291" s="20" t="s">
        <v>4422</v>
      </c>
      <c r="C291" s="20" t="s">
        <v>5122</v>
      </c>
      <c r="D291" s="20" t="s">
        <v>4440</v>
      </c>
      <c r="E291" s="20" t="s">
        <v>4443</v>
      </c>
      <c r="F291" s="20" t="s">
        <v>4415</v>
      </c>
      <c r="G291" s="22">
        <v>42979</v>
      </c>
      <c r="H291" s="20">
        <v>35</v>
      </c>
      <c r="I291" s="23">
        <v>40</v>
      </c>
      <c r="J291" s="23">
        <v>65</v>
      </c>
    </row>
    <row r="292" spans="1:11" x14ac:dyDescent="0.25">
      <c r="A292" s="28" t="str">
        <f>Códigos!H294</f>
        <v>VES00000290</v>
      </c>
      <c r="B292" s="28" t="s">
        <v>4422</v>
      </c>
      <c r="C292" s="28" t="s">
        <v>4073</v>
      </c>
      <c r="D292" s="28" t="s">
        <v>4026</v>
      </c>
      <c r="E292" s="28" t="s">
        <v>4029</v>
      </c>
      <c r="F292" s="28" t="s">
        <v>4415</v>
      </c>
      <c r="G292" s="29">
        <v>43282</v>
      </c>
      <c r="H292" s="28">
        <v>35</v>
      </c>
      <c r="I292" s="30">
        <v>65</v>
      </c>
      <c r="J292" s="30">
        <v>65</v>
      </c>
      <c r="K292" s="27" t="s">
        <v>6069</v>
      </c>
    </row>
    <row r="293" spans="1:11" x14ac:dyDescent="0.25">
      <c r="A293" s="20" t="str">
        <f>Códigos!H295</f>
        <v>VES00000291</v>
      </c>
      <c r="B293" s="20" t="s">
        <v>4519</v>
      </c>
      <c r="C293" s="20" t="s">
        <v>4073</v>
      </c>
      <c r="D293" s="20" t="s">
        <v>4440</v>
      </c>
      <c r="E293" s="20" t="s">
        <v>5170</v>
      </c>
      <c r="F293" s="20" t="s">
        <v>4419</v>
      </c>
      <c r="G293" s="22">
        <v>43466</v>
      </c>
      <c r="H293" s="20">
        <v>35</v>
      </c>
      <c r="I293" s="23">
        <v>120</v>
      </c>
      <c r="J293" s="23">
        <v>150</v>
      </c>
    </row>
    <row r="294" spans="1:11" x14ac:dyDescent="0.25">
      <c r="A294" s="20" t="str">
        <f>Códigos!H296</f>
        <v>VES00000292</v>
      </c>
      <c r="B294" s="20" t="s">
        <v>5180</v>
      </c>
      <c r="C294" s="20" t="s">
        <v>4070</v>
      </c>
      <c r="D294" s="20" t="s">
        <v>4026</v>
      </c>
      <c r="E294" s="20" t="s">
        <v>4414</v>
      </c>
      <c r="F294" s="20" t="s">
        <v>4415</v>
      </c>
      <c r="G294" s="22">
        <v>42979</v>
      </c>
      <c r="H294" s="20">
        <v>30</v>
      </c>
      <c r="I294" s="23">
        <v>35</v>
      </c>
      <c r="J294" s="23">
        <v>55</v>
      </c>
    </row>
    <row r="295" spans="1:11" x14ac:dyDescent="0.25">
      <c r="A295" s="20" t="str">
        <f>Códigos!H297</f>
        <v>VES00000293</v>
      </c>
      <c r="B295" s="20" t="s">
        <v>4480</v>
      </c>
      <c r="C295" s="20" t="s">
        <v>4096</v>
      </c>
      <c r="D295" s="20" t="s">
        <v>4506</v>
      </c>
      <c r="E295" s="20" t="s">
        <v>4414</v>
      </c>
      <c r="F295" s="20" t="s">
        <v>4419</v>
      </c>
      <c r="G295" s="20">
        <v>2017</v>
      </c>
      <c r="H295" s="20">
        <v>30</v>
      </c>
      <c r="I295" s="23">
        <v>40</v>
      </c>
      <c r="J295" s="23">
        <v>75</v>
      </c>
    </row>
    <row r="296" spans="1:11" x14ac:dyDescent="0.25">
      <c r="A296" s="20" t="str">
        <f>Códigos!H298</f>
        <v>VES00000294</v>
      </c>
      <c r="B296" s="20" t="s">
        <v>4422</v>
      </c>
      <c r="C296" s="20" t="s">
        <v>4096</v>
      </c>
      <c r="D296" s="20" t="s">
        <v>4406</v>
      </c>
      <c r="E296" s="20" t="s">
        <v>4443</v>
      </c>
      <c r="F296" s="20" t="s">
        <v>4415</v>
      </c>
      <c r="G296" s="22">
        <v>43282</v>
      </c>
      <c r="H296" s="20">
        <v>30</v>
      </c>
      <c r="I296" s="23">
        <v>30</v>
      </c>
      <c r="J296" s="23">
        <v>75</v>
      </c>
    </row>
    <row r="297" spans="1:11" x14ac:dyDescent="0.25">
      <c r="A297" s="20" t="str">
        <f>Códigos!H299</f>
        <v>VES00000295</v>
      </c>
      <c r="B297" s="20" t="s">
        <v>4512</v>
      </c>
      <c r="C297" s="20" t="s">
        <v>4075</v>
      </c>
      <c r="D297" s="20" t="s">
        <v>4440</v>
      </c>
      <c r="E297" s="20" t="s">
        <v>4414</v>
      </c>
      <c r="F297" s="20" t="s">
        <v>4419</v>
      </c>
      <c r="G297" s="22">
        <v>42979</v>
      </c>
      <c r="H297" s="20">
        <v>30</v>
      </c>
      <c r="I297" s="23">
        <v>35</v>
      </c>
      <c r="J297" s="23">
        <v>65</v>
      </c>
    </row>
    <row r="298" spans="1:11" x14ac:dyDescent="0.25">
      <c r="A298" s="20" t="str">
        <f>Códigos!H300</f>
        <v>VES00000296</v>
      </c>
      <c r="B298" s="20" t="s">
        <v>4405</v>
      </c>
      <c r="C298" s="20" t="s">
        <v>4070</v>
      </c>
      <c r="D298" s="20" t="s">
        <v>4026</v>
      </c>
      <c r="E298" s="20" t="s">
        <v>4426</v>
      </c>
      <c r="F298" s="20" t="s">
        <v>4427</v>
      </c>
      <c r="G298" s="22">
        <v>43282</v>
      </c>
      <c r="H298" s="20">
        <v>35</v>
      </c>
      <c r="I298" s="23">
        <v>50</v>
      </c>
      <c r="J298" s="23">
        <v>75</v>
      </c>
    </row>
    <row r="299" spans="1:11" x14ac:dyDescent="0.25">
      <c r="A299" s="20" t="str">
        <f>Códigos!H301</f>
        <v>VES00000297</v>
      </c>
      <c r="B299" s="20" t="s">
        <v>4512</v>
      </c>
      <c r="C299" s="20" t="s">
        <v>4075</v>
      </c>
      <c r="D299" s="20" t="s">
        <v>4406</v>
      </c>
      <c r="E299" s="20" t="s">
        <v>4433</v>
      </c>
      <c r="F299" s="20" t="s">
        <v>5216</v>
      </c>
      <c r="G299" s="22">
        <v>43282</v>
      </c>
      <c r="H299" s="20">
        <v>35</v>
      </c>
      <c r="I299" s="23">
        <v>50</v>
      </c>
      <c r="J299" s="23">
        <v>65</v>
      </c>
    </row>
    <row r="300" spans="1:11" x14ac:dyDescent="0.25">
      <c r="A300" s="20" t="str">
        <f>Códigos!H302</f>
        <v>VES00000298</v>
      </c>
      <c r="B300" s="20" t="s">
        <v>4413</v>
      </c>
      <c r="C300" s="20" t="s">
        <v>4096</v>
      </c>
      <c r="D300" s="20" t="s">
        <v>5196</v>
      </c>
      <c r="E300" s="20" t="s">
        <v>4414</v>
      </c>
      <c r="F300" s="20" t="s">
        <v>4419</v>
      </c>
      <c r="G300" s="22">
        <v>42979</v>
      </c>
      <c r="H300" s="20">
        <v>35</v>
      </c>
      <c r="I300" s="23">
        <v>40</v>
      </c>
      <c r="J300" s="23">
        <v>75</v>
      </c>
    </row>
    <row r="301" spans="1:11" x14ac:dyDescent="0.25">
      <c r="A301" s="20" t="str">
        <f>Códigos!H303</f>
        <v>VES00000299</v>
      </c>
      <c r="B301" s="20" t="s">
        <v>4413</v>
      </c>
      <c r="C301" s="20" t="s">
        <v>4075</v>
      </c>
      <c r="D301" s="20" t="s">
        <v>5218</v>
      </c>
      <c r="E301" s="20" t="s">
        <v>4414</v>
      </c>
      <c r="F301" s="20" t="s">
        <v>5216</v>
      </c>
      <c r="G301" s="22">
        <v>43282</v>
      </c>
      <c r="H301" s="20">
        <v>35</v>
      </c>
      <c r="I301" s="23">
        <v>85</v>
      </c>
      <c r="J301" s="23">
        <v>85</v>
      </c>
    </row>
    <row r="302" spans="1:11" x14ac:dyDescent="0.25">
      <c r="A302" s="20" t="str">
        <f>Códigos!H304</f>
        <v>VES00000300</v>
      </c>
      <c r="B302" s="20" t="s">
        <v>4446</v>
      </c>
      <c r="C302" s="20" t="s">
        <v>4070</v>
      </c>
      <c r="D302" s="20" t="s">
        <v>4026</v>
      </c>
      <c r="E302" s="20" t="s">
        <v>4448</v>
      </c>
      <c r="F302" s="20" t="s">
        <v>4419</v>
      </c>
      <c r="G302" s="22">
        <v>43282</v>
      </c>
      <c r="H302" s="20">
        <v>35</v>
      </c>
      <c r="I302" s="23">
        <v>50</v>
      </c>
      <c r="J302" s="23">
        <v>50</v>
      </c>
    </row>
    <row r="303" spans="1:11" x14ac:dyDescent="0.25">
      <c r="A303" s="20" t="str">
        <f>Códigos!H305</f>
        <v>VES00000301</v>
      </c>
      <c r="B303" s="20"/>
      <c r="C303" s="20"/>
      <c r="D303" s="20"/>
      <c r="E303" s="20"/>
      <c r="F303" s="20"/>
      <c r="G303" s="20"/>
      <c r="H303" s="20"/>
      <c r="I303" s="23"/>
      <c r="J303" s="23"/>
    </row>
    <row r="304" spans="1:11" x14ac:dyDescent="0.25">
      <c r="A304" s="20" t="str">
        <f>Códigos!H306</f>
        <v>VES00000302</v>
      </c>
      <c r="B304" s="20" t="s">
        <v>5243</v>
      </c>
      <c r="C304" s="20" t="s">
        <v>4073</v>
      </c>
      <c r="D304" s="20" t="s">
        <v>4406</v>
      </c>
      <c r="E304" s="20" t="s">
        <v>4409</v>
      </c>
      <c r="F304" s="20" t="s">
        <v>4499</v>
      </c>
      <c r="G304" s="22">
        <v>42979</v>
      </c>
      <c r="H304" s="20">
        <v>40</v>
      </c>
      <c r="I304" s="23">
        <v>50</v>
      </c>
      <c r="J304" s="23">
        <v>120</v>
      </c>
    </row>
    <row r="305" spans="1:10" x14ac:dyDescent="0.25">
      <c r="A305" s="20" t="str">
        <f>Códigos!H307</f>
        <v>VES00000303</v>
      </c>
      <c r="B305" s="20" t="s">
        <v>5175</v>
      </c>
      <c r="C305" s="20" t="s">
        <v>4073</v>
      </c>
      <c r="D305" s="20" t="s">
        <v>5240</v>
      </c>
      <c r="E305" s="20" t="s">
        <v>4414</v>
      </c>
      <c r="F305" s="20" t="s">
        <v>5229</v>
      </c>
      <c r="G305" s="22">
        <v>42979</v>
      </c>
      <c r="H305" s="20">
        <v>40</v>
      </c>
      <c r="I305" s="23">
        <v>60</v>
      </c>
      <c r="J305" s="23">
        <v>120</v>
      </c>
    </row>
    <row r="306" spans="1:10" x14ac:dyDescent="0.25">
      <c r="A306" s="20" t="str">
        <f>Códigos!H308</f>
        <v>VES00000304</v>
      </c>
      <c r="B306" s="20" t="s">
        <v>4405</v>
      </c>
      <c r="C306" s="20" t="s">
        <v>4075</v>
      </c>
      <c r="D306" s="20" t="s">
        <v>5142</v>
      </c>
      <c r="E306" s="20" t="s">
        <v>5241</v>
      </c>
      <c r="F306" s="20" t="s">
        <v>5254</v>
      </c>
      <c r="G306" s="22">
        <v>42583</v>
      </c>
      <c r="H306" s="20">
        <v>40</v>
      </c>
      <c r="I306" s="23">
        <v>50</v>
      </c>
      <c r="J306" s="23">
        <v>85</v>
      </c>
    </row>
    <row r="307" spans="1:10" x14ac:dyDescent="0.25">
      <c r="A307" s="20" t="str">
        <f>Códigos!H309</f>
        <v>VES00000305</v>
      </c>
      <c r="B307" s="20" t="s">
        <v>4405</v>
      </c>
      <c r="C307" s="20" t="s">
        <v>4073</v>
      </c>
      <c r="D307" s="20" t="s">
        <v>5240</v>
      </c>
      <c r="E307" s="20" t="s">
        <v>4483</v>
      </c>
      <c r="F307" s="20" t="s">
        <v>4490</v>
      </c>
      <c r="G307" s="22">
        <v>42979</v>
      </c>
      <c r="H307" s="20">
        <v>40</v>
      </c>
      <c r="I307" s="23">
        <v>50</v>
      </c>
      <c r="J307" s="23">
        <v>85</v>
      </c>
    </row>
    <row r="308" spans="1:10" x14ac:dyDescent="0.25">
      <c r="A308" s="20" t="str">
        <f>Códigos!H310</f>
        <v>VES00000306</v>
      </c>
      <c r="B308" s="20" t="s">
        <v>4449</v>
      </c>
      <c r="C308" s="20" t="s">
        <v>4070</v>
      </c>
      <c r="D308" s="20" t="s">
        <v>4026</v>
      </c>
      <c r="E308" s="20" t="s">
        <v>4450</v>
      </c>
      <c r="F308" s="20" t="s">
        <v>4451</v>
      </c>
      <c r="G308" s="22">
        <v>43282</v>
      </c>
      <c r="H308" s="20">
        <v>35</v>
      </c>
      <c r="I308" s="23">
        <v>100</v>
      </c>
      <c r="J308" s="23">
        <v>360</v>
      </c>
    </row>
    <row r="309" spans="1:10" x14ac:dyDescent="0.25">
      <c r="A309" s="20" t="str">
        <f>Códigos!H311</f>
        <v>VES00000307</v>
      </c>
      <c r="B309" s="20" t="s">
        <v>4422</v>
      </c>
      <c r="C309" s="20" t="s">
        <v>4070</v>
      </c>
      <c r="D309" s="20" t="s">
        <v>4042</v>
      </c>
      <c r="E309" s="20" t="s">
        <v>4424</v>
      </c>
      <c r="F309" s="20" t="s">
        <v>4415</v>
      </c>
      <c r="G309" s="22">
        <v>43466</v>
      </c>
      <c r="H309" s="20">
        <v>35</v>
      </c>
      <c r="I309" s="23">
        <v>115</v>
      </c>
      <c r="J309" s="23">
        <v>115</v>
      </c>
    </row>
    <row r="310" spans="1:10" x14ac:dyDescent="0.25">
      <c r="A310" s="20" t="str">
        <f>Códigos!H312</f>
        <v>VES00000308</v>
      </c>
      <c r="B310" s="20" t="s">
        <v>4422</v>
      </c>
      <c r="C310" s="20" t="s">
        <v>4073</v>
      </c>
      <c r="D310" s="20" t="s">
        <v>4406</v>
      </c>
      <c r="E310" s="20" t="s">
        <v>5114</v>
      </c>
      <c r="F310" s="20" t="s">
        <v>5115</v>
      </c>
      <c r="G310" s="22">
        <v>43466</v>
      </c>
      <c r="H310" s="20">
        <v>35</v>
      </c>
      <c r="I310" s="23">
        <v>50</v>
      </c>
      <c r="J310" s="23">
        <v>80</v>
      </c>
    </row>
    <row r="311" spans="1:10" x14ac:dyDescent="0.25">
      <c r="A311" s="20" t="str">
        <f>Códigos!H313</f>
        <v>VES00000309</v>
      </c>
      <c r="B311" s="20" t="s">
        <v>5153</v>
      </c>
      <c r="C311" s="20" t="s">
        <v>4073</v>
      </c>
      <c r="D311" s="20" t="s">
        <v>5215</v>
      </c>
      <c r="E311" s="20" t="s">
        <v>4407</v>
      </c>
      <c r="F311" s="20" t="s">
        <v>5221</v>
      </c>
      <c r="G311" s="22">
        <v>43282</v>
      </c>
      <c r="H311" s="20">
        <v>35</v>
      </c>
      <c r="I311" s="23">
        <v>45</v>
      </c>
      <c r="J311" s="23">
        <v>90</v>
      </c>
    </row>
    <row r="312" spans="1:10" x14ac:dyDescent="0.25">
      <c r="A312" s="20" t="str">
        <f>Códigos!H314</f>
        <v>VES00000310</v>
      </c>
      <c r="B312" s="20" t="s">
        <v>4413</v>
      </c>
      <c r="C312" s="20" t="s">
        <v>4070</v>
      </c>
      <c r="D312" s="20" t="s">
        <v>5232</v>
      </c>
      <c r="E312" s="20" t="s">
        <v>4414</v>
      </c>
      <c r="F312" s="20" t="s">
        <v>5229</v>
      </c>
      <c r="G312" s="22">
        <v>42979</v>
      </c>
      <c r="H312" s="20">
        <v>40</v>
      </c>
      <c r="I312" s="23">
        <v>70</v>
      </c>
      <c r="J312" s="23">
        <v>120</v>
      </c>
    </row>
    <row r="313" spans="1:10" x14ac:dyDescent="0.25">
      <c r="A313" s="20" t="str">
        <f>Códigos!H315</f>
        <v>VES00000311</v>
      </c>
      <c r="B313" s="20" t="s">
        <v>5153</v>
      </c>
      <c r="C313" s="20" t="s">
        <v>4070</v>
      </c>
      <c r="D313" s="20" t="s">
        <v>5215</v>
      </c>
      <c r="E313" s="20" t="s">
        <v>4407</v>
      </c>
      <c r="F313" s="20" t="s">
        <v>5221</v>
      </c>
      <c r="G313" s="22">
        <v>42917</v>
      </c>
      <c r="H313" s="20">
        <v>30</v>
      </c>
      <c r="I313" s="23">
        <v>35</v>
      </c>
      <c r="J313" s="23">
        <v>90</v>
      </c>
    </row>
    <row r="314" spans="1:10" x14ac:dyDescent="0.25">
      <c r="A314" s="20" t="str">
        <f>Códigos!H316</f>
        <v>VES00000312</v>
      </c>
      <c r="B314" s="20" t="s">
        <v>4413</v>
      </c>
      <c r="C314" s="20" t="s">
        <v>4073</v>
      </c>
      <c r="D314" s="20" t="s">
        <v>4483</v>
      </c>
      <c r="E314" s="20" t="s">
        <v>4029</v>
      </c>
      <c r="F314" s="20" t="s">
        <v>4499</v>
      </c>
      <c r="G314" s="22">
        <v>43282</v>
      </c>
      <c r="H314" s="20">
        <v>35</v>
      </c>
      <c r="I314" s="23">
        <v>85</v>
      </c>
      <c r="J314" s="23">
        <v>150</v>
      </c>
    </row>
    <row r="315" spans="1:10" x14ac:dyDescent="0.25">
      <c r="A315" s="20" t="str">
        <f>Códigos!H317</f>
        <v>VES00000313</v>
      </c>
      <c r="B315" s="20" t="s">
        <v>4413</v>
      </c>
      <c r="C315" s="20" t="s">
        <v>4070</v>
      </c>
      <c r="D315" s="20" t="s">
        <v>4484</v>
      </c>
      <c r="E315" s="20" t="s">
        <v>4414</v>
      </c>
      <c r="F315" s="20" t="s">
        <v>4489</v>
      </c>
      <c r="G315" s="22">
        <v>43282</v>
      </c>
      <c r="H315" s="20">
        <v>50</v>
      </c>
      <c r="I315" s="23">
        <v>120</v>
      </c>
      <c r="J315" s="23">
        <v>180</v>
      </c>
    </row>
    <row r="316" spans="1:10" x14ac:dyDescent="0.25">
      <c r="A316" s="20" t="str">
        <f>Códigos!H318</f>
        <v>VES00000314</v>
      </c>
      <c r="B316" s="20" t="s">
        <v>4405</v>
      </c>
      <c r="C316" s="20" t="s">
        <v>4070</v>
      </c>
      <c r="D316" s="20" t="s">
        <v>5215</v>
      </c>
      <c r="E316" s="20" t="s">
        <v>4414</v>
      </c>
      <c r="F316" s="20" t="s">
        <v>5244</v>
      </c>
      <c r="G316" s="22">
        <v>42979</v>
      </c>
      <c r="H316" s="20">
        <v>40</v>
      </c>
      <c r="I316" s="23">
        <v>50</v>
      </c>
      <c r="J316" s="23">
        <v>95</v>
      </c>
    </row>
    <row r="317" spans="1:10" x14ac:dyDescent="0.25">
      <c r="A317" s="20" t="str">
        <f>Códigos!H319</f>
        <v>VES00000315</v>
      </c>
      <c r="B317" s="20" t="s">
        <v>4405</v>
      </c>
      <c r="C317" s="20" t="s">
        <v>4073</v>
      </c>
      <c r="D317" s="20" t="s">
        <v>4456</v>
      </c>
      <c r="E317" s="20" t="s">
        <v>4483</v>
      </c>
      <c r="F317" s="20" t="s">
        <v>4499</v>
      </c>
      <c r="G317" s="22">
        <v>42979</v>
      </c>
      <c r="H317" s="20">
        <v>35</v>
      </c>
      <c r="I317" s="23">
        <v>40</v>
      </c>
      <c r="J317" s="23">
        <v>85</v>
      </c>
    </row>
    <row r="318" spans="1:10" x14ac:dyDescent="0.25">
      <c r="A318" s="20" t="str">
        <f>Códigos!H320</f>
        <v>VES00000316</v>
      </c>
      <c r="B318" s="20" t="s">
        <v>4405</v>
      </c>
      <c r="C318" s="20" t="s">
        <v>4070</v>
      </c>
      <c r="D318" s="20" t="s">
        <v>4026</v>
      </c>
      <c r="E318" s="20" t="s">
        <v>4414</v>
      </c>
      <c r="F318" s="20" t="s">
        <v>4499</v>
      </c>
      <c r="G318" s="22">
        <v>42979</v>
      </c>
      <c r="H318" s="20">
        <v>40</v>
      </c>
      <c r="I318" s="23">
        <v>40</v>
      </c>
      <c r="J318" s="23">
        <v>85</v>
      </c>
    </row>
    <row r="319" spans="1:10" x14ac:dyDescent="0.25">
      <c r="A319" s="20" t="str">
        <f>Códigos!H321</f>
        <v>VES00000317</v>
      </c>
      <c r="B319" s="20" t="s">
        <v>4405</v>
      </c>
      <c r="C319" s="20" t="s">
        <v>4070</v>
      </c>
      <c r="D319" s="20" t="s">
        <v>4435</v>
      </c>
      <c r="E319" s="20" t="s">
        <v>4029</v>
      </c>
      <c r="F319" s="20" t="s">
        <v>4419</v>
      </c>
      <c r="G319" s="22">
        <v>43282</v>
      </c>
      <c r="H319" s="20">
        <v>35</v>
      </c>
      <c r="I319" s="23">
        <v>50</v>
      </c>
      <c r="J319" s="23">
        <v>75</v>
      </c>
    </row>
    <row r="320" spans="1:10" x14ac:dyDescent="0.25">
      <c r="A320" s="20" t="str">
        <f>Códigos!H322</f>
        <v>VES00000318</v>
      </c>
      <c r="B320" s="20" t="s">
        <v>5231</v>
      </c>
      <c r="C320" s="20" t="s">
        <v>4070</v>
      </c>
      <c r="D320" s="20" t="s">
        <v>4509</v>
      </c>
      <c r="E320" s="20" t="s">
        <v>4407</v>
      </c>
      <c r="F320" s="20" t="s">
        <v>4499</v>
      </c>
      <c r="G320" s="22">
        <v>42583</v>
      </c>
      <c r="H320" s="20">
        <v>35</v>
      </c>
      <c r="I320" s="23">
        <v>35</v>
      </c>
      <c r="J320" s="23">
        <v>85</v>
      </c>
    </row>
    <row r="321" spans="1:10" x14ac:dyDescent="0.25">
      <c r="A321" s="20" t="str">
        <f>Códigos!H323</f>
        <v>VES00000319</v>
      </c>
      <c r="B321" s="20" t="s">
        <v>4421</v>
      </c>
      <c r="C321" s="20" t="s">
        <v>4070</v>
      </c>
      <c r="D321" s="20" t="s">
        <v>4440</v>
      </c>
      <c r="E321" s="20" t="s">
        <v>4414</v>
      </c>
      <c r="F321" s="20" t="s">
        <v>5229</v>
      </c>
      <c r="G321" s="22">
        <v>43282</v>
      </c>
      <c r="H321" s="20">
        <v>50</v>
      </c>
      <c r="I321" s="23">
        <v>85</v>
      </c>
      <c r="J321" s="23">
        <v>215</v>
      </c>
    </row>
    <row r="322" spans="1:10" x14ac:dyDescent="0.25">
      <c r="A322" s="20" t="str">
        <f>Códigos!H324</f>
        <v>VES00000320</v>
      </c>
      <c r="B322" s="20" t="s">
        <v>4405</v>
      </c>
      <c r="C322" s="20" t="s">
        <v>4070</v>
      </c>
      <c r="D322" s="20" t="s">
        <v>4435</v>
      </c>
      <c r="E322" s="20" t="s">
        <v>4414</v>
      </c>
      <c r="F322" s="20" t="s">
        <v>4489</v>
      </c>
      <c r="G322" s="22">
        <v>42979</v>
      </c>
      <c r="H322" s="20">
        <v>40</v>
      </c>
      <c r="I322" s="23">
        <v>45</v>
      </c>
      <c r="J322" s="23">
        <v>95</v>
      </c>
    </row>
    <row r="323" spans="1:10" x14ac:dyDescent="0.25">
      <c r="A323" s="20" t="str">
        <f>Códigos!H325</f>
        <v>VES00000321</v>
      </c>
      <c r="B323" s="20" t="s">
        <v>4492</v>
      </c>
      <c r="C323" s="20" t="s">
        <v>4493</v>
      </c>
      <c r="D323" s="20" t="s">
        <v>4494</v>
      </c>
      <c r="E323" s="20" t="s">
        <v>4407</v>
      </c>
      <c r="F323" s="20" t="s">
        <v>4495</v>
      </c>
      <c r="G323" s="20">
        <v>2017</v>
      </c>
      <c r="H323" s="20">
        <v>40</v>
      </c>
      <c r="I323" s="23">
        <v>50</v>
      </c>
      <c r="J323" s="23">
        <v>120</v>
      </c>
    </row>
    <row r="324" spans="1:10" x14ac:dyDescent="0.25">
      <c r="A324" s="20" t="str">
        <f>Códigos!H326</f>
        <v>VES00000322</v>
      </c>
      <c r="B324" s="20" t="s">
        <v>4405</v>
      </c>
      <c r="C324" s="20" t="s">
        <v>4073</v>
      </c>
      <c r="D324" s="20" t="s">
        <v>4481</v>
      </c>
      <c r="E324" s="20" t="s">
        <v>4409</v>
      </c>
      <c r="F324" s="20" t="s">
        <v>5162</v>
      </c>
      <c r="G324" s="22">
        <v>42979</v>
      </c>
      <c r="H324" s="20">
        <v>30</v>
      </c>
      <c r="I324" s="23">
        <v>50</v>
      </c>
      <c r="J324" s="23">
        <v>65</v>
      </c>
    </row>
    <row r="325" spans="1:10" x14ac:dyDescent="0.25">
      <c r="A325" s="20" t="str">
        <f>Códigos!H327</f>
        <v>VES00000323</v>
      </c>
      <c r="B325" s="20" t="s">
        <v>4405</v>
      </c>
      <c r="C325" s="20" t="s">
        <v>4075</v>
      </c>
      <c r="D325" s="20" t="s">
        <v>4042</v>
      </c>
      <c r="E325" s="20" t="s">
        <v>4414</v>
      </c>
      <c r="F325" s="20" t="s">
        <v>4419</v>
      </c>
      <c r="G325" s="22">
        <v>43282</v>
      </c>
      <c r="H325" s="20">
        <v>30</v>
      </c>
      <c r="I325" s="23">
        <v>35</v>
      </c>
      <c r="J325" s="23">
        <v>65</v>
      </c>
    </row>
    <row r="326" spans="1:10" x14ac:dyDescent="0.25">
      <c r="A326" s="20" t="s">
        <v>6089</v>
      </c>
      <c r="B326" s="20" t="s">
        <v>4421</v>
      </c>
      <c r="C326" s="20" t="s">
        <v>4073</v>
      </c>
      <c r="D326" s="20" t="s">
        <v>4440</v>
      </c>
      <c r="E326" s="20" t="s">
        <v>5154</v>
      </c>
      <c r="F326" s="20" t="s">
        <v>4419</v>
      </c>
      <c r="G326" s="22">
        <v>43466</v>
      </c>
      <c r="H326" s="20">
        <v>35</v>
      </c>
      <c r="I326" s="23">
        <v>150</v>
      </c>
      <c r="J326" s="23">
        <v>115</v>
      </c>
    </row>
    <row r="327" spans="1:10" x14ac:dyDescent="0.25">
      <c r="A327" s="20" t="str">
        <f>Códigos!H329</f>
        <v>VES00000325</v>
      </c>
      <c r="B327" s="20" t="s">
        <v>4413</v>
      </c>
      <c r="C327" s="20" t="s">
        <v>5172</v>
      </c>
      <c r="D327" s="20" t="s">
        <v>4406</v>
      </c>
      <c r="E327" s="20" t="s">
        <v>4483</v>
      </c>
      <c r="F327" s="20" t="s">
        <v>4415</v>
      </c>
      <c r="G327" s="22">
        <v>43282</v>
      </c>
      <c r="H327" s="20">
        <v>35</v>
      </c>
      <c r="I327" s="23">
        <v>95</v>
      </c>
      <c r="J327" s="23">
        <v>95</v>
      </c>
    </row>
    <row r="328" spans="1:10" x14ac:dyDescent="0.25">
      <c r="A328" s="20" t="str">
        <f>Códigos!H330</f>
        <v>VES00000326</v>
      </c>
      <c r="B328" s="20" t="s">
        <v>4421</v>
      </c>
      <c r="C328" s="20" t="s">
        <v>4070</v>
      </c>
      <c r="D328" s="20" t="s">
        <v>4509</v>
      </c>
      <c r="E328" s="20" t="s">
        <v>4414</v>
      </c>
      <c r="F328" s="20" t="s">
        <v>4419</v>
      </c>
      <c r="G328" s="20">
        <v>2018</v>
      </c>
      <c r="H328" s="20">
        <v>35</v>
      </c>
      <c r="I328" s="23">
        <v>90</v>
      </c>
      <c r="J328" s="23">
        <v>120</v>
      </c>
    </row>
    <row r="329" spans="1:10" x14ac:dyDescent="0.25">
      <c r="A329" s="20" t="str">
        <f>Códigos!H331</f>
        <v>VES00000327</v>
      </c>
      <c r="B329" s="20"/>
      <c r="C329" s="20"/>
      <c r="D329" s="20"/>
      <c r="E329" s="20"/>
      <c r="F329" s="20"/>
      <c r="G329" s="20"/>
      <c r="H329" s="20"/>
      <c r="I329" s="23"/>
      <c r="J329" s="23"/>
    </row>
    <row r="330" spans="1:10" x14ac:dyDescent="0.25">
      <c r="A330" s="20" t="str">
        <f>Códigos!H332</f>
        <v>VES00000328</v>
      </c>
      <c r="B330" s="20" t="s">
        <v>4472</v>
      </c>
      <c r="C330" s="20" t="s">
        <v>4425</v>
      </c>
      <c r="D330" s="20" t="s">
        <v>4042</v>
      </c>
      <c r="E330" s="20" t="s">
        <v>4473</v>
      </c>
      <c r="F330" s="20" t="s">
        <v>4419</v>
      </c>
      <c r="G330" s="22">
        <v>43435</v>
      </c>
      <c r="H330" s="20">
        <v>35</v>
      </c>
      <c r="I330" s="23">
        <v>40</v>
      </c>
      <c r="J330" s="23">
        <v>45</v>
      </c>
    </row>
    <row r="331" spans="1:10" x14ac:dyDescent="0.25">
      <c r="A331" s="20" t="str">
        <f>Códigos!H333</f>
        <v>VES00000329</v>
      </c>
      <c r="B331" s="20" t="s">
        <v>4422</v>
      </c>
      <c r="C331" s="20" t="s">
        <v>4096</v>
      </c>
      <c r="D331" s="20" t="s">
        <v>4026</v>
      </c>
      <c r="E331" s="20" t="s">
        <v>5114</v>
      </c>
      <c r="F331" s="20" t="s">
        <v>5115</v>
      </c>
      <c r="G331" s="22">
        <v>43466</v>
      </c>
      <c r="H331" s="20">
        <v>35</v>
      </c>
      <c r="I331" s="23">
        <v>50</v>
      </c>
      <c r="J331" s="23">
        <v>80</v>
      </c>
    </row>
    <row r="332" spans="1:10" x14ac:dyDescent="0.25">
      <c r="A332" s="20" t="str">
        <f>Códigos!H334</f>
        <v>VES00000330</v>
      </c>
      <c r="B332" s="20" t="s">
        <v>4413</v>
      </c>
      <c r="C332" s="20" t="s">
        <v>4096</v>
      </c>
      <c r="D332" s="20" t="s">
        <v>4440</v>
      </c>
      <c r="E332" s="20" t="s">
        <v>5213</v>
      </c>
      <c r="F332" s="20" t="s">
        <v>4419</v>
      </c>
      <c r="G332" s="22">
        <v>43282</v>
      </c>
      <c r="H332" s="20">
        <v>35</v>
      </c>
      <c r="I332" s="23">
        <v>60</v>
      </c>
      <c r="J332" s="23">
        <v>85</v>
      </c>
    </row>
    <row r="333" spans="1:10" x14ac:dyDescent="0.25">
      <c r="A333" s="20" t="str">
        <f>Códigos!H335</f>
        <v>VES00000331</v>
      </c>
      <c r="B333" s="20" t="s">
        <v>4480</v>
      </c>
      <c r="C333" s="20" t="s">
        <v>4073</v>
      </c>
      <c r="D333" s="20" t="s">
        <v>4440</v>
      </c>
      <c r="E333" s="20" t="s">
        <v>4414</v>
      </c>
      <c r="F333" s="20" t="s">
        <v>4419</v>
      </c>
      <c r="G333" s="22">
        <v>42979</v>
      </c>
      <c r="H333" s="24" t="s">
        <v>5182</v>
      </c>
      <c r="I333" s="23">
        <v>60</v>
      </c>
      <c r="J333" s="23">
        <v>85</v>
      </c>
    </row>
    <row r="334" spans="1:10" x14ac:dyDescent="0.25">
      <c r="A334" s="20" t="str">
        <f>Códigos!H336</f>
        <v>VES00000332</v>
      </c>
      <c r="B334" s="20" t="s">
        <v>4405</v>
      </c>
      <c r="C334" s="20" t="s">
        <v>4096</v>
      </c>
      <c r="D334" s="20" t="s">
        <v>5181</v>
      </c>
      <c r="E334" s="20" t="s">
        <v>4414</v>
      </c>
      <c r="F334" s="20" t="s">
        <v>4419</v>
      </c>
      <c r="G334" s="20"/>
      <c r="H334" s="20">
        <v>30</v>
      </c>
      <c r="I334" s="23">
        <v>35</v>
      </c>
      <c r="J334" s="23">
        <v>55</v>
      </c>
    </row>
    <row r="335" spans="1:10" x14ac:dyDescent="0.25">
      <c r="A335" s="20" t="str">
        <f>Códigos!H337</f>
        <v>VES00000333</v>
      </c>
      <c r="B335" s="20" t="s">
        <v>4421</v>
      </c>
      <c r="C335" s="20" t="s">
        <v>4096</v>
      </c>
      <c r="D335" s="20" t="s">
        <v>4509</v>
      </c>
      <c r="E335" s="20" t="s">
        <v>4414</v>
      </c>
      <c r="F335" s="20" t="s">
        <v>4419</v>
      </c>
      <c r="G335" s="22">
        <v>43466</v>
      </c>
      <c r="H335" s="20">
        <v>35</v>
      </c>
      <c r="I335" s="23">
        <v>95</v>
      </c>
      <c r="J335" s="23">
        <v>115</v>
      </c>
    </row>
    <row r="336" spans="1:10" x14ac:dyDescent="0.25">
      <c r="A336" s="20" t="str">
        <f>Códigos!H338</f>
        <v>VES00000334</v>
      </c>
      <c r="B336" s="20" t="s">
        <v>4405</v>
      </c>
      <c r="C336" s="20" t="s">
        <v>4096</v>
      </c>
      <c r="D336" s="20" t="s">
        <v>4026</v>
      </c>
      <c r="E336" s="20" t="s">
        <v>4414</v>
      </c>
      <c r="F336" s="20" t="s">
        <v>4521</v>
      </c>
      <c r="G336" s="22">
        <v>43374</v>
      </c>
      <c r="H336" s="20">
        <v>35</v>
      </c>
      <c r="I336" s="23">
        <v>70</v>
      </c>
      <c r="J336" s="23">
        <v>95</v>
      </c>
    </row>
    <row r="337" spans="1:10" x14ac:dyDescent="0.25">
      <c r="A337" s="20" t="str">
        <f>Códigos!H339</f>
        <v>VES00000335</v>
      </c>
      <c r="B337" s="20" t="s">
        <v>4480</v>
      </c>
      <c r="C337" s="20" t="s">
        <v>4070</v>
      </c>
      <c r="D337" s="20" t="s">
        <v>4042</v>
      </c>
      <c r="E337" s="20" t="s">
        <v>4414</v>
      </c>
      <c r="F337" s="20" t="s">
        <v>4415</v>
      </c>
      <c r="G337" s="22">
        <v>42979</v>
      </c>
      <c r="H337" s="20">
        <v>35</v>
      </c>
      <c r="I337" s="23">
        <v>40</v>
      </c>
      <c r="J337" s="23">
        <v>75</v>
      </c>
    </row>
    <row r="338" spans="1:10" x14ac:dyDescent="0.25">
      <c r="A338" s="20" t="str">
        <f>Códigos!H340</f>
        <v>VES00000336</v>
      </c>
      <c r="B338" s="20" t="s">
        <v>4480</v>
      </c>
      <c r="C338" s="20" t="s">
        <v>4073</v>
      </c>
      <c r="D338" s="20" t="s">
        <v>4440</v>
      </c>
      <c r="E338" s="20" t="s">
        <v>4409</v>
      </c>
      <c r="F338" s="20" t="s">
        <v>4415</v>
      </c>
      <c r="G338" s="20">
        <v>2017</v>
      </c>
      <c r="H338" s="20">
        <v>35</v>
      </c>
      <c r="I338" s="23">
        <v>40</v>
      </c>
      <c r="J338" s="23">
        <v>65</v>
      </c>
    </row>
    <row r="339" spans="1:10" x14ac:dyDescent="0.25">
      <c r="A339" s="20" t="str">
        <f>Códigos!H341</f>
        <v>VES00000337</v>
      </c>
      <c r="B339" s="20"/>
      <c r="C339" s="20"/>
      <c r="D339" s="20"/>
      <c r="E339" s="20"/>
      <c r="F339" s="20"/>
      <c r="G339" s="20"/>
      <c r="H339" s="20"/>
      <c r="I339" s="23"/>
      <c r="J339" s="23"/>
    </row>
    <row r="340" spans="1:10" x14ac:dyDescent="0.25">
      <c r="A340" s="20" t="str">
        <f>Códigos!H342</f>
        <v>VES00000338</v>
      </c>
      <c r="B340" s="20" t="s">
        <v>4429</v>
      </c>
      <c r="C340" s="20" t="s">
        <v>4070</v>
      </c>
      <c r="D340" s="20" t="s">
        <v>4406</v>
      </c>
      <c r="E340" s="20" t="s">
        <v>4450</v>
      </c>
      <c r="F340" s="20" t="s">
        <v>5128</v>
      </c>
      <c r="G340" s="22">
        <v>43556</v>
      </c>
      <c r="H340" s="20">
        <v>20</v>
      </c>
      <c r="I340" s="23">
        <v>25</v>
      </c>
      <c r="J340" s="23">
        <v>55</v>
      </c>
    </row>
    <row r="341" spans="1:10" x14ac:dyDescent="0.25">
      <c r="A341" s="20" t="str">
        <f>Códigos!H343</f>
        <v>VES00000339</v>
      </c>
      <c r="B341" s="20" t="s">
        <v>4429</v>
      </c>
      <c r="C341" s="20" t="s">
        <v>4070</v>
      </c>
      <c r="D341" s="20" t="s">
        <v>4406</v>
      </c>
      <c r="E341" s="20" t="s">
        <v>4450</v>
      </c>
      <c r="F341" s="20" t="s">
        <v>5127</v>
      </c>
      <c r="G341" s="22">
        <v>43556</v>
      </c>
      <c r="H341" s="20">
        <v>15</v>
      </c>
      <c r="I341" s="23">
        <v>30</v>
      </c>
      <c r="J341" s="23">
        <v>55</v>
      </c>
    </row>
    <row r="342" spans="1:10" x14ac:dyDescent="0.25">
      <c r="A342" s="20" t="str">
        <f>Códigos!H344</f>
        <v>VES00000340</v>
      </c>
      <c r="B342" s="20" t="s">
        <v>4480</v>
      </c>
      <c r="C342" s="20" t="s">
        <v>4073</v>
      </c>
      <c r="D342" s="20" t="s">
        <v>5070</v>
      </c>
      <c r="E342" s="20" t="s">
        <v>4433</v>
      </c>
      <c r="F342" s="20" t="s">
        <v>4419</v>
      </c>
      <c r="G342" s="22">
        <v>43282</v>
      </c>
      <c r="H342" s="20">
        <v>35</v>
      </c>
      <c r="I342" s="23">
        <v>80</v>
      </c>
      <c r="J342" s="23">
        <v>95</v>
      </c>
    </row>
    <row r="343" spans="1:10" x14ac:dyDescent="0.25">
      <c r="A343" s="20" t="str">
        <f>Códigos!H345</f>
        <v>VES00000341</v>
      </c>
      <c r="B343" s="20" t="s">
        <v>4413</v>
      </c>
      <c r="C343" s="20" t="s">
        <v>4073</v>
      </c>
      <c r="D343" s="20" t="s">
        <v>4475</v>
      </c>
      <c r="E343" s="20" t="s">
        <v>4409</v>
      </c>
      <c r="F343" s="20" t="s">
        <v>4415</v>
      </c>
      <c r="G343" s="22">
        <v>43435</v>
      </c>
      <c r="H343" s="20">
        <v>35</v>
      </c>
      <c r="I343" s="23">
        <v>60</v>
      </c>
      <c r="J343" s="23">
        <v>95</v>
      </c>
    </row>
    <row r="344" spans="1:10" x14ac:dyDescent="0.25">
      <c r="A344" s="20" t="str">
        <f>Códigos!H346</f>
        <v>VES00000342</v>
      </c>
      <c r="B344" s="20" t="s">
        <v>4405</v>
      </c>
      <c r="C344" s="20" t="s">
        <v>4070</v>
      </c>
      <c r="D344" s="20" t="s">
        <v>5047</v>
      </c>
      <c r="E344" s="20" t="s">
        <v>4407</v>
      </c>
      <c r="F344" s="20" t="s">
        <v>5139</v>
      </c>
      <c r="G344" s="22">
        <v>42583</v>
      </c>
      <c r="H344" s="20">
        <v>30</v>
      </c>
      <c r="I344" s="23">
        <v>40</v>
      </c>
      <c r="J344" s="23">
        <v>75</v>
      </c>
    </row>
    <row r="345" spans="1:10" x14ac:dyDescent="0.25">
      <c r="A345" s="20" t="str">
        <f>Códigos!H347</f>
        <v>VES00000343</v>
      </c>
      <c r="B345" s="20"/>
      <c r="C345" s="20"/>
      <c r="D345" s="20"/>
      <c r="E345" s="20"/>
      <c r="F345" s="20"/>
      <c r="G345" s="20"/>
      <c r="H345" s="20"/>
      <c r="I345" s="23"/>
      <c r="J345" s="23"/>
    </row>
    <row r="346" spans="1:10" x14ac:dyDescent="0.25">
      <c r="A346" s="20" t="str">
        <f>Códigos!H348</f>
        <v>VES00000344</v>
      </c>
      <c r="B346" s="20" t="s">
        <v>5132</v>
      </c>
      <c r="C346" s="20">
        <v>4</v>
      </c>
      <c r="D346" s="20" t="s">
        <v>4484</v>
      </c>
      <c r="E346" s="20" t="s">
        <v>5135</v>
      </c>
      <c r="F346" s="20" t="s">
        <v>5134</v>
      </c>
      <c r="G346" s="22">
        <v>42583</v>
      </c>
      <c r="H346" s="20">
        <v>25</v>
      </c>
      <c r="I346" s="23">
        <v>50</v>
      </c>
      <c r="J346" s="23">
        <v>75</v>
      </c>
    </row>
    <row r="347" spans="1:10" x14ac:dyDescent="0.25">
      <c r="A347" s="20" t="str">
        <f>Códigos!H349</f>
        <v>VES00000345</v>
      </c>
      <c r="B347" s="20" t="s">
        <v>4405</v>
      </c>
      <c r="C347" s="20" t="s">
        <v>4070</v>
      </c>
      <c r="D347" s="20" t="s">
        <v>5047</v>
      </c>
      <c r="E347" s="20" t="s">
        <v>5137</v>
      </c>
      <c r="F347" s="20" t="s">
        <v>5138</v>
      </c>
      <c r="G347" s="22">
        <v>42583</v>
      </c>
      <c r="H347" s="20">
        <v>30</v>
      </c>
      <c r="I347" s="23">
        <v>40</v>
      </c>
      <c r="J347" s="23">
        <v>50</v>
      </c>
    </row>
    <row r="348" spans="1:10" x14ac:dyDescent="0.25">
      <c r="A348" s="20" t="str">
        <f>Códigos!H350</f>
        <v>VES00000346</v>
      </c>
      <c r="B348" s="20" t="s">
        <v>5136</v>
      </c>
      <c r="C348" s="20" t="s">
        <v>4070</v>
      </c>
      <c r="D348" s="20" t="s">
        <v>5133</v>
      </c>
      <c r="E348" s="20" t="s">
        <v>4529</v>
      </c>
      <c r="F348" s="20" t="s">
        <v>5138</v>
      </c>
      <c r="G348" s="22">
        <v>42583</v>
      </c>
      <c r="H348" s="20">
        <v>30</v>
      </c>
      <c r="I348" s="23">
        <v>30</v>
      </c>
      <c r="J348" s="23">
        <v>55</v>
      </c>
    </row>
    <row r="349" spans="1:10" x14ac:dyDescent="0.25">
      <c r="A349" s="20" t="str">
        <f>Códigos!H351</f>
        <v>VES00000347</v>
      </c>
      <c r="B349" s="20" t="s">
        <v>5132</v>
      </c>
      <c r="C349" s="20">
        <v>4</v>
      </c>
      <c r="D349" s="20" t="s">
        <v>5133</v>
      </c>
      <c r="E349" s="20" t="s">
        <v>5135</v>
      </c>
      <c r="F349" s="20" t="s">
        <v>5134</v>
      </c>
      <c r="G349" s="22">
        <v>42583</v>
      </c>
      <c r="H349" s="20">
        <v>25</v>
      </c>
      <c r="I349" s="23">
        <v>30</v>
      </c>
      <c r="J349" s="23">
        <v>75</v>
      </c>
    </row>
    <row r="350" spans="1:10" x14ac:dyDescent="0.25">
      <c r="A350" s="20" t="str">
        <f>Códigos!H352</f>
        <v>VES00000348</v>
      </c>
      <c r="B350" s="20" t="s">
        <v>4429</v>
      </c>
      <c r="C350" s="20" t="s">
        <v>4070</v>
      </c>
      <c r="D350" s="20" t="s">
        <v>4026</v>
      </c>
      <c r="E350" s="20" t="s">
        <v>5131</v>
      </c>
      <c r="F350" s="20" t="s">
        <v>5130</v>
      </c>
      <c r="G350" s="22">
        <v>43556</v>
      </c>
      <c r="H350" s="20">
        <v>35</v>
      </c>
      <c r="I350" s="23">
        <v>55</v>
      </c>
      <c r="J350" s="23">
        <v>55</v>
      </c>
    </row>
    <row r="351" spans="1:10" x14ac:dyDescent="0.25">
      <c r="A351" s="20" t="str">
        <f>Códigos!H353</f>
        <v>VES00000349</v>
      </c>
      <c r="B351" s="20" t="s">
        <v>4429</v>
      </c>
      <c r="C351" s="20" t="s">
        <v>4070</v>
      </c>
      <c r="D351" s="20" t="s">
        <v>4026</v>
      </c>
      <c r="E351" s="20" t="s">
        <v>4409</v>
      </c>
      <c r="F351" s="20" t="s">
        <v>5129</v>
      </c>
      <c r="G351" s="22">
        <v>43556</v>
      </c>
      <c r="H351" s="20">
        <v>35</v>
      </c>
      <c r="I351" s="23">
        <v>75</v>
      </c>
      <c r="J351" s="23">
        <v>75</v>
      </c>
    </row>
    <row r="352" spans="1:10" x14ac:dyDescent="0.25">
      <c r="A352" s="20" t="str">
        <f>Códigos!H354</f>
        <v>VES00000350</v>
      </c>
      <c r="B352" s="20" t="s">
        <v>4429</v>
      </c>
      <c r="C352" s="20" t="s">
        <v>4070</v>
      </c>
      <c r="D352" s="20" t="s">
        <v>4515</v>
      </c>
      <c r="E352" s="20" t="s">
        <v>5140</v>
      </c>
      <c r="F352" s="20" t="s">
        <v>5141</v>
      </c>
      <c r="G352" s="22">
        <v>43556</v>
      </c>
      <c r="H352" s="20">
        <v>35</v>
      </c>
      <c r="I352" s="23">
        <v>115</v>
      </c>
      <c r="J352" s="23">
        <v>75</v>
      </c>
    </row>
    <row r="353" spans="1:10" x14ac:dyDescent="0.25">
      <c r="A353" s="20" t="str">
        <f>Códigos!H355</f>
        <v>VES00000351</v>
      </c>
      <c r="B353" s="20" t="s">
        <v>4413</v>
      </c>
      <c r="C353" s="20" t="s">
        <v>4070</v>
      </c>
      <c r="D353" s="20" t="s">
        <v>4477</v>
      </c>
      <c r="E353" s="20" t="s">
        <v>4483</v>
      </c>
      <c r="F353" s="20" t="s">
        <v>4415</v>
      </c>
      <c r="G353" s="22">
        <v>43435</v>
      </c>
      <c r="H353" s="20">
        <v>35</v>
      </c>
      <c r="I353" s="23">
        <v>60</v>
      </c>
      <c r="J353" s="23">
        <v>95</v>
      </c>
    </row>
    <row r="354" spans="1:10" x14ac:dyDescent="0.25">
      <c r="A354" s="20" t="str">
        <f>Códigos!H356</f>
        <v>VES00000352</v>
      </c>
      <c r="B354" s="20" t="s">
        <v>4405</v>
      </c>
      <c r="C354" s="20" t="s">
        <v>4070</v>
      </c>
      <c r="D354" s="20" t="s">
        <v>5142</v>
      </c>
      <c r="E354" s="20" t="s">
        <v>4409</v>
      </c>
      <c r="F354" s="20" t="s">
        <v>5143</v>
      </c>
      <c r="G354" s="22">
        <v>42217</v>
      </c>
      <c r="H354" s="20">
        <v>40</v>
      </c>
      <c r="I354" s="23">
        <v>70</v>
      </c>
      <c r="J354" s="23">
        <v>95</v>
      </c>
    </row>
    <row r="355" spans="1:10" x14ac:dyDescent="0.25">
      <c r="A355" s="28" t="str">
        <f>Códigos!H357</f>
        <v>VES00000353</v>
      </c>
      <c r="B355" s="28" t="s">
        <v>4429</v>
      </c>
      <c r="C355" s="28" t="s">
        <v>4070</v>
      </c>
      <c r="D355" s="28" t="s">
        <v>4484</v>
      </c>
      <c r="E355" s="28" t="s">
        <v>4482</v>
      </c>
      <c r="F355" s="28" t="s">
        <v>4490</v>
      </c>
      <c r="G355" s="29">
        <v>43374</v>
      </c>
      <c r="H355" s="28">
        <v>50</v>
      </c>
      <c r="I355" s="30">
        <v>50</v>
      </c>
      <c r="J355" s="30">
        <v>75</v>
      </c>
    </row>
    <row r="356" spans="1:10" x14ac:dyDescent="0.25">
      <c r="A356" s="20" t="str">
        <f>Códigos!H358</f>
        <v>VES00000354</v>
      </c>
      <c r="B356" s="20"/>
      <c r="C356" s="20"/>
      <c r="D356" s="20"/>
      <c r="E356" s="20"/>
      <c r="F356" s="20"/>
      <c r="G356" s="20"/>
      <c r="H356" s="20"/>
      <c r="I356" s="23"/>
      <c r="J356" s="23"/>
    </row>
    <row r="357" spans="1:10" x14ac:dyDescent="0.25">
      <c r="A357" s="20" t="str">
        <f>Códigos!H359</f>
        <v>VES00000355</v>
      </c>
      <c r="B357" s="20" t="s">
        <v>4413</v>
      </c>
      <c r="C357" s="20" t="s">
        <v>4096</v>
      </c>
      <c r="D357" s="20" t="s">
        <v>4406</v>
      </c>
      <c r="E357" s="20" t="s">
        <v>4433</v>
      </c>
      <c r="F357" s="20" t="s">
        <v>4419</v>
      </c>
      <c r="G357" s="22">
        <v>43282</v>
      </c>
      <c r="H357" s="20">
        <v>35</v>
      </c>
      <c r="I357" s="23">
        <v>40</v>
      </c>
      <c r="J357" s="23">
        <v>75</v>
      </c>
    </row>
    <row r="358" spans="1:10" x14ac:dyDescent="0.25">
      <c r="A358" s="20" t="str">
        <f>Códigos!H360</f>
        <v>VES00000356</v>
      </c>
      <c r="B358" s="20" t="s">
        <v>4519</v>
      </c>
      <c r="C358" s="20" t="s">
        <v>4096</v>
      </c>
      <c r="D358" s="20" t="s">
        <v>4042</v>
      </c>
      <c r="E358" s="20" t="s">
        <v>4433</v>
      </c>
      <c r="F358" s="20" t="s">
        <v>4419</v>
      </c>
      <c r="G358" s="22">
        <v>43466</v>
      </c>
      <c r="H358" s="20">
        <v>30</v>
      </c>
      <c r="I358" s="23">
        <v>50</v>
      </c>
      <c r="J358" s="23">
        <v>120</v>
      </c>
    </row>
    <row r="359" spans="1:10" x14ac:dyDescent="0.25">
      <c r="A359" s="20" t="str">
        <f>Códigos!H361</f>
        <v>VES00000357</v>
      </c>
      <c r="B359" s="20" t="s">
        <v>4413</v>
      </c>
      <c r="C359" s="20" t="s">
        <v>4096</v>
      </c>
      <c r="D359" s="20" t="s">
        <v>4477</v>
      </c>
      <c r="E359" s="20" t="s">
        <v>4414</v>
      </c>
      <c r="F359" s="20" t="s">
        <v>4419</v>
      </c>
      <c r="G359" s="22">
        <v>42979</v>
      </c>
      <c r="H359" s="20">
        <v>39</v>
      </c>
      <c r="I359" s="23">
        <v>35</v>
      </c>
      <c r="J359" s="23">
        <v>75</v>
      </c>
    </row>
    <row r="360" spans="1:10" x14ac:dyDescent="0.25">
      <c r="A360" s="20" t="str">
        <f>Códigos!H362</f>
        <v>VES00000358</v>
      </c>
      <c r="B360" s="20"/>
      <c r="C360" s="20"/>
      <c r="D360" s="20"/>
      <c r="E360" s="20"/>
      <c r="F360" s="20"/>
      <c r="G360" s="20"/>
      <c r="H360" s="20"/>
      <c r="I360" s="23"/>
      <c r="J360" s="23"/>
    </row>
    <row r="361" spans="1:10" x14ac:dyDescent="0.25">
      <c r="A361" s="20" t="str">
        <f>Códigos!H363</f>
        <v>VES00000359</v>
      </c>
      <c r="B361" s="20"/>
      <c r="C361" s="20"/>
      <c r="D361" s="20"/>
      <c r="E361" s="20"/>
      <c r="F361" s="20"/>
      <c r="G361" s="20"/>
      <c r="H361" s="20"/>
      <c r="I361" s="23"/>
      <c r="J361" s="23"/>
    </row>
    <row r="362" spans="1:10" x14ac:dyDescent="0.25">
      <c r="A362" s="20" t="str">
        <f>Códigos!H364</f>
        <v>VES00000360</v>
      </c>
      <c r="B362" s="20"/>
      <c r="C362" s="20"/>
      <c r="D362" s="20"/>
      <c r="E362" s="20"/>
      <c r="F362" s="20"/>
      <c r="G362" s="20"/>
      <c r="H362" s="20"/>
      <c r="I362" s="23"/>
      <c r="J362" s="23"/>
    </row>
    <row r="363" spans="1:10" x14ac:dyDescent="0.25">
      <c r="A363" s="20" t="str">
        <f>Códigos!H365</f>
        <v>VES00000361</v>
      </c>
      <c r="B363" s="20"/>
      <c r="C363" s="20"/>
      <c r="D363" s="20"/>
      <c r="E363" s="20"/>
      <c r="F363" s="20"/>
      <c r="G363" s="20"/>
      <c r="H363" s="20"/>
      <c r="I363" s="23"/>
      <c r="J363" s="23"/>
    </row>
    <row r="364" spans="1:10" x14ac:dyDescent="0.25">
      <c r="A364" s="20" t="str">
        <f>Códigos!H366</f>
        <v>VES00000362</v>
      </c>
      <c r="B364" s="20"/>
      <c r="C364" s="20"/>
      <c r="D364" s="20"/>
      <c r="E364" s="20"/>
      <c r="F364" s="20"/>
      <c r="G364" s="20"/>
      <c r="H364" s="20"/>
      <c r="I364" s="23"/>
      <c r="J364" s="23"/>
    </row>
    <row r="365" spans="1:10" x14ac:dyDescent="0.25">
      <c r="A365" s="20" t="str">
        <f>Códigos!H367</f>
        <v>VES00000363</v>
      </c>
      <c r="B365" s="20"/>
      <c r="C365" s="20"/>
      <c r="D365" s="20"/>
      <c r="E365" s="20"/>
      <c r="F365" s="20"/>
      <c r="G365" s="20"/>
      <c r="H365" s="20"/>
      <c r="I365" s="23"/>
      <c r="J365" s="23"/>
    </row>
    <row r="366" spans="1:10" x14ac:dyDescent="0.25">
      <c r="A366" s="20" t="str">
        <f>Códigos!H368</f>
        <v>VES00000364</v>
      </c>
      <c r="B366" s="20"/>
      <c r="C366" s="20"/>
      <c r="D366" s="20"/>
      <c r="E366" s="20"/>
      <c r="F366" s="20"/>
      <c r="G366" s="20"/>
      <c r="H366" s="20"/>
      <c r="I366" s="23"/>
      <c r="J366" s="23"/>
    </row>
    <row r="367" spans="1:10" x14ac:dyDescent="0.25">
      <c r="A367" s="20" t="str">
        <f>Códigos!H369</f>
        <v>VES00000365</v>
      </c>
      <c r="B367" s="20"/>
      <c r="C367" s="20"/>
      <c r="D367" s="20"/>
      <c r="E367" s="20"/>
      <c r="F367" s="20"/>
      <c r="G367" s="20"/>
      <c r="H367" s="20"/>
      <c r="I367" s="23"/>
      <c r="J367" s="23"/>
    </row>
    <row r="368" spans="1:10" x14ac:dyDescent="0.25">
      <c r="A368" s="20" t="str">
        <f>Códigos!H370</f>
        <v>VES00000366</v>
      </c>
      <c r="B368" s="20"/>
      <c r="C368" s="20"/>
      <c r="D368" s="20"/>
      <c r="E368" s="20"/>
      <c r="F368" s="20"/>
      <c r="G368" s="20"/>
      <c r="H368" s="20"/>
      <c r="I368" s="23"/>
      <c r="J368" s="23"/>
    </row>
    <row r="369" spans="1:10" x14ac:dyDescent="0.25">
      <c r="A369" s="20" t="str">
        <f>Códigos!H371</f>
        <v>VES00000367</v>
      </c>
      <c r="B369" s="20"/>
      <c r="C369" s="20"/>
      <c r="D369" s="20"/>
      <c r="E369" s="20"/>
      <c r="F369" s="20"/>
      <c r="G369" s="20"/>
      <c r="H369" s="20"/>
      <c r="I369" s="23"/>
      <c r="J369" s="23"/>
    </row>
    <row r="370" spans="1:10" x14ac:dyDescent="0.25">
      <c r="A370" s="20" t="str">
        <f>Códigos!H372</f>
        <v>VES00000368</v>
      </c>
      <c r="B370" s="20"/>
      <c r="C370" s="20"/>
      <c r="D370" s="20"/>
      <c r="E370" s="20"/>
      <c r="F370" s="20"/>
      <c r="G370" s="20"/>
      <c r="H370" s="20"/>
      <c r="I370" s="23"/>
      <c r="J370" s="23"/>
    </row>
    <row r="371" spans="1:10" x14ac:dyDescent="0.25">
      <c r="A371" s="20" t="str">
        <f>Códigos!H373</f>
        <v>VES00000369</v>
      </c>
      <c r="B371" s="20"/>
      <c r="C371" s="20"/>
      <c r="D371" s="20"/>
      <c r="E371" s="20"/>
      <c r="F371" s="20"/>
      <c r="G371" s="20"/>
      <c r="H371" s="20"/>
      <c r="I371" s="23"/>
      <c r="J371" s="23"/>
    </row>
    <row r="372" spans="1:10" x14ac:dyDescent="0.25">
      <c r="A372" s="20" t="str">
        <f>Códigos!H374</f>
        <v>VES00000370</v>
      </c>
      <c r="B372" s="20"/>
      <c r="C372" s="20"/>
      <c r="D372" s="20"/>
      <c r="E372" s="20"/>
      <c r="F372" s="20"/>
      <c r="G372" s="20"/>
      <c r="H372" s="20"/>
      <c r="I372" s="23"/>
      <c r="J372" s="23"/>
    </row>
    <row r="373" spans="1:10" x14ac:dyDescent="0.25">
      <c r="A373" s="20" t="str">
        <f>Códigos!H375</f>
        <v>VES00000371</v>
      </c>
      <c r="B373" s="20"/>
      <c r="C373" s="20"/>
      <c r="D373" s="20"/>
      <c r="E373" s="20"/>
      <c r="F373" s="20"/>
      <c r="G373" s="20"/>
      <c r="H373" s="20"/>
      <c r="I373" s="23"/>
      <c r="J373" s="23"/>
    </row>
    <row r="374" spans="1:10" x14ac:dyDescent="0.25">
      <c r="A374" s="20" t="str">
        <f>Códigos!H376</f>
        <v>VES00000372</v>
      </c>
      <c r="B374" s="20"/>
      <c r="C374" s="20"/>
      <c r="D374" s="20"/>
      <c r="E374" s="20"/>
      <c r="F374" s="20"/>
      <c r="G374" s="20"/>
      <c r="H374" s="20"/>
      <c r="I374" s="23"/>
      <c r="J374" s="23"/>
    </row>
    <row r="375" spans="1:10" x14ac:dyDescent="0.25">
      <c r="A375" s="20" t="str">
        <f>Códigos!H377</f>
        <v>VES00000373</v>
      </c>
      <c r="B375" s="20"/>
      <c r="C375" s="20"/>
      <c r="D375" s="20"/>
      <c r="E375" s="20"/>
      <c r="F375" s="20"/>
      <c r="G375" s="20"/>
      <c r="H375" s="20"/>
      <c r="I375" s="23"/>
      <c r="J375" s="23"/>
    </row>
    <row r="376" spans="1:10" x14ac:dyDescent="0.25">
      <c r="A376" s="20" t="str">
        <f>Códigos!H378</f>
        <v>VES00000374</v>
      </c>
      <c r="B376" s="20"/>
      <c r="C376" s="20"/>
      <c r="D376" s="20"/>
      <c r="E376" s="20"/>
      <c r="F376" s="20"/>
      <c r="G376" s="20"/>
      <c r="H376" s="20"/>
      <c r="I376" s="23"/>
      <c r="J376" s="23"/>
    </row>
    <row r="377" spans="1:10" x14ac:dyDescent="0.25">
      <c r="A377" s="20" t="str">
        <f>Códigos!H379</f>
        <v>VES00000375</v>
      </c>
      <c r="B377" s="20"/>
      <c r="C377" s="20"/>
      <c r="D377" s="20"/>
      <c r="E377" s="20"/>
      <c r="F377" s="20"/>
      <c r="G377" s="20"/>
      <c r="H377" s="20"/>
      <c r="I377" s="23"/>
      <c r="J377" s="23"/>
    </row>
    <row r="378" spans="1:10" x14ac:dyDescent="0.25">
      <c r="A378" s="20" t="str">
        <f>Códigos!H380</f>
        <v>VES00000376</v>
      </c>
      <c r="B378" s="20"/>
      <c r="C378" s="20"/>
      <c r="D378" s="20"/>
      <c r="E378" s="20"/>
      <c r="F378" s="20"/>
      <c r="G378" s="20"/>
      <c r="H378" s="20"/>
      <c r="I378" s="23"/>
      <c r="J378" s="23"/>
    </row>
    <row r="379" spans="1:10" x14ac:dyDescent="0.25">
      <c r="A379" s="20" t="str">
        <f>Códigos!H381</f>
        <v>VES00000377</v>
      </c>
      <c r="B379" s="20"/>
      <c r="C379" s="20"/>
      <c r="D379" s="20"/>
      <c r="E379" s="20"/>
      <c r="F379" s="20"/>
      <c r="G379" s="20"/>
      <c r="H379" s="20"/>
      <c r="I379" s="23"/>
      <c r="J379" s="23"/>
    </row>
    <row r="380" spans="1:10" x14ac:dyDescent="0.25">
      <c r="A380" s="20" t="str">
        <f>Códigos!H382</f>
        <v>VES00000378</v>
      </c>
      <c r="B380" s="20"/>
      <c r="C380" s="20"/>
      <c r="D380" s="20"/>
      <c r="E380" s="20"/>
      <c r="F380" s="20"/>
      <c r="G380" s="20"/>
      <c r="H380" s="20"/>
      <c r="I380" s="23"/>
      <c r="J380" s="23"/>
    </row>
    <row r="381" spans="1:10" x14ac:dyDescent="0.25">
      <c r="A381" s="20" t="str">
        <f>Códigos!H383</f>
        <v>VES00000379</v>
      </c>
      <c r="B381" s="20"/>
      <c r="C381" s="20"/>
      <c r="D381" s="20"/>
      <c r="E381" s="20"/>
      <c r="F381" s="20"/>
      <c r="G381" s="20"/>
      <c r="H381" s="20"/>
      <c r="I381" s="23"/>
      <c r="J381" s="23"/>
    </row>
    <row r="382" spans="1:10" x14ac:dyDescent="0.25">
      <c r="A382" s="20" t="str">
        <f>Códigos!H384</f>
        <v>VES00000380</v>
      </c>
      <c r="B382" s="20"/>
      <c r="C382" s="20"/>
      <c r="D382" s="20"/>
      <c r="E382" s="20"/>
      <c r="F382" s="20"/>
      <c r="G382" s="20"/>
      <c r="H382" s="20"/>
      <c r="I382" s="23"/>
      <c r="J382" s="23"/>
    </row>
    <row r="383" spans="1:10" x14ac:dyDescent="0.25">
      <c r="A383" s="20" t="str">
        <f>Códigos!H385</f>
        <v>VES00000381</v>
      </c>
      <c r="B383" s="20"/>
      <c r="C383" s="20"/>
      <c r="D383" s="20"/>
      <c r="E383" s="20"/>
      <c r="F383" s="20"/>
      <c r="G383" s="20"/>
      <c r="H383" s="20"/>
      <c r="I383" s="23"/>
      <c r="J383" s="23"/>
    </row>
    <row r="384" spans="1:10" x14ac:dyDescent="0.25">
      <c r="A384" s="20" t="str">
        <f>Códigos!H386</f>
        <v>VES00000382</v>
      </c>
      <c r="B384" s="20"/>
      <c r="C384" s="20"/>
      <c r="D384" s="20"/>
      <c r="E384" s="20"/>
      <c r="F384" s="20"/>
      <c r="G384" s="20"/>
      <c r="H384" s="20"/>
      <c r="I384" s="23"/>
      <c r="J384" s="23"/>
    </row>
    <row r="385" spans="1:10" x14ac:dyDescent="0.25">
      <c r="A385" s="20" t="str">
        <f>Códigos!H387</f>
        <v>VES00000383</v>
      </c>
      <c r="B385" s="20"/>
      <c r="C385" s="20"/>
      <c r="D385" s="20"/>
      <c r="E385" s="20"/>
      <c r="F385" s="20"/>
      <c r="G385" s="20"/>
      <c r="H385" s="20"/>
      <c r="I385" s="23"/>
      <c r="J385" s="23"/>
    </row>
    <row r="386" spans="1:10" x14ac:dyDescent="0.25">
      <c r="A386" s="20" t="str">
        <f>Códigos!H388</f>
        <v>VES00000384</v>
      </c>
      <c r="B386" s="20"/>
      <c r="C386" s="20"/>
      <c r="D386" s="20"/>
      <c r="E386" s="20"/>
      <c r="F386" s="20"/>
      <c r="G386" s="20"/>
      <c r="H386" s="20"/>
      <c r="I386" s="23"/>
      <c r="J386" s="23"/>
    </row>
    <row r="387" spans="1:10" x14ac:dyDescent="0.25">
      <c r="A387" s="20" t="str">
        <f>Códigos!H389</f>
        <v>VES00000385</v>
      </c>
      <c r="B387" s="20"/>
      <c r="C387" s="20"/>
      <c r="D387" s="20"/>
      <c r="E387" s="20"/>
      <c r="F387" s="20"/>
      <c r="G387" s="20"/>
      <c r="H387" s="20"/>
      <c r="I387" s="23"/>
      <c r="J387" s="23"/>
    </row>
    <row r="388" spans="1:10" x14ac:dyDescent="0.25">
      <c r="A388" s="20" t="str">
        <f>Códigos!H390</f>
        <v>VES00000386</v>
      </c>
      <c r="B388" s="20"/>
      <c r="C388" s="20"/>
      <c r="D388" s="20"/>
      <c r="E388" s="20"/>
      <c r="F388" s="20"/>
      <c r="G388" s="20"/>
      <c r="H388" s="20"/>
      <c r="I388" s="23"/>
      <c r="J388" s="23"/>
    </row>
    <row r="389" spans="1:10" x14ac:dyDescent="0.25">
      <c r="A389" s="20" t="str">
        <f>Códigos!H391</f>
        <v>VES00000387</v>
      </c>
      <c r="B389" s="20"/>
      <c r="C389" s="20"/>
      <c r="D389" s="20"/>
      <c r="E389" s="20"/>
      <c r="F389" s="20"/>
      <c r="G389" s="20"/>
      <c r="H389" s="20"/>
      <c r="I389" s="23"/>
      <c r="J389" s="23"/>
    </row>
    <row r="390" spans="1:10" x14ac:dyDescent="0.25">
      <c r="A390" s="20" t="str">
        <f>Códigos!H392</f>
        <v>VES00000388</v>
      </c>
      <c r="B390" s="20"/>
      <c r="C390" s="20"/>
      <c r="D390" s="20"/>
      <c r="E390" s="20"/>
      <c r="F390" s="20"/>
      <c r="G390" s="20"/>
      <c r="H390" s="20"/>
      <c r="I390" s="23"/>
      <c r="J390" s="23"/>
    </row>
    <row r="391" spans="1:10" x14ac:dyDescent="0.25">
      <c r="A391" s="20" t="str">
        <f>Códigos!H393</f>
        <v>VES00000389</v>
      </c>
      <c r="B391" s="20"/>
      <c r="C391" s="20"/>
      <c r="D391" s="20"/>
      <c r="E391" s="20"/>
      <c r="F391" s="20"/>
      <c r="G391" s="20"/>
      <c r="H391" s="20"/>
      <c r="I391" s="23"/>
      <c r="J391" s="23"/>
    </row>
    <row r="392" spans="1:10" x14ac:dyDescent="0.25">
      <c r="A392" s="20" t="str">
        <f>Códigos!H394</f>
        <v>VES00000390</v>
      </c>
      <c r="B392" s="20"/>
      <c r="C392" s="20"/>
      <c r="D392" s="20"/>
      <c r="E392" s="20"/>
      <c r="F392" s="20"/>
      <c r="G392" s="20"/>
      <c r="H392" s="20"/>
      <c r="I392" s="23"/>
      <c r="J392" s="23"/>
    </row>
    <row r="393" spans="1:10" x14ac:dyDescent="0.25">
      <c r="A393" s="20" t="str">
        <f>Códigos!H395</f>
        <v>VES00000391</v>
      </c>
      <c r="B393" s="20"/>
      <c r="C393" s="20"/>
      <c r="D393" s="20"/>
      <c r="E393" s="20"/>
      <c r="F393" s="20"/>
      <c r="G393" s="20"/>
      <c r="H393" s="20"/>
      <c r="I393" s="23"/>
      <c r="J393" s="23"/>
    </row>
    <row r="394" spans="1:10" x14ac:dyDescent="0.25">
      <c r="A394" s="20" t="str">
        <f>Códigos!H396</f>
        <v>VES00000392</v>
      </c>
      <c r="B394" s="20"/>
      <c r="C394" s="20"/>
      <c r="D394" s="20"/>
      <c r="E394" s="20"/>
      <c r="F394" s="20"/>
      <c r="G394" s="20"/>
      <c r="H394" s="20"/>
      <c r="I394" s="23"/>
      <c r="J394" s="23"/>
    </row>
    <row r="395" spans="1:10" x14ac:dyDescent="0.25">
      <c r="A395" s="20" t="str">
        <f>Códigos!H397</f>
        <v>VES00000393</v>
      </c>
      <c r="B395" s="20"/>
      <c r="C395" s="20"/>
      <c r="D395" s="20"/>
      <c r="E395" s="20"/>
      <c r="F395" s="20"/>
      <c r="G395" s="20"/>
      <c r="H395" s="20"/>
      <c r="I395" s="23"/>
      <c r="J395" s="23"/>
    </row>
    <row r="396" spans="1:10" x14ac:dyDescent="0.25">
      <c r="A396" s="20" t="str">
        <f>Códigos!H398</f>
        <v>VES00000394</v>
      </c>
      <c r="B396" s="20"/>
      <c r="C396" s="20"/>
      <c r="D396" s="20"/>
      <c r="E396" s="20"/>
      <c r="F396" s="20"/>
      <c r="G396" s="20"/>
      <c r="H396" s="20"/>
      <c r="I396" s="23"/>
      <c r="J396" s="23"/>
    </row>
    <row r="397" spans="1:10" x14ac:dyDescent="0.25">
      <c r="A397" s="20" t="str">
        <f>Códigos!H399</f>
        <v>VES00000395</v>
      </c>
      <c r="B397" s="20"/>
      <c r="C397" s="20"/>
      <c r="D397" s="20"/>
      <c r="E397" s="20"/>
      <c r="F397" s="20"/>
      <c r="G397" s="20"/>
      <c r="H397" s="20"/>
      <c r="I397" s="23"/>
      <c r="J397" s="23"/>
    </row>
    <row r="398" spans="1:10" x14ac:dyDescent="0.25">
      <c r="A398" s="20" t="str">
        <f>Códigos!H400</f>
        <v>VES00000396</v>
      </c>
      <c r="B398" s="20"/>
      <c r="C398" s="20"/>
      <c r="D398" s="20"/>
      <c r="E398" s="20"/>
      <c r="F398" s="20"/>
      <c r="G398" s="20"/>
      <c r="H398" s="20"/>
      <c r="I398" s="23"/>
      <c r="J398" s="23"/>
    </row>
    <row r="399" spans="1:10" x14ac:dyDescent="0.25">
      <c r="A399" s="20" t="str">
        <f>Códigos!H401</f>
        <v>VES00000397</v>
      </c>
      <c r="B399" s="20"/>
      <c r="C399" s="20"/>
      <c r="D399" s="20"/>
      <c r="E399" s="20"/>
      <c r="F399" s="20"/>
      <c r="G399" s="20"/>
      <c r="H399" s="20"/>
      <c r="I399" s="23"/>
      <c r="J399" s="23"/>
    </row>
    <row r="400" spans="1:10" x14ac:dyDescent="0.25">
      <c r="A400" s="20" t="str">
        <f>Códigos!H402</f>
        <v>VES00000398</v>
      </c>
      <c r="B400" s="20"/>
      <c r="C400" s="20"/>
      <c r="D400" s="20"/>
      <c r="E400" s="20"/>
      <c r="F400" s="20"/>
      <c r="G400" s="20"/>
      <c r="H400" s="20"/>
      <c r="I400" s="23"/>
      <c r="J400" s="23"/>
    </row>
    <row r="401" spans="1:12" x14ac:dyDescent="0.25">
      <c r="A401" s="20" t="str">
        <f>Códigos!H403</f>
        <v>VES00000399</v>
      </c>
      <c r="B401" s="20"/>
      <c r="C401" s="20"/>
      <c r="D401" s="20"/>
      <c r="E401" s="20"/>
      <c r="F401" s="20"/>
      <c r="G401" s="20"/>
      <c r="H401" s="20"/>
      <c r="I401" s="23"/>
      <c r="J401" s="23"/>
    </row>
    <row r="402" spans="1:12" x14ac:dyDescent="0.25">
      <c r="A402" s="20" t="str">
        <f>Códigos!H404</f>
        <v>VES00000400</v>
      </c>
      <c r="B402" s="20"/>
      <c r="C402" s="20"/>
      <c r="D402" s="20"/>
      <c r="E402" s="20"/>
      <c r="F402" s="20"/>
      <c r="G402" s="20"/>
      <c r="H402" s="20"/>
      <c r="I402" s="23"/>
      <c r="J402" s="23"/>
    </row>
    <row r="403" spans="1:12" x14ac:dyDescent="0.25">
      <c r="A403" s="28" t="str">
        <f>Códigos!H405</f>
        <v>VES00000401</v>
      </c>
      <c r="B403" s="28"/>
      <c r="C403" s="28"/>
      <c r="D403" s="28"/>
      <c r="E403" s="28"/>
      <c r="F403" s="28"/>
      <c r="G403" s="28"/>
      <c r="H403" s="28"/>
      <c r="I403" s="30"/>
      <c r="J403" s="30"/>
      <c r="K403" s="27" t="s">
        <v>6069</v>
      </c>
      <c r="L403" s="27"/>
    </row>
    <row r="404" spans="1:12" x14ac:dyDescent="0.25">
      <c r="A404" s="20" t="str">
        <f>Códigos!H406</f>
        <v>VES00000402</v>
      </c>
      <c r="B404" s="20" t="s">
        <v>4413</v>
      </c>
      <c r="C404" s="20" t="s">
        <v>4070</v>
      </c>
      <c r="D404" s="20" t="s">
        <v>5191</v>
      </c>
      <c r="E404" s="20" t="s">
        <v>4029</v>
      </c>
      <c r="F404" s="20" t="s">
        <v>4419</v>
      </c>
      <c r="G404" s="22">
        <v>43282</v>
      </c>
      <c r="H404" s="20">
        <v>35</v>
      </c>
      <c r="I404" s="23">
        <v>60</v>
      </c>
      <c r="J404" s="23">
        <v>85</v>
      </c>
    </row>
    <row r="405" spans="1:12" x14ac:dyDescent="0.25">
      <c r="A405" s="20" t="str">
        <f>Códigos!H407</f>
        <v>VES00000403</v>
      </c>
      <c r="B405" s="20" t="s">
        <v>5192</v>
      </c>
      <c r="C405" s="20" t="s">
        <v>4070</v>
      </c>
      <c r="D405" s="20" t="s">
        <v>4456</v>
      </c>
      <c r="E405" s="20" t="s">
        <v>5193</v>
      </c>
      <c r="F405" s="20" t="s">
        <v>5194</v>
      </c>
      <c r="G405" s="22">
        <v>42583</v>
      </c>
      <c r="H405" s="20">
        <v>30</v>
      </c>
      <c r="I405" s="23">
        <v>35</v>
      </c>
      <c r="J405" s="23">
        <v>55</v>
      </c>
    </row>
    <row r="406" spans="1:12" x14ac:dyDescent="0.25">
      <c r="A406" s="20" t="str">
        <f>Códigos!H408</f>
        <v>VES00000404</v>
      </c>
      <c r="B406" s="20" t="s">
        <v>4413</v>
      </c>
      <c r="C406" s="20" t="s">
        <v>4073</v>
      </c>
      <c r="D406" s="20" t="s">
        <v>4440</v>
      </c>
      <c r="E406" s="20" t="s">
        <v>4414</v>
      </c>
      <c r="F406" s="20" t="s">
        <v>4419</v>
      </c>
      <c r="G406" s="22">
        <v>43282</v>
      </c>
      <c r="H406" s="20">
        <v>35</v>
      </c>
      <c r="I406" s="23">
        <v>50</v>
      </c>
      <c r="J406" s="23">
        <v>65</v>
      </c>
    </row>
    <row r="407" spans="1:12" x14ac:dyDescent="0.25">
      <c r="A407" s="20" t="str">
        <f>Códigos!H409</f>
        <v>VES00000405</v>
      </c>
      <c r="B407" s="20" t="s">
        <v>4413</v>
      </c>
      <c r="C407" s="20" t="s">
        <v>4070</v>
      </c>
      <c r="D407" s="20" t="s">
        <v>5196</v>
      </c>
      <c r="E407" s="20" t="s">
        <v>4433</v>
      </c>
      <c r="F407" s="20" t="s">
        <v>4419</v>
      </c>
      <c r="G407" s="22">
        <v>43282</v>
      </c>
      <c r="H407" s="20">
        <v>35</v>
      </c>
      <c r="I407" s="23">
        <v>60</v>
      </c>
      <c r="J407" s="23">
        <v>85</v>
      </c>
    </row>
    <row r="408" spans="1:12" x14ac:dyDescent="0.25">
      <c r="A408" s="20" t="str">
        <f>Códigos!H410</f>
        <v>VES00000406</v>
      </c>
      <c r="B408" s="20" t="s">
        <v>4480</v>
      </c>
      <c r="C408" s="20" t="s">
        <v>4073</v>
      </c>
      <c r="D408" s="20" t="s">
        <v>4440</v>
      </c>
      <c r="E408" s="20" t="s">
        <v>5195</v>
      </c>
      <c r="F408" s="20" t="s">
        <v>4419</v>
      </c>
      <c r="G408" s="22">
        <v>43282</v>
      </c>
      <c r="H408" s="20">
        <v>35</v>
      </c>
      <c r="I408" s="23">
        <v>50</v>
      </c>
      <c r="J408" s="23">
        <v>85</v>
      </c>
    </row>
    <row r="409" spans="1:12" x14ac:dyDescent="0.25">
      <c r="A409" s="20" t="str">
        <f>Códigos!H411</f>
        <v>VES00000407</v>
      </c>
      <c r="B409" s="20" t="s">
        <v>4422</v>
      </c>
      <c r="C409" s="20" t="s">
        <v>4073</v>
      </c>
      <c r="D409" s="20" t="s">
        <v>4406</v>
      </c>
      <c r="E409" s="20" t="s">
        <v>4424</v>
      </c>
      <c r="F409" s="20" t="s">
        <v>4415</v>
      </c>
      <c r="G409" s="20">
        <v>2019</v>
      </c>
      <c r="H409" s="20">
        <v>35</v>
      </c>
      <c r="I409" s="23">
        <v>90</v>
      </c>
      <c r="J409" s="23">
        <v>115</v>
      </c>
    </row>
    <row r="410" spans="1:12" x14ac:dyDescent="0.25">
      <c r="A410" s="20" t="str">
        <f>Códigos!H412</f>
        <v>VES00000408</v>
      </c>
      <c r="B410" s="20" t="s">
        <v>4413</v>
      </c>
      <c r="C410" s="20" t="s">
        <v>4073</v>
      </c>
      <c r="D410" s="20" t="s">
        <v>5076</v>
      </c>
      <c r="E410" s="20" t="s">
        <v>4409</v>
      </c>
      <c r="F410" s="20" t="s">
        <v>4415</v>
      </c>
      <c r="G410" s="22">
        <v>43282</v>
      </c>
      <c r="H410" s="20">
        <v>35</v>
      </c>
      <c r="I410" s="23">
        <v>50</v>
      </c>
      <c r="J410" s="23">
        <v>115</v>
      </c>
    </row>
    <row r="411" spans="1:12" x14ac:dyDescent="0.25">
      <c r="A411" s="20" t="str">
        <f>Códigos!H413</f>
        <v>VES00000409</v>
      </c>
      <c r="B411" s="20" t="s">
        <v>4413</v>
      </c>
      <c r="C411" s="20" t="s">
        <v>4073</v>
      </c>
      <c r="D411" s="20" t="s">
        <v>4435</v>
      </c>
      <c r="E411" s="20" t="s">
        <v>4409</v>
      </c>
      <c r="F411" s="20" t="s">
        <v>5197</v>
      </c>
      <c r="G411" s="22">
        <v>43282</v>
      </c>
      <c r="H411" s="20">
        <v>30</v>
      </c>
      <c r="I411" s="23">
        <v>40</v>
      </c>
      <c r="J411" s="23">
        <v>85</v>
      </c>
    </row>
    <row r="412" spans="1:12" x14ac:dyDescent="0.25">
      <c r="A412" s="20" t="str">
        <f>Códigos!H414</f>
        <v>VES00000410</v>
      </c>
      <c r="B412" s="20" t="s">
        <v>4413</v>
      </c>
      <c r="C412" s="20" t="s">
        <v>4070</v>
      </c>
      <c r="D412" s="20" t="s">
        <v>4406</v>
      </c>
      <c r="E412" s="20" t="s">
        <v>4433</v>
      </c>
      <c r="F412" s="20" t="s">
        <v>4419</v>
      </c>
      <c r="G412" s="20">
        <v>2018</v>
      </c>
      <c r="H412" s="20">
        <v>35</v>
      </c>
      <c r="I412" s="23">
        <v>50</v>
      </c>
      <c r="J412" s="23">
        <v>85</v>
      </c>
    </row>
    <row r="413" spans="1:12" x14ac:dyDescent="0.25">
      <c r="A413" s="20" t="str">
        <f>Códigos!H415</f>
        <v>VES00000411</v>
      </c>
      <c r="B413" s="20" t="s">
        <v>4405</v>
      </c>
      <c r="C413" s="20" t="s">
        <v>4070</v>
      </c>
      <c r="D413" s="20" t="s">
        <v>4026</v>
      </c>
      <c r="E413" s="20" t="s">
        <v>4409</v>
      </c>
      <c r="F413" s="20" t="s">
        <v>4415</v>
      </c>
      <c r="G413" s="22">
        <v>43282</v>
      </c>
      <c r="H413" s="20">
        <v>35</v>
      </c>
      <c r="I413" s="23">
        <v>50</v>
      </c>
      <c r="J413" s="23">
        <v>65</v>
      </c>
    </row>
    <row r="414" spans="1:12" x14ac:dyDescent="0.25">
      <c r="A414" s="20" t="str">
        <f>Códigos!H416</f>
        <v>VES00000412</v>
      </c>
      <c r="B414" s="20" t="s">
        <v>4411</v>
      </c>
      <c r="C414" s="20" t="s">
        <v>4070</v>
      </c>
      <c r="D414" s="20" t="s">
        <v>4440</v>
      </c>
      <c r="E414" s="20" t="s">
        <v>4414</v>
      </c>
      <c r="F414" s="20" t="s">
        <v>4419</v>
      </c>
      <c r="G414" s="22">
        <v>43282</v>
      </c>
      <c r="H414" s="20">
        <v>30</v>
      </c>
      <c r="I414" s="23">
        <v>35</v>
      </c>
      <c r="J414" s="23">
        <v>65</v>
      </c>
    </row>
    <row r="415" spans="1:12" x14ac:dyDescent="0.25">
      <c r="A415" s="20" t="str">
        <f>Códigos!H417</f>
        <v>VES00000413</v>
      </c>
      <c r="B415" s="20" t="s">
        <v>4413</v>
      </c>
      <c r="C415" s="20" t="s">
        <v>4070</v>
      </c>
      <c r="D415" s="20" t="s">
        <v>4042</v>
      </c>
      <c r="E415" s="20" t="s">
        <v>4414</v>
      </c>
      <c r="F415" s="20" t="s">
        <v>5187</v>
      </c>
      <c r="G415" s="22">
        <v>42979</v>
      </c>
      <c r="H415" s="20">
        <v>30</v>
      </c>
      <c r="I415" s="23">
        <v>40</v>
      </c>
      <c r="J415" s="23">
        <v>75</v>
      </c>
    </row>
    <row r="416" spans="1:12" x14ac:dyDescent="0.25">
      <c r="A416" s="20" t="str">
        <f>Códigos!H418</f>
        <v>VES00000414</v>
      </c>
      <c r="B416" s="20" t="s">
        <v>4429</v>
      </c>
      <c r="C416" s="20" t="s">
        <v>4070</v>
      </c>
      <c r="D416" s="20" t="s">
        <v>4026</v>
      </c>
      <c r="E416" s="20" t="s">
        <v>4482</v>
      </c>
      <c r="F416" s="20" t="s">
        <v>4490</v>
      </c>
      <c r="G416" s="22">
        <v>43374</v>
      </c>
      <c r="H416" s="20">
        <v>50</v>
      </c>
      <c r="I416" s="23">
        <v>60</v>
      </c>
      <c r="J416" s="23">
        <v>95</v>
      </c>
    </row>
    <row r="417" spans="1:10" x14ac:dyDescent="0.25">
      <c r="A417" s="20" t="str">
        <f>Códigos!H419</f>
        <v>VES00000415</v>
      </c>
      <c r="B417" s="20" t="s">
        <v>4480</v>
      </c>
      <c r="C417" s="20" t="s">
        <v>4070</v>
      </c>
      <c r="D417" s="20" t="s">
        <v>4440</v>
      </c>
      <c r="E417" s="20" t="s">
        <v>4443</v>
      </c>
      <c r="F417" s="20" t="s">
        <v>4419</v>
      </c>
      <c r="G417" s="22">
        <v>43282</v>
      </c>
      <c r="H417" s="20">
        <v>35</v>
      </c>
      <c r="I417" s="23">
        <v>60</v>
      </c>
      <c r="J417" s="23">
        <v>85</v>
      </c>
    </row>
    <row r="418" spans="1:10" x14ac:dyDescent="0.25">
      <c r="A418" s="20" t="str">
        <f>Códigos!H420</f>
        <v>VES00000416</v>
      </c>
      <c r="B418" s="20" t="s">
        <v>5261</v>
      </c>
      <c r="C418" s="20" t="s">
        <v>4096</v>
      </c>
      <c r="D418" s="20" t="s">
        <v>4042</v>
      </c>
      <c r="E418" s="20" t="s">
        <v>5263</v>
      </c>
      <c r="F418" s="20" t="s">
        <v>5262</v>
      </c>
      <c r="G418" s="22">
        <v>43586</v>
      </c>
      <c r="H418" s="20">
        <v>35</v>
      </c>
      <c r="I418" s="23">
        <v>95</v>
      </c>
      <c r="J418" s="23">
        <v>55</v>
      </c>
    </row>
    <row r="419" spans="1:10" x14ac:dyDescent="0.25">
      <c r="A419" s="20" t="str">
        <f>Códigos!H421</f>
        <v>VES00000417</v>
      </c>
      <c r="B419" s="20" t="s">
        <v>5261</v>
      </c>
      <c r="C419" s="20" t="s">
        <v>4096</v>
      </c>
      <c r="D419" s="20" t="s">
        <v>4484</v>
      </c>
      <c r="E419" s="20" t="s">
        <v>5263</v>
      </c>
      <c r="F419" s="20" t="s">
        <v>5264</v>
      </c>
      <c r="G419" s="22">
        <v>43586</v>
      </c>
      <c r="H419" s="20">
        <v>35</v>
      </c>
      <c r="I419" s="23">
        <v>95</v>
      </c>
      <c r="J419" s="23">
        <v>55</v>
      </c>
    </row>
    <row r="420" spans="1:10" x14ac:dyDescent="0.25">
      <c r="A420" s="20" t="str">
        <f>Códigos!H422</f>
        <v>VES00000418</v>
      </c>
      <c r="B420" s="20" t="s">
        <v>5261</v>
      </c>
      <c r="C420" s="20" t="s">
        <v>4096</v>
      </c>
      <c r="D420" s="20" t="s">
        <v>5051</v>
      </c>
      <c r="E420" s="20" t="s">
        <v>5263</v>
      </c>
      <c r="F420" s="20" t="s">
        <v>5262</v>
      </c>
      <c r="G420" s="22">
        <v>43586</v>
      </c>
      <c r="H420" s="20">
        <v>35</v>
      </c>
      <c r="I420" s="23">
        <v>95</v>
      </c>
      <c r="J420" s="23">
        <v>55</v>
      </c>
    </row>
    <row r="421" spans="1:10" x14ac:dyDescent="0.25">
      <c r="A421" s="20" t="str">
        <f>Códigos!H423</f>
        <v>VES00000419</v>
      </c>
      <c r="B421" s="20" t="s">
        <v>5261</v>
      </c>
      <c r="C421" s="20" t="s">
        <v>4073</v>
      </c>
      <c r="D421" s="20" t="s">
        <v>5051</v>
      </c>
      <c r="E421" s="20" t="s">
        <v>5265</v>
      </c>
      <c r="F421" s="20" t="s">
        <v>5262</v>
      </c>
      <c r="G421" s="22">
        <v>43586</v>
      </c>
      <c r="H421" s="20">
        <v>35</v>
      </c>
      <c r="I421" s="23">
        <v>100</v>
      </c>
      <c r="J421" s="23">
        <v>65</v>
      </c>
    </row>
    <row r="422" spans="1:10" x14ac:dyDescent="0.25">
      <c r="A422" s="20" t="str">
        <f>Códigos!H424</f>
        <v>VES00000420</v>
      </c>
      <c r="B422" s="20" t="s">
        <v>5261</v>
      </c>
      <c r="C422" s="20" t="s">
        <v>4073</v>
      </c>
      <c r="D422" s="20" t="s">
        <v>4042</v>
      </c>
      <c r="E422" s="20" t="s">
        <v>5265</v>
      </c>
      <c r="F422" s="20" t="s">
        <v>5262</v>
      </c>
      <c r="G422" s="22">
        <v>43586</v>
      </c>
      <c r="H422" s="20">
        <v>35</v>
      </c>
      <c r="I422" s="23">
        <v>100</v>
      </c>
      <c r="J422" s="23">
        <v>65</v>
      </c>
    </row>
    <row r="423" spans="1:10" x14ac:dyDescent="0.25">
      <c r="A423" s="20" t="str">
        <f>Códigos!H425</f>
        <v>VES00000421</v>
      </c>
      <c r="B423" s="20" t="s">
        <v>4405</v>
      </c>
      <c r="C423" s="20" t="s">
        <v>4075</v>
      </c>
      <c r="D423" s="20" t="s">
        <v>4406</v>
      </c>
      <c r="E423" s="20" t="s">
        <v>5941</v>
      </c>
      <c r="F423" s="20" t="s">
        <v>4419</v>
      </c>
      <c r="G423" s="20">
        <v>2016</v>
      </c>
      <c r="H423" s="20">
        <v>30</v>
      </c>
      <c r="I423" s="23">
        <v>35</v>
      </c>
      <c r="J423" s="23">
        <v>65</v>
      </c>
    </row>
    <row r="424" spans="1:10" x14ac:dyDescent="0.25">
      <c r="A424" s="20" t="str">
        <f>Códigos!H426</f>
        <v>VES00000422</v>
      </c>
      <c r="B424" s="20" t="s">
        <v>4413</v>
      </c>
      <c r="C424" s="20" t="s">
        <v>4096</v>
      </c>
      <c r="D424" s="20" t="s">
        <v>4435</v>
      </c>
      <c r="E424" s="20" t="s">
        <v>4433</v>
      </c>
      <c r="F424" s="20" t="s">
        <v>4419</v>
      </c>
      <c r="G424" s="20">
        <v>2018</v>
      </c>
      <c r="H424" s="20">
        <v>35</v>
      </c>
      <c r="I424" s="23">
        <v>50</v>
      </c>
      <c r="J424" s="23">
        <v>95</v>
      </c>
    </row>
    <row r="425" spans="1:10" x14ac:dyDescent="0.25">
      <c r="A425" s="20" t="str">
        <f>Códigos!H427</f>
        <v>VES00000423</v>
      </c>
      <c r="B425" s="20" t="s">
        <v>4466</v>
      </c>
      <c r="C425" s="20" t="s">
        <v>4070</v>
      </c>
      <c r="D425" s="20" t="s">
        <v>4026</v>
      </c>
      <c r="E425" s="20" t="s">
        <v>5223</v>
      </c>
      <c r="F425" s="20" t="s">
        <v>4419</v>
      </c>
      <c r="G425" s="22">
        <v>43586</v>
      </c>
      <c r="H425" s="20">
        <v>40</v>
      </c>
      <c r="I425" s="23">
        <v>200</v>
      </c>
      <c r="J425" s="23">
        <v>160</v>
      </c>
    </row>
    <row r="426" spans="1:10" x14ac:dyDescent="0.25">
      <c r="A426" s="20" t="str">
        <f>Códigos!H428</f>
        <v>VES00000424</v>
      </c>
      <c r="B426" s="20" t="s">
        <v>5233</v>
      </c>
      <c r="C426" s="20" t="s">
        <v>4075</v>
      </c>
      <c r="D426" s="20" t="s">
        <v>4026</v>
      </c>
      <c r="E426" s="20" t="s">
        <v>4483</v>
      </c>
      <c r="F426" s="20" t="s">
        <v>5234</v>
      </c>
      <c r="G426" s="22">
        <v>42583</v>
      </c>
      <c r="H426" s="20">
        <v>35</v>
      </c>
      <c r="I426" s="23">
        <v>40</v>
      </c>
      <c r="J426" s="23">
        <v>65</v>
      </c>
    </row>
    <row r="427" spans="1:10" x14ac:dyDescent="0.25">
      <c r="A427" s="20" t="s">
        <v>3933</v>
      </c>
      <c r="B427" s="20" t="s">
        <v>4500</v>
      </c>
      <c r="C427" s="20" t="s">
        <v>4073</v>
      </c>
      <c r="D427" s="20" t="s">
        <v>5133</v>
      </c>
      <c r="E427" s="20" t="s">
        <v>4417</v>
      </c>
      <c r="F427" s="20" t="s">
        <v>4499</v>
      </c>
      <c r="G427" s="22">
        <v>42979</v>
      </c>
      <c r="H427" s="20">
        <v>40</v>
      </c>
      <c r="I427" s="20">
        <v>60</v>
      </c>
      <c r="J427" s="20">
        <v>250</v>
      </c>
    </row>
    <row r="428" spans="1:10" x14ac:dyDescent="0.25">
      <c r="A428" s="20" t="str">
        <f>Códigos!H430</f>
        <v>VES00000426</v>
      </c>
      <c r="B428" s="20" t="s">
        <v>4405</v>
      </c>
      <c r="C428" s="20" t="s">
        <v>4096</v>
      </c>
      <c r="D428" s="20" t="s">
        <v>4477</v>
      </c>
      <c r="E428" s="20" t="s">
        <v>4409</v>
      </c>
      <c r="F428" s="20" t="s">
        <v>5238</v>
      </c>
      <c r="G428" s="22">
        <v>42583</v>
      </c>
      <c r="H428" s="20">
        <v>35</v>
      </c>
      <c r="I428" s="23">
        <v>40</v>
      </c>
      <c r="J428" s="23">
        <v>65</v>
      </c>
    </row>
    <row r="429" spans="1:10" x14ac:dyDescent="0.25">
      <c r="A429" s="20" t="str">
        <f>Códigos!H431</f>
        <v>VES00000427</v>
      </c>
      <c r="B429" s="20" t="s">
        <v>5239</v>
      </c>
      <c r="C429" s="20" t="s">
        <v>4075</v>
      </c>
      <c r="D429" s="20" t="s">
        <v>4406</v>
      </c>
      <c r="E429" s="20" t="s">
        <v>4409</v>
      </c>
      <c r="F429" s="20" t="s">
        <v>5238</v>
      </c>
      <c r="G429" s="22">
        <v>42583</v>
      </c>
      <c r="H429" s="20">
        <v>35</v>
      </c>
      <c r="I429" s="23">
        <v>40</v>
      </c>
      <c r="J429" s="23">
        <v>65</v>
      </c>
    </row>
    <row r="430" spans="1:10" x14ac:dyDescent="0.25">
      <c r="A430" s="20" t="str">
        <f>Códigos!H432</f>
        <v>VES00000428</v>
      </c>
      <c r="B430" s="20" t="s">
        <v>4405</v>
      </c>
      <c r="C430" s="20" t="s">
        <v>4075</v>
      </c>
      <c r="D430" s="20" t="s">
        <v>4456</v>
      </c>
      <c r="E430" s="20" t="s">
        <v>4417</v>
      </c>
      <c r="F430" s="20" t="s">
        <v>5238</v>
      </c>
      <c r="G430" s="22">
        <v>42583</v>
      </c>
      <c r="H430" s="20">
        <v>35</v>
      </c>
      <c r="I430" s="23">
        <v>40</v>
      </c>
      <c r="J430" s="23">
        <v>65</v>
      </c>
    </row>
    <row r="431" spans="1:10" x14ac:dyDescent="0.25">
      <c r="A431" s="20" t="str">
        <f>Códigos!H433</f>
        <v>VES00000429</v>
      </c>
      <c r="B431" s="20" t="s">
        <v>5246</v>
      </c>
      <c r="C431" s="20" t="s">
        <v>4070</v>
      </c>
      <c r="D431" s="20" t="s">
        <v>4477</v>
      </c>
      <c r="E431" s="20" t="s">
        <v>4407</v>
      </c>
      <c r="F431" s="20" t="s">
        <v>5247</v>
      </c>
      <c r="G431" s="22">
        <v>42979</v>
      </c>
      <c r="H431" s="20">
        <v>35</v>
      </c>
      <c r="I431" s="23">
        <v>30</v>
      </c>
      <c r="J431" s="23">
        <v>65</v>
      </c>
    </row>
    <row r="432" spans="1:10" x14ac:dyDescent="0.25">
      <c r="A432" s="20" t="str">
        <f>Códigos!H434</f>
        <v>VES00000430</v>
      </c>
      <c r="B432" s="20" t="s">
        <v>4405</v>
      </c>
      <c r="C432" s="20" t="s">
        <v>4070</v>
      </c>
      <c r="D432" s="20" t="s">
        <v>4509</v>
      </c>
      <c r="E432" s="20" t="s">
        <v>4407</v>
      </c>
      <c r="F432" s="20" t="s">
        <v>5221</v>
      </c>
      <c r="G432" s="22">
        <v>42979</v>
      </c>
      <c r="H432" s="20">
        <v>35</v>
      </c>
      <c r="I432" s="23">
        <v>40</v>
      </c>
      <c r="J432" s="23">
        <v>90</v>
      </c>
    </row>
    <row r="433" spans="1:10" x14ac:dyDescent="0.25">
      <c r="A433" s="20" t="str">
        <f>Códigos!H435</f>
        <v>VES00000431</v>
      </c>
      <c r="B433" s="20" t="s">
        <v>4422</v>
      </c>
      <c r="C433" s="20" t="s">
        <v>4073</v>
      </c>
      <c r="D433" s="20" t="s">
        <v>4435</v>
      </c>
      <c r="E433" s="20" t="s">
        <v>4414</v>
      </c>
      <c r="F433" s="20" t="s">
        <v>5229</v>
      </c>
      <c r="G433" s="22">
        <v>42979</v>
      </c>
      <c r="H433" s="20">
        <v>50</v>
      </c>
      <c r="I433" s="23">
        <v>80</v>
      </c>
      <c r="J433" s="23">
        <v>95</v>
      </c>
    </row>
    <row r="434" spans="1:10" x14ac:dyDescent="0.25">
      <c r="A434" s="20" t="str">
        <f>Códigos!H436</f>
        <v>VES00000432</v>
      </c>
      <c r="B434" s="20" t="s">
        <v>4429</v>
      </c>
      <c r="C434" s="20" t="s">
        <v>4070</v>
      </c>
      <c r="D434" s="20" t="s">
        <v>4026</v>
      </c>
      <c r="E434" s="20" t="s">
        <v>4450</v>
      </c>
      <c r="F434" s="20" t="s">
        <v>4419</v>
      </c>
      <c r="G434" s="22">
        <v>43556</v>
      </c>
      <c r="H434" s="20">
        <v>35</v>
      </c>
      <c r="I434" s="23">
        <v>130</v>
      </c>
      <c r="J434" s="23">
        <v>95</v>
      </c>
    </row>
    <row r="435" spans="1:10" x14ac:dyDescent="0.25">
      <c r="A435" s="20" t="str">
        <f>Códigos!H437</f>
        <v>VES00000433</v>
      </c>
      <c r="B435" s="20" t="s">
        <v>4429</v>
      </c>
      <c r="C435" s="20" t="s">
        <v>4070</v>
      </c>
      <c r="D435" s="20" t="s">
        <v>4481</v>
      </c>
      <c r="E435" s="20" t="s">
        <v>4450</v>
      </c>
      <c r="F435" s="20" t="s">
        <v>5260</v>
      </c>
      <c r="G435" s="22">
        <v>43556</v>
      </c>
      <c r="H435" s="20">
        <v>20</v>
      </c>
      <c r="I435" s="23">
        <v>45</v>
      </c>
      <c r="J435" s="23">
        <v>30</v>
      </c>
    </row>
    <row r="436" spans="1:10" x14ac:dyDescent="0.25">
      <c r="A436" s="20" t="str">
        <f>Códigos!H438</f>
        <v>VES00000434</v>
      </c>
      <c r="B436" s="20" t="s">
        <v>4429</v>
      </c>
      <c r="C436" s="20" t="s">
        <v>4070</v>
      </c>
      <c r="D436" s="20" t="s">
        <v>4481</v>
      </c>
      <c r="E436" s="20" t="s">
        <v>4450</v>
      </c>
      <c r="F436" s="20" t="s">
        <v>5259</v>
      </c>
      <c r="G436" s="22">
        <v>43556</v>
      </c>
      <c r="H436" s="20">
        <v>15</v>
      </c>
      <c r="I436" s="23">
        <v>40</v>
      </c>
      <c r="J436" s="23">
        <v>25</v>
      </c>
    </row>
    <row r="437" spans="1:10" x14ac:dyDescent="0.25">
      <c r="A437" s="20" t="str">
        <f>Códigos!H439</f>
        <v>VES00000435</v>
      </c>
      <c r="B437" s="20" t="s">
        <v>4429</v>
      </c>
      <c r="C437" s="20" t="s">
        <v>4070</v>
      </c>
      <c r="D437" s="20" t="s">
        <v>4026</v>
      </c>
      <c r="E437" s="20" t="s">
        <v>5258</v>
      </c>
      <c r="F437" s="20" t="s">
        <v>5130</v>
      </c>
      <c r="G437" s="22">
        <v>43556</v>
      </c>
      <c r="H437" s="20">
        <v>35</v>
      </c>
      <c r="I437" s="20">
        <v>60</v>
      </c>
      <c r="J437" s="20">
        <v>55</v>
      </c>
    </row>
    <row r="438" spans="1:10" x14ac:dyDescent="0.25">
      <c r="A438" s="20" t="str">
        <f>Códigos!H440</f>
        <v>VES00000436</v>
      </c>
      <c r="B438" s="20" t="s">
        <v>4449</v>
      </c>
      <c r="C438" s="20" t="s">
        <v>4073</v>
      </c>
      <c r="D438" s="20" t="s">
        <v>4026</v>
      </c>
      <c r="E438" s="20" t="s">
        <v>4450</v>
      </c>
      <c r="F438" s="20" t="s">
        <v>4419</v>
      </c>
      <c r="G438" s="22">
        <v>43586</v>
      </c>
      <c r="H438" s="20">
        <v>40</v>
      </c>
      <c r="I438" s="23">
        <v>270</v>
      </c>
      <c r="J438" s="23">
        <v>180</v>
      </c>
    </row>
    <row r="439" spans="1:10" x14ac:dyDescent="0.25">
      <c r="A439" s="20" t="str">
        <f>Códigos!H441</f>
        <v>VES00000437</v>
      </c>
      <c r="B439" s="20" t="s">
        <v>4405</v>
      </c>
      <c r="C439" s="20" t="s">
        <v>4075</v>
      </c>
      <c r="D439" s="20" t="s">
        <v>4503</v>
      </c>
      <c r="E439" s="20" t="s">
        <v>4513</v>
      </c>
      <c r="F439" s="20" t="s">
        <v>4419</v>
      </c>
      <c r="G439" s="22">
        <v>42979</v>
      </c>
      <c r="H439" s="20">
        <v>30</v>
      </c>
      <c r="I439" s="20">
        <v>35</v>
      </c>
      <c r="J439" s="20">
        <v>85</v>
      </c>
    </row>
    <row r="440" spans="1:10" x14ac:dyDescent="0.25">
      <c r="A440" s="20" t="str">
        <f>Códigos!H442</f>
        <v>VES00000438</v>
      </c>
      <c r="B440" s="20"/>
      <c r="C440" s="20"/>
      <c r="D440" s="20"/>
      <c r="E440" s="20"/>
      <c r="F440" s="20"/>
      <c r="G440" s="20"/>
      <c r="H440" s="20"/>
      <c r="I440" s="20"/>
      <c r="J440" s="20"/>
    </row>
    <row r="441" spans="1:10" x14ac:dyDescent="0.25">
      <c r="A441" s="20" t="str">
        <f>Códigos!H443</f>
        <v>VES00000439</v>
      </c>
      <c r="B441" s="20" t="s">
        <v>5416</v>
      </c>
      <c r="C441" s="20">
        <v>14</v>
      </c>
      <c r="D441" s="20" t="s">
        <v>4456</v>
      </c>
      <c r="E441" s="20" t="s">
        <v>5417</v>
      </c>
      <c r="F441" s="20" t="s">
        <v>5139</v>
      </c>
      <c r="G441" s="22">
        <v>42583</v>
      </c>
      <c r="H441" s="20">
        <v>25</v>
      </c>
      <c r="I441" s="20">
        <v>30</v>
      </c>
      <c r="J441" s="20">
        <v>85</v>
      </c>
    </row>
    <row r="442" spans="1:10" x14ac:dyDescent="0.25">
      <c r="A442" s="20" t="str">
        <f>Códigos!H444</f>
        <v>VES00000440</v>
      </c>
      <c r="B442" s="20" t="s">
        <v>5132</v>
      </c>
      <c r="C442" s="20">
        <v>6</v>
      </c>
      <c r="D442" s="20" t="s">
        <v>5047</v>
      </c>
      <c r="E442" s="20" t="s">
        <v>5137</v>
      </c>
      <c r="F442" s="20" t="s">
        <v>5428</v>
      </c>
      <c r="G442" s="22">
        <v>42583</v>
      </c>
      <c r="H442" s="20">
        <v>25</v>
      </c>
      <c r="I442" s="20">
        <v>25</v>
      </c>
      <c r="J442" s="20">
        <v>75</v>
      </c>
    </row>
    <row r="443" spans="1:10" x14ac:dyDescent="0.25">
      <c r="A443" s="20" t="str">
        <f>Códigos!H445</f>
        <v>VES00000441</v>
      </c>
      <c r="B443" s="20" t="s">
        <v>4405</v>
      </c>
      <c r="C443" s="20">
        <v>2</v>
      </c>
      <c r="D443" s="20" t="s">
        <v>5423</v>
      </c>
      <c r="E443" s="20" t="s">
        <v>5419</v>
      </c>
      <c r="F443" s="20" t="s">
        <v>5424</v>
      </c>
      <c r="G443" s="22">
        <v>42583</v>
      </c>
      <c r="H443" s="20">
        <v>25</v>
      </c>
      <c r="I443" s="20">
        <v>35</v>
      </c>
      <c r="J443" s="20">
        <v>75</v>
      </c>
    </row>
    <row r="444" spans="1:10" x14ac:dyDescent="0.25">
      <c r="A444" s="20" t="str">
        <f>Códigos!H446</f>
        <v>VES00000442</v>
      </c>
      <c r="B444" s="20" t="s">
        <v>4405</v>
      </c>
      <c r="C444" s="20">
        <v>4</v>
      </c>
      <c r="D444" s="20" t="s">
        <v>5149</v>
      </c>
      <c r="E444" s="20" t="s">
        <v>5419</v>
      </c>
      <c r="F444" s="20" t="s">
        <v>5413</v>
      </c>
      <c r="G444" s="22">
        <v>42583</v>
      </c>
      <c r="H444" s="20">
        <v>25</v>
      </c>
      <c r="I444" s="20">
        <v>30</v>
      </c>
      <c r="J444" s="20">
        <v>75</v>
      </c>
    </row>
    <row r="445" spans="1:10" x14ac:dyDescent="0.25">
      <c r="A445" s="20" t="str">
        <f>Códigos!H447</f>
        <v>VES00000443</v>
      </c>
      <c r="B445" s="20" t="s">
        <v>4405</v>
      </c>
      <c r="C445" s="20">
        <v>8</v>
      </c>
      <c r="D445" s="20" t="s">
        <v>4484</v>
      </c>
      <c r="E445" s="20" t="s">
        <v>5417</v>
      </c>
      <c r="F445" s="20" t="s">
        <v>5418</v>
      </c>
      <c r="G445" s="22">
        <v>42583</v>
      </c>
      <c r="H445" s="20">
        <v>25</v>
      </c>
      <c r="I445" s="20">
        <v>25</v>
      </c>
      <c r="J445" s="20">
        <v>75</v>
      </c>
    </row>
    <row r="446" spans="1:10" x14ac:dyDescent="0.25">
      <c r="A446" s="20" t="str">
        <f>Códigos!H448</f>
        <v>VES00000444</v>
      </c>
      <c r="B446" s="20" t="s">
        <v>4405</v>
      </c>
      <c r="C446" s="20">
        <v>14</v>
      </c>
      <c r="D446" s="20" t="s">
        <v>5133</v>
      </c>
      <c r="E446" s="20" t="s">
        <v>4407</v>
      </c>
      <c r="F446" s="20" t="s">
        <v>5414</v>
      </c>
      <c r="G446" s="22">
        <v>42583</v>
      </c>
      <c r="H446" s="20">
        <v>25</v>
      </c>
      <c r="I446" s="20">
        <v>30</v>
      </c>
      <c r="J446" s="20">
        <v>75</v>
      </c>
    </row>
    <row r="447" spans="1:10" x14ac:dyDescent="0.25">
      <c r="A447" s="20" t="str">
        <f>Códigos!H449</f>
        <v>VES00000445</v>
      </c>
      <c r="B447" s="20" t="s">
        <v>4405</v>
      </c>
      <c r="C447" s="20">
        <v>16</v>
      </c>
      <c r="D447" s="20" t="s">
        <v>5051</v>
      </c>
      <c r="E447" s="20" t="s">
        <v>4407</v>
      </c>
      <c r="F447" s="20" t="s">
        <v>5414</v>
      </c>
      <c r="G447" s="22">
        <v>42583</v>
      </c>
      <c r="H447" s="20">
        <v>25</v>
      </c>
      <c r="I447" s="20">
        <v>30</v>
      </c>
      <c r="J447" s="20">
        <v>75</v>
      </c>
    </row>
    <row r="448" spans="1:10" x14ac:dyDescent="0.25">
      <c r="A448" s="20" t="str">
        <f>Códigos!H450</f>
        <v>VES00000446</v>
      </c>
      <c r="B448" s="20" t="s">
        <v>4405</v>
      </c>
      <c r="C448" s="20">
        <v>16</v>
      </c>
      <c r="D448" s="20" t="s">
        <v>5047</v>
      </c>
      <c r="E448" s="20" t="s">
        <v>4407</v>
      </c>
      <c r="F448" s="20" t="s">
        <v>5414</v>
      </c>
      <c r="G448" s="22">
        <v>42583</v>
      </c>
      <c r="H448" s="20">
        <v>25</v>
      </c>
      <c r="I448" s="20">
        <v>25</v>
      </c>
      <c r="J448" s="20">
        <v>55</v>
      </c>
    </row>
    <row r="449" spans="1:10" x14ac:dyDescent="0.25">
      <c r="A449" s="20" t="str">
        <f>Códigos!H451</f>
        <v>VES00000447</v>
      </c>
      <c r="B449" s="20" t="s">
        <v>4405</v>
      </c>
      <c r="C449" s="20">
        <v>4</v>
      </c>
      <c r="D449" s="20" t="s">
        <v>4487</v>
      </c>
      <c r="E449" s="20" t="s">
        <v>4407</v>
      </c>
      <c r="F449" s="20" t="s">
        <v>5413</v>
      </c>
      <c r="G449" s="22">
        <v>42583</v>
      </c>
      <c r="H449" s="20">
        <v>25</v>
      </c>
      <c r="I449" s="20">
        <v>25</v>
      </c>
      <c r="J449" s="20">
        <v>55</v>
      </c>
    </row>
    <row r="450" spans="1:10" x14ac:dyDescent="0.25">
      <c r="A450" s="20" t="str">
        <f>Códigos!H452</f>
        <v>VES00000448</v>
      </c>
      <c r="B450" s="20" t="s">
        <v>5132</v>
      </c>
      <c r="C450" s="20">
        <v>8</v>
      </c>
      <c r="D450" s="20" t="s">
        <v>4487</v>
      </c>
      <c r="E450" s="20" t="s">
        <v>4407</v>
      </c>
      <c r="F450" s="20" t="s">
        <v>5413</v>
      </c>
      <c r="G450" s="22">
        <v>42917</v>
      </c>
      <c r="H450" s="20">
        <v>25</v>
      </c>
      <c r="I450" s="20">
        <v>25</v>
      </c>
      <c r="J450" s="20">
        <v>75</v>
      </c>
    </row>
    <row r="451" spans="1:10" x14ac:dyDescent="0.25">
      <c r="A451" s="20" t="str">
        <f>Códigos!H453</f>
        <v>VES00000449</v>
      </c>
      <c r="B451" s="20" t="s">
        <v>4405</v>
      </c>
      <c r="C451" s="20" t="s">
        <v>4070</v>
      </c>
      <c r="D451" s="20" t="s">
        <v>4456</v>
      </c>
      <c r="E451" s="20" t="s">
        <v>4529</v>
      </c>
      <c r="F451" s="20" t="s">
        <v>5266</v>
      </c>
      <c r="G451" s="22">
        <v>42583</v>
      </c>
      <c r="H451" s="20">
        <v>25</v>
      </c>
      <c r="I451" s="20">
        <v>30</v>
      </c>
      <c r="J451" s="20">
        <v>50</v>
      </c>
    </row>
    <row r="452" spans="1:10" x14ac:dyDescent="0.25">
      <c r="A452" s="20" t="str">
        <f>Códigos!H454</f>
        <v>VES00000450</v>
      </c>
      <c r="B452" s="20" t="s">
        <v>4405</v>
      </c>
      <c r="C452" s="20">
        <v>2</v>
      </c>
      <c r="D452" s="20" t="s">
        <v>4484</v>
      </c>
      <c r="E452" s="20" t="s">
        <v>5421</v>
      </c>
      <c r="F452" s="20" t="s">
        <v>4499</v>
      </c>
      <c r="G452" s="22">
        <v>42583</v>
      </c>
      <c r="H452" s="20">
        <v>25</v>
      </c>
      <c r="I452" s="20">
        <v>30</v>
      </c>
      <c r="J452" s="20">
        <v>75</v>
      </c>
    </row>
    <row r="453" spans="1:10" x14ac:dyDescent="0.25">
      <c r="A453" s="20" t="str">
        <f>Códigos!H455</f>
        <v>VES00000451</v>
      </c>
      <c r="B453" s="20" t="s">
        <v>4405</v>
      </c>
      <c r="C453" s="20">
        <v>14</v>
      </c>
      <c r="D453" s="20" t="s">
        <v>4062</v>
      </c>
      <c r="E453" s="20" t="s">
        <v>5422</v>
      </c>
      <c r="F453" s="20" t="s">
        <v>4499</v>
      </c>
      <c r="G453" s="22">
        <v>42583</v>
      </c>
      <c r="H453" s="20">
        <v>25</v>
      </c>
      <c r="I453" s="20">
        <v>25</v>
      </c>
      <c r="J453" s="20">
        <v>75</v>
      </c>
    </row>
    <row r="454" spans="1:10" x14ac:dyDescent="0.25">
      <c r="A454" s="20" t="str">
        <f>Códigos!H456</f>
        <v>VES00000452</v>
      </c>
      <c r="B454" s="20" t="s">
        <v>4405</v>
      </c>
      <c r="C454" s="20">
        <v>14</v>
      </c>
      <c r="D454" s="20" t="s">
        <v>5133</v>
      </c>
      <c r="E454" s="20" t="s">
        <v>4407</v>
      </c>
      <c r="F454" s="20" t="s">
        <v>5414</v>
      </c>
      <c r="G454" s="22">
        <v>42583</v>
      </c>
      <c r="H454" s="20">
        <v>25</v>
      </c>
      <c r="I454" s="20">
        <v>25</v>
      </c>
      <c r="J454" s="20">
        <v>55</v>
      </c>
    </row>
    <row r="455" spans="1:10" x14ac:dyDescent="0.25">
      <c r="A455" s="20" t="str">
        <f>Códigos!H457</f>
        <v>VES00000453</v>
      </c>
      <c r="B455" s="20" t="s">
        <v>4405</v>
      </c>
      <c r="C455" s="20">
        <v>16</v>
      </c>
      <c r="D455" s="20" t="s">
        <v>4487</v>
      </c>
      <c r="E455" s="20" t="s">
        <v>4407</v>
      </c>
      <c r="F455" s="20" t="s">
        <v>5414</v>
      </c>
      <c r="G455" s="22">
        <v>42583</v>
      </c>
      <c r="H455" s="20">
        <v>25</v>
      </c>
      <c r="I455" s="20">
        <v>25</v>
      </c>
      <c r="J455" s="20">
        <v>55</v>
      </c>
    </row>
    <row r="456" spans="1:10" x14ac:dyDescent="0.25">
      <c r="A456" s="20" t="str">
        <f>Códigos!H458</f>
        <v>VES00000454</v>
      </c>
      <c r="B456" s="20" t="s">
        <v>4405</v>
      </c>
      <c r="C456" s="20">
        <v>4</v>
      </c>
      <c r="D456" s="20" t="s">
        <v>5149</v>
      </c>
      <c r="E456" s="20" t="s">
        <v>5421</v>
      </c>
      <c r="F456" s="20" t="s">
        <v>5413</v>
      </c>
      <c r="G456" s="22">
        <v>42583</v>
      </c>
      <c r="H456" s="20">
        <v>25</v>
      </c>
      <c r="I456" s="20">
        <v>35</v>
      </c>
      <c r="J456" s="20">
        <v>75</v>
      </c>
    </row>
    <row r="457" spans="1:10" x14ac:dyDescent="0.25">
      <c r="A457" s="20" t="str">
        <f>Códigos!H459</f>
        <v>VES00000455</v>
      </c>
      <c r="B457" s="20" t="s">
        <v>4500</v>
      </c>
      <c r="C457" s="20" t="s">
        <v>4096</v>
      </c>
      <c r="D457" s="20" t="s">
        <v>4062</v>
      </c>
      <c r="E457" s="20" t="s">
        <v>4409</v>
      </c>
      <c r="F457" s="20" t="s">
        <v>5420</v>
      </c>
      <c r="G457" s="22">
        <v>42979</v>
      </c>
      <c r="H457" s="20">
        <v>45</v>
      </c>
      <c r="I457" s="20">
        <v>60</v>
      </c>
      <c r="J457" s="20">
        <v>250</v>
      </c>
    </row>
    <row r="458" spans="1:10" x14ac:dyDescent="0.25">
      <c r="A458" s="20" t="str">
        <f>Códigos!H460</f>
        <v>VES00000456</v>
      </c>
      <c r="B458" s="20" t="s">
        <v>4500</v>
      </c>
      <c r="C458" s="20" t="s">
        <v>4096</v>
      </c>
      <c r="D458" s="20" t="s">
        <v>4062</v>
      </c>
      <c r="E458" s="20" t="s">
        <v>4409</v>
      </c>
      <c r="F458" s="20" t="s">
        <v>4499</v>
      </c>
      <c r="G458" s="22">
        <v>42979</v>
      </c>
      <c r="H458" s="20">
        <v>45</v>
      </c>
      <c r="I458" s="20">
        <v>60</v>
      </c>
      <c r="J458" s="20">
        <v>250</v>
      </c>
    </row>
    <row r="459" spans="1:10" x14ac:dyDescent="0.25">
      <c r="A459" s="20" t="str">
        <f>Códigos!H461</f>
        <v>VES00000457</v>
      </c>
      <c r="B459" s="20" t="s">
        <v>4405</v>
      </c>
      <c r="C459" s="20">
        <v>2</v>
      </c>
      <c r="D459" s="20" t="s">
        <v>5149</v>
      </c>
      <c r="E459" s="20" t="s">
        <v>4407</v>
      </c>
      <c r="F459" s="20" t="s">
        <v>5427</v>
      </c>
      <c r="G459" s="20"/>
      <c r="H459" s="20"/>
      <c r="I459" s="20"/>
      <c r="J459" s="20"/>
    </row>
    <row r="460" spans="1:10" x14ac:dyDescent="0.25">
      <c r="A460" s="20" t="str">
        <f>Códigos!H462</f>
        <v>VES00000458</v>
      </c>
      <c r="B460" s="20" t="s">
        <v>4421</v>
      </c>
      <c r="C460" s="20" t="s">
        <v>4075</v>
      </c>
      <c r="D460" s="20" t="s">
        <v>4026</v>
      </c>
      <c r="E460" s="20" t="s">
        <v>4414</v>
      </c>
      <c r="F460" s="20" t="s">
        <v>4419</v>
      </c>
      <c r="G460" s="20">
        <v>2018</v>
      </c>
      <c r="H460" s="20">
        <v>35</v>
      </c>
      <c r="I460" s="20">
        <v>60</v>
      </c>
      <c r="J460" s="20">
        <v>85</v>
      </c>
    </row>
    <row r="461" spans="1:10" x14ac:dyDescent="0.25">
      <c r="A461" s="20" t="str">
        <f>Códigos!H463</f>
        <v>VES00000459</v>
      </c>
      <c r="B461" s="20" t="s">
        <v>4405</v>
      </c>
      <c r="C461" s="20">
        <v>8</v>
      </c>
      <c r="D461" s="20" t="s">
        <v>4487</v>
      </c>
      <c r="E461" s="20" t="s">
        <v>5421</v>
      </c>
      <c r="F461" s="20" t="s">
        <v>5426</v>
      </c>
      <c r="G461" s="22">
        <v>42583</v>
      </c>
      <c r="H461" s="20">
        <v>25</v>
      </c>
      <c r="I461" s="20">
        <v>25</v>
      </c>
      <c r="J461" s="20">
        <v>55</v>
      </c>
    </row>
    <row r="462" spans="1:10" x14ac:dyDescent="0.25">
      <c r="A462" s="20" t="str">
        <f>Códigos!H464</f>
        <v>VES00000460</v>
      </c>
      <c r="B462" s="20" t="s">
        <v>4405</v>
      </c>
      <c r="C462" s="20" t="s">
        <v>4070</v>
      </c>
      <c r="D462" s="20" t="s">
        <v>5425</v>
      </c>
      <c r="E462" s="20" t="s">
        <v>5421</v>
      </c>
      <c r="F462" s="20" t="s">
        <v>5426</v>
      </c>
      <c r="G462" s="22">
        <v>42583</v>
      </c>
      <c r="H462" s="20">
        <v>25</v>
      </c>
      <c r="I462" s="20">
        <v>25</v>
      </c>
      <c r="J462" s="20">
        <v>55</v>
      </c>
    </row>
    <row r="463" spans="1:10" x14ac:dyDescent="0.25">
      <c r="A463" s="20" t="str">
        <f>Códigos!H465</f>
        <v>VES00000461</v>
      </c>
      <c r="B463" s="20" t="s">
        <v>4405</v>
      </c>
      <c r="C463" s="20" t="s">
        <v>4073</v>
      </c>
      <c r="D463" s="20" t="s">
        <v>4456</v>
      </c>
      <c r="E463" s="20" t="s">
        <v>5421</v>
      </c>
      <c r="F463" s="20" t="s">
        <v>5200</v>
      </c>
      <c r="G463" s="22">
        <v>42583</v>
      </c>
      <c r="H463" s="20">
        <v>25</v>
      </c>
      <c r="I463" s="20"/>
      <c r="J463" s="20"/>
    </row>
    <row r="464" spans="1:10" x14ac:dyDescent="0.25">
      <c r="A464" s="20" t="str">
        <f>Códigos!H466</f>
        <v>VES00000462</v>
      </c>
      <c r="B464" s="20" t="s">
        <v>4405</v>
      </c>
      <c r="C464" s="20" t="s">
        <v>4096</v>
      </c>
      <c r="D464" s="20" t="s">
        <v>5051</v>
      </c>
      <c r="E464" s="20" t="s">
        <v>4407</v>
      </c>
      <c r="F464" s="20" t="s">
        <v>5414</v>
      </c>
      <c r="G464" s="22">
        <v>42583</v>
      </c>
      <c r="H464" s="20">
        <v>25</v>
      </c>
      <c r="I464" s="20">
        <v>25</v>
      </c>
      <c r="J464" s="20">
        <v>55</v>
      </c>
    </row>
    <row r="465" spans="1:10" x14ac:dyDescent="0.25">
      <c r="A465" s="20" t="str">
        <f>Códigos!H467</f>
        <v>VES00000463</v>
      </c>
      <c r="B465" s="20" t="s">
        <v>4405</v>
      </c>
      <c r="C465" s="20" t="s">
        <v>4096</v>
      </c>
      <c r="D465" s="20" t="s">
        <v>4456</v>
      </c>
      <c r="E465" s="20" t="s">
        <v>4433</v>
      </c>
      <c r="F465" s="20" t="s">
        <v>5226</v>
      </c>
      <c r="G465" s="22">
        <v>42979</v>
      </c>
      <c r="H465" s="20">
        <v>40</v>
      </c>
      <c r="I465" s="20">
        <v>45</v>
      </c>
      <c r="J465" s="20">
        <v>85</v>
      </c>
    </row>
    <row r="466" spans="1:10" x14ac:dyDescent="0.25">
      <c r="A466" s="20" t="str">
        <f>Códigos!H468</f>
        <v>VES00000464</v>
      </c>
      <c r="B466" s="20" t="s">
        <v>4405</v>
      </c>
      <c r="C466" s="20">
        <v>12</v>
      </c>
      <c r="D466" s="20" t="s">
        <v>4062</v>
      </c>
      <c r="E466" s="20" t="s">
        <v>4409</v>
      </c>
      <c r="F466" s="20" t="s">
        <v>5413</v>
      </c>
      <c r="G466" s="22">
        <v>42583</v>
      </c>
      <c r="H466" s="20">
        <v>30</v>
      </c>
      <c r="I466" s="20">
        <v>40</v>
      </c>
      <c r="J466" s="20">
        <v>95</v>
      </c>
    </row>
    <row r="467" spans="1:10" x14ac:dyDescent="0.25">
      <c r="A467" s="28" t="str">
        <f>Códigos!H469</f>
        <v>VES00000465</v>
      </c>
      <c r="B467" s="28" t="s">
        <v>4405</v>
      </c>
      <c r="C467" s="28">
        <v>16</v>
      </c>
      <c r="D467" s="28" t="s">
        <v>4062</v>
      </c>
      <c r="E467" s="28" t="s">
        <v>4409</v>
      </c>
      <c r="F467" s="28" t="s">
        <v>5413</v>
      </c>
      <c r="G467" s="29">
        <v>42583</v>
      </c>
      <c r="H467" s="28">
        <v>35</v>
      </c>
      <c r="I467" s="28">
        <v>40</v>
      </c>
      <c r="J467" s="28">
        <v>95</v>
      </c>
    </row>
    <row r="468" spans="1:10" x14ac:dyDescent="0.25">
      <c r="A468" s="20" t="str">
        <f>Códigos!H470</f>
        <v>VES00000466</v>
      </c>
      <c r="B468" s="20" t="s">
        <v>4405</v>
      </c>
      <c r="C468" s="20">
        <v>8</v>
      </c>
      <c r="D468" s="20" t="s">
        <v>4062</v>
      </c>
      <c r="E468" s="20" t="s">
        <v>4407</v>
      </c>
      <c r="F468" s="20" t="s">
        <v>5413</v>
      </c>
      <c r="G468" s="22">
        <v>42583</v>
      </c>
      <c r="H468" s="20">
        <v>30</v>
      </c>
      <c r="I468" s="20">
        <v>40</v>
      </c>
      <c r="J468" s="20">
        <v>95</v>
      </c>
    </row>
    <row r="469" spans="1:10" x14ac:dyDescent="0.25">
      <c r="A469" s="20" t="str">
        <f>Códigos!H471</f>
        <v>VES00000467</v>
      </c>
      <c r="B469" s="20" t="s">
        <v>4405</v>
      </c>
      <c r="C469" s="20" t="s">
        <v>4073</v>
      </c>
      <c r="D469" s="20" t="s">
        <v>6068</v>
      </c>
      <c r="E469" s="20" t="s">
        <v>5417</v>
      </c>
      <c r="F469" s="20" t="s">
        <v>5238</v>
      </c>
      <c r="G469" s="22">
        <v>43678</v>
      </c>
      <c r="H469" s="20">
        <v>35</v>
      </c>
      <c r="I469" s="20">
        <v>40</v>
      </c>
      <c r="J469" s="20">
        <v>65</v>
      </c>
    </row>
    <row r="470" spans="1:10" x14ac:dyDescent="0.25">
      <c r="A470" s="20" t="str">
        <f>Códigos!H472</f>
        <v>VES00000468</v>
      </c>
      <c r="B470" s="20" t="s">
        <v>4405</v>
      </c>
      <c r="C470" s="20">
        <v>14</v>
      </c>
      <c r="D470" s="20" t="s">
        <v>4062</v>
      </c>
      <c r="E470" s="20" t="s">
        <v>4409</v>
      </c>
      <c r="F470" s="20" t="s">
        <v>5413</v>
      </c>
      <c r="G470" s="22">
        <v>42583</v>
      </c>
      <c r="H470" s="20">
        <v>35</v>
      </c>
      <c r="I470" s="20">
        <v>40</v>
      </c>
      <c r="J470" s="20">
        <v>95</v>
      </c>
    </row>
    <row r="471" spans="1:10" x14ac:dyDescent="0.25">
      <c r="A471" s="20" t="str">
        <f>Códigos!H473</f>
        <v>VES00000469</v>
      </c>
      <c r="B471" s="20" t="s">
        <v>4422</v>
      </c>
      <c r="C471" s="20" t="s">
        <v>5122</v>
      </c>
      <c r="D471" s="20"/>
      <c r="E471" s="20" t="s">
        <v>4424</v>
      </c>
      <c r="F471" s="20" t="s">
        <v>4415</v>
      </c>
      <c r="G471" s="22">
        <v>43497</v>
      </c>
      <c r="H471" s="20">
        <v>35</v>
      </c>
      <c r="I471" s="20">
        <v>115</v>
      </c>
      <c r="J471" s="20">
        <v>115</v>
      </c>
    </row>
    <row r="472" spans="1:10" x14ac:dyDescent="0.25">
      <c r="A472" s="20" t="str">
        <f>Códigos!H474</f>
        <v>VES00000470</v>
      </c>
      <c r="B472" s="20" t="s">
        <v>4429</v>
      </c>
      <c r="C472" s="20" t="s">
        <v>6081</v>
      </c>
      <c r="D472" s="20"/>
      <c r="E472" s="20" t="s">
        <v>6082</v>
      </c>
      <c r="F472" s="20" t="s">
        <v>5244</v>
      </c>
      <c r="G472" s="22">
        <v>43617</v>
      </c>
      <c r="H472" s="20">
        <v>60</v>
      </c>
      <c r="I472" s="20">
        <v>100</v>
      </c>
      <c r="J472" s="20">
        <v>180</v>
      </c>
    </row>
    <row r="473" spans="1:10" x14ac:dyDescent="0.25">
      <c r="A473" s="20" t="str">
        <f>Códigos!H475</f>
        <v>VES00000471</v>
      </c>
      <c r="B473" s="20" t="s">
        <v>4429</v>
      </c>
      <c r="C473" s="20" t="s">
        <v>6081</v>
      </c>
      <c r="D473" s="20"/>
      <c r="E473" s="20" t="s">
        <v>6082</v>
      </c>
      <c r="F473" s="20" t="s">
        <v>5244</v>
      </c>
      <c r="G473" s="22">
        <v>43617</v>
      </c>
      <c r="H473" s="20">
        <v>60</v>
      </c>
      <c r="I473" s="20">
        <v>100</v>
      </c>
      <c r="J473" s="20">
        <v>180</v>
      </c>
    </row>
    <row r="474" spans="1:10" x14ac:dyDescent="0.25">
      <c r="A474" s="20" t="str">
        <f>Códigos!H476</f>
        <v>VES00000472</v>
      </c>
      <c r="B474" s="20" t="s">
        <v>4429</v>
      </c>
      <c r="C474" s="20" t="s">
        <v>6081</v>
      </c>
      <c r="D474" s="20"/>
      <c r="E474" s="20" t="s">
        <v>6082</v>
      </c>
      <c r="F474" s="20" t="s">
        <v>5244</v>
      </c>
      <c r="G474" s="22">
        <v>43617</v>
      </c>
      <c r="H474" s="20">
        <v>60</v>
      </c>
      <c r="I474" s="20">
        <v>100</v>
      </c>
      <c r="J474" s="20">
        <v>180</v>
      </c>
    </row>
    <row r="475" spans="1:10" x14ac:dyDescent="0.25">
      <c r="A475" s="20" t="str">
        <f>Códigos!H477</f>
        <v>VES00000473</v>
      </c>
      <c r="B475" s="20" t="s">
        <v>4429</v>
      </c>
      <c r="C475" s="20" t="s">
        <v>6081</v>
      </c>
      <c r="D475" s="20"/>
      <c r="E475" s="20" t="s">
        <v>6082</v>
      </c>
      <c r="F475" s="20" t="s">
        <v>5244</v>
      </c>
      <c r="G475" s="22">
        <v>43617</v>
      </c>
      <c r="H475" s="20">
        <v>60</v>
      </c>
      <c r="I475" s="20">
        <v>100</v>
      </c>
      <c r="J475" s="20">
        <v>180</v>
      </c>
    </row>
    <row r="476" spans="1:10" x14ac:dyDescent="0.25">
      <c r="A476" s="20" t="str">
        <f>Códigos!H478</f>
        <v>VES00000474</v>
      </c>
      <c r="B476" s="20" t="s">
        <v>4429</v>
      </c>
      <c r="C476" s="20" t="s">
        <v>6081</v>
      </c>
      <c r="D476" s="20"/>
      <c r="E476" s="20" t="s">
        <v>6082</v>
      </c>
      <c r="F476" s="20" t="s">
        <v>5244</v>
      </c>
      <c r="G476" s="22">
        <v>43617</v>
      </c>
      <c r="H476" s="20">
        <v>60</v>
      </c>
      <c r="I476" s="20">
        <v>100</v>
      </c>
      <c r="J476" s="20">
        <v>180</v>
      </c>
    </row>
    <row r="477" spans="1:10" x14ac:dyDescent="0.25">
      <c r="A477" s="20" t="str">
        <f>Códigos!H479</f>
        <v>VES00000475</v>
      </c>
      <c r="B477" s="20" t="s">
        <v>4405</v>
      </c>
      <c r="C477" s="20" t="s">
        <v>4073</v>
      </c>
      <c r="D477" s="20" t="s">
        <v>6086</v>
      </c>
      <c r="E477" s="20" t="s">
        <v>6083</v>
      </c>
      <c r="F477" s="20" t="s">
        <v>6087</v>
      </c>
      <c r="G477" s="20"/>
      <c r="H477" s="20"/>
      <c r="I477" s="20"/>
      <c r="J477" s="20"/>
    </row>
    <row r="478" spans="1:10" x14ac:dyDescent="0.25">
      <c r="A478" s="20" t="str">
        <f>Códigos!H480</f>
        <v>VES00000476</v>
      </c>
      <c r="B478" s="20" t="s">
        <v>4405</v>
      </c>
      <c r="C478" s="20" t="s">
        <v>4070</v>
      </c>
      <c r="D478" s="20" t="s">
        <v>6088</v>
      </c>
      <c r="E478" s="20" t="s">
        <v>6083</v>
      </c>
      <c r="F478" s="20" t="s">
        <v>6085</v>
      </c>
      <c r="G478" s="20"/>
      <c r="H478" s="20"/>
      <c r="I478" s="20"/>
      <c r="J478" s="20"/>
    </row>
    <row r="479" spans="1:10" x14ac:dyDescent="0.25">
      <c r="A479" s="20" t="str">
        <f>Códigos!H481</f>
        <v>VES00000477</v>
      </c>
      <c r="B479" s="20" t="s">
        <v>4405</v>
      </c>
      <c r="C479" s="20" t="s">
        <v>4073</v>
      </c>
      <c r="D479" s="20" t="s">
        <v>4481</v>
      </c>
      <c r="E479" s="20" t="s">
        <v>6083</v>
      </c>
      <c r="F479" s="20" t="s">
        <v>6085</v>
      </c>
      <c r="G479" s="20"/>
      <c r="H479" s="20"/>
      <c r="I479" s="20"/>
      <c r="J479" s="20"/>
    </row>
    <row r="480" spans="1:10" x14ac:dyDescent="0.25">
      <c r="A480" s="20" t="str">
        <f>Códigos!H482</f>
        <v>VES00000478</v>
      </c>
      <c r="B480" s="20" t="s">
        <v>4405</v>
      </c>
      <c r="C480" s="20" t="s">
        <v>4073</v>
      </c>
      <c r="D480" s="20" t="s">
        <v>6084</v>
      </c>
      <c r="E480" s="20" t="s">
        <v>6083</v>
      </c>
      <c r="F480" s="20" t="s">
        <v>6085</v>
      </c>
      <c r="G480" s="20"/>
      <c r="H480" s="20"/>
      <c r="I480" s="20"/>
      <c r="J480" s="20"/>
    </row>
    <row r="481" spans="1:10" x14ac:dyDescent="0.25">
      <c r="A481" s="20" t="str">
        <f>Códigos!H483</f>
        <v>VES00000479</v>
      </c>
      <c r="B481" s="20" t="s">
        <v>4405</v>
      </c>
      <c r="C481" s="20" t="s">
        <v>4070</v>
      </c>
      <c r="D481" s="20" t="s">
        <v>4475</v>
      </c>
      <c r="E481" s="20" t="s">
        <v>6083</v>
      </c>
      <c r="F481" s="20" t="s">
        <v>6085</v>
      </c>
      <c r="G481" s="20"/>
      <c r="H481" s="20"/>
      <c r="I481" s="20"/>
      <c r="J481" s="20"/>
    </row>
    <row r="482" spans="1:10" x14ac:dyDescent="0.25">
      <c r="A482" s="20" t="str">
        <f>Códigos!H484</f>
        <v>VES00000480</v>
      </c>
      <c r="B482" s="20" t="s">
        <v>4405</v>
      </c>
      <c r="C482" s="20" t="s">
        <v>4070</v>
      </c>
      <c r="D482" s="20" t="s">
        <v>6084</v>
      </c>
      <c r="E482" s="20" t="s">
        <v>6083</v>
      </c>
      <c r="F482" s="20" t="s">
        <v>6085</v>
      </c>
      <c r="G482" s="20"/>
      <c r="H482" s="20"/>
      <c r="I482" s="20"/>
      <c r="J482" s="20"/>
    </row>
    <row r="483" spans="1:10" x14ac:dyDescent="0.25">
      <c r="A483" s="20" t="str">
        <f>Códigos!H485</f>
        <v>VES00000481</v>
      </c>
      <c r="B483" s="20" t="s">
        <v>4405</v>
      </c>
      <c r="C483" s="20" t="s">
        <v>4073</v>
      </c>
      <c r="D483" s="20" t="s">
        <v>6088</v>
      </c>
      <c r="E483" s="20" t="s">
        <v>6083</v>
      </c>
      <c r="F483" s="20" t="s">
        <v>6085</v>
      </c>
      <c r="G483" s="20"/>
      <c r="H483" s="20"/>
      <c r="I483" s="20"/>
      <c r="J483" s="20"/>
    </row>
    <row r="484" spans="1:10" x14ac:dyDescent="0.25">
      <c r="A484" s="20" t="str">
        <f>Códigos!H486</f>
        <v>VES00000482</v>
      </c>
      <c r="B484" s="20" t="s">
        <v>4405</v>
      </c>
      <c r="C484" s="20" t="s">
        <v>4070</v>
      </c>
      <c r="D484" s="20" t="s">
        <v>4481</v>
      </c>
      <c r="E484" s="20" t="s">
        <v>6083</v>
      </c>
      <c r="F484" s="20" t="s">
        <v>6085</v>
      </c>
      <c r="G484" s="20"/>
      <c r="H484" s="20"/>
      <c r="I484" s="20"/>
      <c r="J484" s="20"/>
    </row>
    <row r="485" spans="1:10" x14ac:dyDescent="0.25">
      <c r="A485" s="20" t="str">
        <f>Códigos!H487</f>
        <v>VES00000483</v>
      </c>
      <c r="B485" s="20"/>
      <c r="C485" s="20"/>
      <c r="D485" s="20"/>
      <c r="E485" s="20"/>
      <c r="F485" s="20"/>
      <c r="G485" s="20"/>
      <c r="H485" s="20"/>
      <c r="I485" s="20"/>
      <c r="J485" s="20"/>
    </row>
    <row r="486" spans="1:10" x14ac:dyDescent="0.25">
      <c r="A486" s="20" t="str">
        <f>Códigos!H488</f>
        <v>VES00000484</v>
      </c>
      <c r="B486" s="20"/>
      <c r="C486" s="20"/>
      <c r="D486" s="20"/>
      <c r="E486" s="20"/>
      <c r="F486" s="20"/>
      <c r="G486" s="20"/>
      <c r="H486" s="20"/>
      <c r="I486" s="20"/>
      <c r="J486" s="20"/>
    </row>
    <row r="487" spans="1:10" x14ac:dyDescent="0.25">
      <c r="A487" s="20" t="str">
        <f>Códigos!H489</f>
        <v>VES00000485</v>
      </c>
      <c r="B487" s="20"/>
      <c r="C487" s="20"/>
      <c r="D487" s="20"/>
      <c r="E487" s="20"/>
      <c r="F487" s="20"/>
      <c r="G487" s="20"/>
      <c r="H487" s="20"/>
      <c r="I487" s="20"/>
      <c r="J487" s="20"/>
    </row>
    <row r="488" spans="1:10" x14ac:dyDescent="0.25">
      <c r="A488" s="20" t="str">
        <f>Códigos!H490</f>
        <v>VES00000486</v>
      </c>
      <c r="B488" s="20"/>
      <c r="C488" s="20"/>
      <c r="D488" s="20"/>
      <c r="E488" s="20"/>
      <c r="F488" s="20"/>
      <c r="G488" s="20"/>
      <c r="H488" s="20"/>
      <c r="I488" s="20"/>
      <c r="J488" s="20"/>
    </row>
    <row r="489" spans="1:10" x14ac:dyDescent="0.25">
      <c r="A489" s="20" t="str">
        <f>Códigos!H491</f>
        <v>VES00000487</v>
      </c>
      <c r="B489" s="20"/>
      <c r="C489" s="20"/>
      <c r="D489" s="20"/>
      <c r="E489" s="20"/>
      <c r="F489" s="20"/>
      <c r="G489" s="20"/>
      <c r="H489" s="20"/>
      <c r="I489" s="20"/>
      <c r="J489" s="20"/>
    </row>
    <row r="490" spans="1:10" x14ac:dyDescent="0.25">
      <c r="A490" s="20" t="str">
        <f>Códigos!H492</f>
        <v>VES00000488</v>
      </c>
      <c r="B490" s="20"/>
      <c r="C490" s="20"/>
      <c r="D490" s="20"/>
      <c r="E490" s="20"/>
      <c r="F490" s="20"/>
      <c r="G490" s="20"/>
      <c r="H490" s="20"/>
      <c r="I490" s="20"/>
      <c r="J490" s="20"/>
    </row>
    <row r="491" spans="1:10" x14ac:dyDescent="0.25">
      <c r="A491" s="20" t="str">
        <f>Códigos!H493</f>
        <v>VES00000489</v>
      </c>
      <c r="B491" s="20"/>
      <c r="C491" s="20"/>
      <c r="D491" s="20"/>
      <c r="E491" s="20"/>
      <c r="F491" s="20"/>
      <c r="G491" s="20"/>
      <c r="H491" s="20"/>
      <c r="I491" s="20"/>
      <c r="J491" s="20"/>
    </row>
    <row r="492" spans="1:10" x14ac:dyDescent="0.25">
      <c r="A492" s="20" t="str">
        <f>Códigos!H494</f>
        <v>VES00000490</v>
      </c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x14ac:dyDescent="0.25">
      <c r="A493" s="20" t="str">
        <f>Códigos!H495</f>
        <v>VES00000491</v>
      </c>
      <c r="B493" s="20"/>
      <c r="C493" s="20"/>
      <c r="D493" s="20"/>
      <c r="E493" s="20"/>
      <c r="F493" s="20"/>
      <c r="G493" s="20"/>
      <c r="H493" s="20"/>
      <c r="I493" s="20"/>
      <c r="J493" s="20"/>
    </row>
    <row r="494" spans="1:10" x14ac:dyDescent="0.25">
      <c r="A494" s="20" t="str">
        <f>Códigos!H496</f>
        <v>VES00000492</v>
      </c>
      <c r="B494" s="20"/>
      <c r="C494" s="20"/>
      <c r="D494" s="20"/>
      <c r="E494" s="20"/>
      <c r="F494" s="20"/>
      <c r="G494" s="20"/>
      <c r="H494" s="20"/>
      <c r="I494" s="20"/>
      <c r="J494" s="20"/>
    </row>
    <row r="495" spans="1:10" x14ac:dyDescent="0.25">
      <c r="A495" s="20" t="str">
        <f>Códigos!H497</f>
        <v>VES00000493</v>
      </c>
      <c r="B495" s="20"/>
      <c r="C495" s="20"/>
      <c r="D495" s="20"/>
      <c r="E495" s="20"/>
      <c r="F495" s="20"/>
      <c r="G495" s="20"/>
      <c r="H495" s="20"/>
      <c r="I495" s="20"/>
      <c r="J495" s="20"/>
    </row>
    <row r="496" spans="1:10" x14ac:dyDescent="0.25">
      <c r="A496" s="20" t="str">
        <f>Códigos!H498</f>
        <v>VES00000494</v>
      </c>
      <c r="B496" s="20"/>
      <c r="C496" s="20"/>
      <c r="D496" s="20"/>
      <c r="E496" s="20"/>
      <c r="F496" s="20"/>
      <c r="G496" s="20"/>
      <c r="H496" s="20"/>
      <c r="I496" s="20"/>
      <c r="J496" s="20"/>
    </row>
    <row r="497" spans="1:10" x14ac:dyDescent="0.25">
      <c r="A497" s="20" t="str">
        <f>Códigos!H499</f>
        <v>VES00000495</v>
      </c>
      <c r="B497" s="20"/>
      <c r="C497" s="20"/>
      <c r="D497" s="20"/>
      <c r="E497" s="20"/>
      <c r="F497" s="20"/>
      <c r="G497" s="20"/>
      <c r="H497" s="20"/>
      <c r="I497" s="20"/>
      <c r="J497" s="20"/>
    </row>
    <row r="498" spans="1:10" x14ac:dyDescent="0.25">
      <c r="A498" s="20" t="str">
        <f>Códigos!H500</f>
        <v>VES00000496</v>
      </c>
      <c r="B498" s="20"/>
      <c r="C498" s="20"/>
      <c r="D498" s="20"/>
      <c r="E498" s="20"/>
      <c r="F498" s="20"/>
      <c r="G498" s="20"/>
      <c r="H498" s="20"/>
      <c r="I498" s="20"/>
      <c r="J498" s="20"/>
    </row>
    <row r="499" spans="1:10" x14ac:dyDescent="0.25">
      <c r="A499" s="20" t="str">
        <f>Códigos!H501</f>
        <v>VES00000497</v>
      </c>
      <c r="B499" s="20"/>
      <c r="C499" s="20"/>
      <c r="D499" s="20"/>
      <c r="E499" s="20"/>
      <c r="F499" s="20"/>
      <c r="G499" s="20"/>
      <c r="H499" s="20"/>
      <c r="I499" s="20"/>
      <c r="J499" s="20"/>
    </row>
    <row r="500" spans="1:10" x14ac:dyDescent="0.25">
      <c r="A500" s="20" t="str">
        <f>Códigos!H502</f>
        <v>VES00000498</v>
      </c>
      <c r="B500" s="20"/>
      <c r="C500" s="20"/>
      <c r="D500" s="20"/>
      <c r="E500" s="20"/>
      <c r="F500" s="20"/>
      <c r="G500" s="20"/>
      <c r="H500" s="20"/>
      <c r="I500" s="20"/>
      <c r="J500" s="20"/>
    </row>
    <row r="501" spans="1:10" x14ac:dyDescent="0.25">
      <c r="A501" t="str">
        <f>Códigos!H503</f>
        <v>VES00000499</v>
      </c>
    </row>
    <row r="502" spans="1:10" x14ac:dyDescent="0.25">
      <c r="A502" t="str">
        <f>Códigos!H504</f>
        <v>VES00000500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"/>
  <sheetViews>
    <sheetView topLeftCell="A474" zoomScaleNormal="100" workbookViewId="0">
      <selection activeCell="A384" sqref="A384"/>
    </sheetView>
  </sheetViews>
  <sheetFormatPr baseColWidth="10" defaultRowHeight="15" x14ac:dyDescent="0.25"/>
  <cols>
    <col min="1" max="1" width="16.140625" style="4" customWidth="1"/>
    <col min="2" max="2" width="13.85546875" style="4" bestFit="1" customWidth="1"/>
    <col min="3" max="3" width="11.42578125" style="16"/>
    <col min="4" max="4" width="30.85546875" style="4" customWidth="1"/>
    <col min="5" max="5" width="11.42578125" style="4"/>
    <col min="6" max="6" width="15.7109375" style="4" customWidth="1"/>
    <col min="7" max="7" width="11.42578125" style="4"/>
    <col min="8" max="8" width="15" style="4" customWidth="1"/>
    <col min="9" max="9" width="15.140625" style="4" customWidth="1"/>
    <col min="10" max="10" width="13.5703125" style="4" customWidth="1"/>
  </cols>
  <sheetData>
    <row r="1" spans="1:11" x14ac:dyDescent="0.25">
      <c r="A1" s="11"/>
      <c r="B1" s="11"/>
      <c r="C1" s="13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s="12" t="s">
        <v>4015</v>
      </c>
      <c r="B2" s="12" t="s">
        <v>4010</v>
      </c>
      <c r="C2" s="12" t="s">
        <v>4011</v>
      </c>
      <c r="D2" s="12" t="s">
        <v>4012</v>
      </c>
      <c r="E2" s="12" t="s">
        <v>4016</v>
      </c>
      <c r="F2" s="12" t="s">
        <v>4017</v>
      </c>
      <c r="G2" s="12" t="s">
        <v>4030</v>
      </c>
      <c r="H2" s="12" t="s">
        <v>4032</v>
      </c>
      <c r="I2" s="12" t="s">
        <v>4034</v>
      </c>
      <c r="J2" s="12" t="s">
        <v>4035</v>
      </c>
    </row>
    <row r="3" spans="1:11" x14ac:dyDescent="0.25">
      <c r="A3" s="10" t="s">
        <v>3008</v>
      </c>
      <c r="B3" s="8" t="s">
        <v>4104</v>
      </c>
      <c r="C3" s="14" t="s">
        <v>4105</v>
      </c>
      <c r="D3" s="8" t="s">
        <v>4112</v>
      </c>
      <c r="E3" s="8"/>
      <c r="F3" s="8"/>
      <c r="G3" s="8" t="s">
        <v>4065</v>
      </c>
      <c r="H3" s="8"/>
      <c r="I3" s="8">
        <v>8</v>
      </c>
      <c r="J3" s="8">
        <v>15</v>
      </c>
    </row>
    <row r="4" spans="1:11" x14ac:dyDescent="0.25">
      <c r="A4" s="10" t="s">
        <v>3009</v>
      </c>
      <c r="B4" s="8" t="s">
        <v>4104</v>
      </c>
      <c r="C4" s="14" t="s">
        <v>4105</v>
      </c>
      <c r="D4" s="8" t="s">
        <v>4115</v>
      </c>
      <c r="E4" s="8"/>
      <c r="F4" s="8"/>
      <c r="G4" s="8" t="s">
        <v>4065</v>
      </c>
      <c r="H4" s="8"/>
      <c r="I4" s="8">
        <v>8</v>
      </c>
      <c r="J4" s="8">
        <v>15</v>
      </c>
    </row>
    <row r="5" spans="1:11" x14ac:dyDescent="0.25">
      <c r="A5" s="10" t="s">
        <v>3010</v>
      </c>
      <c r="B5" s="8" t="s">
        <v>4104</v>
      </c>
      <c r="C5" s="14" t="s">
        <v>4105</v>
      </c>
      <c r="D5" s="8" t="s">
        <v>4127</v>
      </c>
      <c r="E5" s="8"/>
      <c r="F5" s="8"/>
      <c r="G5" s="8" t="s">
        <v>4065</v>
      </c>
      <c r="H5" s="8"/>
      <c r="I5" s="8">
        <v>8</v>
      </c>
      <c r="J5" s="8">
        <v>15</v>
      </c>
    </row>
    <row r="6" spans="1:11" x14ac:dyDescent="0.25">
      <c r="A6" s="10" t="s">
        <v>3011</v>
      </c>
      <c r="B6" s="8" t="s">
        <v>4104</v>
      </c>
      <c r="C6" s="14" t="s">
        <v>4105</v>
      </c>
      <c r="D6" s="8" t="s">
        <v>4119</v>
      </c>
      <c r="E6" s="8"/>
      <c r="F6" s="8"/>
      <c r="G6" s="8" t="s">
        <v>4065</v>
      </c>
      <c r="H6" s="8"/>
      <c r="I6" s="8">
        <v>8</v>
      </c>
      <c r="J6" s="8">
        <v>15</v>
      </c>
    </row>
    <row r="7" spans="1:11" x14ac:dyDescent="0.25">
      <c r="A7" s="10" t="s">
        <v>3012</v>
      </c>
      <c r="B7" s="8" t="s">
        <v>4104</v>
      </c>
      <c r="C7" s="14" t="s">
        <v>4105</v>
      </c>
      <c r="D7" s="8" t="s">
        <v>4107</v>
      </c>
      <c r="E7" s="8"/>
      <c r="F7" s="8"/>
      <c r="G7" s="8" t="s">
        <v>4065</v>
      </c>
      <c r="H7" s="8"/>
      <c r="I7" s="8">
        <v>8</v>
      </c>
      <c r="J7" s="8">
        <v>15</v>
      </c>
    </row>
    <row r="8" spans="1:11" x14ac:dyDescent="0.25">
      <c r="A8" s="10" t="s">
        <v>3013</v>
      </c>
      <c r="B8" s="8" t="s">
        <v>4104</v>
      </c>
      <c r="C8" s="14" t="s">
        <v>4105</v>
      </c>
      <c r="D8" s="8" t="s">
        <v>4109</v>
      </c>
      <c r="E8" s="8"/>
      <c r="F8" s="8"/>
      <c r="G8" s="8" t="s">
        <v>4065</v>
      </c>
      <c r="H8" s="8"/>
      <c r="I8" s="8">
        <v>8</v>
      </c>
      <c r="J8" s="8">
        <v>15</v>
      </c>
    </row>
    <row r="9" spans="1:11" x14ac:dyDescent="0.25">
      <c r="A9" s="10" t="s">
        <v>3014</v>
      </c>
      <c r="B9" s="8" t="s">
        <v>4104</v>
      </c>
      <c r="C9" s="14" t="s">
        <v>4105</v>
      </c>
      <c r="D9" s="8" t="s">
        <v>4108</v>
      </c>
      <c r="E9" s="8"/>
      <c r="F9" s="8"/>
      <c r="G9" s="8" t="s">
        <v>4065</v>
      </c>
      <c r="H9" s="8"/>
      <c r="I9" s="8">
        <v>8</v>
      </c>
      <c r="J9" s="8">
        <v>15</v>
      </c>
    </row>
    <row r="10" spans="1:11" x14ac:dyDescent="0.25">
      <c r="A10" s="10" t="s">
        <v>3015</v>
      </c>
      <c r="B10" s="8" t="s">
        <v>4104</v>
      </c>
      <c r="C10" s="14" t="s">
        <v>4105</v>
      </c>
      <c r="D10" s="8" t="s">
        <v>4110</v>
      </c>
      <c r="E10" s="8"/>
      <c r="F10" s="8"/>
      <c r="G10" s="8" t="s">
        <v>4065</v>
      </c>
      <c r="H10" s="8"/>
      <c r="I10" s="8">
        <v>8</v>
      </c>
      <c r="J10" s="8">
        <v>15</v>
      </c>
    </row>
    <row r="11" spans="1:11" x14ac:dyDescent="0.25">
      <c r="A11" s="10" t="s">
        <v>3016</v>
      </c>
      <c r="B11" s="8" t="s">
        <v>4104</v>
      </c>
      <c r="C11" s="14" t="s">
        <v>4105</v>
      </c>
      <c r="D11" s="8" t="s">
        <v>4106</v>
      </c>
      <c r="E11" s="8"/>
      <c r="F11" s="8"/>
      <c r="G11" s="8" t="s">
        <v>4065</v>
      </c>
      <c r="H11" s="8"/>
      <c r="I11" s="8">
        <v>8</v>
      </c>
      <c r="J11" s="8">
        <v>15</v>
      </c>
    </row>
    <row r="12" spans="1:11" x14ac:dyDescent="0.25">
      <c r="A12" s="10" t="s">
        <v>3017</v>
      </c>
      <c r="B12" s="8" t="s">
        <v>4104</v>
      </c>
      <c r="C12" s="14" t="s">
        <v>4105</v>
      </c>
      <c r="D12" s="8" t="s">
        <v>4111</v>
      </c>
      <c r="E12" s="8"/>
      <c r="F12" s="8"/>
      <c r="G12" s="8" t="s">
        <v>4065</v>
      </c>
      <c r="H12" s="8"/>
      <c r="I12" s="8">
        <v>8</v>
      </c>
      <c r="J12" s="8">
        <v>15</v>
      </c>
    </row>
    <row r="13" spans="1:11" x14ac:dyDescent="0.25">
      <c r="A13" s="10" t="s">
        <v>3018</v>
      </c>
      <c r="B13" s="8" t="s">
        <v>4104</v>
      </c>
      <c r="C13" s="14" t="s">
        <v>4105</v>
      </c>
      <c r="D13" s="8" t="s">
        <v>4125</v>
      </c>
      <c r="E13" s="8"/>
      <c r="F13" s="8"/>
      <c r="G13" s="8" t="s">
        <v>4065</v>
      </c>
      <c r="H13" s="8"/>
      <c r="I13" s="8">
        <v>8</v>
      </c>
      <c r="J13" s="8">
        <v>15</v>
      </c>
    </row>
    <row r="14" spans="1:11" x14ac:dyDescent="0.25">
      <c r="A14" s="10" t="s">
        <v>3019</v>
      </c>
      <c r="B14" s="8" t="s">
        <v>4104</v>
      </c>
      <c r="C14" s="14" t="s">
        <v>4105</v>
      </c>
      <c r="D14" s="8" t="s">
        <v>4126</v>
      </c>
      <c r="E14" s="8"/>
      <c r="F14" s="8"/>
      <c r="G14" s="8" t="s">
        <v>4065</v>
      </c>
      <c r="H14" s="8"/>
      <c r="I14" s="8">
        <v>8</v>
      </c>
      <c r="J14" s="8">
        <v>15</v>
      </c>
    </row>
    <row r="15" spans="1:11" x14ac:dyDescent="0.25">
      <c r="A15" s="10" t="s">
        <v>3020</v>
      </c>
      <c r="B15" s="8" t="s">
        <v>4104</v>
      </c>
      <c r="C15" s="14" t="s">
        <v>4142</v>
      </c>
      <c r="D15" s="8" t="s">
        <v>4143</v>
      </c>
      <c r="E15" s="8"/>
      <c r="F15" s="8"/>
      <c r="G15" s="8" t="s">
        <v>4065</v>
      </c>
      <c r="H15" s="8"/>
      <c r="I15" s="8">
        <v>8</v>
      </c>
      <c r="J15" s="8">
        <v>15</v>
      </c>
    </row>
    <row r="16" spans="1:11" x14ac:dyDescent="0.25">
      <c r="A16" s="10" t="s">
        <v>3021</v>
      </c>
      <c r="B16" s="8" t="s">
        <v>4104</v>
      </c>
      <c r="C16" s="14" t="s">
        <v>4105</v>
      </c>
      <c r="D16" s="8" t="s">
        <v>4113</v>
      </c>
      <c r="E16" s="8"/>
      <c r="F16" s="8"/>
      <c r="G16" s="8" t="s">
        <v>4065</v>
      </c>
      <c r="H16" s="8"/>
      <c r="I16" s="8">
        <v>8</v>
      </c>
      <c r="J16" s="8">
        <v>15</v>
      </c>
    </row>
    <row r="17" spans="1:10" x14ac:dyDescent="0.25">
      <c r="A17" s="10" t="s">
        <v>3022</v>
      </c>
      <c r="B17" s="8" t="s">
        <v>4104</v>
      </c>
      <c r="C17" s="14" t="s">
        <v>4105</v>
      </c>
      <c r="D17" s="8" t="s">
        <v>4123</v>
      </c>
      <c r="E17" s="8"/>
      <c r="F17" s="8"/>
      <c r="G17" s="8" t="s">
        <v>4065</v>
      </c>
      <c r="H17" s="8"/>
      <c r="I17" s="8">
        <v>8</v>
      </c>
      <c r="J17" s="8">
        <v>15</v>
      </c>
    </row>
    <row r="18" spans="1:10" x14ac:dyDescent="0.25">
      <c r="A18" s="10" t="s">
        <v>3023</v>
      </c>
      <c r="B18" s="8" t="s">
        <v>4104</v>
      </c>
      <c r="C18" s="14" t="s">
        <v>4105</v>
      </c>
      <c r="D18" s="8" t="s">
        <v>4077</v>
      </c>
      <c r="E18" s="8"/>
      <c r="F18" s="8"/>
      <c r="G18" s="8" t="s">
        <v>4065</v>
      </c>
      <c r="H18" s="8"/>
      <c r="I18" s="8">
        <v>8</v>
      </c>
      <c r="J18" s="8">
        <v>15</v>
      </c>
    </row>
    <row r="19" spans="1:10" x14ac:dyDescent="0.25">
      <c r="A19" s="10" t="s">
        <v>3024</v>
      </c>
      <c r="B19" s="8" t="s">
        <v>4104</v>
      </c>
      <c r="C19" s="14" t="s">
        <v>4105</v>
      </c>
      <c r="D19" s="8" t="s">
        <v>4079</v>
      </c>
      <c r="E19" s="8"/>
      <c r="F19" s="8"/>
      <c r="G19" s="8" t="s">
        <v>4065</v>
      </c>
      <c r="H19" s="8"/>
      <c r="I19" s="8">
        <v>8</v>
      </c>
      <c r="J19" s="8">
        <v>15</v>
      </c>
    </row>
    <row r="20" spans="1:10" x14ac:dyDescent="0.25">
      <c r="A20" s="10" t="s">
        <v>3025</v>
      </c>
      <c r="B20" s="8" t="s">
        <v>4104</v>
      </c>
      <c r="C20" s="14" t="s">
        <v>4105</v>
      </c>
      <c r="D20" s="8" t="s">
        <v>4114</v>
      </c>
      <c r="E20" s="8"/>
      <c r="F20" s="8"/>
      <c r="G20" s="8" t="s">
        <v>4065</v>
      </c>
      <c r="H20" s="8"/>
      <c r="I20" s="8">
        <v>8</v>
      </c>
      <c r="J20" s="8">
        <v>15</v>
      </c>
    </row>
    <row r="21" spans="1:10" x14ac:dyDescent="0.25">
      <c r="A21" s="10" t="s">
        <v>3026</v>
      </c>
      <c r="B21" s="8" t="s">
        <v>4104</v>
      </c>
      <c r="C21" s="14" t="s">
        <v>4105</v>
      </c>
      <c r="D21" s="8" t="s">
        <v>4119</v>
      </c>
      <c r="E21" s="8"/>
      <c r="F21" s="8"/>
      <c r="G21" s="8" t="s">
        <v>4065</v>
      </c>
      <c r="H21" s="8"/>
      <c r="I21" s="8">
        <v>8</v>
      </c>
      <c r="J21" s="8">
        <v>15</v>
      </c>
    </row>
    <row r="22" spans="1:10" x14ac:dyDescent="0.25">
      <c r="A22" s="10" t="s">
        <v>3027</v>
      </c>
      <c r="B22" s="8" t="s">
        <v>4104</v>
      </c>
      <c r="C22" s="14" t="s">
        <v>4105</v>
      </c>
      <c r="D22" s="8" t="s">
        <v>4123</v>
      </c>
      <c r="E22" s="8"/>
      <c r="F22" s="8"/>
      <c r="G22" s="8" t="s">
        <v>4065</v>
      </c>
      <c r="H22" s="8"/>
      <c r="I22" s="8">
        <v>8</v>
      </c>
      <c r="J22" s="8">
        <v>15</v>
      </c>
    </row>
    <row r="23" spans="1:10" x14ac:dyDescent="0.25">
      <c r="A23" s="10" t="s">
        <v>3028</v>
      </c>
      <c r="B23" s="8" t="s">
        <v>4155</v>
      </c>
      <c r="C23" s="14" t="s">
        <v>4142</v>
      </c>
      <c r="D23" s="8" t="s">
        <v>4153</v>
      </c>
      <c r="E23" s="8"/>
      <c r="F23" s="8" t="s">
        <v>4154</v>
      </c>
      <c r="G23" s="8" t="s">
        <v>4065</v>
      </c>
      <c r="H23" s="8"/>
      <c r="I23" s="8">
        <v>8</v>
      </c>
      <c r="J23" s="8">
        <v>15</v>
      </c>
    </row>
    <row r="24" spans="1:10" x14ac:dyDescent="0.25">
      <c r="A24" s="10" t="s">
        <v>3029</v>
      </c>
      <c r="B24" s="8" t="s">
        <v>4104</v>
      </c>
      <c r="C24" s="14" t="s">
        <v>4142</v>
      </c>
      <c r="D24" s="8" t="s">
        <v>4126</v>
      </c>
      <c r="E24" s="8"/>
      <c r="F24" s="8"/>
      <c r="G24" s="8" t="s">
        <v>4065</v>
      </c>
      <c r="H24" s="8"/>
      <c r="I24" s="8">
        <v>8</v>
      </c>
      <c r="J24" s="8">
        <v>15</v>
      </c>
    </row>
    <row r="25" spans="1:10" x14ac:dyDescent="0.25">
      <c r="A25" s="10" t="s">
        <v>3030</v>
      </c>
      <c r="B25" s="8" t="s">
        <v>4104</v>
      </c>
      <c r="C25" s="14" t="s">
        <v>4105</v>
      </c>
      <c r="D25" s="8" t="s">
        <v>4121</v>
      </c>
      <c r="E25" s="8"/>
      <c r="F25" s="8"/>
      <c r="G25" s="8" t="s">
        <v>4065</v>
      </c>
      <c r="H25" s="8"/>
      <c r="I25" s="8">
        <v>8</v>
      </c>
      <c r="J25" s="8">
        <v>15</v>
      </c>
    </row>
    <row r="26" spans="1:10" x14ac:dyDescent="0.25">
      <c r="A26" s="10" t="s">
        <v>3031</v>
      </c>
      <c r="B26" s="8" t="s">
        <v>4104</v>
      </c>
      <c r="C26" s="14" t="s">
        <v>4105</v>
      </c>
      <c r="D26" s="8" t="s">
        <v>4122</v>
      </c>
      <c r="E26" s="8"/>
      <c r="F26" s="8"/>
      <c r="G26" s="8" t="s">
        <v>4065</v>
      </c>
      <c r="H26" s="8"/>
      <c r="I26" s="8">
        <v>8</v>
      </c>
      <c r="J26" s="8">
        <v>15</v>
      </c>
    </row>
    <row r="27" spans="1:10" x14ac:dyDescent="0.25">
      <c r="A27" s="10" t="s">
        <v>3032</v>
      </c>
      <c r="B27" s="8" t="s">
        <v>4104</v>
      </c>
      <c r="C27" s="14" t="s">
        <v>4105</v>
      </c>
      <c r="D27" s="8" t="s">
        <v>4116</v>
      </c>
      <c r="E27" s="8"/>
      <c r="F27" s="8"/>
      <c r="G27" s="8" t="s">
        <v>4065</v>
      </c>
      <c r="H27" s="8"/>
      <c r="I27" s="8">
        <v>8</v>
      </c>
      <c r="J27" s="8">
        <v>15</v>
      </c>
    </row>
    <row r="28" spans="1:10" x14ac:dyDescent="0.25">
      <c r="A28" s="10" t="s">
        <v>3033</v>
      </c>
      <c r="B28" s="8" t="s">
        <v>4104</v>
      </c>
      <c r="C28" s="14" t="s">
        <v>4105</v>
      </c>
      <c r="D28" s="8" t="s">
        <v>4120</v>
      </c>
      <c r="E28" s="8"/>
      <c r="F28" s="8"/>
      <c r="G28" s="8" t="s">
        <v>4065</v>
      </c>
      <c r="H28" s="8"/>
      <c r="I28" s="8">
        <v>8</v>
      </c>
      <c r="J28" s="8">
        <v>15</v>
      </c>
    </row>
    <row r="29" spans="1:10" x14ac:dyDescent="0.25">
      <c r="A29" s="10" t="s">
        <v>3034</v>
      </c>
      <c r="B29" s="8" t="s">
        <v>4104</v>
      </c>
      <c r="C29" s="14" t="s">
        <v>4105</v>
      </c>
      <c r="D29" s="8" t="s">
        <v>4107</v>
      </c>
      <c r="E29" s="8"/>
      <c r="F29" s="8"/>
      <c r="G29" s="8" t="s">
        <v>4065</v>
      </c>
      <c r="H29" s="8"/>
      <c r="I29" s="8">
        <v>8</v>
      </c>
      <c r="J29" s="8">
        <v>15</v>
      </c>
    </row>
    <row r="30" spans="1:10" x14ac:dyDescent="0.25">
      <c r="A30" s="10" t="s">
        <v>3035</v>
      </c>
      <c r="B30" s="8" t="s">
        <v>4104</v>
      </c>
      <c r="C30" s="14" t="s">
        <v>4105</v>
      </c>
      <c r="D30" s="8" t="s">
        <v>4109</v>
      </c>
      <c r="E30" s="8"/>
      <c r="F30" s="8"/>
      <c r="G30" s="8" t="s">
        <v>4065</v>
      </c>
      <c r="H30" s="8"/>
      <c r="I30" s="8">
        <v>8</v>
      </c>
      <c r="J30" s="8">
        <v>15</v>
      </c>
    </row>
    <row r="31" spans="1:10" x14ac:dyDescent="0.25">
      <c r="A31" s="10" t="s">
        <v>3036</v>
      </c>
      <c r="B31" s="8" t="s">
        <v>4104</v>
      </c>
      <c r="C31" s="14" t="s">
        <v>4105</v>
      </c>
      <c r="D31" s="8" t="s">
        <v>4121</v>
      </c>
      <c r="E31" s="8"/>
      <c r="F31" s="8"/>
      <c r="G31" s="8" t="s">
        <v>4065</v>
      </c>
      <c r="H31" s="8"/>
      <c r="I31" s="8">
        <v>8</v>
      </c>
      <c r="J31" s="8">
        <v>15</v>
      </c>
    </row>
    <row r="32" spans="1:10" x14ac:dyDescent="0.25">
      <c r="A32" s="10" t="s">
        <v>3037</v>
      </c>
      <c r="B32" s="8" t="s">
        <v>4104</v>
      </c>
      <c r="C32" s="14" t="s">
        <v>4142</v>
      </c>
      <c r="D32" s="8" t="s">
        <v>4151</v>
      </c>
      <c r="E32" s="8"/>
      <c r="F32" s="8"/>
      <c r="G32" s="8" t="s">
        <v>4065</v>
      </c>
      <c r="H32" s="8"/>
      <c r="I32" s="8">
        <v>8</v>
      </c>
      <c r="J32" s="8">
        <v>15</v>
      </c>
    </row>
    <row r="33" spans="1:10" x14ac:dyDescent="0.25">
      <c r="A33" s="10" t="s">
        <v>3038</v>
      </c>
      <c r="B33" s="8" t="s">
        <v>4104</v>
      </c>
      <c r="C33" s="14" t="s">
        <v>4105</v>
      </c>
      <c r="D33" s="8" t="s">
        <v>4124</v>
      </c>
      <c r="E33" s="8"/>
      <c r="F33" s="8"/>
      <c r="G33" s="8" t="s">
        <v>4065</v>
      </c>
      <c r="H33" s="8"/>
      <c r="I33" s="8">
        <v>8</v>
      </c>
      <c r="J33" s="8">
        <v>15</v>
      </c>
    </row>
    <row r="34" spans="1:10" x14ac:dyDescent="0.25">
      <c r="A34" s="10" t="s">
        <v>3039</v>
      </c>
      <c r="B34" s="8" t="s">
        <v>4104</v>
      </c>
      <c r="C34" s="14" t="s">
        <v>4105</v>
      </c>
      <c r="D34" s="8" t="s">
        <v>4113</v>
      </c>
      <c r="E34" s="8"/>
      <c r="F34" s="8"/>
      <c r="G34" s="8" t="s">
        <v>4065</v>
      </c>
      <c r="H34" s="8"/>
      <c r="I34" s="8">
        <v>8</v>
      </c>
      <c r="J34" s="8">
        <v>15</v>
      </c>
    </row>
    <row r="35" spans="1:10" x14ac:dyDescent="0.25">
      <c r="A35" s="10" t="s">
        <v>3040</v>
      </c>
      <c r="B35" s="8" t="s">
        <v>4104</v>
      </c>
      <c r="C35" s="14" t="s">
        <v>4105</v>
      </c>
      <c r="D35" s="8" t="s">
        <v>4117</v>
      </c>
      <c r="E35" s="8"/>
      <c r="F35" s="8"/>
      <c r="G35" s="8" t="s">
        <v>4065</v>
      </c>
      <c r="H35" s="8"/>
      <c r="I35" s="8">
        <v>8</v>
      </c>
      <c r="J35" s="8">
        <v>15</v>
      </c>
    </row>
    <row r="36" spans="1:10" x14ac:dyDescent="0.25">
      <c r="A36" s="10" t="s">
        <v>3041</v>
      </c>
      <c r="B36" s="8" t="s">
        <v>4104</v>
      </c>
      <c r="C36" s="14" t="s">
        <v>4105</v>
      </c>
      <c r="D36" s="8" t="s">
        <v>4113</v>
      </c>
      <c r="E36" s="8"/>
      <c r="F36" s="8"/>
      <c r="G36" s="8" t="s">
        <v>4065</v>
      </c>
      <c r="H36" s="8"/>
      <c r="I36" s="8">
        <v>8</v>
      </c>
      <c r="J36" s="8">
        <v>15</v>
      </c>
    </row>
    <row r="37" spans="1:10" x14ac:dyDescent="0.25">
      <c r="A37" s="10" t="s">
        <v>3042</v>
      </c>
      <c r="B37" s="8" t="s">
        <v>4104</v>
      </c>
      <c r="C37" s="14" t="s">
        <v>4105</v>
      </c>
      <c r="D37" s="8" t="s">
        <v>4118</v>
      </c>
      <c r="E37" s="8"/>
      <c r="F37" s="8"/>
      <c r="G37" s="8" t="s">
        <v>4065</v>
      </c>
      <c r="H37" s="8"/>
      <c r="I37" s="8">
        <v>8</v>
      </c>
      <c r="J37" s="8">
        <v>15</v>
      </c>
    </row>
    <row r="38" spans="1:10" x14ac:dyDescent="0.25">
      <c r="A38" s="10" t="s">
        <v>3043</v>
      </c>
      <c r="B38" s="8" t="s">
        <v>4104</v>
      </c>
      <c r="C38" s="14" t="s">
        <v>4105</v>
      </c>
      <c r="D38" s="8" t="s">
        <v>4117</v>
      </c>
      <c r="E38" s="8"/>
      <c r="F38" s="8"/>
      <c r="G38" s="8" t="s">
        <v>4065</v>
      </c>
      <c r="H38" s="8"/>
      <c r="I38" s="8">
        <v>8</v>
      </c>
      <c r="J38" s="8">
        <v>15</v>
      </c>
    </row>
    <row r="39" spans="1:10" x14ac:dyDescent="0.25">
      <c r="A39" s="10" t="s">
        <v>3044</v>
      </c>
      <c r="B39" s="8" t="s">
        <v>4104</v>
      </c>
      <c r="C39" s="14"/>
      <c r="D39" s="8"/>
      <c r="E39" s="8"/>
      <c r="F39" s="8"/>
      <c r="G39" s="8" t="s">
        <v>4065</v>
      </c>
      <c r="H39" s="8"/>
      <c r="I39" s="8">
        <v>8</v>
      </c>
      <c r="J39" s="8">
        <v>15</v>
      </c>
    </row>
    <row r="40" spans="1:10" x14ac:dyDescent="0.25">
      <c r="A40" s="10" t="s">
        <v>3045</v>
      </c>
      <c r="B40" s="8" t="s">
        <v>4104</v>
      </c>
      <c r="C40" s="14" t="s">
        <v>4105</v>
      </c>
      <c r="D40" s="8" t="s">
        <v>4116</v>
      </c>
      <c r="E40" s="8"/>
      <c r="F40" s="8"/>
      <c r="G40" s="8" t="s">
        <v>4065</v>
      </c>
      <c r="H40" s="8"/>
      <c r="I40" s="8">
        <v>8</v>
      </c>
      <c r="J40" s="8">
        <v>15</v>
      </c>
    </row>
    <row r="41" spans="1:10" x14ac:dyDescent="0.25">
      <c r="A41" s="10" t="s">
        <v>3046</v>
      </c>
      <c r="B41" s="8" t="s">
        <v>4104</v>
      </c>
      <c r="C41" s="14" t="s">
        <v>4105</v>
      </c>
      <c r="D41" s="8" t="s">
        <v>4117</v>
      </c>
      <c r="E41" s="8"/>
      <c r="F41" s="8"/>
      <c r="G41" s="8" t="s">
        <v>4065</v>
      </c>
      <c r="H41" s="8"/>
      <c r="I41" s="8">
        <v>8</v>
      </c>
      <c r="J41" s="8">
        <v>15</v>
      </c>
    </row>
    <row r="42" spans="1:10" x14ac:dyDescent="0.25">
      <c r="A42" s="10" t="s">
        <v>3047</v>
      </c>
      <c r="B42" s="8" t="s">
        <v>4104</v>
      </c>
      <c r="C42" s="14" t="s">
        <v>4105</v>
      </c>
      <c r="D42" s="8" t="s">
        <v>4130</v>
      </c>
      <c r="E42" s="8"/>
      <c r="F42" s="8"/>
      <c r="G42" s="8" t="s">
        <v>4065</v>
      </c>
      <c r="H42" s="8"/>
      <c r="I42" s="8">
        <v>8</v>
      </c>
      <c r="J42" s="8">
        <v>15</v>
      </c>
    </row>
    <row r="43" spans="1:10" x14ac:dyDescent="0.25">
      <c r="A43" s="10" t="s">
        <v>3048</v>
      </c>
      <c r="B43" s="8" t="s">
        <v>4104</v>
      </c>
      <c r="C43" s="14" t="s">
        <v>4105</v>
      </c>
      <c r="D43" s="8" t="s">
        <v>4113</v>
      </c>
      <c r="E43" s="8"/>
      <c r="F43" s="8"/>
      <c r="G43" s="8" t="s">
        <v>4065</v>
      </c>
      <c r="H43" s="8"/>
      <c r="I43" s="8">
        <v>8</v>
      </c>
      <c r="J43" s="8">
        <v>15</v>
      </c>
    </row>
    <row r="44" spans="1:10" x14ac:dyDescent="0.25">
      <c r="A44" s="10" t="s">
        <v>3049</v>
      </c>
      <c r="B44" s="8" t="s">
        <v>4104</v>
      </c>
      <c r="C44" s="14" t="s">
        <v>4105</v>
      </c>
      <c r="D44" s="8" t="s">
        <v>4132</v>
      </c>
      <c r="E44" s="8"/>
      <c r="F44" s="8"/>
      <c r="G44" s="8" t="s">
        <v>4065</v>
      </c>
      <c r="H44" s="8"/>
      <c r="I44" s="8">
        <v>8</v>
      </c>
      <c r="J44" s="8">
        <v>15</v>
      </c>
    </row>
    <row r="45" spans="1:10" x14ac:dyDescent="0.25">
      <c r="A45" s="10" t="s">
        <v>3050</v>
      </c>
      <c r="B45" s="8" t="s">
        <v>4104</v>
      </c>
      <c r="C45" s="14" t="s">
        <v>4105</v>
      </c>
      <c r="D45" s="8" t="s">
        <v>4131</v>
      </c>
      <c r="E45" s="8"/>
      <c r="F45" s="8"/>
      <c r="G45" s="8" t="s">
        <v>4065</v>
      </c>
      <c r="H45" s="8"/>
      <c r="I45" s="8">
        <v>8</v>
      </c>
      <c r="J45" s="8">
        <v>15</v>
      </c>
    </row>
    <row r="46" spans="1:10" x14ac:dyDescent="0.25">
      <c r="A46" s="10" t="s">
        <v>3051</v>
      </c>
      <c r="B46" s="8" t="s">
        <v>4104</v>
      </c>
      <c r="C46" s="14" t="s">
        <v>4105</v>
      </c>
      <c r="D46" s="8" t="s">
        <v>4130</v>
      </c>
      <c r="E46" s="8"/>
      <c r="F46" s="8"/>
      <c r="G46" s="8" t="s">
        <v>4065</v>
      </c>
      <c r="H46" s="8"/>
      <c r="I46" s="8">
        <v>8</v>
      </c>
      <c r="J46" s="8">
        <v>15</v>
      </c>
    </row>
    <row r="47" spans="1:10" x14ac:dyDescent="0.25">
      <c r="A47" s="10" t="s">
        <v>3052</v>
      </c>
      <c r="B47" s="8" t="s">
        <v>4104</v>
      </c>
      <c r="C47" s="14" t="s">
        <v>4105</v>
      </c>
      <c r="D47" s="8" t="s">
        <v>4132</v>
      </c>
      <c r="E47" s="8"/>
      <c r="F47" s="8"/>
      <c r="G47" s="8" t="s">
        <v>4065</v>
      </c>
      <c r="H47" s="8"/>
      <c r="I47" s="8">
        <v>8</v>
      </c>
      <c r="J47" s="8">
        <v>15</v>
      </c>
    </row>
    <row r="48" spans="1:10" x14ac:dyDescent="0.25">
      <c r="A48" s="10" t="s">
        <v>3053</v>
      </c>
      <c r="B48" s="8" t="s">
        <v>4104</v>
      </c>
      <c r="C48" s="14" t="s">
        <v>4105</v>
      </c>
      <c r="D48" s="8" t="s">
        <v>4132</v>
      </c>
      <c r="E48" s="8"/>
      <c r="F48" s="8"/>
      <c r="G48" s="8" t="s">
        <v>4065</v>
      </c>
      <c r="H48" s="8"/>
      <c r="I48" s="8">
        <v>8</v>
      </c>
      <c r="J48" s="8">
        <v>15</v>
      </c>
    </row>
    <row r="49" spans="1:10" x14ac:dyDescent="0.25">
      <c r="A49" s="10" t="s">
        <v>3054</v>
      </c>
      <c r="B49" s="8" t="s">
        <v>4104</v>
      </c>
      <c r="C49" s="14" t="s">
        <v>4105</v>
      </c>
      <c r="D49" s="8" t="s">
        <v>4132</v>
      </c>
      <c r="E49" s="8"/>
      <c r="F49" s="8"/>
      <c r="G49" s="8" t="s">
        <v>4065</v>
      </c>
      <c r="H49" s="8"/>
      <c r="I49" s="8">
        <v>8</v>
      </c>
      <c r="J49" s="8">
        <v>15</v>
      </c>
    </row>
    <row r="50" spans="1:10" x14ac:dyDescent="0.25">
      <c r="A50" s="10" t="s">
        <v>3055</v>
      </c>
      <c r="B50" s="8" t="s">
        <v>4104</v>
      </c>
      <c r="C50" s="14" t="s">
        <v>4105</v>
      </c>
      <c r="D50" s="8" t="s">
        <v>4133</v>
      </c>
      <c r="E50" s="8"/>
      <c r="F50" s="8"/>
      <c r="G50" s="8" t="s">
        <v>4065</v>
      </c>
      <c r="H50" s="8"/>
      <c r="I50" s="8">
        <v>8</v>
      </c>
      <c r="J50" s="8">
        <v>15</v>
      </c>
    </row>
    <row r="51" spans="1:10" x14ac:dyDescent="0.25">
      <c r="A51" s="10" t="s">
        <v>3056</v>
      </c>
      <c r="B51" s="8" t="s">
        <v>4104</v>
      </c>
      <c r="C51" s="14" t="s">
        <v>4105</v>
      </c>
      <c r="D51" s="8" t="s">
        <v>4134</v>
      </c>
      <c r="E51" s="8"/>
      <c r="F51" s="8"/>
      <c r="G51" s="8" t="s">
        <v>4065</v>
      </c>
      <c r="H51" s="8"/>
      <c r="I51" s="8">
        <v>8</v>
      </c>
      <c r="J51" s="8">
        <v>15</v>
      </c>
    </row>
    <row r="52" spans="1:10" x14ac:dyDescent="0.25">
      <c r="A52" s="10" t="s">
        <v>3057</v>
      </c>
      <c r="B52" s="8" t="s">
        <v>4104</v>
      </c>
      <c r="C52" s="14" t="s">
        <v>4105</v>
      </c>
      <c r="D52" s="8" t="s">
        <v>4115</v>
      </c>
      <c r="E52" s="8"/>
      <c r="F52" s="8"/>
      <c r="G52" s="8" t="s">
        <v>4065</v>
      </c>
      <c r="H52" s="8"/>
      <c r="I52" s="8">
        <v>8</v>
      </c>
      <c r="J52" s="8">
        <v>15</v>
      </c>
    </row>
    <row r="53" spans="1:10" x14ac:dyDescent="0.25">
      <c r="A53" s="10" t="s">
        <v>3058</v>
      </c>
      <c r="B53" s="8" t="s">
        <v>4104</v>
      </c>
      <c r="C53" s="14" t="s">
        <v>4105</v>
      </c>
      <c r="D53" s="8" t="s">
        <v>4115</v>
      </c>
      <c r="E53" s="8"/>
      <c r="F53" s="8"/>
      <c r="G53" s="8" t="s">
        <v>4065</v>
      </c>
      <c r="H53" s="8"/>
      <c r="I53" s="8">
        <v>8</v>
      </c>
      <c r="J53" s="8">
        <v>15</v>
      </c>
    </row>
    <row r="54" spans="1:10" x14ac:dyDescent="0.25">
      <c r="A54" s="10" t="s">
        <v>3059</v>
      </c>
      <c r="B54" s="8" t="s">
        <v>4104</v>
      </c>
      <c r="C54" s="14" t="s">
        <v>4105</v>
      </c>
      <c r="D54" s="8" t="s">
        <v>4115</v>
      </c>
      <c r="E54" s="8"/>
      <c r="F54" s="8"/>
      <c r="G54" s="8" t="s">
        <v>4065</v>
      </c>
      <c r="H54" s="8"/>
      <c r="I54" s="8">
        <v>8</v>
      </c>
      <c r="J54" s="8">
        <v>15</v>
      </c>
    </row>
    <row r="55" spans="1:10" x14ac:dyDescent="0.25">
      <c r="A55" s="10" t="s">
        <v>3060</v>
      </c>
      <c r="B55" s="8" t="s">
        <v>4104</v>
      </c>
      <c r="C55" s="14" t="s">
        <v>4105</v>
      </c>
      <c r="D55" s="8" t="s">
        <v>4109</v>
      </c>
      <c r="E55" s="8"/>
      <c r="F55" s="8"/>
      <c r="G55" s="8" t="s">
        <v>4065</v>
      </c>
      <c r="H55" s="8"/>
      <c r="I55" s="8">
        <v>8</v>
      </c>
      <c r="J55" s="8">
        <v>15</v>
      </c>
    </row>
    <row r="56" spans="1:10" x14ac:dyDescent="0.25">
      <c r="A56" s="10" t="s">
        <v>3061</v>
      </c>
      <c r="B56" s="8" t="s">
        <v>4104</v>
      </c>
      <c r="C56" s="14" t="s">
        <v>4105</v>
      </c>
      <c r="D56" s="8" t="s">
        <v>4115</v>
      </c>
      <c r="E56" s="8"/>
      <c r="F56" s="8"/>
      <c r="G56" s="8" t="s">
        <v>4065</v>
      </c>
      <c r="H56" s="8"/>
      <c r="I56" s="8">
        <v>8</v>
      </c>
      <c r="J56" s="8">
        <v>15</v>
      </c>
    </row>
    <row r="57" spans="1:10" x14ac:dyDescent="0.25">
      <c r="A57" s="10" t="s">
        <v>3062</v>
      </c>
      <c r="B57" s="8" t="s">
        <v>4104</v>
      </c>
      <c r="C57" s="14" t="s">
        <v>4105</v>
      </c>
      <c r="D57" s="8" t="s">
        <v>4109</v>
      </c>
      <c r="E57" s="8"/>
      <c r="F57" s="8"/>
      <c r="G57" s="8" t="s">
        <v>4065</v>
      </c>
      <c r="H57" s="8"/>
      <c r="I57" s="8">
        <v>8</v>
      </c>
      <c r="J57" s="8">
        <v>15</v>
      </c>
    </row>
    <row r="58" spans="1:10" x14ac:dyDescent="0.25">
      <c r="A58" s="10" t="s">
        <v>3063</v>
      </c>
      <c r="B58" s="8" t="s">
        <v>4104</v>
      </c>
      <c r="C58" s="14" t="s">
        <v>4105</v>
      </c>
      <c r="D58" s="8" t="s">
        <v>4136</v>
      </c>
      <c r="E58" s="8"/>
      <c r="F58" s="8"/>
      <c r="G58" s="8" t="s">
        <v>4065</v>
      </c>
      <c r="H58" s="8"/>
      <c r="I58" s="8">
        <v>8</v>
      </c>
      <c r="J58" s="8">
        <v>15</v>
      </c>
    </row>
    <row r="59" spans="1:10" x14ac:dyDescent="0.25">
      <c r="A59" s="10" t="s">
        <v>3064</v>
      </c>
      <c r="B59" s="8" t="s">
        <v>4104</v>
      </c>
      <c r="C59" s="14" t="s">
        <v>4105</v>
      </c>
      <c r="D59" s="8" t="s">
        <v>4115</v>
      </c>
      <c r="E59" s="8"/>
      <c r="F59" s="8"/>
      <c r="G59" s="8" t="s">
        <v>4065</v>
      </c>
      <c r="H59" s="8"/>
      <c r="I59" s="8">
        <v>8</v>
      </c>
      <c r="J59" s="8">
        <v>15</v>
      </c>
    </row>
    <row r="60" spans="1:10" x14ac:dyDescent="0.25">
      <c r="A60" s="10" t="s">
        <v>3065</v>
      </c>
      <c r="B60" s="8" t="s">
        <v>4104</v>
      </c>
      <c r="C60" s="14" t="s">
        <v>4105</v>
      </c>
      <c r="D60" s="8" t="s">
        <v>4115</v>
      </c>
      <c r="E60" s="8"/>
      <c r="F60" s="8"/>
      <c r="G60" s="8" t="s">
        <v>4065</v>
      </c>
      <c r="H60" s="8"/>
      <c r="I60" s="8">
        <v>8</v>
      </c>
      <c r="J60" s="8">
        <v>15</v>
      </c>
    </row>
    <row r="61" spans="1:10" x14ac:dyDescent="0.25">
      <c r="A61" s="10" t="s">
        <v>3066</v>
      </c>
      <c r="B61" s="8" t="s">
        <v>4104</v>
      </c>
      <c r="C61" s="14" t="s">
        <v>4105</v>
      </c>
      <c r="D61" s="8" t="s">
        <v>4115</v>
      </c>
      <c r="E61" s="8"/>
      <c r="F61" s="8"/>
      <c r="G61" s="8" t="s">
        <v>4065</v>
      </c>
      <c r="H61" s="8"/>
      <c r="I61" s="8">
        <v>8</v>
      </c>
      <c r="J61" s="8">
        <v>15</v>
      </c>
    </row>
    <row r="62" spans="1:10" x14ac:dyDescent="0.25">
      <c r="A62" s="10" t="s">
        <v>3067</v>
      </c>
      <c r="B62" s="8" t="s">
        <v>4104</v>
      </c>
      <c r="C62" s="14" t="s">
        <v>4105</v>
      </c>
      <c r="D62" s="8" t="s">
        <v>4115</v>
      </c>
      <c r="E62" s="8"/>
      <c r="F62" s="8"/>
      <c r="G62" s="8" t="s">
        <v>4065</v>
      </c>
      <c r="H62" s="8"/>
      <c r="I62" s="8">
        <v>8</v>
      </c>
      <c r="J62" s="8">
        <v>15</v>
      </c>
    </row>
    <row r="63" spans="1:10" x14ac:dyDescent="0.25">
      <c r="A63" s="10" t="s">
        <v>3068</v>
      </c>
      <c r="B63" s="8" t="s">
        <v>4104</v>
      </c>
      <c r="C63" s="14" t="s">
        <v>4105</v>
      </c>
      <c r="D63" s="8" t="s">
        <v>4129</v>
      </c>
      <c r="E63" s="8"/>
      <c r="F63" s="8"/>
      <c r="G63" s="8" t="s">
        <v>4065</v>
      </c>
      <c r="H63" s="8"/>
      <c r="I63" s="8">
        <v>8</v>
      </c>
      <c r="J63" s="8">
        <v>15</v>
      </c>
    </row>
    <row r="64" spans="1:10" x14ac:dyDescent="0.25">
      <c r="A64" s="10" t="s">
        <v>3069</v>
      </c>
      <c r="B64" s="8" t="s">
        <v>4104</v>
      </c>
      <c r="C64" s="14" t="s">
        <v>4105</v>
      </c>
      <c r="D64" s="8" t="s">
        <v>4094</v>
      </c>
      <c r="E64" s="8"/>
      <c r="F64" s="8"/>
      <c r="G64" s="8" t="s">
        <v>4065</v>
      </c>
      <c r="H64" s="8"/>
      <c r="I64" s="8">
        <v>8</v>
      </c>
      <c r="J64" s="8">
        <v>15</v>
      </c>
    </row>
    <row r="65" spans="1:10" x14ac:dyDescent="0.25">
      <c r="A65" s="10" t="s">
        <v>3070</v>
      </c>
      <c r="B65" s="8" t="s">
        <v>4104</v>
      </c>
      <c r="C65" s="14" t="s">
        <v>4105</v>
      </c>
      <c r="D65" s="8" t="s">
        <v>4119</v>
      </c>
      <c r="E65" s="8"/>
      <c r="F65" s="8"/>
      <c r="G65" s="8" t="s">
        <v>4065</v>
      </c>
      <c r="H65" s="8"/>
      <c r="I65" s="8">
        <v>8</v>
      </c>
      <c r="J65" s="8">
        <v>15</v>
      </c>
    </row>
    <row r="66" spans="1:10" x14ac:dyDescent="0.25">
      <c r="A66" s="10" t="s">
        <v>3071</v>
      </c>
      <c r="B66" s="8" t="s">
        <v>4104</v>
      </c>
      <c r="C66" s="14" t="s">
        <v>4105</v>
      </c>
      <c r="D66" s="8" t="s">
        <v>4126</v>
      </c>
      <c r="E66" s="8"/>
      <c r="F66" s="8"/>
      <c r="G66" s="8" t="s">
        <v>4065</v>
      </c>
      <c r="H66" s="8"/>
      <c r="I66" s="8">
        <v>8</v>
      </c>
      <c r="J66" s="8">
        <v>15</v>
      </c>
    </row>
    <row r="67" spans="1:10" x14ac:dyDescent="0.25">
      <c r="A67" s="10" t="s">
        <v>3072</v>
      </c>
      <c r="B67" s="8" t="s">
        <v>4104</v>
      </c>
      <c r="C67" s="14" t="s">
        <v>4105</v>
      </c>
      <c r="D67" s="8" t="s">
        <v>4113</v>
      </c>
      <c r="E67" s="8"/>
      <c r="F67" s="8"/>
      <c r="G67" s="8" t="s">
        <v>4065</v>
      </c>
      <c r="H67" s="8"/>
      <c r="I67" s="8">
        <v>8</v>
      </c>
      <c r="J67" s="8">
        <v>15</v>
      </c>
    </row>
    <row r="68" spans="1:10" x14ac:dyDescent="0.25">
      <c r="A68" s="10" t="s">
        <v>3073</v>
      </c>
      <c r="B68" s="8" t="s">
        <v>4104</v>
      </c>
      <c r="C68" s="14" t="s">
        <v>4105</v>
      </c>
      <c r="D68" s="8" t="s">
        <v>4113</v>
      </c>
      <c r="E68" s="8"/>
      <c r="F68" s="8"/>
      <c r="G68" s="8" t="s">
        <v>4065</v>
      </c>
      <c r="H68" s="8"/>
      <c r="I68" s="8">
        <v>8</v>
      </c>
      <c r="J68" s="8">
        <v>15</v>
      </c>
    </row>
    <row r="69" spans="1:10" x14ac:dyDescent="0.25">
      <c r="A69" s="10" t="s">
        <v>3074</v>
      </c>
      <c r="B69" s="8" t="s">
        <v>4104</v>
      </c>
      <c r="C69" s="14" t="s">
        <v>4105</v>
      </c>
      <c r="D69" s="8" t="s">
        <v>4113</v>
      </c>
      <c r="E69" s="8"/>
      <c r="F69" s="8"/>
      <c r="G69" s="8" t="s">
        <v>4065</v>
      </c>
      <c r="H69" s="8"/>
      <c r="I69" s="8">
        <v>8</v>
      </c>
      <c r="J69" s="8">
        <v>15</v>
      </c>
    </row>
    <row r="70" spans="1:10" x14ac:dyDescent="0.25">
      <c r="A70" s="10" t="s">
        <v>3075</v>
      </c>
      <c r="B70" s="8" t="s">
        <v>4104</v>
      </c>
      <c r="C70" s="14" t="s">
        <v>4105</v>
      </c>
      <c r="D70" s="8" t="s">
        <v>4125</v>
      </c>
      <c r="E70" s="8"/>
      <c r="F70" s="8"/>
      <c r="G70" s="8" t="s">
        <v>4065</v>
      </c>
      <c r="H70" s="8"/>
      <c r="I70" s="8">
        <v>8</v>
      </c>
      <c r="J70" s="8">
        <v>15</v>
      </c>
    </row>
    <row r="71" spans="1:10" x14ac:dyDescent="0.25">
      <c r="A71" s="10" t="s">
        <v>3076</v>
      </c>
      <c r="B71" s="8" t="s">
        <v>4104</v>
      </c>
      <c r="C71" s="14" t="s">
        <v>4105</v>
      </c>
      <c r="D71" s="8" t="s">
        <v>4113</v>
      </c>
      <c r="E71" s="8"/>
      <c r="F71" s="8"/>
      <c r="G71" s="8" t="s">
        <v>4065</v>
      </c>
      <c r="H71" s="8"/>
      <c r="I71" s="8">
        <v>8</v>
      </c>
      <c r="J71" s="8">
        <v>15</v>
      </c>
    </row>
    <row r="72" spans="1:10" x14ac:dyDescent="0.25">
      <c r="A72" s="10" t="s">
        <v>3077</v>
      </c>
      <c r="B72" s="8" t="s">
        <v>4104</v>
      </c>
      <c r="C72" s="14" t="s">
        <v>4105</v>
      </c>
      <c r="D72" s="8" t="s">
        <v>4121</v>
      </c>
      <c r="E72" s="8"/>
      <c r="F72" s="8"/>
      <c r="G72" s="8" t="s">
        <v>4065</v>
      </c>
      <c r="H72" s="8"/>
      <c r="I72" s="8">
        <v>8</v>
      </c>
      <c r="J72" s="8">
        <v>15</v>
      </c>
    </row>
    <row r="73" spans="1:10" x14ac:dyDescent="0.25">
      <c r="A73" s="10" t="s">
        <v>3078</v>
      </c>
      <c r="B73" s="8" t="s">
        <v>4104</v>
      </c>
      <c r="C73" s="14" t="s">
        <v>4105</v>
      </c>
      <c r="D73" s="8" t="s">
        <v>4129</v>
      </c>
      <c r="E73" s="8"/>
      <c r="F73" s="8"/>
      <c r="G73" s="8" t="s">
        <v>4065</v>
      </c>
      <c r="H73" s="8"/>
      <c r="I73" s="8">
        <v>8</v>
      </c>
      <c r="J73" s="8">
        <v>15</v>
      </c>
    </row>
    <row r="74" spans="1:10" x14ac:dyDescent="0.25">
      <c r="A74" s="10" t="s">
        <v>3079</v>
      </c>
      <c r="B74" s="8" t="s">
        <v>4104</v>
      </c>
      <c r="C74" s="14" t="s">
        <v>4105</v>
      </c>
      <c r="D74" s="8" t="s">
        <v>4129</v>
      </c>
      <c r="E74" s="8"/>
      <c r="F74" s="8"/>
      <c r="G74" s="8" t="s">
        <v>4065</v>
      </c>
      <c r="H74" s="8"/>
      <c r="I74" s="8">
        <v>8</v>
      </c>
      <c r="J74" s="8">
        <v>15</v>
      </c>
    </row>
    <row r="75" spans="1:10" x14ac:dyDescent="0.25">
      <c r="A75" s="10" t="s">
        <v>3080</v>
      </c>
      <c r="B75" s="8" t="s">
        <v>4104</v>
      </c>
      <c r="C75" s="14" t="s">
        <v>4105</v>
      </c>
      <c r="D75" s="8" t="s">
        <v>4125</v>
      </c>
      <c r="E75" s="8"/>
      <c r="F75" s="8"/>
      <c r="G75" s="8" t="s">
        <v>4065</v>
      </c>
      <c r="H75" s="8"/>
      <c r="I75" s="8">
        <v>8</v>
      </c>
      <c r="J75" s="8">
        <v>15</v>
      </c>
    </row>
    <row r="76" spans="1:10" x14ac:dyDescent="0.25">
      <c r="A76" s="10" t="s">
        <v>3081</v>
      </c>
      <c r="B76" s="8" t="s">
        <v>4104</v>
      </c>
      <c r="C76" s="14" t="s">
        <v>4105</v>
      </c>
      <c r="D76" s="8" t="s">
        <v>4129</v>
      </c>
      <c r="E76" s="8"/>
      <c r="F76" s="8"/>
      <c r="G76" s="8" t="s">
        <v>4065</v>
      </c>
      <c r="H76" s="8"/>
      <c r="I76" s="8">
        <v>8</v>
      </c>
      <c r="J76" s="8">
        <v>15</v>
      </c>
    </row>
    <row r="77" spans="1:10" x14ac:dyDescent="0.25">
      <c r="A77" s="10" t="s">
        <v>3082</v>
      </c>
      <c r="B77" s="8" t="s">
        <v>4104</v>
      </c>
      <c r="C77" s="14" t="s">
        <v>4105</v>
      </c>
      <c r="D77" s="8" t="s">
        <v>4113</v>
      </c>
      <c r="E77" s="8"/>
      <c r="F77" s="8"/>
      <c r="G77" s="8" t="s">
        <v>4065</v>
      </c>
      <c r="H77" s="8"/>
      <c r="I77" s="8">
        <v>8</v>
      </c>
      <c r="J77" s="8">
        <v>15</v>
      </c>
    </row>
    <row r="78" spans="1:10" x14ac:dyDescent="0.25">
      <c r="A78" s="10" t="s">
        <v>3083</v>
      </c>
      <c r="B78" s="8" t="s">
        <v>4104</v>
      </c>
      <c r="C78" s="14" t="s">
        <v>4105</v>
      </c>
      <c r="D78" s="8" t="s">
        <v>4126</v>
      </c>
      <c r="E78" s="8"/>
      <c r="F78" s="8"/>
      <c r="G78" s="8" t="s">
        <v>4065</v>
      </c>
      <c r="H78" s="8"/>
      <c r="I78" s="8">
        <v>8</v>
      </c>
      <c r="J78" s="8">
        <v>15</v>
      </c>
    </row>
    <row r="79" spans="1:10" x14ac:dyDescent="0.25">
      <c r="A79" s="10" t="s">
        <v>3084</v>
      </c>
      <c r="B79" s="8" t="s">
        <v>4104</v>
      </c>
      <c r="C79" s="14" t="s">
        <v>4105</v>
      </c>
      <c r="D79" s="8" t="s">
        <v>4123</v>
      </c>
      <c r="E79" s="8"/>
      <c r="F79" s="8"/>
      <c r="G79" s="8" t="s">
        <v>4065</v>
      </c>
      <c r="H79" s="8"/>
      <c r="I79" s="8">
        <v>8</v>
      </c>
      <c r="J79" s="8">
        <v>15</v>
      </c>
    </row>
    <row r="80" spans="1:10" x14ac:dyDescent="0.25">
      <c r="A80" s="10" t="s">
        <v>3085</v>
      </c>
      <c r="B80" s="8" t="s">
        <v>4104</v>
      </c>
      <c r="C80" s="14"/>
      <c r="D80" s="8"/>
      <c r="E80" s="8"/>
      <c r="F80" s="8"/>
      <c r="G80" s="8" t="s">
        <v>4065</v>
      </c>
      <c r="H80" s="8"/>
      <c r="I80" s="8">
        <v>8</v>
      </c>
      <c r="J80" s="8">
        <v>15</v>
      </c>
    </row>
    <row r="81" spans="1:10" x14ac:dyDescent="0.25">
      <c r="A81" s="10" t="s">
        <v>3086</v>
      </c>
      <c r="B81" s="8" t="s">
        <v>4104</v>
      </c>
      <c r="C81" s="14" t="s">
        <v>4105</v>
      </c>
      <c r="D81" s="8" t="s">
        <v>4116</v>
      </c>
      <c r="E81" s="8"/>
      <c r="F81" s="8"/>
      <c r="G81" s="8" t="s">
        <v>4065</v>
      </c>
      <c r="H81" s="8"/>
      <c r="I81" s="8">
        <v>8</v>
      </c>
      <c r="J81" s="8">
        <v>15</v>
      </c>
    </row>
    <row r="82" spans="1:10" x14ac:dyDescent="0.25">
      <c r="A82" s="10" t="s">
        <v>3087</v>
      </c>
      <c r="B82" s="8" t="s">
        <v>4104</v>
      </c>
      <c r="C82" s="14" t="s">
        <v>4105</v>
      </c>
      <c r="D82" s="8" t="s">
        <v>4139</v>
      </c>
      <c r="E82" s="8"/>
      <c r="F82" s="8"/>
      <c r="G82" s="8" t="s">
        <v>4065</v>
      </c>
      <c r="H82" s="8"/>
      <c r="I82" s="8">
        <v>8</v>
      </c>
      <c r="J82" s="8">
        <v>15</v>
      </c>
    </row>
    <row r="83" spans="1:10" x14ac:dyDescent="0.25">
      <c r="A83" s="10" t="s">
        <v>3088</v>
      </c>
      <c r="B83" s="8" t="s">
        <v>4104</v>
      </c>
      <c r="C83" s="14" t="s">
        <v>4105</v>
      </c>
      <c r="D83" s="8" t="s">
        <v>4125</v>
      </c>
      <c r="E83" s="8"/>
      <c r="F83" s="8"/>
      <c r="G83" s="8" t="s">
        <v>4065</v>
      </c>
      <c r="H83" s="8"/>
      <c r="I83" s="8">
        <v>8</v>
      </c>
      <c r="J83" s="8">
        <v>15</v>
      </c>
    </row>
    <row r="84" spans="1:10" x14ac:dyDescent="0.25">
      <c r="A84" s="10" t="s">
        <v>3089</v>
      </c>
      <c r="B84" s="8" t="s">
        <v>4104</v>
      </c>
      <c r="C84" s="14" t="s">
        <v>4105</v>
      </c>
      <c r="D84" s="8" t="s">
        <v>4095</v>
      </c>
      <c r="E84" s="8"/>
      <c r="F84" s="8"/>
      <c r="G84" s="8" t="s">
        <v>4065</v>
      </c>
      <c r="H84" s="8"/>
      <c r="I84" s="8">
        <v>8</v>
      </c>
      <c r="J84" s="8">
        <v>15</v>
      </c>
    </row>
    <row r="85" spans="1:10" x14ac:dyDescent="0.25">
      <c r="A85" s="10" t="s">
        <v>3090</v>
      </c>
      <c r="B85" s="8" t="s">
        <v>4104</v>
      </c>
      <c r="C85" s="14" t="s">
        <v>4105</v>
      </c>
      <c r="D85" s="8" t="s">
        <v>4128</v>
      </c>
      <c r="E85" s="8"/>
      <c r="F85" s="8"/>
      <c r="G85" s="8" t="s">
        <v>4065</v>
      </c>
      <c r="H85" s="8"/>
      <c r="I85" s="8">
        <v>8</v>
      </c>
      <c r="J85" s="8">
        <v>15</v>
      </c>
    </row>
    <row r="86" spans="1:10" x14ac:dyDescent="0.25">
      <c r="A86" s="10" t="s">
        <v>3091</v>
      </c>
      <c r="B86" s="8" t="s">
        <v>4104</v>
      </c>
      <c r="C86" s="14" t="s">
        <v>4105</v>
      </c>
      <c r="D86" s="8" t="s">
        <v>4124</v>
      </c>
      <c r="E86" s="8"/>
      <c r="F86" s="8"/>
      <c r="G86" s="8" t="s">
        <v>4065</v>
      </c>
      <c r="H86" s="8"/>
      <c r="I86" s="8">
        <v>8</v>
      </c>
      <c r="J86" s="8">
        <v>15</v>
      </c>
    </row>
    <row r="87" spans="1:10" x14ac:dyDescent="0.25">
      <c r="A87" s="10" t="s">
        <v>3092</v>
      </c>
      <c r="B87" s="8" t="s">
        <v>4104</v>
      </c>
      <c r="C87" s="14"/>
      <c r="D87" s="8"/>
      <c r="E87" s="8"/>
      <c r="F87" s="8"/>
      <c r="G87" s="8" t="s">
        <v>4065</v>
      </c>
      <c r="H87" s="8"/>
      <c r="I87" s="8">
        <v>8</v>
      </c>
      <c r="J87" s="8">
        <v>15</v>
      </c>
    </row>
    <row r="88" spans="1:10" x14ac:dyDescent="0.25">
      <c r="A88" s="10" t="s">
        <v>3093</v>
      </c>
      <c r="B88" s="8" t="s">
        <v>4104</v>
      </c>
      <c r="C88" s="14" t="s">
        <v>4142</v>
      </c>
      <c r="D88" s="8" t="s">
        <v>4143</v>
      </c>
      <c r="E88" s="8"/>
      <c r="F88" s="8"/>
      <c r="G88" s="8" t="s">
        <v>4065</v>
      </c>
      <c r="H88" s="8"/>
      <c r="I88" s="8">
        <v>8</v>
      </c>
      <c r="J88" s="8">
        <v>15</v>
      </c>
    </row>
    <row r="89" spans="1:10" x14ac:dyDescent="0.25">
      <c r="A89" s="10" t="s">
        <v>3094</v>
      </c>
      <c r="B89" s="8" t="s">
        <v>4104</v>
      </c>
      <c r="C89" s="14" t="s">
        <v>4142</v>
      </c>
      <c r="D89" s="8" t="s">
        <v>4126</v>
      </c>
      <c r="E89" s="8"/>
      <c r="F89" s="8"/>
      <c r="G89" s="8" t="s">
        <v>4065</v>
      </c>
      <c r="H89" s="8"/>
      <c r="I89" s="8">
        <v>8</v>
      </c>
      <c r="J89" s="8">
        <v>15</v>
      </c>
    </row>
    <row r="90" spans="1:10" x14ac:dyDescent="0.25">
      <c r="A90" s="10" t="s">
        <v>3095</v>
      </c>
      <c r="B90" s="8" t="s">
        <v>4104</v>
      </c>
      <c r="C90" s="14" t="s">
        <v>4142</v>
      </c>
      <c r="D90" s="8" t="s">
        <v>4140</v>
      </c>
      <c r="E90" s="8"/>
      <c r="F90" s="8"/>
      <c r="G90" s="8" t="s">
        <v>4065</v>
      </c>
      <c r="H90" s="8"/>
      <c r="I90" s="8">
        <v>8</v>
      </c>
      <c r="J90" s="8">
        <v>15</v>
      </c>
    </row>
    <row r="91" spans="1:10" x14ac:dyDescent="0.25">
      <c r="A91" s="10" t="s">
        <v>3096</v>
      </c>
      <c r="B91" s="8" t="s">
        <v>4104</v>
      </c>
      <c r="C91" s="14" t="s">
        <v>4142</v>
      </c>
      <c r="D91" s="8" t="s">
        <v>4150</v>
      </c>
      <c r="E91" s="8"/>
      <c r="F91" s="8"/>
      <c r="G91" s="8" t="s">
        <v>4065</v>
      </c>
      <c r="H91" s="8"/>
      <c r="I91" s="8">
        <v>8</v>
      </c>
      <c r="J91" s="8">
        <v>15</v>
      </c>
    </row>
    <row r="92" spans="1:10" x14ac:dyDescent="0.25">
      <c r="A92" s="10" t="s">
        <v>3097</v>
      </c>
      <c r="B92" s="8" t="s">
        <v>4104</v>
      </c>
      <c r="C92" s="14" t="s">
        <v>4142</v>
      </c>
      <c r="D92" s="8" t="s">
        <v>4140</v>
      </c>
      <c r="E92" s="8"/>
      <c r="F92" s="8"/>
      <c r="G92" s="8" t="s">
        <v>4065</v>
      </c>
      <c r="H92" s="8"/>
      <c r="I92" s="8">
        <v>8</v>
      </c>
      <c r="J92" s="8">
        <v>15</v>
      </c>
    </row>
    <row r="93" spans="1:10" x14ac:dyDescent="0.25">
      <c r="A93" s="10" t="s">
        <v>3098</v>
      </c>
      <c r="B93" s="8" t="s">
        <v>4104</v>
      </c>
      <c r="C93" s="14" t="s">
        <v>4142</v>
      </c>
      <c r="D93" s="8" t="s">
        <v>4116</v>
      </c>
      <c r="E93" s="8"/>
      <c r="F93" s="8"/>
      <c r="G93" s="8" t="s">
        <v>4065</v>
      </c>
      <c r="H93" s="8"/>
      <c r="I93" s="8">
        <v>8</v>
      </c>
      <c r="J93" s="8">
        <v>15</v>
      </c>
    </row>
    <row r="94" spans="1:10" x14ac:dyDescent="0.25">
      <c r="A94" s="10" t="s">
        <v>3099</v>
      </c>
      <c r="B94" s="8" t="s">
        <v>4104</v>
      </c>
      <c r="C94" s="14" t="s">
        <v>4142</v>
      </c>
      <c r="D94" s="8" t="s">
        <v>4126</v>
      </c>
      <c r="E94" s="8"/>
      <c r="F94" s="8"/>
      <c r="G94" s="8" t="s">
        <v>4065</v>
      </c>
      <c r="H94" s="8"/>
      <c r="I94" s="8">
        <v>8</v>
      </c>
      <c r="J94" s="8">
        <v>15</v>
      </c>
    </row>
    <row r="95" spans="1:10" x14ac:dyDescent="0.25">
      <c r="A95" s="10" t="s">
        <v>3100</v>
      </c>
      <c r="B95" s="8" t="s">
        <v>4104</v>
      </c>
      <c r="C95" s="14" t="s">
        <v>4142</v>
      </c>
      <c r="D95" s="8" t="s">
        <v>4143</v>
      </c>
      <c r="E95" s="8"/>
      <c r="F95" s="8"/>
      <c r="G95" s="8" t="s">
        <v>4065</v>
      </c>
      <c r="H95" s="8"/>
      <c r="I95" s="8">
        <v>8</v>
      </c>
      <c r="J95" s="8">
        <v>15</v>
      </c>
    </row>
    <row r="96" spans="1:10" x14ac:dyDescent="0.25">
      <c r="A96" s="10" t="s">
        <v>3101</v>
      </c>
      <c r="B96" s="8" t="s">
        <v>4104</v>
      </c>
      <c r="C96" s="14" t="s">
        <v>4142</v>
      </c>
      <c r="D96" s="8" t="s">
        <v>4151</v>
      </c>
      <c r="E96" s="8"/>
      <c r="F96" s="8"/>
      <c r="G96" s="8" t="s">
        <v>4065</v>
      </c>
      <c r="H96" s="8"/>
      <c r="I96" s="8">
        <v>8</v>
      </c>
      <c r="J96" s="8">
        <v>15</v>
      </c>
    </row>
    <row r="97" spans="1:10" x14ac:dyDescent="0.25">
      <c r="A97" s="10" t="s">
        <v>3102</v>
      </c>
      <c r="B97" s="8" t="s">
        <v>4104</v>
      </c>
      <c r="C97" s="14" t="s">
        <v>4142</v>
      </c>
      <c r="D97" s="8" t="s">
        <v>4150</v>
      </c>
      <c r="E97" s="8"/>
      <c r="F97" s="8"/>
      <c r="G97" s="8" t="s">
        <v>4065</v>
      </c>
      <c r="H97" s="8"/>
      <c r="I97" s="8">
        <v>8</v>
      </c>
      <c r="J97" s="8">
        <v>15</v>
      </c>
    </row>
    <row r="98" spans="1:10" x14ac:dyDescent="0.25">
      <c r="A98" s="10" t="s">
        <v>3103</v>
      </c>
      <c r="B98" s="8" t="s">
        <v>4104</v>
      </c>
      <c r="C98" s="14" t="s">
        <v>4142</v>
      </c>
      <c r="D98" s="8" t="s">
        <v>4152</v>
      </c>
      <c r="E98" s="8"/>
      <c r="F98" s="8"/>
      <c r="G98" s="8" t="s">
        <v>4065</v>
      </c>
      <c r="H98" s="8"/>
      <c r="I98" s="8">
        <v>8</v>
      </c>
      <c r="J98" s="8">
        <v>15</v>
      </c>
    </row>
    <row r="99" spans="1:10" x14ac:dyDescent="0.25">
      <c r="A99" s="10" t="s">
        <v>3104</v>
      </c>
      <c r="B99" s="8" t="s">
        <v>4104</v>
      </c>
      <c r="C99" s="14" t="s">
        <v>4142</v>
      </c>
      <c r="D99" s="8" t="s">
        <v>4149</v>
      </c>
      <c r="E99" s="8"/>
      <c r="F99" s="8"/>
      <c r="G99" s="8" t="s">
        <v>4065</v>
      </c>
      <c r="H99" s="8"/>
      <c r="I99" s="8">
        <v>8</v>
      </c>
      <c r="J99" s="8">
        <v>15</v>
      </c>
    </row>
    <row r="100" spans="1:10" x14ac:dyDescent="0.25">
      <c r="A100" s="10" t="s">
        <v>3105</v>
      </c>
      <c r="B100" s="8" t="s">
        <v>4104</v>
      </c>
      <c r="C100" s="14" t="s">
        <v>4142</v>
      </c>
      <c r="D100" s="8" t="s">
        <v>4148</v>
      </c>
      <c r="E100" s="8"/>
      <c r="F100" s="8"/>
      <c r="G100" s="8" t="s">
        <v>4065</v>
      </c>
      <c r="H100" s="8"/>
      <c r="I100" s="8">
        <v>8</v>
      </c>
      <c r="J100" s="8">
        <v>15</v>
      </c>
    </row>
    <row r="101" spans="1:10" x14ac:dyDescent="0.25">
      <c r="A101" s="10" t="s">
        <v>3106</v>
      </c>
      <c r="B101" s="8" t="s">
        <v>4104</v>
      </c>
      <c r="C101" s="14" t="s">
        <v>4142</v>
      </c>
      <c r="D101" s="8" t="s">
        <v>4156</v>
      </c>
      <c r="E101" s="8"/>
      <c r="F101" s="8"/>
      <c r="G101" s="8" t="s">
        <v>4065</v>
      </c>
      <c r="H101" s="8"/>
      <c r="I101" s="8">
        <v>8</v>
      </c>
      <c r="J101" s="8">
        <v>15</v>
      </c>
    </row>
    <row r="102" spans="1:10" x14ac:dyDescent="0.25">
      <c r="A102" s="10" t="s">
        <v>3107</v>
      </c>
      <c r="B102" s="8" t="s">
        <v>4104</v>
      </c>
      <c r="C102" s="14" t="s">
        <v>4142</v>
      </c>
      <c r="D102" s="8" t="s">
        <v>4146</v>
      </c>
      <c r="E102" s="8"/>
      <c r="F102" s="8"/>
      <c r="G102" s="8" t="s">
        <v>4065</v>
      </c>
      <c r="H102" s="8"/>
      <c r="I102" s="8">
        <v>8</v>
      </c>
      <c r="J102" s="8">
        <v>15</v>
      </c>
    </row>
    <row r="103" spans="1:10" x14ac:dyDescent="0.25">
      <c r="A103" s="10" t="s">
        <v>3108</v>
      </c>
      <c r="B103" s="8" t="s">
        <v>4104</v>
      </c>
      <c r="C103" s="14" t="s">
        <v>4142</v>
      </c>
      <c r="D103" s="8" t="s">
        <v>4140</v>
      </c>
      <c r="E103" s="8"/>
      <c r="F103" s="8"/>
      <c r="G103" s="8" t="s">
        <v>4065</v>
      </c>
      <c r="H103" s="8"/>
      <c r="I103" s="8">
        <v>8</v>
      </c>
      <c r="J103" s="8">
        <v>15</v>
      </c>
    </row>
    <row r="104" spans="1:10" x14ac:dyDescent="0.25">
      <c r="A104" s="10" t="s">
        <v>3109</v>
      </c>
      <c r="B104" s="8" t="s">
        <v>4104</v>
      </c>
      <c r="C104" s="14" t="s">
        <v>4142</v>
      </c>
      <c r="D104" s="8" t="s">
        <v>4139</v>
      </c>
      <c r="E104" s="8"/>
      <c r="F104" s="8"/>
      <c r="G104" s="8" t="s">
        <v>4065</v>
      </c>
      <c r="H104" s="8"/>
      <c r="I104" s="8">
        <v>8</v>
      </c>
      <c r="J104" s="8">
        <v>15</v>
      </c>
    </row>
    <row r="105" spans="1:10" x14ac:dyDescent="0.25">
      <c r="A105" s="10" t="s">
        <v>3110</v>
      </c>
      <c r="B105" s="8" t="s">
        <v>4104</v>
      </c>
      <c r="C105" s="14" t="s">
        <v>4142</v>
      </c>
      <c r="D105" s="8" t="s">
        <v>4143</v>
      </c>
      <c r="E105" s="8"/>
      <c r="F105" s="8"/>
      <c r="G105" s="8" t="s">
        <v>4065</v>
      </c>
      <c r="H105" s="8"/>
      <c r="I105" s="8">
        <v>8</v>
      </c>
      <c r="J105" s="8">
        <v>15</v>
      </c>
    </row>
    <row r="106" spans="1:10" x14ac:dyDescent="0.25">
      <c r="A106" s="10" t="s">
        <v>3111</v>
      </c>
      <c r="B106" s="8" t="s">
        <v>4104</v>
      </c>
      <c r="C106" s="14" t="s">
        <v>4142</v>
      </c>
      <c r="D106" s="8" t="s">
        <v>4147</v>
      </c>
      <c r="E106" s="8"/>
      <c r="F106" s="8"/>
      <c r="G106" s="8" t="s">
        <v>4065</v>
      </c>
      <c r="H106" s="8"/>
      <c r="I106" s="8">
        <v>8</v>
      </c>
      <c r="J106" s="8">
        <v>15</v>
      </c>
    </row>
    <row r="107" spans="1:10" x14ac:dyDescent="0.25">
      <c r="A107" s="10" t="s">
        <v>3112</v>
      </c>
      <c r="B107" s="8" t="s">
        <v>4104</v>
      </c>
      <c r="C107" s="14" t="s">
        <v>4142</v>
      </c>
      <c r="D107" s="8" t="s">
        <v>4140</v>
      </c>
      <c r="E107" s="8"/>
      <c r="F107" s="8"/>
      <c r="G107" s="8" t="s">
        <v>4065</v>
      </c>
      <c r="H107" s="8"/>
      <c r="I107" s="8">
        <v>8</v>
      </c>
      <c r="J107" s="8">
        <v>15</v>
      </c>
    </row>
    <row r="108" spans="1:10" x14ac:dyDescent="0.25">
      <c r="A108" s="10" t="s">
        <v>3113</v>
      </c>
      <c r="B108" s="8" t="s">
        <v>4104</v>
      </c>
      <c r="C108" s="14" t="s">
        <v>4142</v>
      </c>
      <c r="D108" s="8" t="s">
        <v>4145</v>
      </c>
      <c r="E108" s="8"/>
      <c r="F108" s="8"/>
      <c r="G108" s="8" t="s">
        <v>4065</v>
      </c>
      <c r="H108" s="8"/>
      <c r="I108" s="8">
        <v>8</v>
      </c>
      <c r="J108" s="8">
        <v>15</v>
      </c>
    </row>
    <row r="109" spans="1:10" x14ac:dyDescent="0.25">
      <c r="A109" s="10" t="s">
        <v>3114</v>
      </c>
      <c r="B109" s="8" t="s">
        <v>4104</v>
      </c>
      <c r="C109" s="14" t="s">
        <v>4142</v>
      </c>
      <c r="D109" s="8" t="s">
        <v>4140</v>
      </c>
      <c r="E109" s="8"/>
      <c r="F109" s="8"/>
      <c r="G109" s="8" t="s">
        <v>4065</v>
      </c>
      <c r="H109" s="8"/>
      <c r="I109" s="8">
        <v>8</v>
      </c>
      <c r="J109" s="8">
        <v>15</v>
      </c>
    </row>
    <row r="110" spans="1:10" x14ac:dyDescent="0.25">
      <c r="A110" s="10" t="s">
        <v>3115</v>
      </c>
      <c r="B110" s="8" t="s">
        <v>4104</v>
      </c>
      <c r="C110" s="14" t="s">
        <v>4142</v>
      </c>
      <c r="D110" s="8" t="s">
        <v>4140</v>
      </c>
      <c r="E110" s="8"/>
      <c r="F110" s="8"/>
      <c r="G110" s="8" t="s">
        <v>4065</v>
      </c>
      <c r="H110" s="8"/>
      <c r="I110" s="8">
        <v>8</v>
      </c>
      <c r="J110" s="8">
        <v>15</v>
      </c>
    </row>
    <row r="111" spans="1:10" x14ac:dyDescent="0.25">
      <c r="A111" s="10" t="s">
        <v>3116</v>
      </c>
      <c r="B111" s="8" t="s">
        <v>4104</v>
      </c>
      <c r="C111" s="14" t="s">
        <v>4142</v>
      </c>
      <c r="D111" s="8" t="s">
        <v>4140</v>
      </c>
      <c r="E111" s="8"/>
      <c r="F111" s="8"/>
      <c r="G111" s="8" t="s">
        <v>4065</v>
      </c>
      <c r="H111" s="8"/>
      <c r="I111" s="8">
        <v>8</v>
      </c>
      <c r="J111" s="8">
        <v>15</v>
      </c>
    </row>
    <row r="112" spans="1:10" x14ac:dyDescent="0.25">
      <c r="A112" s="10" t="s">
        <v>3117</v>
      </c>
      <c r="B112" s="8" t="s">
        <v>4104</v>
      </c>
      <c r="C112" s="14" t="s">
        <v>4142</v>
      </c>
      <c r="D112" s="8" t="s">
        <v>4143</v>
      </c>
      <c r="E112" s="8"/>
      <c r="F112" s="8"/>
      <c r="G112" s="8" t="s">
        <v>4065</v>
      </c>
      <c r="H112" s="8"/>
      <c r="I112" s="8">
        <v>8</v>
      </c>
      <c r="J112" s="8">
        <v>15</v>
      </c>
    </row>
    <row r="113" spans="1:10" x14ac:dyDescent="0.25">
      <c r="A113" s="10" t="s">
        <v>3118</v>
      </c>
      <c r="B113" s="8" t="s">
        <v>4104</v>
      </c>
      <c r="C113" s="14" t="s">
        <v>4142</v>
      </c>
      <c r="D113" s="8" t="s">
        <v>4143</v>
      </c>
      <c r="E113" s="8"/>
      <c r="F113" s="8"/>
      <c r="G113" s="8" t="s">
        <v>4065</v>
      </c>
      <c r="H113" s="8"/>
      <c r="I113" s="8">
        <v>8</v>
      </c>
      <c r="J113" s="8">
        <v>15</v>
      </c>
    </row>
    <row r="114" spans="1:10" x14ac:dyDescent="0.25">
      <c r="A114" s="10" t="s">
        <v>3119</v>
      </c>
      <c r="B114" s="8" t="s">
        <v>4104</v>
      </c>
      <c r="C114" s="14" t="s">
        <v>4142</v>
      </c>
      <c r="D114" s="8" t="s">
        <v>4143</v>
      </c>
      <c r="E114" s="8"/>
      <c r="F114" s="8"/>
      <c r="G114" s="8" t="s">
        <v>4065</v>
      </c>
      <c r="H114" s="8"/>
      <c r="I114" s="8">
        <v>8</v>
      </c>
      <c r="J114" s="8">
        <v>15</v>
      </c>
    </row>
    <row r="115" spans="1:10" x14ac:dyDescent="0.25">
      <c r="A115" s="10" t="s">
        <v>3120</v>
      </c>
      <c r="B115" s="8" t="s">
        <v>4104</v>
      </c>
      <c r="C115" s="14" t="s">
        <v>4142</v>
      </c>
      <c r="D115" s="8" t="s">
        <v>4126</v>
      </c>
      <c r="E115" s="8"/>
      <c r="F115" s="8"/>
      <c r="G115" s="8" t="s">
        <v>4065</v>
      </c>
      <c r="H115" s="8"/>
      <c r="I115" s="8">
        <v>8</v>
      </c>
      <c r="J115" s="8">
        <v>15</v>
      </c>
    </row>
    <row r="116" spans="1:10" x14ac:dyDescent="0.25">
      <c r="A116" s="10" t="s">
        <v>3121</v>
      </c>
      <c r="B116" s="8" t="s">
        <v>4104</v>
      </c>
      <c r="C116" s="14" t="s">
        <v>4142</v>
      </c>
      <c r="D116" s="8" t="s">
        <v>4143</v>
      </c>
      <c r="E116" s="8"/>
      <c r="F116" s="8"/>
      <c r="G116" s="8" t="s">
        <v>4065</v>
      </c>
      <c r="H116" s="8"/>
      <c r="I116" s="8">
        <v>8</v>
      </c>
      <c r="J116" s="8">
        <v>15</v>
      </c>
    </row>
    <row r="117" spans="1:10" x14ac:dyDescent="0.25">
      <c r="A117" s="10" t="s">
        <v>3122</v>
      </c>
      <c r="B117" s="8" t="s">
        <v>4104</v>
      </c>
      <c r="C117" s="14" t="s">
        <v>4142</v>
      </c>
      <c r="D117" s="8" t="s">
        <v>4145</v>
      </c>
      <c r="E117" s="8"/>
      <c r="F117" s="8"/>
      <c r="G117" s="8" t="s">
        <v>4065</v>
      </c>
      <c r="H117" s="8"/>
      <c r="I117" s="8">
        <v>8</v>
      </c>
      <c r="J117" s="8">
        <v>15</v>
      </c>
    </row>
    <row r="118" spans="1:10" x14ac:dyDescent="0.25">
      <c r="A118" s="10" t="s">
        <v>3123</v>
      </c>
      <c r="B118" s="8" t="s">
        <v>4104</v>
      </c>
      <c r="C118" s="14" t="s">
        <v>4142</v>
      </c>
      <c r="D118" s="8" t="s">
        <v>4144</v>
      </c>
      <c r="E118" s="8"/>
      <c r="F118" s="8"/>
      <c r="G118" s="8" t="s">
        <v>4065</v>
      </c>
      <c r="H118" s="8"/>
      <c r="I118" s="8">
        <v>8</v>
      </c>
      <c r="J118" s="8">
        <v>15</v>
      </c>
    </row>
    <row r="119" spans="1:10" x14ac:dyDescent="0.25">
      <c r="A119" s="10" t="s">
        <v>3124</v>
      </c>
      <c r="B119" s="8" t="s">
        <v>4104</v>
      </c>
      <c r="C119" s="14" t="s">
        <v>4142</v>
      </c>
      <c r="D119" s="8" t="s">
        <v>4125</v>
      </c>
      <c r="E119" s="8"/>
      <c r="F119" s="8"/>
      <c r="G119" s="8" t="s">
        <v>4065</v>
      </c>
      <c r="H119" s="8"/>
      <c r="I119" s="8">
        <v>8</v>
      </c>
      <c r="J119" s="8">
        <v>15</v>
      </c>
    </row>
    <row r="120" spans="1:10" x14ac:dyDescent="0.25">
      <c r="A120" s="10" t="s">
        <v>3125</v>
      </c>
      <c r="B120" s="8" t="s">
        <v>4104</v>
      </c>
      <c r="C120" s="14" t="s">
        <v>4142</v>
      </c>
      <c r="D120" s="8" t="s">
        <v>4140</v>
      </c>
      <c r="E120" s="8"/>
      <c r="F120" s="8"/>
      <c r="G120" s="8" t="s">
        <v>4065</v>
      </c>
      <c r="H120" s="8"/>
      <c r="I120" s="8">
        <v>8</v>
      </c>
      <c r="J120" s="8">
        <v>15</v>
      </c>
    </row>
    <row r="121" spans="1:10" x14ac:dyDescent="0.25">
      <c r="A121" s="10" t="s">
        <v>3126</v>
      </c>
      <c r="B121" s="8" t="s">
        <v>4104</v>
      </c>
      <c r="C121" s="14" t="s">
        <v>4142</v>
      </c>
      <c r="D121" s="8" t="s">
        <v>4145</v>
      </c>
      <c r="E121" s="8"/>
      <c r="F121" s="8"/>
      <c r="G121" s="8" t="s">
        <v>4065</v>
      </c>
      <c r="H121" s="8"/>
      <c r="I121" s="8">
        <v>8</v>
      </c>
      <c r="J121" s="8">
        <v>15</v>
      </c>
    </row>
    <row r="122" spans="1:10" x14ac:dyDescent="0.25">
      <c r="A122" s="10" t="s">
        <v>3127</v>
      </c>
      <c r="B122" s="8" t="s">
        <v>4104</v>
      </c>
      <c r="C122" s="14" t="s">
        <v>4142</v>
      </c>
      <c r="D122" s="8" t="s">
        <v>4145</v>
      </c>
      <c r="E122" s="8"/>
      <c r="F122" s="8"/>
      <c r="G122" s="8" t="s">
        <v>4065</v>
      </c>
      <c r="H122" s="8"/>
      <c r="I122" s="8">
        <v>8</v>
      </c>
      <c r="J122" s="8">
        <v>15</v>
      </c>
    </row>
    <row r="123" spans="1:10" x14ac:dyDescent="0.25">
      <c r="A123" s="10" t="s">
        <v>3128</v>
      </c>
      <c r="B123" s="8" t="s">
        <v>4104</v>
      </c>
      <c r="C123" s="14" t="s">
        <v>4142</v>
      </c>
      <c r="D123" s="8" t="s">
        <v>4139</v>
      </c>
      <c r="E123" s="8"/>
      <c r="F123" s="8"/>
      <c r="G123" s="8" t="s">
        <v>4065</v>
      </c>
      <c r="H123" s="8"/>
      <c r="I123" s="8">
        <v>8</v>
      </c>
      <c r="J123" s="8">
        <v>15</v>
      </c>
    </row>
    <row r="124" spans="1:10" x14ac:dyDescent="0.25">
      <c r="A124" s="10" t="s">
        <v>3129</v>
      </c>
      <c r="B124" s="8" t="s">
        <v>4104</v>
      </c>
      <c r="C124" s="14" t="s">
        <v>4142</v>
      </c>
      <c r="D124" s="8" t="s">
        <v>4139</v>
      </c>
      <c r="E124" s="8"/>
      <c r="F124" s="8"/>
      <c r="G124" s="8" t="s">
        <v>4065</v>
      </c>
      <c r="H124" s="8"/>
      <c r="I124" s="8">
        <v>8</v>
      </c>
      <c r="J124" s="8">
        <v>15</v>
      </c>
    </row>
    <row r="125" spans="1:10" x14ac:dyDescent="0.25">
      <c r="A125" s="10" t="s">
        <v>3130</v>
      </c>
      <c r="B125" s="8" t="s">
        <v>4104</v>
      </c>
      <c r="C125" s="14" t="s">
        <v>4142</v>
      </c>
      <c r="D125" s="8" t="s">
        <v>4120</v>
      </c>
      <c r="E125" s="8"/>
      <c r="F125" s="8"/>
      <c r="G125" s="8" t="s">
        <v>4065</v>
      </c>
      <c r="H125" s="8"/>
      <c r="I125" s="8">
        <v>8</v>
      </c>
      <c r="J125" s="8">
        <v>15</v>
      </c>
    </row>
    <row r="126" spans="1:10" x14ac:dyDescent="0.25">
      <c r="A126" s="10" t="s">
        <v>3131</v>
      </c>
      <c r="B126" s="8" t="s">
        <v>4104</v>
      </c>
      <c r="C126" s="14" t="s">
        <v>4142</v>
      </c>
      <c r="D126" s="8" t="s">
        <v>4140</v>
      </c>
      <c r="E126" s="8"/>
      <c r="F126" s="8"/>
      <c r="G126" s="8" t="s">
        <v>4065</v>
      </c>
      <c r="H126" s="8"/>
      <c r="I126" s="8">
        <v>8</v>
      </c>
      <c r="J126" s="8">
        <v>15</v>
      </c>
    </row>
    <row r="127" spans="1:10" x14ac:dyDescent="0.25">
      <c r="A127" s="10" t="s">
        <v>3132</v>
      </c>
      <c r="B127" s="8" t="s">
        <v>4104</v>
      </c>
      <c r="C127" s="14" t="s">
        <v>4142</v>
      </c>
      <c r="D127" s="8" t="s">
        <v>4125</v>
      </c>
      <c r="E127" s="8"/>
      <c r="F127" s="8"/>
      <c r="G127" s="8" t="s">
        <v>4065</v>
      </c>
      <c r="H127" s="8"/>
      <c r="I127" s="8">
        <v>8</v>
      </c>
      <c r="J127" s="8">
        <v>15</v>
      </c>
    </row>
    <row r="128" spans="1:10" x14ac:dyDescent="0.25">
      <c r="A128" s="10" t="s">
        <v>3133</v>
      </c>
      <c r="B128" s="8" t="s">
        <v>4104</v>
      </c>
      <c r="C128" s="14" t="s">
        <v>4142</v>
      </c>
      <c r="D128" s="8" t="s">
        <v>4145</v>
      </c>
      <c r="E128" s="8"/>
      <c r="F128" s="8"/>
      <c r="G128" s="8" t="s">
        <v>4065</v>
      </c>
      <c r="H128" s="8"/>
      <c r="I128" s="8">
        <v>8</v>
      </c>
      <c r="J128" s="8">
        <v>15</v>
      </c>
    </row>
    <row r="129" spans="1:10" x14ac:dyDescent="0.25">
      <c r="A129" s="10" t="s">
        <v>3134</v>
      </c>
      <c r="B129" s="8" t="s">
        <v>4104</v>
      </c>
      <c r="C129" s="14" t="s">
        <v>4142</v>
      </c>
      <c r="D129" s="8" t="s">
        <v>4147</v>
      </c>
      <c r="E129" s="8"/>
      <c r="F129" s="8"/>
      <c r="G129" s="8" t="s">
        <v>4065</v>
      </c>
      <c r="H129" s="8"/>
      <c r="I129" s="8">
        <v>8</v>
      </c>
      <c r="J129" s="8">
        <v>15</v>
      </c>
    </row>
    <row r="130" spans="1:10" x14ac:dyDescent="0.25">
      <c r="A130" s="10" t="s">
        <v>3135</v>
      </c>
      <c r="B130" s="8" t="s">
        <v>4104</v>
      </c>
      <c r="C130" s="14" t="s">
        <v>4142</v>
      </c>
      <c r="D130" s="8" t="s">
        <v>4147</v>
      </c>
      <c r="E130" s="8"/>
      <c r="F130" s="8"/>
      <c r="G130" s="8" t="s">
        <v>4065</v>
      </c>
      <c r="H130" s="8"/>
      <c r="I130" s="8">
        <v>8</v>
      </c>
      <c r="J130" s="8">
        <v>15</v>
      </c>
    </row>
    <row r="131" spans="1:10" x14ac:dyDescent="0.25">
      <c r="A131" s="10" t="s">
        <v>3136</v>
      </c>
      <c r="B131" s="8" t="s">
        <v>4104</v>
      </c>
      <c r="C131" s="14" t="s">
        <v>4142</v>
      </c>
      <c r="D131" s="8" t="s">
        <v>4143</v>
      </c>
      <c r="E131" s="8"/>
      <c r="F131" s="8"/>
      <c r="G131" s="8" t="s">
        <v>4065</v>
      </c>
      <c r="H131" s="8"/>
      <c r="I131" s="8">
        <v>8</v>
      </c>
      <c r="J131" s="8">
        <v>15</v>
      </c>
    </row>
    <row r="132" spans="1:10" x14ac:dyDescent="0.25">
      <c r="A132" s="10" t="s">
        <v>3137</v>
      </c>
      <c r="B132" s="8" t="s">
        <v>4104</v>
      </c>
      <c r="C132" s="14" t="s">
        <v>4142</v>
      </c>
      <c r="D132" s="8" t="s">
        <v>4123</v>
      </c>
      <c r="E132" s="8"/>
      <c r="F132" s="8"/>
      <c r="G132" s="8" t="s">
        <v>4065</v>
      </c>
      <c r="H132" s="8"/>
      <c r="I132" s="8">
        <v>8</v>
      </c>
      <c r="J132" s="8">
        <v>15</v>
      </c>
    </row>
    <row r="133" spans="1:10" x14ac:dyDescent="0.25">
      <c r="A133" s="10" t="s">
        <v>3138</v>
      </c>
      <c r="B133" s="8" t="s">
        <v>4104</v>
      </c>
      <c r="C133" s="14" t="s">
        <v>4142</v>
      </c>
      <c r="D133" s="8" t="s">
        <v>4147</v>
      </c>
      <c r="E133" s="8"/>
      <c r="F133" s="8"/>
      <c r="G133" s="8" t="s">
        <v>4065</v>
      </c>
      <c r="H133" s="8"/>
      <c r="I133" s="8">
        <v>8</v>
      </c>
      <c r="J133" s="8">
        <v>15</v>
      </c>
    </row>
    <row r="134" spans="1:10" x14ac:dyDescent="0.25">
      <c r="A134" s="10" t="s">
        <v>3139</v>
      </c>
      <c r="B134" s="8" t="s">
        <v>4155</v>
      </c>
      <c r="C134" s="14" t="s">
        <v>4142</v>
      </c>
      <c r="D134" s="8" t="s">
        <v>4147</v>
      </c>
      <c r="E134" s="8"/>
      <c r="F134" s="8"/>
      <c r="G134" s="8" t="s">
        <v>4065</v>
      </c>
      <c r="H134" s="8"/>
      <c r="I134" s="8">
        <v>8</v>
      </c>
      <c r="J134" s="8">
        <v>15</v>
      </c>
    </row>
    <row r="135" spans="1:10" x14ac:dyDescent="0.25">
      <c r="A135" s="10" t="s">
        <v>3140</v>
      </c>
      <c r="B135" s="8" t="s">
        <v>4104</v>
      </c>
      <c r="C135" s="14" t="s">
        <v>4142</v>
      </c>
      <c r="D135" s="8" t="s">
        <v>4120</v>
      </c>
      <c r="E135" s="8"/>
      <c r="F135" s="8"/>
      <c r="G135" s="8" t="s">
        <v>4065</v>
      </c>
      <c r="H135" s="8"/>
      <c r="I135" s="8">
        <v>8</v>
      </c>
      <c r="J135" s="8">
        <v>15</v>
      </c>
    </row>
    <row r="136" spans="1:10" x14ac:dyDescent="0.25">
      <c r="A136" s="10" t="s">
        <v>3141</v>
      </c>
      <c r="B136" s="8" t="s">
        <v>4104</v>
      </c>
      <c r="C136" s="14" t="s">
        <v>4142</v>
      </c>
      <c r="D136" s="8" t="s">
        <v>4147</v>
      </c>
      <c r="E136" s="8"/>
      <c r="F136" s="8"/>
      <c r="G136" s="8" t="s">
        <v>4065</v>
      </c>
      <c r="H136" s="8"/>
      <c r="I136" s="8">
        <v>8</v>
      </c>
      <c r="J136" s="8">
        <v>15</v>
      </c>
    </row>
    <row r="137" spans="1:10" x14ac:dyDescent="0.25">
      <c r="A137" s="10" t="s">
        <v>3142</v>
      </c>
      <c r="B137" s="8" t="s">
        <v>4104</v>
      </c>
      <c r="C137" s="14" t="s">
        <v>4142</v>
      </c>
      <c r="D137" s="8" t="s">
        <v>4147</v>
      </c>
      <c r="E137" s="8"/>
      <c r="F137" s="8"/>
      <c r="G137" s="8" t="s">
        <v>4065</v>
      </c>
      <c r="H137" s="8"/>
      <c r="I137" s="8">
        <v>8</v>
      </c>
      <c r="J137" s="8">
        <v>15</v>
      </c>
    </row>
    <row r="138" spans="1:10" x14ac:dyDescent="0.25">
      <c r="A138" s="10" t="s">
        <v>3143</v>
      </c>
      <c r="B138" s="8" t="s">
        <v>4104</v>
      </c>
      <c r="C138" s="14" t="s">
        <v>4142</v>
      </c>
      <c r="D138" s="8" t="s">
        <v>4157</v>
      </c>
      <c r="E138" s="8"/>
      <c r="F138" s="8"/>
      <c r="G138" s="8" t="s">
        <v>4065</v>
      </c>
      <c r="H138" s="8"/>
      <c r="I138" s="8">
        <v>8</v>
      </c>
      <c r="J138" s="8">
        <v>15</v>
      </c>
    </row>
    <row r="139" spans="1:10" x14ac:dyDescent="0.25">
      <c r="A139" s="10" t="s">
        <v>3144</v>
      </c>
      <c r="B139" s="8" t="s">
        <v>4104</v>
      </c>
      <c r="C139" s="14" t="s">
        <v>4142</v>
      </c>
      <c r="D139" s="8" t="s">
        <v>4158</v>
      </c>
      <c r="E139" s="8"/>
      <c r="F139" s="8"/>
      <c r="G139" s="8" t="s">
        <v>4065</v>
      </c>
      <c r="H139" s="8"/>
      <c r="I139" s="8">
        <v>8</v>
      </c>
      <c r="J139" s="8">
        <v>15</v>
      </c>
    </row>
    <row r="140" spans="1:10" x14ac:dyDescent="0.25">
      <c r="A140" s="10" t="s">
        <v>3145</v>
      </c>
      <c r="B140" s="8" t="s">
        <v>4104</v>
      </c>
      <c r="C140" s="14" t="s">
        <v>4142</v>
      </c>
      <c r="D140" s="8" t="s">
        <v>4147</v>
      </c>
      <c r="E140" s="8"/>
      <c r="F140" s="8"/>
      <c r="G140" s="8" t="s">
        <v>4065</v>
      </c>
      <c r="H140" s="8"/>
      <c r="I140" s="8">
        <v>8</v>
      </c>
      <c r="J140" s="8">
        <v>15</v>
      </c>
    </row>
    <row r="141" spans="1:10" x14ac:dyDescent="0.25">
      <c r="A141" s="10" t="s">
        <v>3146</v>
      </c>
      <c r="B141" s="8" t="s">
        <v>4104</v>
      </c>
      <c r="C141" s="14" t="s">
        <v>4142</v>
      </c>
      <c r="D141" s="8" t="s">
        <v>4123</v>
      </c>
      <c r="E141" s="8"/>
      <c r="F141" s="8"/>
      <c r="G141" s="8" t="s">
        <v>4065</v>
      </c>
      <c r="H141" s="8"/>
      <c r="I141" s="8">
        <v>8</v>
      </c>
      <c r="J141" s="8">
        <v>15</v>
      </c>
    </row>
    <row r="142" spans="1:10" x14ac:dyDescent="0.25">
      <c r="A142" s="10" t="s">
        <v>3147</v>
      </c>
      <c r="B142" s="8" t="s">
        <v>4104</v>
      </c>
      <c r="C142" s="14" t="s">
        <v>4142</v>
      </c>
      <c r="D142" s="8" t="s">
        <v>4126</v>
      </c>
      <c r="E142" s="8"/>
      <c r="F142" s="8"/>
      <c r="G142" s="8" t="s">
        <v>4065</v>
      </c>
      <c r="H142" s="8"/>
      <c r="I142" s="8">
        <v>8</v>
      </c>
      <c r="J142" s="8">
        <v>15</v>
      </c>
    </row>
    <row r="143" spans="1:10" x14ac:dyDescent="0.25">
      <c r="A143" s="10" t="s">
        <v>3148</v>
      </c>
      <c r="B143" s="8" t="s">
        <v>4104</v>
      </c>
      <c r="C143" s="14" t="s">
        <v>4142</v>
      </c>
      <c r="D143" s="8" t="s">
        <v>4126</v>
      </c>
      <c r="E143" s="8"/>
      <c r="F143" s="8"/>
      <c r="G143" s="8" t="s">
        <v>4065</v>
      </c>
      <c r="H143" s="8"/>
      <c r="I143" s="8">
        <v>8</v>
      </c>
      <c r="J143" s="8">
        <v>15</v>
      </c>
    </row>
    <row r="144" spans="1:10" x14ac:dyDescent="0.25">
      <c r="A144" s="10" t="s">
        <v>3149</v>
      </c>
      <c r="B144" s="8" t="s">
        <v>4104</v>
      </c>
      <c r="C144" s="14" t="s">
        <v>4142</v>
      </c>
      <c r="D144" s="8" t="s">
        <v>4145</v>
      </c>
      <c r="E144" s="8"/>
      <c r="F144" s="8"/>
      <c r="G144" s="8" t="s">
        <v>4065</v>
      </c>
      <c r="H144" s="8"/>
      <c r="I144" s="8">
        <v>8</v>
      </c>
      <c r="J144" s="8">
        <v>15</v>
      </c>
    </row>
    <row r="145" spans="1:10" x14ac:dyDescent="0.25">
      <c r="A145" s="10" t="s">
        <v>3150</v>
      </c>
      <c r="B145" s="8" t="s">
        <v>4104</v>
      </c>
      <c r="C145" s="14" t="s">
        <v>4142</v>
      </c>
      <c r="D145" s="8" t="s">
        <v>4145</v>
      </c>
      <c r="E145" s="8"/>
      <c r="F145" s="8"/>
      <c r="G145" s="8" t="s">
        <v>4065</v>
      </c>
      <c r="H145" s="8"/>
      <c r="I145" s="8">
        <v>8</v>
      </c>
      <c r="J145" s="8">
        <v>15</v>
      </c>
    </row>
    <row r="146" spans="1:10" x14ac:dyDescent="0.25">
      <c r="A146" s="10" t="s">
        <v>3151</v>
      </c>
      <c r="B146" s="8" t="s">
        <v>4104</v>
      </c>
      <c r="C146" s="14" t="s">
        <v>4142</v>
      </c>
      <c r="D146" s="8" t="s">
        <v>4145</v>
      </c>
      <c r="E146" s="8"/>
      <c r="F146" s="8"/>
      <c r="G146" s="8" t="s">
        <v>4065</v>
      </c>
      <c r="H146" s="8"/>
      <c r="I146" s="8">
        <v>8</v>
      </c>
      <c r="J146" s="8">
        <v>15</v>
      </c>
    </row>
    <row r="147" spans="1:10" x14ac:dyDescent="0.25">
      <c r="A147" s="10" t="s">
        <v>3152</v>
      </c>
      <c r="B147" s="8" t="s">
        <v>4104</v>
      </c>
      <c r="C147" s="14" t="s">
        <v>4142</v>
      </c>
      <c r="D147" s="8" t="s">
        <v>4126</v>
      </c>
      <c r="E147" s="8"/>
      <c r="F147" s="8"/>
      <c r="G147" s="8" t="s">
        <v>4065</v>
      </c>
      <c r="H147" s="8"/>
      <c r="I147" s="8">
        <v>8</v>
      </c>
      <c r="J147" s="8">
        <v>15</v>
      </c>
    </row>
    <row r="148" spans="1:10" x14ac:dyDescent="0.25">
      <c r="A148" s="10" t="s">
        <v>3153</v>
      </c>
      <c r="B148" s="8" t="s">
        <v>4104</v>
      </c>
      <c r="C148" s="14" t="s">
        <v>4142</v>
      </c>
      <c r="D148" s="8" t="s">
        <v>4145</v>
      </c>
      <c r="E148" s="8"/>
      <c r="F148" s="8"/>
      <c r="G148" s="8" t="s">
        <v>4065</v>
      </c>
      <c r="H148" s="8"/>
      <c r="I148" s="8">
        <v>8</v>
      </c>
      <c r="J148" s="8">
        <v>15</v>
      </c>
    </row>
    <row r="149" spans="1:10" x14ac:dyDescent="0.25">
      <c r="A149" s="10" t="s">
        <v>3154</v>
      </c>
      <c r="B149" s="8" t="s">
        <v>4104</v>
      </c>
      <c r="C149" s="14" t="s">
        <v>4142</v>
      </c>
      <c r="D149" s="8" t="s">
        <v>4145</v>
      </c>
      <c r="E149" s="8"/>
      <c r="F149" s="8"/>
      <c r="G149" s="8" t="s">
        <v>4065</v>
      </c>
      <c r="H149" s="8"/>
      <c r="I149" s="8">
        <v>8</v>
      </c>
      <c r="J149" s="8">
        <v>15</v>
      </c>
    </row>
    <row r="150" spans="1:10" x14ac:dyDescent="0.25">
      <c r="A150" s="10" t="s">
        <v>3155</v>
      </c>
      <c r="B150" s="8" t="s">
        <v>4104</v>
      </c>
      <c r="C150" s="14" t="s">
        <v>4142</v>
      </c>
      <c r="D150" s="8" t="s">
        <v>4145</v>
      </c>
      <c r="E150" s="8"/>
      <c r="F150" s="8"/>
      <c r="G150" s="8" t="s">
        <v>4065</v>
      </c>
      <c r="H150" s="8"/>
      <c r="I150" s="8">
        <v>8</v>
      </c>
      <c r="J150" s="8">
        <v>15</v>
      </c>
    </row>
    <row r="151" spans="1:10" x14ac:dyDescent="0.25">
      <c r="A151" s="10" t="s">
        <v>3156</v>
      </c>
      <c r="B151" s="8" t="s">
        <v>4104</v>
      </c>
      <c r="C151" s="14" t="s">
        <v>4142</v>
      </c>
      <c r="D151" s="8" t="s">
        <v>4126</v>
      </c>
      <c r="E151" s="8"/>
      <c r="F151" s="8"/>
      <c r="G151" s="8" t="s">
        <v>4065</v>
      </c>
      <c r="H151" s="8"/>
      <c r="I151" s="8">
        <v>8</v>
      </c>
      <c r="J151" s="8">
        <v>15</v>
      </c>
    </row>
    <row r="152" spans="1:10" x14ac:dyDescent="0.25">
      <c r="A152" s="10" t="s">
        <v>3157</v>
      </c>
      <c r="B152" s="8" t="s">
        <v>4104</v>
      </c>
      <c r="C152" s="14" t="s">
        <v>4142</v>
      </c>
      <c r="D152" s="8" t="s">
        <v>4126</v>
      </c>
      <c r="E152" s="8"/>
      <c r="F152" s="8"/>
      <c r="G152" s="8" t="s">
        <v>4065</v>
      </c>
      <c r="H152" s="8"/>
      <c r="I152" s="8">
        <v>8</v>
      </c>
      <c r="J152" s="8">
        <v>15</v>
      </c>
    </row>
    <row r="153" spans="1:10" x14ac:dyDescent="0.25">
      <c r="A153" s="10" t="s">
        <v>3158</v>
      </c>
      <c r="B153" s="8" t="s">
        <v>4104</v>
      </c>
      <c r="C153" s="14" t="s">
        <v>4142</v>
      </c>
      <c r="D153" s="8" t="s">
        <v>4163</v>
      </c>
      <c r="E153" s="8"/>
      <c r="F153" s="8"/>
      <c r="G153" s="8" t="s">
        <v>4065</v>
      </c>
      <c r="H153" s="8"/>
      <c r="I153" s="8">
        <v>8</v>
      </c>
      <c r="J153" s="8">
        <v>15</v>
      </c>
    </row>
    <row r="154" spans="1:10" x14ac:dyDescent="0.25">
      <c r="A154" s="10" t="s">
        <v>3159</v>
      </c>
      <c r="B154" s="8" t="s">
        <v>4104</v>
      </c>
      <c r="C154" s="14" t="s">
        <v>4105</v>
      </c>
      <c r="D154" s="8" t="s">
        <v>4125</v>
      </c>
      <c r="E154" s="8"/>
      <c r="F154" s="8"/>
      <c r="G154" s="8" t="s">
        <v>4065</v>
      </c>
      <c r="H154" s="8"/>
      <c r="I154" s="8">
        <v>8</v>
      </c>
      <c r="J154" s="8">
        <v>15</v>
      </c>
    </row>
    <row r="155" spans="1:10" x14ac:dyDescent="0.25">
      <c r="A155" s="10" t="s">
        <v>3160</v>
      </c>
      <c r="B155" s="8" t="s">
        <v>4104</v>
      </c>
      <c r="C155" s="14" t="s">
        <v>4105</v>
      </c>
      <c r="D155" s="8" t="s">
        <v>4113</v>
      </c>
      <c r="E155" s="8"/>
      <c r="F155" s="8"/>
      <c r="G155" s="8" t="s">
        <v>4065</v>
      </c>
      <c r="H155" s="8"/>
      <c r="I155" s="8">
        <v>8</v>
      </c>
      <c r="J155" s="8">
        <v>15</v>
      </c>
    </row>
    <row r="156" spans="1:10" x14ac:dyDescent="0.25">
      <c r="A156" s="10" t="s">
        <v>3161</v>
      </c>
      <c r="B156" s="8" t="s">
        <v>4104</v>
      </c>
      <c r="C156" s="14" t="s">
        <v>4105</v>
      </c>
      <c r="D156" s="8" t="s">
        <v>4113</v>
      </c>
      <c r="E156" s="8"/>
      <c r="F156" s="8"/>
      <c r="G156" s="8" t="s">
        <v>4065</v>
      </c>
      <c r="H156" s="8"/>
      <c r="I156" s="8">
        <v>8</v>
      </c>
      <c r="J156" s="8">
        <v>15</v>
      </c>
    </row>
    <row r="157" spans="1:10" x14ac:dyDescent="0.25">
      <c r="A157" s="10" t="s">
        <v>3162</v>
      </c>
      <c r="B157" s="8" t="s">
        <v>4104</v>
      </c>
      <c r="C157" s="14" t="s">
        <v>4105</v>
      </c>
      <c r="D157" s="8" t="s">
        <v>4137</v>
      </c>
      <c r="E157" s="8"/>
      <c r="F157" s="8"/>
      <c r="G157" s="8" t="s">
        <v>4065</v>
      </c>
      <c r="H157" s="8"/>
      <c r="I157" s="8">
        <v>8</v>
      </c>
      <c r="J157" s="8">
        <v>15</v>
      </c>
    </row>
    <row r="158" spans="1:10" x14ac:dyDescent="0.25">
      <c r="A158" s="10" t="s">
        <v>3163</v>
      </c>
      <c r="B158" s="8" t="s">
        <v>4104</v>
      </c>
      <c r="C158" s="14" t="s">
        <v>4105</v>
      </c>
      <c r="D158" s="8" t="s">
        <v>4125</v>
      </c>
      <c r="E158" s="8"/>
      <c r="F158" s="8"/>
      <c r="G158" s="8" t="s">
        <v>4065</v>
      </c>
      <c r="H158" s="8"/>
      <c r="I158" s="8">
        <v>8</v>
      </c>
      <c r="J158" s="8">
        <v>15</v>
      </c>
    </row>
    <row r="159" spans="1:10" x14ac:dyDescent="0.25">
      <c r="A159" s="10" t="s">
        <v>3164</v>
      </c>
      <c r="B159" s="8" t="s">
        <v>4104</v>
      </c>
      <c r="C159" s="14" t="s">
        <v>4105</v>
      </c>
      <c r="D159" s="8" t="s">
        <v>4130</v>
      </c>
      <c r="E159" s="8"/>
      <c r="F159" s="8"/>
      <c r="G159" s="8" t="s">
        <v>4065</v>
      </c>
      <c r="H159" s="8"/>
      <c r="I159" s="8">
        <v>8</v>
      </c>
      <c r="J159" s="8">
        <v>15</v>
      </c>
    </row>
    <row r="160" spans="1:10" x14ac:dyDescent="0.25">
      <c r="A160" s="10" t="s">
        <v>3165</v>
      </c>
      <c r="B160" s="8" t="s">
        <v>4104</v>
      </c>
      <c r="C160" s="14" t="s">
        <v>4105</v>
      </c>
      <c r="D160" s="8" t="s">
        <v>4109</v>
      </c>
      <c r="E160" s="8"/>
      <c r="F160" s="8"/>
      <c r="G160" s="8" t="s">
        <v>4065</v>
      </c>
      <c r="H160" s="8"/>
      <c r="I160" s="8">
        <v>8</v>
      </c>
      <c r="J160" s="8">
        <v>15</v>
      </c>
    </row>
    <row r="161" spans="1:10" x14ac:dyDescent="0.25">
      <c r="A161" s="10" t="s">
        <v>3166</v>
      </c>
      <c r="B161" s="8" t="s">
        <v>4104</v>
      </c>
      <c r="C161" s="14" t="s">
        <v>4105</v>
      </c>
      <c r="D161" s="8" t="s">
        <v>4124</v>
      </c>
      <c r="E161" s="8"/>
      <c r="F161" s="8"/>
      <c r="G161" s="8" t="s">
        <v>4065</v>
      </c>
      <c r="H161" s="8"/>
      <c r="I161" s="8">
        <v>8</v>
      </c>
      <c r="J161" s="8">
        <v>15</v>
      </c>
    </row>
    <row r="162" spans="1:10" x14ac:dyDescent="0.25">
      <c r="A162" s="10" t="s">
        <v>3167</v>
      </c>
      <c r="B162" s="8" t="s">
        <v>4104</v>
      </c>
      <c r="C162" s="14" t="s">
        <v>4105</v>
      </c>
      <c r="D162" s="8" t="s">
        <v>4138</v>
      </c>
      <c r="E162" s="8"/>
      <c r="F162" s="8"/>
      <c r="G162" s="8" t="s">
        <v>4065</v>
      </c>
      <c r="H162" s="8"/>
      <c r="I162" s="8">
        <v>8</v>
      </c>
      <c r="J162" s="8">
        <v>15</v>
      </c>
    </row>
    <row r="163" spans="1:10" x14ac:dyDescent="0.25">
      <c r="A163" s="10" t="s">
        <v>3168</v>
      </c>
      <c r="B163" s="8" t="s">
        <v>4104</v>
      </c>
      <c r="C163" s="14" t="s">
        <v>4105</v>
      </c>
      <c r="D163" s="8" t="s">
        <v>4139</v>
      </c>
      <c r="E163" s="8"/>
      <c r="F163" s="8"/>
      <c r="G163" s="8" t="s">
        <v>4065</v>
      </c>
      <c r="H163" s="8"/>
      <c r="I163" s="8">
        <v>8</v>
      </c>
      <c r="J163" s="8">
        <v>15</v>
      </c>
    </row>
    <row r="164" spans="1:10" x14ac:dyDescent="0.25">
      <c r="A164" s="10" t="s">
        <v>3169</v>
      </c>
      <c r="B164" s="8" t="s">
        <v>4104</v>
      </c>
      <c r="C164" s="14" t="s">
        <v>4105</v>
      </c>
      <c r="D164" s="8" t="s">
        <v>4140</v>
      </c>
      <c r="E164" s="8"/>
      <c r="F164" s="8"/>
      <c r="G164" s="8" t="s">
        <v>4065</v>
      </c>
      <c r="H164" s="8"/>
      <c r="I164" s="8">
        <v>8</v>
      </c>
      <c r="J164" s="8">
        <v>15</v>
      </c>
    </row>
    <row r="165" spans="1:10" x14ac:dyDescent="0.25">
      <c r="A165" s="10" t="s">
        <v>3170</v>
      </c>
      <c r="B165" s="8" t="s">
        <v>4104</v>
      </c>
      <c r="C165" s="14" t="s">
        <v>4105</v>
      </c>
      <c r="D165" s="8" t="s">
        <v>4140</v>
      </c>
      <c r="E165" s="8"/>
      <c r="F165" s="8"/>
      <c r="G165" s="8" t="s">
        <v>4065</v>
      </c>
      <c r="H165" s="8"/>
      <c r="I165" s="8">
        <v>8</v>
      </c>
      <c r="J165" s="8">
        <v>15</v>
      </c>
    </row>
    <row r="166" spans="1:10" x14ac:dyDescent="0.25">
      <c r="A166" s="10" t="s">
        <v>3171</v>
      </c>
      <c r="B166" s="8" t="s">
        <v>4104</v>
      </c>
      <c r="C166" s="14" t="s">
        <v>4105</v>
      </c>
      <c r="D166" s="8" t="s">
        <v>4115</v>
      </c>
      <c r="E166" s="8"/>
      <c r="F166" s="8"/>
      <c r="G166" s="8" t="s">
        <v>4065</v>
      </c>
      <c r="H166" s="8"/>
      <c r="I166" s="8">
        <v>8</v>
      </c>
      <c r="J166" s="8">
        <v>15</v>
      </c>
    </row>
    <row r="167" spans="1:10" x14ac:dyDescent="0.25">
      <c r="A167" s="10" t="s">
        <v>3172</v>
      </c>
      <c r="B167" s="8" t="s">
        <v>4104</v>
      </c>
      <c r="C167" s="14" t="s">
        <v>4105</v>
      </c>
      <c r="D167" s="8" t="s">
        <v>4126</v>
      </c>
      <c r="E167" s="8"/>
      <c r="F167" s="8"/>
      <c r="G167" s="8" t="s">
        <v>4065</v>
      </c>
      <c r="H167" s="8"/>
      <c r="I167" s="8">
        <v>8</v>
      </c>
      <c r="J167" s="8">
        <v>15</v>
      </c>
    </row>
    <row r="168" spans="1:10" x14ac:dyDescent="0.25">
      <c r="A168" s="10" t="s">
        <v>3173</v>
      </c>
      <c r="B168" s="8" t="s">
        <v>4104</v>
      </c>
      <c r="C168" s="14" t="s">
        <v>4105</v>
      </c>
      <c r="D168" s="8" t="s">
        <v>4125</v>
      </c>
      <c r="E168" s="8"/>
      <c r="F168" s="8"/>
      <c r="G168" s="8" t="s">
        <v>4065</v>
      </c>
      <c r="H168" s="8"/>
      <c r="I168" s="8">
        <v>8</v>
      </c>
      <c r="J168" s="8">
        <v>15</v>
      </c>
    </row>
    <row r="169" spans="1:10" x14ac:dyDescent="0.25">
      <c r="A169" s="10" t="s">
        <v>3174</v>
      </c>
      <c r="B169" s="8" t="s">
        <v>4104</v>
      </c>
      <c r="C169" s="14" t="s">
        <v>4105</v>
      </c>
      <c r="D169" s="8" t="s">
        <v>4118</v>
      </c>
      <c r="E169" s="8"/>
      <c r="F169" s="8"/>
      <c r="G169" s="8" t="s">
        <v>4065</v>
      </c>
      <c r="H169" s="8"/>
      <c r="I169" s="8">
        <v>8</v>
      </c>
      <c r="J169" s="8">
        <v>15</v>
      </c>
    </row>
    <row r="170" spans="1:10" x14ac:dyDescent="0.25">
      <c r="A170" s="10" t="s">
        <v>3175</v>
      </c>
      <c r="B170" s="8" t="s">
        <v>4104</v>
      </c>
      <c r="C170" s="14" t="s">
        <v>4105</v>
      </c>
      <c r="D170" s="8" t="s">
        <v>4121</v>
      </c>
      <c r="E170" s="8"/>
      <c r="F170" s="8"/>
      <c r="G170" s="8" t="s">
        <v>4065</v>
      </c>
      <c r="H170" s="8"/>
      <c r="I170" s="8">
        <v>8</v>
      </c>
      <c r="J170" s="8">
        <v>15</v>
      </c>
    </row>
    <row r="171" spans="1:10" x14ac:dyDescent="0.25">
      <c r="A171" s="10" t="s">
        <v>3176</v>
      </c>
      <c r="B171" s="8" t="s">
        <v>4104</v>
      </c>
      <c r="C171" s="14" t="s">
        <v>4105</v>
      </c>
      <c r="D171" s="8" t="s">
        <v>4129</v>
      </c>
      <c r="E171" s="8"/>
      <c r="F171" s="8"/>
      <c r="G171" s="8" t="s">
        <v>4065</v>
      </c>
      <c r="H171" s="8"/>
      <c r="I171" s="8">
        <v>8</v>
      </c>
      <c r="J171" s="8">
        <v>15</v>
      </c>
    </row>
    <row r="172" spans="1:10" x14ac:dyDescent="0.25">
      <c r="A172" s="10" t="s">
        <v>3177</v>
      </c>
      <c r="B172" s="8" t="s">
        <v>4104</v>
      </c>
      <c r="C172" s="14" t="s">
        <v>4105</v>
      </c>
      <c r="D172" s="8" t="s">
        <v>4129</v>
      </c>
      <c r="E172" s="8"/>
      <c r="F172" s="8"/>
      <c r="G172" s="8" t="s">
        <v>4065</v>
      </c>
      <c r="H172" s="8"/>
      <c r="I172" s="8">
        <v>8</v>
      </c>
      <c r="J172" s="8">
        <v>15</v>
      </c>
    </row>
    <row r="173" spans="1:10" x14ac:dyDescent="0.25">
      <c r="A173" s="10" t="s">
        <v>3178</v>
      </c>
      <c r="B173" s="8" t="s">
        <v>4104</v>
      </c>
      <c r="C173" s="14" t="s">
        <v>4105</v>
      </c>
      <c r="D173" s="8" t="s">
        <v>4129</v>
      </c>
      <c r="E173" s="8"/>
      <c r="F173" s="8"/>
      <c r="G173" s="8" t="s">
        <v>4065</v>
      </c>
      <c r="H173" s="8"/>
      <c r="I173" s="8">
        <v>8</v>
      </c>
      <c r="J173" s="8">
        <v>15</v>
      </c>
    </row>
    <row r="174" spans="1:10" x14ac:dyDescent="0.25">
      <c r="A174" s="10" t="s">
        <v>3179</v>
      </c>
      <c r="B174" s="8" t="s">
        <v>4104</v>
      </c>
      <c r="C174" s="14" t="s">
        <v>4105</v>
      </c>
      <c r="D174" s="8" t="s">
        <v>4129</v>
      </c>
      <c r="E174" s="8"/>
      <c r="F174" s="8"/>
      <c r="G174" s="8" t="s">
        <v>4065</v>
      </c>
      <c r="H174" s="8"/>
      <c r="I174" s="8">
        <v>8</v>
      </c>
      <c r="J174" s="8">
        <v>15</v>
      </c>
    </row>
    <row r="175" spans="1:10" x14ac:dyDescent="0.25">
      <c r="A175" s="10" t="s">
        <v>3180</v>
      </c>
      <c r="B175" s="8" t="s">
        <v>4104</v>
      </c>
      <c r="C175" s="14" t="s">
        <v>4105</v>
      </c>
      <c r="D175" s="8" t="s">
        <v>4113</v>
      </c>
      <c r="E175" s="8"/>
      <c r="F175" s="8"/>
      <c r="G175" s="8" t="s">
        <v>4065</v>
      </c>
      <c r="H175" s="8"/>
      <c r="I175" s="8">
        <v>8</v>
      </c>
      <c r="J175" s="8">
        <v>15</v>
      </c>
    </row>
    <row r="176" spans="1:10" x14ac:dyDescent="0.25">
      <c r="A176" s="10" t="s">
        <v>3181</v>
      </c>
      <c r="B176" s="8" t="s">
        <v>4104</v>
      </c>
      <c r="C176" s="14" t="s">
        <v>4105</v>
      </c>
      <c r="D176" s="8" t="s">
        <v>4113</v>
      </c>
      <c r="E176" s="8"/>
      <c r="F176" s="8"/>
      <c r="G176" s="8" t="s">
        <v>4065</v>
      </c>
      <c r="H176" s="8"/>
      <c r="I176" s="8">
        <v>8</v>
      </c>
      <c r="J176" s="8">
        <v>15</v>
      </c>
    </row>
    <row r="177" spans="1:10" x14ac:dyDescent="0.25">
      <c r="A177" s="10" t="s">
        <v>3182</v>
      </c>
      <c r="B177" s="8" t="s">
        <v>4104</v>
      </c>
      <c r="C177" s="14" t="s">
        <v>4105</v>
      </c>
      <c r="D177" s="8" t="s">
        <v>4137</v>
      </c>
      <c r="E177" s="8"/>
      <c r="F177" s="8"/>
      <c r="G177" s="8" t="s">
        <v>4065</v>
      </c>
      <c r="H177" s="8"/>
      <c r="I177" s="8">
        <v>8</v>
      </c>
      <c r="J177" s="8">
        <v>15</v>
      </c>
    </row>
    <row r="178" spans="1:10" x14ac:dyDescent="0.25">
      <c r="A178" s="10" t="s">
        <v>3183</v>
      </c>
      <c r="B178" s="8" t="s">
        <v>4104</v>
      </c>
      <c r="C178" s="14" t="s">
        <v>4105</v>
      </c>
      <c r="D178" s="8" t="s">
        <v>4141</v>
      </c>
      <c r="E178" s="8"/>
      <c r="F178" s="8"/>
      <c r="G178" s="8" t="s">
        <v>4065</v>
      </c>
      <c r="H178" s="8"/>
      <c r="I178" s="8">
        <v>8</v>
      </c>
      <c r="J178" s="8">
        <v>15</v>
      </c>
    </row>
    <row r="179" spans="1:10" x14ac:dyDescent="0.25">
      <c r="A179" s="10" t="s">
        <v>3184</v>
      </c>
      <c r="B179" s="8" t="s">
        <v>4104</v>
      </c>
      <c r="C179" s="14" t="s">
        <v>4142</v>
      </c>
      <c r="D179" s="8" t="s">
        <v>4162</v>
      </c>
      <c r="E179" s="8"/>
      <c r="F179" s="8"/>
      <c r="G179" s="8" t="s">
        <v>4065</v>
      </c>
      <c r="H179" s="8"/>
      <c r="I179" s="8">
        <v>8</v>
      </c>
      <c r="J179" s="8">
        <v>15</v>
      </c>
    </row>
    <row r="180" spans="1:10" x14ac:dyDescent="0.25">
      <c r="A180" s="10" t="s">
        <v>3185</v>
      </c>
      <c r="B180" s="8" t="s">
        <v>4104</v>
      </c>
      <c r="C180" s="14" t="s">
        <v>4142</v>
      </c>
      <c r="D180" s="8" t="s">
        <v>4125</v>
      </c>
      <c r="E180" s="8"/>
      <c r="F180" s="8"/>
      <c r="G180" s="8" t="s">
        <v>4065</v>
      </c>
      <c r="H180" s="8"/>
      <c r="I180" s="8">
        <v>8</v>
      </c>
      <c r="J180" s="8">
        <v>15</v>
      </c>
    </row>
    <row r="181" spans="1:10" x14ac:dyDescent="0.25">
      <c r="A181" s="10" t="s">
        <v>3186</v>
      </c>
      <c r="B181" s="8" t="s">
        <v>4104</v>
      </c>
      <c r="C181" s="14" t="s">
        <v>4142</v>
      </c>
      <c r="D181" s="8" t="s">
        <v>4125</v>
      </c>
      <c r="E181" s="8"/>
      <c r="F181" s="8"/>
      <c r="G181" s="8" t="s">
        <v>4065</v>
      </c>
      <c r="H181" s="8"/>
      <c r="I181" s="8">
        <v>8</v>
      </c>
      <c r="J181" s="8">
        <v>15</v>
      </c>
    </row>
    <row r="182" spans="1:10" x14ac:dyDescent="0.25">
      <c r="A182" s="10" t="s">
        <v>3187</v>
      </c>
      <c r="B182" s="8" t="s">
        <v>4104</v>
      </c>
      <c r="C182" s="14" t="s">
        <v>4142</v>
      </c>
      <c r="D182" s="8" t="s">
        <v>4125</v>
      </c>
      <c r="E182" s="8"/>
      <c r="F182" s="8"/>
      <c r="G182" s="8" t="s">
        <v>4065</v>
      </c>
      <c r="H182" s="8"/>
      <c r="I182" s="8">
        <v>8</v>
      </c>
      <c r="J182" s="8">
        <v>15</v>
      </c>
    </row>
    <row r="183" spans="1:10" x14ac:dyDescent="0.25">
      <c r="A183" s="10" t="s">
        <v>3188</v>
      </c>
      <c r="B183" s="8" t="s">
        <v>4104</v>
      </c>
      <c r="C183" s="14" t="s">
        <v>4142</v>
      </c>
      <c r="D183" s="8" t="s">
        <v>4128</v>
      </c>
      <c r="E183" s="8"/>
      <c r="F183" s="8"/>
      <c r="G183" s="8" t="s">
        <v>4065</v>
      </c>
      <c r="H183" s="8"/>
      <c r="I183" s="8">
        <v>8</v>
      </c>
      <c r="J183" s="8">
        <v>15</v>
      </c>
    </row>
    <row r="184" spans="1:10" x14ac:dyDescent="0.25">
      <c r="A184" s="10" t="s">
        <v>3189</v>
      </c>
      <c r="B184" s="8" t="s">
        <v>4104</v>
      </c>
      <c r="C184" s="14" t="s">
        <v>4142</v>
      </c>
      <c r="D184" s="8" t="s">
        <v>4137</v>
      </c>
      <c r="E184" s="8"/>
      <c r="F184" s="8"/>
      <c r="G184" s="8" t="s">
        <v>4065</v>
      </c>
      <c r="H184" s="8"/>
      <c r="I184" s="8">
        <v>8</v>
      </c>
      <c r="J184" s="8">
        <v>15</v>
      </c>
    </row>
    <row r="185" spans="1:10" x14ac:dyDescent="0.25">
      <c r="A185" s="10" t="s">
        <v>3190</v>
      </c>
      <c r="B185" s="8" t="s">
        <v>4104</v>
      </c>
      <c r="C185" s="14" t="s">
        <v>4142</v>
      </c>
      <c r="D185" s="8" t="s">
        <v>4119</v>
      </c>
      <c r="E185" s="8"/>
      <c r="F185" s="8"/>
      <c r="G185" s="8" t="s">
        <v>4065</v>
      </c>
      <c r="H185" s="8"/>
      <c r="I185" s="8">
        <v>8</v>
      </c>
      <c r="J185" s="8">
        <v>15</v>
      </c>
    </row>
    <row r="186" spans="1:10" x14ac:dyDescent="0.25">
      <c r="A186" s="10" t="s">
        <v>3191</v>
      </c>
      <c r="B186" s="8" t="s">
        <v>4104</v>
      </c>
      <c r="C186" s="14" t="s">
        <v>4142</v>
      </c>
      <c r="D186" s="8" t="s">
        <v>4170</v>
      </c>
      <c r="E186" s="8"/>
      <c r="F186" s="8"/>
      <c r="G186" s="8" t="s">
        <v>4065</v>
      </c>
      <c r="H186" s="8"/>
      <c r="I186" s="8">
        <v>8</v>
      </c>
      <c r="J186" s="8">
        <v>15</v>
      </c>
    </row>
    <row r="187" spans="1:10" x14ac:dyDescent="0.25">
      <c r="A187" s="10" t="s">
        <v>3192</v>
      </c>
      <c r="B187" s="8" t="s">
        <v>4104</v>
      </c>
      <c r="C187" s="14" t="s">
        <v>4142</v>
      </c>
      <c r="D187" s="8" t="s">
        <v>4143</v>
      </c>
      <c r="E187" s="8"/>
      <c r="F187" s="8"/>
      <c r="G187" s="8" t="s">
        <v>4065</v>
      </c>
      <c r="H187" s="8"/>
      <c r="I187" s="8">
        <v>8</v>
      </c>
      <c r="J187" s="8">
        <v>15</v>
      </c>
    </row>
    <row r="188" spans="1:10" x14ac:dyDescent="0.25">
      <c r="A188" s="10" t="s">
        <v>3193</v>
      </c>
      <c r="B188" s="8" t="s">
        <v>4104</v>
      </c>
      <c r="C188" s="14" t="s">
        <v>4142</v>
      </c>
      <c r="D188" s="8" t="s">
        <v>4093</v>
      </c>
      <c r="E188" s="8"/>
      <c r="F188" s="8"/>
      <c r="G188" s="8" t="s">
        <v>4065</v>
      </c>
      <c r="H188" s="8"/>
      <c r="I188" s="8">
        <v>8</v>
      </c>
      <c r="J188" s="8">
        <v>15</v>
      </c>
    </row>
    <row r="189" spans="1:10" x14ac:dyDescent="0.25">
      <c r="A189" s="10" t="s">
        <v>3194</v>
      </c>
      <c r="B189" s="8" t="s">
        <v>4104</v>
      </c>
      <c r="C189" s="14" t="s">
        <v>4142</v>
      </c>
      <c r="D189" s="8" t="s">
        <v>4151</v>
      </c>
      <c r="E189" s="8"/>
      <c r="F189" s="8"/>
      <c r="G189" s="8" t="s">
        <v>4065</v>
      </c>
      <c r="H189" s="8"/>
      <c r="I189" s="8">
        <v>8</v>
      </c>
      <c r="J189" s="8">
        <v>15</v>
      </c>
    </row>
    <row r="190" spans="1:10" x14ac:dyDescent="0.25">
      <c r="A190" s="10" t="s">
        <v>3195</v>
      </c>
      <c r="B190" s="8" t="s">
        <v>4104</v>
      </c>
      <c r="C190" s="14" t="s">
        <v>4142</v>
      </c>
      <c r="D190" s="8" t="s">
        <v>4143</v>
      </c>
      <c r="E190" s="8"/>
      <c r="F190" s="8"/>
      <c r="G190" s="8" t="s">
        <v>4065</v>
      </c>
      <c r="H190" s="8"/>
      <c r="I190" s="8">
        <v>8</v>
      </c>
      <c r="J190" s="8">
        <v>15</v>
      </c>
    </row>
    <row r="191" spans="1:10" x14ac:dyDescent="0.25">
      <c r="A191" s="10" t="s">
        <v>3196</v>
      </c>
      <c r="B191" s="8" t="s">
        <v>4104</v>
      </c>
      <c r="C191" s="14" t="s">
        <v>4142</v>
      </c>
      <c r="D191" s="8" t="s">
        <v>4143</v>
      </c>
      <c r="E191" s="8"/>
      <c r="F191" s="8"/>
      <c r="G191" s="8" t="s">
        <v>4065</v>
      </c>
      <c r="H191" s="8"/>
      <c r="I191" s="8">
        <v>8</v>
      </c>
      <c r="J191" s="8">
        <v>15</v>
      </c>
    </row>
    <row r="192" spans="1:10" x14ac:dyDescent="0.25">
      <c r="A192" s="10" t="s">
        <v>3197</v>
      </c>
      <c r="B192" s="8" t="s">
        <v>4104</v>
      </c>
      <c r="C192" s="14" t="s">
        <v>4142</v>
      </c>
      <c r="D192" s="8" t="s">
        <v>4143</v>
      </c>
      <c r="E192" s="8"/>
      <c r="F192" s="8"/>
      <c r="G192" s="8" t="s">
        <v>4065</v>
      </c>
      <c r="H192" s="8"/>
      <c r="I192" s="8">
        <v>8</v>
      </c>
      <c r="J192" s="8">
        <v>15</v>
      </c>
    </row>
    <row r="193" spans="1:10" x14ac:dyDescent="0.25">
      <c r="A193" s="10" t="s">
        <v>3198</v>
      </c>
      <c r="B193" s="8" t="s">
        <v>4104</v>
      </c>
      <c r="C193" s="14" t="s">
        <v>4142</v>
      </c>
      <c r="D193" s="8" t="s">
        <v>4143</v>
      </c>
      <c r="E193" s="8"/>
      <c r="F193" s="8"/>
      <c r="G193" s="8" t="s">
        <v>4065</v>
      </c>
      <c r="H193" s="8"/>
      <c r="I193" s="8">
        <v>8</v>
      </c>
      <c r="J193" s="8">
        <v>15</v>
      </c>
    </row>
    <row r="194" spans="1:10" x14ac:dyDescent="0.25">
      <c r="A194" s="10" t="s">
        <v>3199</v>
      </c>
      <c r="B194" s="8" t="s">
        <v>4104</v>
      </c>
      <c r="C194" s="14" t="s">
        <v>4142</v>
      </c>
      <c r="D194" s="8" t="s">
        <v>4161</v>
      </c>
      <c r="E194" s="8"/>
      <c r="F194" s="8"/>
      <c r="G194" s="8" t="s">
        <v>4065</v>
      </c>
      <c r="H194" s="8"/>
      <c r="I194" s="8">
        <v>8</v>
      </c>
      <c r="J194" s="8">
        <v>15</v>
      </c>
    </row>
    <row r="195" spans="1:10" x14ac:dyDescent="0.25">
      <c r="A195" s="10" t="s">
        <v>3200</v>
      </c>
      <c r="B195" s="8" t="s">
        <v>4104</v>
      </c>
      <c r="C195" s="14" t="s">
        <v>4142</v>
      </c>
      <c r="D195" s="8" t="s">
        <v>4149</v>
      </c>
      <c r="E195" s="8"/>
      <c r="F195" s="8"/>
      <c r="G195" s="8" t="s">
        <v>4065</v>
      </c>
      <c r="H195" s="8"/>
      <c r="I195" s="8">
        <v>8</v>
      </c>
      <c r="J195" s="8">
        <v>15</v>
      </c>
    </row>
    <row r="196" spans="1:10" x14ac:dyDescent="0.25">
      <c r="A196" s="10" t="s">
        <v>3201</v>
      </c>
      <c r="B196" s="8" t="s">
        <v>4104</v>
      </c>
      <c r="C196" s="14" t="s">
        <v>4142</v>
      </c>
      <c r="D196" s="8" t="s">
        <v>4139</v>
      </c>
      <c r="E196" s="8"/>
      <c r="F196" s="8"/>
      <c r="G196" s="8" t="s">
        <v>4065</v>
      </c>
      <c r="H196" s="8"/>
      <c r="I196" s="8">
        <v>8</v>
      </c>
      <c r="J196" s="8">
        <v>15</v>
      </c>
    </row>
    <row r="197" spans="1:10" x14ac:dyDescent="0.25">
      <c r="A197" s="10" t="s">
        <v>3202</v>
      </c>
      <c r="B197" s="8" t="s">
        <v>4104</v>
      </c>
      <c r="C197" s="14" t="s">
        <v>4142</v>
      </c>
      <c r="D197" s="8" t="s">
        <v>4125</v>
      </c>
      <c r="E197" s="8"/>
      <c r="F197" s="8"/>
      <c r="G197" s="8" t="s">
        <v>4065</v>
      </c>
      <c r="H197" s="8"/>
      <c r="I197" s="8">
        <v>8</v>
      </c>
      <c r="J197" s="8">
        <v>15</v>
      </c>
    </row>
    <row r="198" spans="1:10" x14ac:dyDescent="0.25">
      <c r="A198" s="10" t="s">
        <v>3203</v>
      </c>
      <c r="B198" s="8" t="s">
        <v>4104</v>
      </c>
      <c r="C198" s="14" t="s">
        <v>4142</v>
      </c>
      <c r="D198" s="8" t="s">
        <v>4115</v>
      </c>
      <c r="E198" s="8"/>
      <c r="F198" s="8"/>
      <c r="G198" s="8" t="s">
        <v>4065</v>
      </c>
      <c r="H198" s="8"/>
      <c r="I198" s="8">
        <v>8</v>
      </c>
      <c r="J198" s="8">
        <v>15</v>
      </c>
    </row>
    <row r="199" spans="1:10" x14ac:dyDescent="0.25">
      <c r="A199" s="10" t="s">
        <v>3204</v>
      </c>
      <c r="B199" s="8" t="s">
        <v>4104</v>
      </c>
      <c r="C199" s="14" t="s">
        <v>4142</v>
      </c>
      <c r="D199" s="8" t="s">
        <v>4140</v>
      </c>
      <c r="E199" s="8"/>
      <c r="F199" s="8"/>
      <c r="G199" s="8" t="s">
        <v>4065</v>
      </c>
      <c r="H199" s="8"/>
      <c r="I199" s="8">
        <v>8</v>
      </c>
      <c r="J199" s="8">
        <v>15</v>
      </c>
    </row>
    <row r="200" spans="1:10" x14ac:dyDescent="0.25">
      <c r="A200" s="10" t="s">
        <v>3205</v>
      </c>
      <c r="B200" s="8" t="s">
        <v>4104</v>
      </c>
      <c r="C200" s="14" t="s">
        <v>4142</v>
      </c>
      <c r="D200" s="8" t="s">
        <v>4175</v>
      </c>
      <c r="E200" s="8"/>
      <c r="F200" s="8"/>
      <c r="G200" s="8" t="s">
        <v>4065</v>
      </c>
      <c r="H200" s="8"/>
      <c r="I200" s="8">
        <v>8</v>
      </c>
      <c r="J200" s="8">
        <v>15</v>
      </c>
    </row>
    <row r="201" spans="1:10" x14ac:dyDescent="0.25">
      <c r="A201" s="10" t="s">
        <v>3206</v>
      </c>
      <c r="B201" s="8" t="s">
        <v>4104</v>
      </c>
      <c r="C201" s="14" t="s">
        <v>4142</v>
      </c>
      <c r="D201" s="8" t="s">
        <v>4135</v>
      </c>
      <c r="E201" s="8"/>
      <c r="F201" s="8"/>
      <c r="G201" s="8" t="s">
        <v>4065</v>
      </c>
      <c r="H201" s="8"/>
      <c r="I201" s="8">
        <v>8</v>
      </c>
      <c r="J201" s="8">
        <v>15</v>
      </c>
    </row>
    <row r="202" spans="1:10" x14ac:dyDescent="0.25">
      <c r="A202" s="10" t="s">
        <v>3207</v>
      </c>
      <c r="B202" s="8" t="s">
        <v>4104</v>
      </c>
      <c r="C202" s="14" t="s">
        <v>4142</v>
      </c>
      <c r="D202" s="8" t="s">
        <v>4176</v>
      </c>
      <c r="E202" s="8"/>
      <c r="F202" s="8"/>
      <c r="G202" s="8" t="s">
        <v>4065</v>
      </c>
      <c r="H202" s="8"/>
      <c r="I202" s="8">
        <v>8</v>
      </c>
      <c r="J202" s="8">
        <v>15</v>
      </c>
    </row>
    <row r="203" spans="1:10" x14ac:dyDescent="0.25">
      <c r="A203" s="10" t="s">
        <v>3208</v>
      </c>
      <c r="B203" s="8" t="s">
        <v>4104</v>
      </c>
      <c r="C203" s="14" t="s">
        <v>4105</v>
      </c>
      <c r="D203" s="8" t="s">
        <v>4116</v>
      </c>
      <c r="E203" s="8"/>
      <c r="F203" s="8"/>
      <c r="G203" s="8" t="s">
        <v>4065</v>
      </c>
      <c r="H203" s="8"/>
      <c r="I203" s="8">
        <v>8</v>
      </c>
      <c r="J203" s="8">
        <v>15</v>
      </c>
    </row>
    <row r="204" spans="1:10" x14ac:dyDescent="0.25">
      <c r="A204" s="10" t="s">
        <v>3209</v>
      </c>
      <c r="B204" s="8" t="s">
        <v>4104</v>
      </c>
      <c r="C204" s="14" t="s">
        <v>4105</v>
      </c>
      <c r="D204" s="8" t="s">
        <v>4126</v>
      </c>
      <c r="E204" s="8"/>
      <c r="F204" s="8"/>
      <c r="G204" s="8" t="s">
        <v>4065</v>
      </c>
      <c r="H204" s="8"/>
      <c r="I204" s="8">
        <v>8</v>
      </c>
      <c r="J204" s="8">
        <v>15</v>
      </c>
    </row>
    <row r="205" spans="1:10" x14ac:dyDescent="0.25">
      <c r="A205" s="10" t="s">
        <v>3210</v>
      </c>
      <c r="B205" s="8" t="s">
        <v>4104</v>
      </c>
      <c r="C205" s="14" t="s">
        <v>4105</v>
      </c>
      <c r="D205" s="8" t="s">
        <v>4115</v>
      </c>
      <c r="E205" s="8"/>
      <c r="F205" s="8"/>
      <c r="G205" s="8" t="s">
        <v>4065</v>
      </c>
      <c r="H205" s="8"/>
      <c r="I205" s="8">
        <v>8</v>
      </c>
      <c r="J205" s="8">
        <v>15</v>
      </c>
    </row>
    <row r="206" spans="1:10" x14ac:dyDescent="0.25">
      <c r="A206" s="10" t="s">
        <v>3211</v>
      </c>
      <c r="B206" s="8" t="s">
        <v>4104</v>
      </c>
      <c r="C206" s="14" t="s">
        <v>4105</v>
      </c>
      <c r="D206" s="8" t="s">
        <v>4112</v>
      </c>
      <c r="E206" s="8"/>
      <c r="F206" s="8"/>
      <c r="G206" s="8" t="s">
        <v>4065</v>
      </c>
      <c r="H206" s="8"/>
      <c r="I206" s="8">
        <v>8</v>
      </c>
      <c r="J206" s="8">
        <v>15</v>
      </c>
    </row>
    <row r="207" spans="1:10" x14ac:dyDescent="0.25">
      <c r="A207" s="10" t="s">
        <v>3212</v>
      </c>
      <c r="B207" s="8" t="s">
        <v>4104</v>
      </c>
      <c r="C207" s="14" t="s">
        <v>4105</v>
      </c>
      <c r="D207" s="8" t="s">
        <v>4130</v>
      </c>
      <c r="E207" s="8"/>
      <c r="F207" s="8"/>
      <c r="G207" s="8" t="s">
        <v>4065</v>
      </c>
      <c r="H207" s="8"/>
      <c r="I207" s="8">
        <v>8</v>
      </c>
      <c r="J207" s="8">
        <v>15</v>
      </c>
    </row>
    <row r="208" spans="1:10" x14ac:dyDescent="0.25">
      <c r="A208" s="10" t="s">
        <v>3213</v>
      </c>
      <c r="B208" s="8" t="s">
        <v>4104</v>
      </c>
      <c r="C208" s="14" t="s">
        <v>4105</v>
      </c>
      <c r="D208" s="8" t="s">
        <v>4159</v>
      </c>
      <c r="E208" s="8"/>
      <c r="F208" s="8"/>
      <c r="G208" s="8" t="s">
        <v>4065</v>
      </c>
      <c r="H208" s="8"/>
      <c r="I208" s="8">
        <v>8</v>
      </c>
      <c r="J208" s="8">
        <v>15</v>
      </c>
    </row>
    <row r="209" spans="1:10" x14ac:dyDescent="0.25">
      <c r="A209" s="10" t="s">
        <v>3214</v>
      </c>
      <c r="B209" s="8" t="s">
        <v>4104</v>
      </c>
      <c r="C209" s="14" t="s">
        <v>4105</v>
      </c>
      <c r="D209" s="8" t="s">
        <v>4091</v>
      </c>
      <c r="E209" s="8"/>
      <c r="F209" s="8"/>
      <c r="G209" s="8" t="s">
        <v>4065</v>
      </c>
      <c r="H209" s="8"/>
      <c r="I209" s="8">
        <v>8</v>
      </c>
      <c r="J209" s="8">
        <v>15</v>
      </c>
    </row>
    <row r="210" spans="1:10" x14ac:dyDescent="0.25">
      <c r="A210" s="10" t="s">
        <v>3215</v>
      </c>
      <c r="B210" s="8" t="s">
        <v>4104</v>
      </c>
      <c r="C210" s="14" t="s">
        <v>4105</v>
      </c>
      <c r="D210" s="8" t="s">
        <v>4160</v>
      </c>
      <c r="E210" s="8"/>
      <c r="F210" s="8"/>
      <c r="G210" s="8" t="s">
        <v>4065</v>
      </c>
      <c r="H210" s="8"/>
      <c r="I210" s="8">
        <v>8</v>
      </c>
      <c r="J210" s="8">
        <v>15</v>
      </c>
    </row>
    <row r="211" spans="1:10" x14ac:dyDescent="0.25">
      <c r="A211" s="10" t="s">
        <v>3216</v>
      </c>
      <c r="B211" s="8" t="s">
        <v>4104</v>
      </c>
      <c r="C211" s="14" t="s">
        <v>4105</v>
      </c>
      <c r="D211" s="8" t="s">
        <v>4145</v>
      </c>
      <c r="E211" s="8"/>
      <c r="F211" s="8"/>
      <c r="G211" s="8" t="s">
        <v>4065</v>
      </c>
      <c r="H211" s="8"/>
      <c r="I211" s="8">
        <v>8</v>
      </c>
      <c r="J211" s="8">
        <v>15</v>
      </c>
    </row>
    <row r="212" spans="1:10" x14ac:dyDescent="0.25">
      <c r="A212" s="10" t="s">
        <v>3217</v>
      </c>
      <c r="B212" s="8" t="s">
        <v>4104</v>
      </c>
      <c r="C212" s="14" t="s">
        <v>4105</v>
      </c>
      <c r="D212" s="8" t="s">
        <v>4126</v>
      </c>
      <c r="E212" s="8"/>
      <c r="F212" s="8"/>
      <c r="G212" s="8" t="s">
        <v>4065</v>
      </c>
      <c r="H212" s="8"/>
      <c r="I212" s="8">
        <v>8</v>
      </c>
      <c r="J212" s="8">
        <v>15</v>
      </c>
    </row>
    <row r="213" spans="1:10" x14ac:dyDescent="0.25">
      <c r="A213" s="10" t="s">
        <v>3218</v>
      </c>
      <c r="B213" s="8" t="s">
        <v>4104</v>
      </c>
      <c r="C213" s="14" t="s">
        <v>4105</v>
      </c>
      <c r="D213" s="8" t="s">
        <v>4139</v>
      </c>
      <c r="E213" s="8"/>
      <c r="F213" s="8"/>
      <c r="G213" s="8" t="s">
        <v>4065</v>
      </c>
      <c r="H213" s="8"/>
      <c r="I213" s="8">
        <v>8</v>
      </c>
      <c r="J213" s="8">
        <v>15</v>
      </c>
    </row>
    <row r="214" spans="1:10" x14ac:dyDescent="0.25">
      <c r="A214" s="10" t="s">
        <v>3219</v>
      </c>
      <c r="B214" s="8" t="s">
        <v>4104</v>
      </c>
      <c r="C214" s="14" t="s">
        <v>4105</v>
      </c>
      <c r="D214" s="8" t="s">
        <v>4125</v>
      </c>
      <c r="E214" s="8"/>
      <c r="F214" s="8"/>
      <c r="G214" s="8" t="s">
        <v>4065</v>
      </c>
      <c r="H214" s="8"/>
      <c r="I214" s="8">
        <v>8</v>
      </c>
      <c r="J214" s="8">
        <v>15</v>
      </c>
    </row>
    <row r="215" spans="1:10" x14ac:dyDescent="0.25">
      <c r="A215" s="10" t="s">
        <v>3220</v>
      </c>
      <c r="B215" s="8" t="s">
        <v>4104</v>
      </c>
      <c r="C215" s="14" t="s">
        <v>4105</v>
      </c>
      <c r="D215" s="8" t="s">
        <v>4113</v>
      </c>
      <c r="E215" s="8"/>
      <c r="F215" s="8"/>
      <c r="G215" s="8" t="s">
        <v>4065</v>
      </c>
      <c r="H215" s="8"/>
      <c r="I215" s="8">
        <v>8</v>
      </c>
      <c r="J215" s="8">
        <v>15</v>
      </c>
    </row>
    <row r="216" spans="1:10" x14ac:dyDescent="0.25">
      <c r="A216" s="10" t="s">
        <v>3221</v>
      </c>
      <c r="B216" s="8" t="s">
        <v>4104</v>
      </c>
      <c r="C216" s="14" t="s">
        <v>4105</v>
      </c>
      <c r="D216" s="8" t="s">
        <v>4109</v>
      </c>
      <c r="E216" s="8"/>
      <c r="F216" s="8"/>
      <c r="G216" s="8" t="s">
        <v>4065</v>
      </c>
      <c r="H216" s="8"/>
      <c r="I216" s="8">
        <v>8</v>
      </c>
      <c r="J216" s="8">
        <v>15</v>
      </c>
    </row>
    <row r="217" spans="1:10" x14ac:dyDescent="0.25">
      <c r="A217" s="10" t="s">
        <v>3222</v>
      </c>
      <c r="B217" s="8" t="s">
        <v>4104</v>
      </c>
      <c r="C217" s="14" t="s">
        <v>4105</v>
      </c>
      <c r="D217" s="8" t="s">
        <v>4118</v>
      </c>
      <c r="E217" s="8"/>
      <c r="F217" s="8"/>
      <c r="G217" s="8" t="s">
        <v>4065</v>
      </c>
      <c r="H217" s="8"/>
      <c r="I217" s="8">
        <v>8</v>
      </c>
      <c r="J217" s="8">
        <v>15</v>
      </c>
    </row>
    <row r="218" spans="1:10" x14ac:dyDescent="0.25">
      <c r="A218" s="10" t="s">
        <v>3223</v>
      </c>
      <c r="B218" s="8" t="s">
        <v>4104</v>
      </c>
      <c r="C218" s="14" t="s">
        <v>4105</v>
      </c>
      <c r="D218" s="8" t="s">
        <v>4129</v>
      </c>
      <c r="E218" s="8"/>
      <c r="F218" s="8"/>
      <c r="G218" s="8" t="s">
        <v>4065</v>
      </c>
      <c r="H218" s="8"/>
      <c r="I218" s="8">
        <v>8</v>
      </c>
      <c r="J218" s="8">
        <v>15</v>
      </c>
    </row>
    <row r="219" spans="1:10" x14ac:dyDescent="0.25">
      <c r="A219" s="10" t="s">
        <v>3224</v>
      </c>
      <c r="B219" s="8" t="s">
        <v>4104</v>
      </c>
      <c r="C219" s="14" t="s">
        <v>4105</v>
      </c>
      <c r="D219" s="8" t="s">
        <v>4159</v>
      </c>
      <c r="E219" s="8"/>
      <c r="F219" s="8"/>
      <c r="G219" s="8" t="s">
        <v>4065</v>
      </c>
      <c r="H219" s="8"/>
      <c r="I219" s="8">
        <v>8</v>
      </c>
      <c r="J219" s="8">
        <v>15</v>
      </c>
    </row>
    <row r="220" spans="1:10" x14ac:dyDescent="0.25">
      <c r="A220" s="10" t="s">
        <v>3225</v>
      </c>
      <c r="B220" s="8" t="s">
        <v>4104</v>
      </c>
      <c r="C220" s="14" t="s">
        <v>4105</v>
      </c>
      <c r="D220" s="8" t="s">
        <v>4140</v>
      </c>
      <c r="E220" s="8"/>
      <c r="F220" s="8"/>
      <c r="G220" s="8" t="s">
        <v>4065</v>
      </c>
      <c r="H220" s="8"/>
      <c r="I220" s="8">
        <v>8</v>
      </c>
      <c r="J220" s="8">
        <v>15</v>
      </c>
    </row>
    <row r="221" spans="1:10" x14ac:dyDescent="0.25">
      <c r="A221" s="10" t="s">
        <v>3226</v>
      </c>
      <c r="B221" s="8" t="s">
        <v>4104</v>
      </c>
      <c r="C221" s="14" t="s">
        <v>4105</v>
      </c>
      <c r="D221" s="8" t="s">
        <v>4112</v>
      </c>
      <c r="E221" s="8"/>
      <c r="F221" s="8"/>
      <c r="G221" s="8" t="s">
        <v>4065</v>
      </c>
      <c r="H221" s="8"/>
      <c r="I221" s="8">
        <v>8</v>
      </c>
      <c r="J221" s="8">
        <v>15</v>
      </c>
    </row>
    <row r="222" spans="1:10" x14ac:dyDescent="0.25">
      <c r="A222" s="10" t="s">
        <v>3227</v>
      </c>
      <c r="B222" s="8" t="s">
        <v>4104</v>
      </c>
      <c r="C222" s="14" t="s">
        <v>4105</v>
      </c>
      <c r="D222" s="8" t="s">
        <v>4112</v>
      </c>
      <c r="E222" s="8"/>
      <c r="F222" s="8"/>
      <c r="G222" s="8" t="s">
        <v>4065</v>
      </c>
      <c r="H222" s="8"/>
      <c r="I222" s="8">
        <v>8</v>
      </c>
      <c r="J222" s="8">
        <v>15</v>
      </c>
    </row>
    <row r="223" spans="1:10" x14ac:dyDescent="0.25">
      <c r="A223" s="10" t="s">
        <v>3228</v>
      </c>
      <c r="B223" s="8" t="s">
        <v>4104</v>
      </c>
      <c r="C223" s="14" t="s">
        <v>4105</v>
      </c>
      <c r="D223" s="8" t="s">
        <v>4129</v>
      </c>
      <c r="E223" s="8"/>
      <c r="F223" s="8"/>
      <c r="G223" s="8" t="s">
        <v>4065</v>
      </c>
      <c r="H223" s="8"/>
      <c r="I223" s="8">
        <v>8</v>
      </c>
      <c r="J223" s="8">
        <v>15</v>
      </c>
    </row>
    <row r="224" spans="1:10" x14ac:dyDescent="0.25">
      <c r="A224" s="10" t="s">
        <v>3229</v>
      </c>
      <c r="B224" s="8" t="s">
        <v>4104</v>
      </c>
      <c r="C224" s="14" t="s">
        <v>4105</v>
      </c>
      <c r="D224" s="8" t="s">
        <v>4129</v>
      </c>
      <c r="E224" s="8"/>
      <c r="F224" s="8"/>
      <c r="G224" s="8" t="s">
        <v>4065</v>
      </c>
      <c r="H224" s="8"/>
      <c r="I224" s="8">
        <v>8</v>
      </c>
      <c r="J224" s="8">
        <v>15</v>
      </c>
    </row>
    <row r="225" spans="1:10" x14ac:dyDescent="0.25">
      <c r="A225" s="10" t="s">
        <v>3230</v>
      </c>
      <c r="B225" s="8" t="s">
        <v>4104</v>
      </c>
      <c r="C225" s="14" t="s">
        <v>4105</v>
      </c>
      <c r="D225" s="8" t="s">
        <v>4109</v>
      </c>
      <c r="E225" s="8"/>
      <c r="F225" s="8"/>
      <c r="G225" s="8" t="s">
        <v>4065</v>
      </c>
      <c r="H225" s="8"/>
      <c r="I225" s="8">
        <v>8</v>
      </c>
      <c r="J225" s="8">
        <v>15</v>
      </c>
    </row>
    <row r="226" spans="1:10" x14ac:dyDescent="0.25">
      <c r="A226" s="10" t="s">
        <v>3231</v>
      </c>
      <c r="B226" s="8" t="s">
        <v>4104</v>
      </c>
      <c r="C226" s="14" t="s">
        <v>4105</v>
      </c>
      <c r="D226" s="8" t="s">
        <v>4113</v>
      </c>
      <c r="E226" s="8"/>
      <c r="F226" s="8"/>
      <c r="G226" s="8" t="s">
        <v>4065</v>
      </c>
      <c r="H226" s="8"/>
      <c r="I226" s="8">
        <v>8</v>
      </c>
      <c r="J226" s="8">
        <v>15</v>
      </c>
    </row>
    <row r="227" spans="1:10" x14ac:dyDescent="0.25">
      <c r="A227" s="10" t="s">
        <v>3232</v>
      </c>
      <c r="B227" s="8" t="s">
        <v>4104</v>
      </c>
      <c r="C227" s="14" t="s">
        <v>4105</v>
      </c>
      <c r="D227" s="8" t="s">
        <v>4124</v>
      </c>
      <c r="E227" s="8"/>
      <c r="F227" s="8"/>
      <c r="G227" s="8" t="s">
        <v>4065</v>
      </c>
      <c r="H227" s="8"/>
      <c r="I227" s="8">
        <v>8</v>
      </c>
      <c r="J227" s="8">
        <v>15</v>
      </c>
    </row>
    <row r="228" spans="1:10" x14ac:dyDescent="0.25">
      <c r="A228" s="10" t="s">
        <v>3233</v>
      </c>
      <c r="B228" s="8" t="s">
        <v>4104</v>
      </c>
      <c r="C228" s="14" t="s">
        <v>4105</v>
      </c>
      <c r="D228" s="8" t="s">
        <v>4109</v>
      </c>
      <c r="E228" s="8"/>
      <c r="F228" s="8"/>
      <c r="G228" s="8" t="s">
        <v>4065</v>
      </c>
      <c r="H228" s="8"/>
      <c r="I228" s="8">
        <v>8</v>
      </c>
      <c r="J228" s="8">
        <v>15</v>
      </c>
    </row>
    <row r="229" spans="1:10" x14ac:dyDescent="0.25">
      <c r="A229" s="10" t="s">
        <v>3234</v>
      </c>
      <c r="B229" s="8" t="s">
        <v>4104</v>
      </c>
      <c r="C229" s="14" t="s">
        <v>4105</v>
      </c>
      <c r="D229" s="8" t="s">
        <v>4145</v>
      </c>
      <c r="E229" s="8"/>
      <c r="F229" s="8"/>
      <c r="G229" s="8" t="s">
        <v>4065</v>
      </c>
      <c r="H229" s="8"/>
      <c r="I229" s="8">
        <v>8</v>
      </c>
      <c r="J229" s="8">
        <v>15</v>
      </c>
    </row>
    <row r="230" spans="1:10" x14ac:dyDescent="0.25">
      <c r="A230" s="10" t="s">
        <v>3235</v>
      </c>
      <c r="B230" s="8" t="s">
        <v>4104</v>
      </c>
      <c r="C230" s="14" t="s">
        <v>4105</v>
      </c>
      <c r="D230" s="8" t="s">
        <v>4139</v>
      </c>
      <c r="E230" s="8"/>
      <c r="F230" s="8"/>
      <c r="G230" s="8" t="s">
        <v>4065</v>
      </c>
      <c r="H230" s="8"/>
      <c r="I230" s="8">
        <v>8</v>
      </c>
      <c r="J230" s="8">
        <v>15</v>
      </c>
    </row>
    <row r="231" spans="1:10" x14ac:dyDescent="0.25">
      <c r="A231" s="10" t="s">
        <v>3236</v>
      </c>
      <c r="B231" s="8" t="s">
        <v>4104</v>
      </c>
      <c r="C231" s="14" t="s">
        <v>4105</v>
      </c>
      <c r="D231" s="8" t="s">
        <v>4126</v>
      </c>
      <c r="E231" s="8"/>
      <c r="F231" s="8"/>
      <c r="G231" s="8" t="s">
        <v>4065</v>
      </c>
      <c r="H231" s="8"/>
      <c r="I231" s="8">
        <v>8</v>
      </c>
      <c r="J231" s="8">
        <v>15</v>
      </c>
    </row>
    <row r="232" spans="1:10" x14ac:dyDescent="0.25">
      <c r="A232" s="10" t="s">
        <v>3237</v>
      </c>
      <c r="B232" s="8" t="s">
        <v>4104</v>
      </c>
      <c r="C232" s="14" t="s">
        <v>4142</v>
      </c>
      <c r="D232" s="8" t="s">
        <v>4171</v>
      </c>
      <c r="E232" s="8"/>
      <c r="F232" s="8" t="s">
        <v>4168</v>
      </c>
      <c r="G232" s="8" t="s">
        <v>4065</v>
      </c>
      <c r="H232" s="8"/>
      <c r="I232" s="8">
        <v>8</v>
      </c>
      <c r="J232" s="8">
        <v>15</v>
      </c>
    </row>
    <row r="233" spans="1:10" x14ac:dyDescent="0.25">
      <c r="A233" s="10" t="s">
        <v>3238</v>
      </c>
      <c r="B233" s="8" t="s">
        <v>4104</v>
      </c>
      <c r="C233" s="14" t="s">
        <v>4142</v>
      </c>
      <c r="D233" s="8" t="s">
        <v>4149</v>
      </c>
      <c r="E233" s="8"/>
      <c r="F233" s="8"/>
      <c r="G233" s="8" t="s">
        <v>4065</v>
      </c>
      <c r="H233" s="8"/>
      <c r="I233" s="8">
        <v>8</v>
      </c>
      <c r="J233" s="8">
        <v>15</v>
      </c>
    </row>
    <row r="234" spans="1:10" x14ac:dyDescent="0.25">
      <c r="A234" s="10" t="s">
        <v>3239</v>
      </c>
      <c r="B234" s="8" t="s">
        <v>4104</v>
      </c>
      <c r="C234" s="14" t="s">
        <v>4142</v>
      </c>
      <c r="D234" s="8" t="s">
        <v>4139</v>
      </c>
      <c r="E234" s="8"/>
      <c r="F234" s="8" t="s">
        <v>4166</v>
      </c>
      <c r="G234" s="8" t="s">
        <v>4065</v>
      </c>
      <c r="H234" s="8"/>
      <c r="I234" s="8">
        <v>8</v>
      </c>
      <c r="J234" s="8">
        <v>15</v>
      </c>
    </row>
    <row r="235" spans="1:10" x14ac:dyDescent="0.25">
      <c r="A235" s="10" t="s">
        <v>3240</v>
      </c>
      <c r="B235" s="8" t="s">
        <v>4104</v>
      </c>
      <c r="C235" s="14" t="s">
        <v>4142</v>
      </c>
      <c r="D235" s="8" t="s">
        <v>4164</v>
      </c>
      <c r="E235" s="8"/>
      <c r="F235" s="8"/>
      <c r="G235" s="8" t="s">
        <v>4065</v>
      </c>
      <c r="H235" s="8"/>
      <c r="I235" s="8">
        <v>8</v>
      </c>
      <c r="J235" s="8">
        <v>15</v>
      </c>
    </row>
    <row r="236" spans="1:10" x14ac:dyDescent="0.25">
      <c r="A236" s="10" t="s">
        <v>3241</v>
      </c>
      <c r="B236" s="8" t="s">
        <v>4104</v>
      </c>
      <c r="C236" s="14" t="s">
        <v>4142</v>
      </c>
      <c r="D236" s="8" t="s">
        <v>4173</v>
      </c>
      <c r="E236" s="8"/>
      <c r="F236" s="8"/>
      <c r="G236" s="8" t="s">
        <v>4065</v>
      </c>
      <c r="H236" s="8"/>
      <c r="I236" s="8">
        <v>8</v>
      </c>
      <c r="J236" s="8">
        <v>15</v>
      </c>
    </row>
    <row r="237" spans="1:10" x14ac:dyDescent="0.25">
      <c r="A237" s="10" t="s">
        <v>3242</v>
      </c>
      <c r="B237" s="8" t="s">
        <v>4104</v>
      </c>
      <c r="C237" s="14" t="s">
        <v>4142</v>
      </c>
      <c r="D237" s="8" t="s">
        <v>4124</v>
      </c>
      <c r="E237" s="8"/>
      <c r="F237" s="8"/>
      <c r="G237" s="8" t="s">
        <v>4065</v>
      </c>
      <c r="H237" s="8"/>
      <c r="I237" s="8">
        <v>8</v>
      </c>
      <c r="J237" s="8">
        <v>15</v>
      </c>
    </row>
    <row r="238" spans="1:10" x14ac:dyDescent="0.25">
      <c r="A238" s="10" t="s">
        <v>3243</v>
      </c>
      <c r="B238" s="8" t="s">
        <v>4104</v>
      </c>
      <c r="C238" s="14" t="s">
        <v>4142</v>
      </c>
      <c r="D238" s="8" t="s">
        <v>4165</v>
      </c>
      <c r="E238" s="8"/>
      <c r="F238" s="8"/>
      <c r="G238" s="8" t="s">
        <v>4065</v>
      </c>
      <c r="H238" s="8"/>
      <c r="I238" s="8">
        <v>8</v>
      </c>
      <c r="J238" s="8">
        <v>15</v>
      </c>
    </row>
    <row r="239" spans="1:10" x14ac:dyDescent="0.25">
      <c r="A239" s="10" t="s">
        <v>3244</v>
      </c>
      <c r="B239" s="8" t="s">
        <v>4104</v>
      </c>
      <c r="C239" s="14" t="s">
        <v>4142</v>
      </c>
      <c r="D239" s="8" t="s">
        <v>4125</v>
      </c>
      <c r="E239" s="8"/>
      <c r="F239" s="8"/>
      <c r="G239" s="8" t="s">
        <v>4065</v>
      </c>
      <c r="H239" s="8"/>
      <c r="I239" s="8">
        <v>8</v>
      </c>
      <c r="J239" s="8">
        <v>15</v>
      </c>
    </row>
    <row r="240" spans="1:10" x14ac:dyDescent="0.25">
      <c r="A240" s="10" t="s">
        <v>3245</v>
      </c>
      <c r="B240" s="8" t="s">
        <v>4104</v>
      </c>
      <c r="C240" s="14" t="s">
        <v>4142</v>
      </c>
      <c r="D240" s="8" t="s">
        <v>4135</v>
      </c>
      <c r="E240" s="8"/>
      <c r="F240" s="8"/>
      <c r="G240" s="8" t="s">
        <v>4065</v>
      </c>
      <c r="H240" s="8"/>
      <c r="I240" s="8">
        <v>8</v>
      </c>
      <c r="J240" s="8">
        <v>15</v>
      </c>
    </row>
    <row r="241" spans="1:10" x14ac:dyDescent="0.25">
      <c r="A241" s="10" t="s">
        <v>3246</v>
      </c>
      <c r="B241" s="8" t="s">
        <v>4104</v>
      </c>
      <c r="C241" s="14" t="s">
        <v>4142</v>
      </c>
      <c r="D241" s="8" t="s">
        <v>4160</v>
      </c>
      <c r="E241" s="8"/>
      <c r="F241" s="8"/>
      <c r="G241" s="8" t="s">
        <v>4065</v>
      </c>
      <c r="H241" s="8"/>
      <c r="I241" s="8">
        <v>8</v>
      </c>
      <c r="J241" s="8">
        <v>15</v>
      </c>
    </row>
    <row r="242" spans="1:10" x14ac:dyDescent="0.25">
      <c r="A242" s="10" t="s">
        <v>3247</v>
      </c>
      <c r="B242" s="8" t="s">
        <v>4104</v>
      </c>
      <c r="C242" s="14" t="s">
        <v>4142</v>
      </c>
      <c r="D242" s="8" t="s">
        <v>4169</v>
      </c>
      <c r="E242" s="8"/>
      <c r="F242" s="8"/>
      <c r="G242" s="8" t="s">
        <v>4065</v>
      </c>
      <c r="H242" s="8"/>
      <c r="I242" s="8">
        <v>8</v>
      </c>
      <c r="J242" s="8">
        <v>15</v>
      </c>
    </row>
    <row r="243" spans="1:10" x14ac:dyDescent="0.25">
      <c r="A243" s="10" t="s">
        <v>3248</v>
      </c>
      <c r="B243" s="8" t="s">
        <v>4104</v>
      </c>
      <c r="C243" s="14" t="s">
        <v>4142</v>
      </c>
      <c r="D243" s="8" t="s">
        <v>4167</v>
      </c>
      <c r="E243" s="8"/>
      <c r="F243" s="8"/>
      <c r="G243" s="8" t="s">
        <v>4065</v>
      </c>
      <c r="H243" s="8"/>
      <c r="I243" s="8">
        <v>8</v>
      </c>
      <c r="J243" s="8">
        <v>15</v>
      </c>
    </row>
    <row r="244" spans="1:10" x14ac:dyDescent="0.25">
      <c r="A244" s="10" t="s">
        <v>3249</v>
      </c>
      <c r="B244" s="8" t="s">
        <v>4104</v>
      </c>
      <c r="C244" s="14" t="s">
        <v>4142</v>
      </c>
      <c r="D244" s="8" t="s">
        <v>4174</v>
      </c>
      <c r="E244" s="8"/>
      <c r="F244" s="8"/>
      <c r="G244" s="8" t="s">
        <v>4065</v>
      </c>
      <c r="H244" s="8"/>
      <c r="I244" s="8">
        <v>8</v>
      </c>
      <c r="J244" s="8">
        <v>15</v>
      </c>
    </row>
    <row r="245" spans="1:10" x14ac:dyDescent="0.25">
      <c r="A245" s="10" t="s">
        <v>3250</v>
      </c>
      <c r="B245" s="8" t="s">
        <v>4104</v>
      </c>
      <c r="C245" s="14" t="s">
        <v>4142</v>
      </c>
      <c r="D245" s="8" t="s">
        <v>4139</v>
      </c>
      <c r="E245" s="8"/>
      <c r="F245" s="8"/>
      <c r="G245" s="8" t="s">
        <v>4065</v>
      </c>
      <c r="H245" s="8"/>
      <c r="I245" s="8">
        <v>8</v>
      </c>
      <c r="J245" s="8">
        <v>15</v>
      </c>
    </row>
    <row r="246" spans="1:10" x14ac:dyDescent="0.25">
      <c r="A246" s="10" t="s">
        <v>3251</v>
      </c>
      <c r="B246" s="8" t="s">
        <v>4104</v>
      </c>
      <c r="C246" s="14" t="s">
        <v>4142</v>
      </c>
      <c r="D246" s="8" t="s">
        <v>4139</v>
      </c>
      <c r="E246" s="8"/>
      <c r="F246" s="8"/>
      <c r="G246" s="8" t="s">
        <v>4065</v>
      </c>
      <c r="H246" s="8"/>
      <c r="I246" s="8">
        <v>8</v>
      </c>
      <c r="J246" s="8">
        <v>15</v>
      </c>
    </row>
    <row r="247" spans="1:10" x14ac:dyDescent="0.25">
      <c r="A247" s="10" t="s">
        <v>3252</v>
      </c>
      <c r="B247" s="8" t="s">
        <v>4104</v>
      </c>
      <c r="C247" s="14" t="s">
        <v>4142</v>
      </c>
      <c r="D247" s="8" t="s">
        <v>4172</v>
      </c>
      <c r="E247" s="8"/>
      <c r="F247" s="8"/>
      <c r="G247" s="8" t="s">
        <v>4065</v>
      </c>
      <c r="H247" s="8"/>
      <c r="I247" s="8">
        <v>8</v>
      </c>
      <c r="J247" s="8">
        <v>15</v>
      </c>
    </row>
    <row r="248" spans="1:10" x14ac:dyDescent="0.25">
      <c r="A248" s="10" t="s">
        <v>3253</v>
      </c>
      <c r="B248" s="8" t="s">
        <v>4104</v>
      </c>
      <c r="C248" s="14" t="s">
        <v>4142</v>
      </c>
      <c r="D248" s="8" t="s">
        <v>4107</v>
      </c>
      <c r="E248" s="8"/>
      <c r="F248" s="8"/>
      <c r="G248" s="8" t="s">
        <v>4065</v>
      </c>
      <c r="H248" s="8"/>
      <c r="I248" s="8">
        <v>8</v>
      </c>
      <c r="J248" s="8">
        <v>15</v>
      </c>
    </row>
    <row r="249" spans="1:10" x14ac:dyDescent="0.25">
      <c r="A249" s="10" t="s">
        <v>3254</v>
      </c>
      <c r="B249" s="8" t="s">
        <v>4104</v>
      </c>
      <c r="C249" s="14" t="s">
        <v>4142</v>
      </c>
      <c r="D249" s="8" t="s">
        <v>4128</v>
      </c>
      <c r="E249" s="8"/>
      <c r="F249" s="8"/>
      <c r="G249" s="8" t="s">
        <v>4065</v>
      </c>
      <c r="H249" s="8"/>
      <c r="I249" s="8">
        <v>8</v>
      </c>
      <c r="J249" s="8">
        <v>15</v>
      </c>
    </row>
    <row r="250" spans="1:10" x14ac:dyDescent="0.25">
      <c r="A250" s="10" t="s">
        <v>3255</v>
      </c>
      <c r="B250" s="8"/>
      <c r="C250" s="14"/>
      <c r="D250" s="8"/>
      <c r="E250" s="8"/>
      <c r="F250" s="8"/>
      <c r="G250" s="8" t="s">
        <v>4065</v>
      </c>
      <c r="H250" s="8"/>
      <c r="I250" s="8">
        <v>8</v>
      </c>
      <c r="J250" s="8">
        <v>15</v>
      </c>
    </row>
    <row r="251" spans="1:10" x14ac:dyDescent="0.25">
      <c r="A251" s="10" t="s">
        <v>3256</v>
      </c>
      <c r="B251" s="8" t="s">
        <v>4104</v>
      </c>
      <c r="C251" s="14" t="s">
        <v>4142</v>
      </c>
      <c r="D251" s="8" t="s">
        <v>5109</v>
      </c>
      <c r="E251" s="8"/>
      <c r="F251" s="8"/>
      <c r="G251" s="8" t="s">
        <v>4065</v>
      </c>
      <c r="H251" s="8"/>
      <c r="I251" s="8">
        <v>8</v>
      </c>
      <c r="J251" s="8">
        <v>15</v>
      </c>
    </row>
    <row r="252" spans="1:10" x14ac:dyDescent="0.25">
      <c r="A252" s="10" t="s">
        <v>3257</v>
      </c>
      <c r="B252" s="8"/>
      <c r="C252" s="14"/>
      <c r="D252" s="8"/>
      <c r="E252" s="8"/>
      <c r="F252" s="8"/>
      <c r="G252" s="8" t="s">
        <v>4065</v>
      </c>
      <c r="H252" s="8"/>
      <c r="I252" s="8">
        <v>8</v>
      </c>
      <c r="J252" s="8">
        <v>15</v>
      </c>
    </row>
    <row r="253" spans="1:10" x14ac:dyDescent="0.25">
      <c r="A253" s="10" t="s">
        <v>3258</v>
      </c>
      <c r="B253" s="8"/>
      <c r="C253" s="14"/>
      <c r="D253" s="8"/>
      <c r="E253" s="8"/>
      <c r="F253" s="8"/>
      <c r="G253" s="8" t="s">
        <v>4065</v>
      </c>
      <c r="H253" s="8"/>
      <c r="I253" s="8">
        <v>8</v>
      </c>
      <c r="J253" s="8">
        <v>15</v>
      </c>
    </row>
    <row r="254" spans="1:10" x14ac:dyDescent="0.25">
      <c r="A254" s="10" t="s">
        <v>3259</v>
      </c>
      <c r="B254" s="8" t="s">
        <v>4104</v>
      </c>
      <c r="C254" s="14" t="s">
        <v>4142</v>
      </c>
      <c r="D254" s="8" t="s">
        <v>5086</v>
      </c>
      <c r="E254" s="8"/>
      <c r="F254" s="8"/>
      <c r="G254" s="8" t="s">
        <v>4065</v>
      </c>
      <c r="H254" s="8"/>
      <c r="I254" s="8">
        <v>8</v>
      </c>
      <c r="J254" s="8">
        <v>15</v>
      </c>
    </row>
    <row r="255" spans="1:10" x14ac:dyDescent="0.25">
      <c r="A255" s="10" t="s">
        <v>3260</v>
      </c>
      <c r="B255" s="8" t="s">
        <v>4104</v>
      </c>
      <c r="C255" s="14" t="s">
        <v>4142</v>
      </c>
      <c r="D255" s="8" t="s">
        <v>4094</v>
      </c>
      <c r="E255" s="8"/>
      <c r="F255" s="8"/>
      <c r="G255" s="8" t="s">
        <v>4065</v>
      </c>
      <c r="H255" s="8"/>
      <c r="I255" s="8">
        <v>8</v>
      </c>
      <c r="J255" s="8">
        <v>15</v>
      </c>
    </row>
    <row r="256" spans="1:10" x14ac:dyDescent="0.25">
      <c r="A256" s="10" t="s">
        <v>3261</v>
      </c>
      <c r="B256" s="8" t="s">
        <v>4104</v>
      </c>
      <c r="C256" s="14" t="s">
        <v>4142</v>
      </c>
      <c r="D256" s="8" t="s">
        <v>5089</v>
      </c>
      <c r="E256" s="8"/>
      <c r="F256" s="8" t="s">
        <v>5090</v>
      </c>
      <c r="G256" s="8" t="s">
        <v>4065</v>
      </c>
      <c r="H256" s="8"/>
      <c r="I256" s="8">
        <v>8</v>
      </c>
      <c r="J256" s="8">
        <v>15</v>
      </c>
    </row>
    <row r="257" spans="1:10" x14ac:dyDescent="0.25">
      <c r="A257" s="10" t="s">
        <v>3262</v>
      </c>
      <c r="B257" s="8" t="s">
        <v>4104</v>
      </c>
      <c r="C257" s="14" t="s">
        <v>4142</v>
      </c>
      <c r="D257" s="8" t="s">
        <v>4128</v>
      </c>
      <c r="E257" s="8"/>
      <c r="F257" s="8"/>
      <c r="G257" s="8" t="s">
        <v>4065</v>
      </c>
      <c r="H257" s="8"/>
      <c r="I257" s="8">
        <v>8</v>
      </c>
      <c r="J257" s="8">
        <v>15</v>
      </c>
    </row>
    <row r="258" spans="1:10" x14ac:dyDescent="0.25">
      <c r="A258" s="10" t="s">
        <v>3263</v>
      </c>
      <c r="B258" s="8"/>
      <c r="C258" s="14"/>
      <c r="D258" s="8"/>
      <c r="E258" s="8"/>
      <c r="F258" s="8"/>
      <c r="G258" s="8" t="s">
        <v>4065</v>
      </c>
      <c r="H258" s="8"/>
      <c r="I258" s="8">
        <v>8</v>
      </c>
      <c r="J258" s="8">
        <v>15</v>
      </c>
    </row>
    <row r="259" spans="1:10" x14ac:dyDescent="0.25">
      <c r="A259" s="10" t="s">
        <v>3264</v>
      </c>
      <c r="B259" s="8" t="s">
        <v>4104</v>
      </c>
      <c r="C259" s="14" t="s">
        <v>4142</v>
      </c>
      <c r="D259" s="8" t="s">
        <v>4484</v>
      </c>
      <c r="E259" s="8"/>
      <c r="F259" s="8"/>
      <c r="G259" s="8" t="s">
        <v>4065</v>
      </c>
      <c r="H259" s="8"/>
      <c r="I259" s="8">
        <v>8</v>
      </c>
      <c r="J259" s="8">
        <v>15</v>
      </c>
    </row>
    <row r="260" spans="1:10" x14ac:dyDescent="0.25">
      <c r="A260" s="10" t="s">
        <v>3265</v>
      </c>
      <c r="B260" s="8" t="s">
        <v>4104</v>
      </c>
      <c r="C260" s="14" t="s">
        <v>4142</v>
      </c>
      <c r="D260" s="8" t="s">
        <v>5042</v>
      </c>
      <c r="E260" s="8"/>
      <c r="F260" s="8"/>
      <c r="G260" s="8" t="s">
        <v>4065</v>
      </c>
      <c r="H260" s="8"/>
      <c r="I260" s="8">
        <v>8</v>
      </c>
      <c r="J260" s="8">
        <v>15</v>
      </c>
    </row>
    <row r="261" spans="1:10" x14ac:dyDescent="0.25">
      <c r="A261" s="10" t="s">
        <v>3266</v>
      </c>
      <c r="B261" s="8" t="s">
        <v>4104</v>
      </c>
      <c r="C261" s="14" t="s">
        <v>4142</v>
      </c>
      <c r="D261" s="8" t="s">
        <v>4145</v>
      </c>
      <c r="E261" s="8"/>
      <c r="F261" s="8"/>
      <c r="G261" s="8" t="s">
        <v>4065</v>
      </c>
      <c r="H261" s="8"/>
      <c r="I261" s="8">
        <v>8</v>
      </c>
      <c r="J261" s="8">
        <v>15</v>
      </c>
    </row>
    <row r="262" spans="1:10" x14ac:dyDescent="0.25">
      <c r="A262" s="10" t="s">
        <v>3267</v>
      </c>
      <c r="B262" s="8" t="s">
        <v>4104</v>
      </c>
      <c r="C262" s="14" t="s">
        <v>4142</v>
      </c>
      <c r="D262" s="8" t="s">
        <v>4128</v>
      </c>
      <c r="E262" s="8"/>
      <c r="F262" s="8"/>
      <c r="G262" s="8" t="s">
        <v>4065</v>
      </c>
      <c r="H262" s="8"/>
      <c r="I262" s="8">
        <v>8</v>
      </c>
      <c r="J262" s="8">
        <v>15</v>
      </c>
    </row>
    <row r="263" spans="1:10" x14ac:dyDescent="0.25">
      <c r="A263" s="10" t="s">
        <v>3268</v>
      </c>
      <c r="B263" s="8" t="s">
        <v>4104</v>
      </c>
      <c r="C263" s="14" t="s">
        <v>4142</v>
      </c>
      <c r="D263" s="8" t="s">
        <v>4128</v>
      </c>
      <c r="E263" s="8"/>
      <c r="F263" s="8"/>
      <c r="G263" s="8" t="s">
        <v>4065</v>
      </c>
      <c r="H263" s="8"/>
      <c r="I263" s="8">
        <v>8</v>
      </c>
      <c r="J263" s="8">
        <v>15</v>
      </c>
    </row>
    <row r="264" spans="1:10" x14ac:dyDescent="0.25">
      <c r="A264" s="10" t="s">
        <v>3269</v>
      </c>
      <c r="B264" s="8" t="s">
        <v>4104</v>
      </c>
      <c r="C264" s="14" t="s">
        <v>4142</v>
      </c>
      <c r="D264" s="8" t="s">
        <v>5108</v>
      </c>
      <c r="E264" s="8"/>
      <c r="F264" s="8"/>
      <c r="G264" s="8" t="s">
        <v>4065</v>
      </c>
      <c r="H264" s="8"/>
      <c r="I264" s="8">
        <v>8</v>
      </c>
      <c r="J264" s="8">
        <v>15</v>
      </c>
    </row>
    <row r="265" spans="1:10" x14ac:dyDescent="0.25">
      <c r="A265" s="10" t="s">
        <v>3270</v>
      </c>
      <c r="B265" s="8"/>
      <c r="C265" s="14"/>
      <c r="D265" s="8"/>
      <c r="E265" s="8"/>
      <c r="F265" s="8"/>
      <c r="G265" s="8" t="s">
        <v>4065</v>
      </c>
      <c r="H265" s="8"/>
      <c r="I265" s="8">
        <v>8</v>
      </c>
      <c r="J265" s="8">
        <v>15</v>
      </c>
    </row>
    <row r="266" spans="1:10" x14ac:dyDescent="0.25">
      <c r="A266" s="10" t="s">
        <v>3271</v>
      </c>
      <c r="B266" s="8" t="s">
        <v>4104</v>
      </c>
      <c r="C266" s="14" t="s">
        <v>4142</v>
      </c>
      <c r="D266" s="8" t="s">
        <v>5087</v>
      </c>
      <c r="E266" s="8"/>
      <c r="F266" s="8"/>
      <c r="G266" s="8" t="s">
        <v>4065</v>
      </c>
      <c r="H266" s="8"/>
      <c r="I266" s="8">
        <v>8</v>
      </c>
      <c r="J266" s="8">
        <v>15</v>
      </c>
    </row>
    <row r="267" spans="1:10" x14ac:dyDescent="0.25">
      <c r="A267" s="10" t="s">
        <v>3272</v>
      </c>
      <c r="B267" s="8"/>
      <c r="C267" s="14"/>
      <c r="D267" s="8"/>
      <c r="E267" s="8"/>
      <c r="F267" s="8"/>
      <c r="G267" s="8" t="s">
        <v>4065</v>
      </c>
      <c r="H267" s="8"/>
      <c r="I267" s="8">
        <v>8</v>
      </c>
      <c r="J267" s="8">
        <v>15</v>
      </c>
    </row>
    <row r="268" spans="1:10" x14ac:dyDescent="0.25">
      <c r="A268" s="10" t="s">
        <v>3273</v>
      </c>
      <c r="B268" s="8" t="s">
        <v>4104</v>
      </c>
      <c r="C268" s="14" t="s">
        <v>4142</v>
      </c>
      <c r="D268" s="8" t="s">
        <v>4152</v>
      </c>
      <c r="E268" s="8"/>
      <c r="F268" s="8"/>
      <c r="G268" s="8" t="s">
        <v>4065</v>
      </c>
      <c r="H268" s="8"/>
      <c r="I268" s="8">
        <v>8</v>
      </c>
      <c r="J268" s="8">
        <v>15</v>
      </c>
    </row>
    <row r="269" spans="1:10" x14ac:dyDescent="0.25">
      <c r="A269" s="10" t="s">
        <v>3274</v>
      </c>
      <c r="B269" s="8" t="s">
        <v>4104</v>
      </c>
      <c r="C269" s="14" t="s">
        <v>4142</v>
      </c>
      <c r="D269" s="8" t="s">
        <v>4145</v>
      </c>
      <c r="E269" s="8"/>
      <c r="F269" s="8"/>
      <c r="G269" s="8" t="s">
        <v>4065</v>
      </c>
      <c r="H269" s="8"/>
      <c r="I269" s="8">
        <v>8</v>
      </c>
      <c r="J269" s="8">
        <v>15</v>
      </c>
    </row>
    <row r="270" spans="1:10" x14ac:dyDescent="0.25">
      <c r="A270" s="10" t="s">
        <v>3275</v>
      </c>
      <c r="B270" s="8" t="s">
        <v>4104</v>
      </c>
      <c r="C270" s="14" t="s">
        <v>4142</v>
      </c>
      <c r="D270" s="8" t="s">
        <v>5088</v>
      </c>
      <c r="E270" s="8"/>
      <c r="F270" s="8"/>
      <c r="G270" s="8" t="s">
        <v>4065</v>
      </c>
      <c r="H270" s="8"/>
      <c r="I270" s="8">
        <v>8</v>
      </c>
      <c r="J270" s="8">
        <v>15</v>
      </c>
    </row>
    <row r="271" spans="1:10" x14ac:dyDescent="0.25">
      <c r="A271" s="10" t="s">
        <v>3276</v>
      </c>
      <c r="B271" s="8" t="s">
        <v>4104</v>
      </c>
      <c r="C271" s="14" t="s">
        <v>4142</v>
      </c>
      <c r="D271" s="8" t="s">
        <v>5092</v>
      </c>
      <c r="E271" s="8"/>
      <c r="F271" s="8"/>
      <c r="G271" s="8" t="s">
        <v>4065</v>
      </c>
      <c r="H271" s="8"/>
      <c r="I271" s="8">
        <v>8</v>
      </c>
      <c r="J271" s="8">
        <v>15</v>
      </c>
    </row>
    <row r="272" spans="1:10" x14ac:dyDescent="0.25">
      <c r="A272" s="10" t="s">
        <v>3277</v>
      </c>
      <c r="B272" s="8"/>
      <c r="C272" s="14"/>
      <c r="D272" s="8"/>
      <c r="E272" s="8"/>
      <c r="F272" s="8"/>
      <c r="G272" s="8"/>
      <c r="H272" s="8"/>
      <c r="I272" s="8">
        <v>8</v>
      </c>
      <c r="J272" s="8">
        <v>15</v>
      </c>
    </row>
    <row r="273" spans="1:10" x14ac:dyDescent="0.25">
      <c r="A273" s="10" t="s">
        <v>3278</v>
      </c>
      <c r="B273" s="8" t="s">
        <v>4104</v>
      </c>
      <c r="C273" s="14" t="s">
        <v>4142</v>
      </c>
      <c r="D273" s="8" t="s">
        <v>5044</v>
      </c>
      <c r="E273" s="8"/>
      <c r="F273" s="8"/>
      <c r="G273" s="8" t="s">
        <v>5043</v>
      </c>
      <c r="H273" s="8"/>
      <c r="I273" s="8">
        <v>8</v>
      </c>
      <c r="J273" s="8">
        <v>15</v>
      </c>
    </row>
    <row r="274" spans="1:10" x14ac:dyDescent="0.25">
      <c r="A274" s="10" t="s">
        <v>3279</v>
      </c>
      <c r="B274" s="8"/>
      <c r="C274" s="14"/>
      <c r="D274" s="8"/>
      <c r="E274" s="8"/>
      <c r="F274" s="8"/>
      <c r="G274" s="8"/>
      <c r="H274" s="8"/>
      <c r="I274" s="8">
        <v>8</v>
      </c>
      <c r="J274" s="8">
        <v>15</v>
      </c>
    </row>
    <row r="275" spans="1:10" x14ac:dyDescent="0.25">
      <c r="A275" s="10" t="s">
        <v>3280</v>
      </c>
      <c r="B275" s="8"/>
      <c r="C275" s="14"/>
      <c r="D275" s="8"/>
      <c r="E275" s="8"/>
      <c r="F275" s="8"/>
      <c r="G275" s="8"/>
      <c r="H275" s="8"/>
      <c r="I275" s="8">
        <v>8</v>
      </c>
      <c r="J275" s="8">
        <v>15</v>
      </c>
    </row>
    <row r="276" spans="1:10" x14ac:dyDescent="0.25">
      <c r="A276" s="10" t="s">
        <v>3281</v>
      </c>
      <c r="B276" s="8"/>
      <c r="C276" s="14"/>
      <c r="D276" s="8"/>
      <c r="E276" s="8"/>
      <c r="F276" s="8"/>
      <c r="G276" s="8"/>
      <c r="H276" s="8"/>
      <c r="I276" s="8">
        <v>8</v>
      </c>
      <c r="J276" s="8">
        <v>15</v>
      </c>
    </row>
    <row r="277" spans="1:10" x14ac:dyDescent="0.25">
      <c r="A277" s="10" t="s">
        <v>3282</v>
      </c>
      <c r="B277" s="8"/>
      <c r="C277" s="14"/>
      <c r="D277" s="8"/>
      <c r="E277" s="8"/>
      <c r="F277" s="8"/>
      <c r="G277" s="8"/>
      <c r="H277" s="8"/>
      <c r="I277" s="8">
        <v>8</v>
      </c>
      <c r="J277" s="8">
        <v>15</v>
      </c>
    </row>
    <row r="278" spans="1:10" x14ac:dyDescent="0.25">
      <c r="A278" s="10" t="s">
        <v>3283</v>
      </c>
      <c r="B278" s="8"/>
      <c r="C278" s="14"/>
      <c r="D278" s="8"/>
      <c r="E278" s="8"/>
      <c r="F278" s="8"/>
      <c r="G278" s="8"/>
      <c r="H278" s="8"/>
      <c r="I278" s="8">
        <v>8</v>
      </c>
      <c r="J278" s="8">
        <v>15</v>
      </c>
    </row>
    <row r="279" spans="1:10" x14ac:dyDescent="0.25">
      <c r="A279" s="10" t="s">
        <v>3284</v>
      </c>
      <c r="B279" s="8" t="s">
        <v>4405</v>
      </c>
      <c r="C279" s="14" t="s">
        <v>4142</v>
      </c>
      <c r="D279" s="8" t="s">
        <v>5049</v>
      </c>
      <c r="E279" s="8"/>
      <c r="F279" s="8"/>
      <c r="G279" s="8" t="s">
        <v>4065</v>
      </c>
      <c r="H279" s="8"/>
      <c r="I279" s="8">
        <v>8</v>
      </c>
      <c r="J279" s="8">
        <v>15</v>
      </c>
    </row>
    <row r="280" spans="1:10" x14ac:dyDescent="0.25">
      <c r="A280" s="10" t="s">
        <v>3285</v>
      </c>
      <c r="B280" s="8"/>
      <c r="C280" s="14"/>
      <c r="D280" s="8"/>
      <c r="E280" s="8"/>
      <c r="F280" s="8"/>
      <c r="G280" s="8"/>
      <c r="H280" s="8"/>
      <c r="I280" s="8">
        <v>8</v>
      </c>
      <c r="J280" s="8">
        <v>15</v>
      </c>
    </row>
    <row r="281" spans="1:10" x14ac:dyDescent="0.25">
      <c r="A281" s="10" t="s">
        <v>3286</v>
      </c>
      <c r="B281" s="8"/>
      <c r="C281" s="14"/>
      <c r="D281" s="8"/>
      <c r="E281" s="8"/>
      <c r="F281" s="8"/>
      <c r="G281" s="8"/>
      <c r="H281" s="8"/>
      <c r="I281" s="8">
        <v>8</v>
      </c>
      <c r="J281" s="8">
        <v>15</v>
      </c>
    </row>
    <row r="282" spans="1:10" x14ac:dyDescent="0.25">
      <c r="A282" s="10" t="s">
        <v>3287</v>
      </c>
      <c r="B282" s="8" t="s">
        <v>4104</v>
      </c>
      <c r="C282" s="14" t="s">
        <v>4142</v>
      </c>
      <c r="D282" s="8" t="s">
        <v>5076</v>
      </c>
      <c r="E282" s="8"/>
      <c r="F282" s="8"/>
      <c r="G282" s="8" t="s">
        <v>5048</v>
      </c>
      <c r="H282" s="8"/>
      <c r="I282" s="8">
        <v>8</v>
      </c>
      <c r="J282" s="8">
        <v>15</v>
      </c>
    </row>
    <row r="283" spans="1:10" x14ac:dyDescent="0.25">
      <c r="A283" s="10" t="s">
        <v>3288</v>
      </c>
      <c r="B283" s="8" t="s">
        <v>4104</v>
      </c>
      <c r="C283" s="14" t="s">
        <v>4142</v>
      </c>
      <c r="D283" s="8" t="s">
        <v>5086</v>
      </c>
      <c r="E283" s="8"/>
      <c r="F283" s="8"/>
      <c r="G283" s="8" t="s">
        <v>5048</v>
      </c>
      <c r="H283" s="8"/>
      <c r="I283" s="8">
        <v>8</v>
      </c>
      <c r="J283" s="8">
        <v>15</v>
      </c>
    </row>
    <row r="284" spans="1:10" x14ac:dyDescent="0.25">
      <c r="A284" s="10" t="s">
        <v>3289</v>
      </c>
      <c r="B284" s="8"/>
      <c r="C284" s="14"/>
      <c r="D284" s="8"/>
      <c r="E284" s="8"/>
      <c r="F284" s="8"/>
      <c r="G284" s="8"/>
      <c r="H284" s="8"/>
      <c r="I284" s="8">
        <v>8</v>
      </c>
      <c r="J284" s="8">
        <v>15</v>
      </c>
    </row>
    <row r="285" spans="1:10" x14ac:dyDescent="0.25">
      <c r="A285" s="10" t="s">
        <v>3290</v>
      </c>
      <c r="B285" s="8" t="s">
        <v>4104</v>
      </c>
      <c r="C285" s="14" t="s">
        <v>4142</v>
      </c>
      <c r="D285" s="8" t="s">
        <v>5086</v>
      </c>
      <c r="E285" s="8"/>
      <c r="F285" s="8"/>
      <c r="G285" s="8" t="s">
        <v>4065</v>
      </c>
      <c r="H285" s="8"/>
      <c r="I285" s="8">
        <v>8</v>
      </c>
      <c r="J285" s="8">
        <v>15</v>
      </c>
    </row>
    <row r="286" spans="1:10" x14ac:dyDescent="0.25">
      <c r="A286" s="10" t="s">
        <v>3291</v>
      </c>
      <c r="B286" s="8" t="s">
        <v>4104</v>
      </c>
      <c r="C286" s="14" t="s">
        <v>4142</v>
      </c>
      <c r="D286" s="8" t="s">
        <v>5076</v>
      </c>
      <c r="E286" s="8"/>
      <c r="F286" s="8"/>
      <c r="G286" s="8" t="s">
        <v>4065</v>
      </c>
      <c r="H286" s="8"/>
      <c r="I286" s="8">
        <v>8</v>
      </c>
      <c r="J286" s="8">
        <v>15</v>
      </c>
    </row>
    <row r="287" spans="1:10" x14ac:dyDescent="0.25">
      <c r="A287" s="10" t="s">
        <v>3292</v>
      </c>
      <c r="B287" s="8"/>
      <c r="C287" s="14"/>
      <c r="D287" s="8"/>
      <c r="E287" s="8"/>
      <c r="F287" s="8"/>
      <c r="G287" s="8"/>
      <c r="H287" s="8"/>
      <c r="I287" s="8">
        <v>8</v>
      </c>
      <c r="J287" s="8">
        <v>15</v>
      </c>
    </row>
    <row r="288" spans="1:10" x14ac:dyDescent="0.25">
      <c r="A288" s="10" t="s">
        <v>3293</v>
      </c>
      <c r="B288" s="8"/>
      <c r="C288" s="14"/>
      <c r="D288" s="8"/>
      <c r="E288" s="8"/>
      <c r="F288" s="8"/>
      <c r="G288" s="8"/>
      <c r="H288" s="8"/>
      <c r="I288" s="8">
        <v>8</v>
      </c>
      <c r="J288" s="8">
        <v>15</v>
      </c>
    </row>
    <row r="289" spans="1:10" x14ac:dyDescent="0.25">
      <c r="A289" s="10" t="s">
        <v>3294</v>
      </c>
      <c r="B289" s="8" t="s">
        <v>4104</v>
      </c>
      <c r="C289" s="14" t="s">
        <v>4142</v>
      </c>
      <c r="D289" s="8" t="s">
        <v>5076</v>
      </c>
      <c r="E289" s="8"/>
      <c r="F289" s="8"/>
      <c r="G289" s="8" t="s">
        <v>5043</v>
      </c>
      <c r="H289" s="8"/>
      <c r="I289" s="8">
        <v>8</v>
      </c>
      <c r="J289" s="8">
        <v>15</v>
      </c>
    </row>
    <row r="290" spans="1:10" x14ac:dyDescent="0.25">
      <c r="A290" s="10" t="s">
        <v>3295</v>
      </c>
      <c r="B290" s="8" t="s">
        <v>4104</v>
      </c>
      <c r="C290" s="14" t="s">
        <v>4142</v>
      </c>
      <c r="D290" s="8" t="s">
        <v>4140</v>
      </c>
      <c r="E290" s="8"/>
      <c r="F290" s="8"/>
      <c r="G290" s="8" t="s">
        <v>5043</v>
      </c>
      <c r="H290" s="8"/>
      <c r="I290" s="8">
        <v>8</v>
      </c>
      <c r="J290" s="8">
        <v>15</v>
      </c>
    </row>
    <row r="291" spans="1:10" x14ac:dyDescent="0.25">
      <c r="A291" s="10" t="s">
        <v>3296</v>
      </c>
      <c r="B291" s="8" t="s">
        <v>4104</v>
      </c>
      <c r="C291" s="14" t="s">
        <v>4142</v>
      </c>
      <c r="D291" s="8" t="s">
        <v>5105</v>
      </c>
      <c r="E291" s="8"/>
      <c r="F291" s="8"/>
      <c r="G291" s="8"/>
      <c r="H291" s="8"/>
      <c r="I291" s="8">
        <v>8</v>
      </c>
      <c r="J291" s="8">
        <v>15</v>
      </c>
    </row>
    <row r="292" spans="1:10" x14ac:dyDescent="0.25">
      <c r="A292" s="10" t="s">
        <v>3297</v>
      </c>
      <c r="B292" s="8"/>
      <c r="C292" s="14"/>
      <c r="D292" s="8"/>
      <c r="E292" s="8"/>
      <c r="F292" s="8"/>
      <c r="G292" s="8"/>
      <c r="H292" s="8"/>
      <c r="I292" s="8">
        <v>8</v>
      </c>
      <c r="J292" s="8">
        <v>15</v>
      </c>
    </row>
    <row r="293" spans="1:10" x14ac:dyDescent="0.25">
      <c r="A293" s="10" t="s">
        <v>3298</v>
      </c>
      <c r="B293" s="8" t="s">
        <v>4104</v>
      </c>
      <c r="C293" s="14" t="s">
        <v>4142</v>
      </c>
      <c r="D293" s="8" t="s">
        <v>5103</v>
      </c>
      <c r="E293" s="8"/>
      <c r="F293" s="8"/>
      <c r="G293" s="8" t="s">
        <v>5043</v>
      </c>
      <c r="H293" s="8"/>
      <c r="I293" s="8">
        <v>8</v>
      </c>
      <c r="J293" s="8">
        <v>15</v>
      </c>
    </row>
    <row r="294" spans="1:10" x14ac:dyDescent="0.25">
      <c r="A294" s="10" t="s">
        <v>3299</v>
      </c>
      <c r="B294" s="8" t="s">
        <v>4405</v>
      </c>
      <c r="C294" s="14" t="s">
        <v>4142</v>
      </c>
      <c r="D294" s="8" t="s">
        <v>5104</v>
      </c>
      <c r="E294" s="8"/>
      <c r="F294" s="8"/>
      <c r="G294" s="8" t="s">
        <v>5043</v>
      </c>
      <c r="H294" s="8"/>
      <c r="I294" s="8">
        <v>8</v>
      </c>
      <c r="J294" s="8">
        <v>15</v>
      </c>
    </row>
    <row r="295" spans="1:10" x14ac:dyDescent="0.25">
      <c r="A295" s="10" t="s">
        <v>3300</v>
      </c>
      <c r="B295" s="8" t="s">
        <v>4104</v>
      </c>
      <c r="C295" s="14" t="s">
        <v>4142</v>
      </c>
      <c r="D295" s="8" t="s">
        <v>5106</v>
      </c>
      <c r="E295" s="8"/>
      <c r="F295" s="8"/>
      <c r="G295" s="8" t="s">
        <v>5043</v>
      </c>
      <c r="H295" s="8"/>
      <c r="I295" s="8">
        <v>8</v>
      </c>
      <c r="J295" s="8">
        <v>15</v>
      </c>
    </row>
    <row r="296" spans="1:10" x14ac:dyDescent="0.25">
      <c r="A296" s="10" t="s">
        <v>3301</v>
      </c>
      <c r="B296" s="8"/>
      <c r="C296" s="14"/>
      <c r="D296" s="8"/>
      <c r="E296" s="8"/>
      <c r="F296" s="8"/>
      <c r="G296" s="8"/>
      <c r="H296" s="8"/>
      <c r="I296" s="8">
        <v>8</v>
      </c>
      <c r="J296" s="8">
        <v>15</v>
      </c>
    </row>
    <row r="297" spans="1:10" x14ac:dyDescent="0.25">
      <c r="A297" s="10" t="s">
        <v>3302</v>
      </c>
      <c r="B297" s="8" t="s">
        <v>4104</v>
      </c>
      <c r="C297" s="14" t="s">
        <v>4142</v>
      </c>
      <c r="D297" s="8" t="s">
        <v>5103</v>
      </c>
      <c r="E297" s="8"/>
      <c r="F297" s="8"/>
      <c r="G297" s="8" t="s">
        <v>5043</v>
      </c>
      <c r="H297" s="8"/>
      <c r="I297" s="8">
        <v>8</v>
      </c>
      <c r="J297" s="8">
        <v>15</v>
      </c>
    </row>
    <row r="298" spans="1:10" x14ac:dyDescent="0.25">
      <c r="A298" s="10" t="s">
        <v>3303</v>
      </c>
      <c r="B298" s="8"/>
      <c r="C298" s="14"/>
      <c r="D298" s="8"/>
      <c r="E298" s="8"/>
      <c r="F298" s="8"/>
      <c r="G298" s="8"/>
      <c r="H298" s="8"/>
      <c r="I298" s="8">
        <v>8</v>
      </c>
      <c r="J298" s="8">
        <v>15</v>
      </c>
    </row>
    <row r="299" spans="1:10" x14ac:dyDescent="0.25">
      <c r="A299" s="10" t="s">
        <v>3304</v>
      </c>
      <c r="B299" s="8" t="s">
        <v>4104</v>
      </c>
      <c r="C299" s="14" t="s">
        <v>4142</v>
      </c>
      <c r="D299" s="8" t="s">
        <v>5105</v>
      </c>
      <c r="E299" s="8"/>
      <c r="F299" s="8"/>
      <c r="G299" s="8" t="s">
        <v>5043</v>
      </c>
      <c r="H299" s="8"/>
      <c r="I299" s="8">
        <v>8</v>
      </c>
      <c r="J299" s="8">
        <v>15</v>
      </c>
    </row>
    <row r="300" spans="1:10" x14ac:dyDescent="0.25">
      <c r="A300" s="10" t="s">
        <v>3305</v>
      </c>
      <c r="B300" s="8" t="s">
        <v>4104</v>
      </c>
      <c r="C300" s="14" t="s">
        <v>4142</v>
      </c>
      <c r="D300" s="8" t="s">
        <v>5104</v>
      </c>
      <c r="E300" s="8"/>
      <c r="F300" s="8"/>
      <c r="G300" s="8" t="s">
        <v>5043</v>
      </c>
      <c r="H300" s="8"/>
      <c r="I300" s="8">
        <v>8</v>
      </c>
      <c r="J300" s="8">
        <v>15</v>
      </c>
    </row>
    <row r="301" spans="1:10" x14ac:dyDescent="0.25">
      <c r="A301" s="10" t="s">
        <v>3306</v>
      </c>
      <c r="B301" s="8" t="s">
        <v>4155</v>
      </c>
      <c r="C301" s="14" t="s">
        <v>4142</v>
      </c>
      <c r="D301" s="8" t="s">
        <v>5107</v>
      </c>
      <c r="E301" s="8"/>
      <c r="F301" s="8"/>
      <c r="G301" s="8" t="s">
        <v>5043</v>
      </c>
      <c r="H301" s="8"/>
      <c r="I301" s="8">
        <v>8</v>
      </c>
      <c r="J301" s="8">
        <v>15</v>
      </c>
    </row>
    <row r="302" spans="1:10" x14ac:dyDescent="0.25">
      <c r="A302" s="10" t="s">
        <v>3307</v>
      </c>
      <c r="B302" s="8" t="s">
        <v>4104</v>
      </c>
      <c r="C302" s="14" t="s">
        <v>4142</v>
      </c>
      <c r="D302" s="8" t="s">
        <v>4139</v>
      </c>
      <c r="E302" s="8"/>
      <c r="F302" s="8"/>
      <c r="G302" s="8" t="s">
        <v>5043</v>
      </c>
      <c r="H302" s="8"/>
      <c r="I302" s="8">
        <v>8</v>
      </c>
      <c r="J302" s="8">
        <v>15</v>
      </c>
    </row>
    <row r="303" spans="1:10" x14ac:dyDescent="0.25">
      <c r="A303" s="10" t="s">
        <v>3308</v>
      </c>
      <c r="B303" s="8" t="s">
        <v>4104</v>
      </c>
      <c r="C303" s="14" t="s">
        <v>4142</v>
      </c>
      <c r="D303" s="8" t="s">
        <v>5063</v>
      </c>
      <c r="E303" s="8"/>
      <c r="F303" s="8"/>
      <c r="G303" s="8" t="s">
        <v>5043</v>
      </c>
      <c r="H303" s="8"/>
      <c r="I303" s="8">
        <v>8</v>
      </c>
      <c r="J303" s="8">
        <v>15</v>
      </c>
    </row>
    <row r="304" spans="1:10" x14ac:dyDescent="0.25">
      <c r="A304" s="10" t="s">
        <v>3309</v>
      </c>
      <c r="B304" s="8"/>
      <c r="C304" s="14"/>
      <c r="D304" s="8"/>
      <c r="E304" s="8"/>
      <c r="F304" s="8"/>
      <c r="G304" s="8"/>
      <c r="H304" s="8"/>
      <c r="I304" s="8">
        <v>8</v>
      </c>
      <c r="J304" s="8">
        <v>15</v>
      </c>
    </row>
    <row r="305" spans="1:10" x14ac:dyDescent="0.25">
      <c r="A305" s="10" t="s">
        <v>3310</v>
      </c>
      <c r="B305" s="8" t="s">
        <v>4104</v>
      </c>
      <c r="C305" s="14" t="s">
        <v>4142</v>
      </c>
      <c r="D305" s="8" t="s">
        <v>5086</v>
      </c>
      <c r="E305" s="8"/>
      <c r="F305" s="8"/>
      <c r="G305" s="8" t="s">
        <v>4065</v>
      </c>
      <c r="H305" s="8"/>
      <c r="I305" s="8">
        <v>8</v>
      </c>
      <c r="J305" s="8">
        <v>15</v>
      </c>
    </row>
    <row r="306" spans="1:10" x14ac:dyDescent="0.25">
      <c r="A306" s="10" t="s">
        <v>3311</v>
      </c>
      <c r="B306" s="8" t="s">
        <v>4104</v>
      </c>
      <c r="C306" s="14" t="s">
        <v>4142</v>
      </c>
      <c r="D306" s="8" t="s">
        <v>5063</v>
      </c>
      <c r="E306" s="8"/>
      <c r="F306" s="8"/>
      <c r="G306" s="8" t="s">
        <v>4065</v>
      </c>
      <c r="H306" s="8"/>
      <c r="I306" s="8">
        <v>8</v>
      </c>
      <c r="J306" s="8">
        <v>15</v>
      </c>
    </row>
    <row r="307" spans="1:10" x14ac:dyDescent="0.25">
      <c r="A307" s="10" t="s">
        <v>3312</v>
      </c>
      <c r="B307" s="8" t="s">
        <v>4104</v>
      </c>
      <c r="C307" s="14" t="s">
        <v>4142</v>
      </c>
      <c r="D307" s="8" t="s">
        <v>5104</v>
      </c>
      <c r="E307" s="8"/>
      <c r="F307" s="8"/>
      <c r="G307" s="8" t="s">
        <v>4065</v>
      </c>
      <c r="H307" s="8"/>
      <c r="I307" s="8">
        <v>8</v>
      </c>
      <c r="J307" s="8">
        <v>15</v>
      </c>
    </row>
    <row r="308" spans="1:10" x14ac:dyDescent="0.25">
      <c r="A308" s="10" t="s">
        <v>3313</v>
      </c>
      <c r="B308" s="8" t="s">
        <v>4155</v>
      </c>
      <c r="C308" s="14" t="s">
        <v>4142</v>
      </c>
      <c r="D308" s="8" t="s">
        <v>5062</v>
      </c>
      <c r="E308" s="8"/>
      <c r="F308" s="8"/>
      <c r="G308" s="8" t="s">
        <v>5043</v>
      </c>
      <c r="H308" s="8"/>
      <c r="I308" s="8">
        <v>8</v>
      </c>
      <c r="J308" s="8">
        <v>15</v>
      </c>
    </row>
    <row r="309" spans="1:10" x14ac:dyDescent="0.25">
      <c r="A309" s="10" t="s">
        <v>3314</v>
      </c>
      <c r="B309" s="8" t="s">
        <v>5102</v>
      </c>
      <c r="C309" s="14" t="s">
        <v>4142</v>
      </c>
      <c r="D309" s="8" t="s">
        <v>4157</v>
      </c>
      <c r="E309" s="8"/>
      <c r="F309" s="8"/>
      <c r="G309" s="8" t="s">
        <v>5043</v>
      </c>
      <c r="H309" s="8"/>
      <c r="I309" s="8">
        <v>8</v>
      </c>
      <c r="J309" s="8">
        <v>15</v>
      </c>
    </row>
    <row r="310" spans="1:10" x14ac:dyDescent="0.25">
      <c r="A310" s="10" t="s">
        <v>3315</v>
      </c>
      <c r="B310" s="8" t="s">
        <v>4104</v>
      </c>
      <c r="C310" s="14" t="s">
        <v>4142</v>
      </c>
      <c r="D310" s="8" t="s">
        <v>5101</v>
      </c>
      <c r="E310" s="8"/>
      <c r="F310" s="8"/>
      <c r="G310" s="8" t="s">
        <v>4065</v>
      </c>
      <c r="H310" s="8"/>
      <c r="I310" s="8">
        <v>8</v>
      </c>
      <c r="J310" s="8">
        <v>15</v>
      </c>
    </row>
    <row r="311" spans="1:10" x14ac:dyDescent="0.25">
      <c r="A311" s="10" t="s">
        <v>3316</v>
      </c>
      <c r="B311" s="8"/>
      <c r="C311" s="14"/>
      <c r="D311" s="8"/>
      <c r="E311" s="8"/>
      <c r="F311" s="8"/>
      <c r="G311" s="8"/>
      <c r="H311" s="8"/>
      <c r="I311" s="8">
        <v>8</v>
      </c>
      <c r="J311" s="8">
        <v>15</v>
      </c>
    </row>
    <row r="312" spans="1:10" x14ac:dyDescent="0.25">
      <c r="A312" s="10" t="s">
        <v>3317</v>
      </c>
      <c r="B312" s="8" t="s">
        <v>4104</v>
      </c>
      <c r="C312" s="14" t="s">
        <v>4142</v>
      </c>
      <c r="D312" s="8" t="s">
        <v>5061</v>
      </c>
      <c r="E312" s="8"/>
      <c r="F312" s="8"/>
      <c r="G312" s="8" t="s">
        <v>5048</v>
      </c>
      <c r="H312" s="8"/>
      <c r="I312" s="8">
        <v>8</v>
      </c>
      <c r="J312" s="8">
        <v>15</v>
      </c>
    </row>
    <row r="313" spans="1:10" x14ac:dyDescent="0.25">
      <c r="A313" s="10" t="s">
        <v>3318</v>
      </c>
      <c r="B313" s="8" t="s">
        <v>4104</v>
      </c>
      <c r="C313" s="14" t="s">
        <v>4142</v>
      </c>
      <c r="D313" s="8" t="s">
        <v>4143</v>
      </c>
      <c r="E313" s="8"/>
      <c r="F313" s="8"/>
      <c r="G313" s="8" t="s">
        <v>5048</v>
      </c>
      <c r="H313" s="8"/>
      <c r="I313" s="8">
        <v>8</v>
      </c>
      <c r="J313" s="8">
        <v>15</v>
      </c>
    </row>
    <row r="314" spans="1:10" x14ac:dyDescent="0.25">
      <c r="A314" s="10" t="s">
        <v>3319</v>
      </c>
      <c r="B314" s="8" t="s">
        <v>4104</v>
      </c>
      <c r="C314" s="14" t="s">
        <v>4142</v>
      </c>
      <c r="D314" s="8" t="s">
        <v>5099</v>
      </c>
      <c r="E314" s="8"/>
      <c r="F314" s="8"/>
      <c r="G314" s="8" t="s">
        <v>5048</v>
      </c>
      <c r="H314" s="8"/>
      <c r="I314" s="8">
        <v>8</v>
      </c>
      <c r="J314" s="8">
        <v>15</v>
      </c>
    </row>
    <row r="315" spans="1:10" x14ac:dyDescent="0.25">
      <c r="A315" s="10" t="s">
        <v>3320</v>
      </c>
      <c r="B315" s="8" t="s">
        <v>4104</v>
      </c>
      <c r="C315" s="14" t="s">
        <v>4142</v>
      </c>
      <c r="D315" s="8" t="s">
        <v>5097</v>
      </c>
      <c r="E315" s="8"/>
      <c r="F315" s="8"/>
      <c r="G315" s="8"/>
      <c r="H315" s="8"/>
      <c r="I315" s="8">
        <v>8</v>
      </c>
      <c r="J315" s="8">
        <v>15</v>
      </c>
    </row>
    <row r="316" spans="1:10" x14ac:dyDescent="0.25">
      <c r="A316" s="10" t="s">
        <v>3321</v>
      </c>
      <c r="B316" s="8" t="s">
        <v>5064</v>
      </c>
      <c r="C316" s="14" t="s">
        <v>4142</v>
      </c>
      <c r="D316" s="8" t="s">
        <v>5065</v>
      </c>
      <c r="E316" s="8"/>
      <c r="F316" s="8"/>
      <c r="G316" s="8" t="s">
        <v>5043</v>
      </c>
      <c r="H316" s="8"/>
      <c r="I316" s="8">
        <v>8</v>
      </c>
      <c r="J316" s="8">
        <v>15</v>
      </c>
    </row>
    <row r="317" spans="1:10" x14ac:dyDescent="0.25">
      <c r="A317" s="10" t="s">
        <v>3322</v>
      </c>
      <c r="B317" s="8" t="s">
        <v>4104</v>
      </c>
      <c r="C317" s="14" t="s">
        <v>4142</v>
      </c>
      <c r="D317" s="8" t="s">
        <v>4116</v>
      </c>
      <c r="E317" s="8"/>
      <c r="F317" s="8"/>
      <c r="G317" s="8" t="s">
        <v>5043</v>
      </c>
      <c r="H317" s="8"/>
      <c r="I317" s="8">
        <v>8</v>
      </c>
      <c r="J317" s="8">
        <v>15</v>
      </c>
    </row>
    <row r="318" spans="1:10" x14ac:dyDescent="0.25">
      <c r="A318" s="10" t="s">
        <v>3323</v>
      </c>
      <c r="B318" s="8" t="s">
        <v>5064</v>
      </c>
      <c r="C318" s="14" t="s">
        <v>4142</v>
      </c>
      <c r="D318" s="8" t="s">
        <v>5093</v>
      </c>
      <c r="E318" s="8"/>
      <c r="F318" s="8"/>
      <c r="G318" s="8" t="s">
        <v>4065</v>
      </c>
      <c r="H318" s="8"/>
      <c r="I318" s="8">
        <v>8</v>
      </c>
      <c r="J318" s="8">
        <v>15</v>
      </c>
    </row>
    <row r="319" spans="1:10" x14ac:dyDescent="0.25">
      <c r="A319" s="10" t="s">
        <v>3324</v>
      </c>
      <c r="B319" s="8"/>
      <c r="C319" s="14"/>
      <c r="D319" s="8"/>
      <c r="E319" s="8"/>
      <c r="F319" s="8"/>
      <c r="G319" s="8"/>
      <c r="H319" s="8"/>
      <c r="I319" s="8">
        <v>8</v>
      </c>
      <c r="J319" s="8">
        <v>15</v>
      </c>
    </row>
    <row r="320" spans="1:10" x14ac:dyDescent="0.25">
      <c r="A320" s="10" t="s">
        <v>3325</v>
      </c>
      <c r="B320" s="8" t="s">
        <v>5095</v>
      </c>
      <c r="C320" s="14" t="s">
        <v>4142</v>
      </c>
      <c r="D320" s="8" t="s">
        <v>5096</v>
      </c>
      <c r="E320" s="8"/>
      <c r="F320" s="8"/>
      <c r="G320" s="8" t="s">
        <v>5043</v>
      </c>
      <c r="H320" s="8"/>
      <c r="I320" s="8">
        <v>8</v>
      </c>
      <c r="J320" s="8">
        <v>15</v>
      </c>
    </row>
    <row r="321" spans="1:10" x14ac:dyDescent="0.25">
      <c r="A321" s="10" t="s">
        <v>3326</v>
      </c>
      <c r="B321" s="8"/>
      <c r="C321" s="14"/>
      <c r="D321" s="8"/>
      <c r="E321" s="8"/>
      <c r="F321" s="8"/>
      <c r="G321" s="8"/>
      <c r="H321" s="8"/>
      <c r="I321" s="8">
        <v>8</v>
      </c>
      <c r="J321" s="8">
        <v>15</v>
      </c>
    </row>
    <row r="322" spans="1:10" x14ac:dyDescent="0.25">
      <c r="A322" s="10" t="s">
        <v>3327</v>
      </c>
      <c r="B322" s="8" t="s">
        <v>5098</v>
      </c>
      <c r="C322" s="14" t="s">
        <v>4142</v>
      </c>
      <c r="D322" s="8" t="s">
        <v>5099</v>
      </c>
      <c r="E322" s="8"/>
      <c r="F322" s="8"/>
      <c r="G322" s="8" t="s">
        <v>5100</v>
      </c>
      <c r="H322" s="8"/>
      <c r="I322" s="8">
        <v>8</v>
      </c>
      <c r="J322" s="8">
        <v>15</v>
      </c>
    </row>
    <row r="323" spans="1:10" x14ac:dyDescent="0.25">
      <c r="A323" s="10" t="s">
        <v>3328</v>
      </c>
      <c r="B323" s="8" t="s">
        <v>4104</v>
      </c>
      <c r="C323" s="14" t="s">
        <v>4142</v>
      </c>
      <c r="D323" s="8" t="s">
        <v>4125</v>
      </c>
      <c r="E323" s="8"/>
      <c r="F323" s="8"/>
      <c r="G323" s="8"/>
      <c r="H323" s="8"/>
      <c r="I323" s="8">
        <v>8</v>
      </c>
      <c r="J323" s="8">
        <v>15</v>
      </c>
    </row>
    <row r="324" spans="1:10" x14ac:dyDescent="0.25">
      <c r="A324" s="10" t="s">
        <v>3329</v>
      </c>
      <c r="B324" s="8" t="s">
        <v>4104</v>
      </c>
      <c r="C324" s="14" t="s">
        <v>4142</v>
      </c>
      <c r="D324" s="8" t="s">
        <v>4125</v>
      </c>
      <c r="E324" s="8"/>
      <c r="F324" s="8"/>
      <c r="G324" s="8" t="s">
        <v>5043</v>
      </c>
      <c r="H324" s="8"/>
      <c r="I324" s="8">
        <v>8</v>
      </c>
      <c r="J324" s="8">
        <v>15</v>
      </c>
    </row>
    <row r="325" spans="1:10" x14ac:dyDescent="0.25">
      <c r="A325" s="10" t="s">
        <v>3330</v>
      </c>
      <c r="B325" s="8"/>
      <c r="C325" s="14"/>
      <c r="D325" s="8"/>
      <c r="E325" s="8"/>
      <c r="F325" s="8"/>
      <c r="G325" s="8"/>
      <c r="H325" s="8"/>
      <c r="I325" s="8">
        <v>8</v>
      </c>
      <c r="J325" s="8">
        <v>15</v>
      </c>
    </row>
    <row r="326" spans="1:10" x14ac:dyDescent="0.25">
      <c r="A326" s="10" t="s">
        <v>3331</v>
      </c>
      <c r="B326" s="8" t="s">
        <v>4104</v>
      </c>
      <c r="C326" s="14" t="s">
        <v>4142</v>
      </c>
      <c r="D326" s="8" t="s">
        <v>5062</v>
      </c>
      <c r="E326" s="8"/>
      <c r="F326" s="8"/>
      <c r="G326" s="8" t="s">
        <v>5043</v>
      </c>
      <c r="H326" s="8"/>
      <c r="I326" s="8">
        <v>8</v>
      </c>
      <c r="J326" s="8">
        <v>15</v>
      </c>
    </row>
    <row r="327" spans="1:10" x14ac:dyDescent="0.25">
      <c r="A327" s="10" t="s">
        <v>3332</v>
      </c>
      <c r="B327" s="8"/>
      <c r="C327" s="14"/>
      <c r="D327" s="8"/>
      <c r="E327" s="8"/>
      <c r="F327" s="8"/>
      <c r="G327" s="8"/>
      <c r="H327" s="8"/>
      <c r="I327" s="8">
        <v>8</v>
      </c>
      <c r="J327" s="8">
        <v>15</v>
      </c>
    </row>
    <row r="328" spans="1:10" x14ac:dyDescent="0.25">
      <c r="A328" s="10" t="s">
        <v>3333</v>
      </c>
      <c r="B328" s="8" t="s">
        <v>4104</v>
      </c>
      <c r="C328" s="14" t="s">
        <v>4142</v>
      </c>
      <c r="D328" s="8" t="s">
        <v>5094</v>
      </c>
      <c r="E328" s="8"/>
      <c r="F328" s="8"/>
      <c r="G328" s="8" t="s">
        <v>5043</v>
      </c>
      <c r="H328" s="8"/>
      <c r="I328" s="8">
        <v>8</v>
      </c>
      <c r="J328" s="8">
        <v>15</v>
      </c>
    </row>
    <row r="329" spans="1:10" x14ac:dyDescent="0.25">
      <c r="A329" s="10" t="s">
        <v>3334</v>
      </c>
      <c r="B329" s="8" t="s">
        <v>4104</v>
      </c>
      <c r="C329" s="14" t="s">
        <v>4142</v>
      </c>
      <c r="D329" s="8" t="s">
        <v>5062</v>
      </c>
      <c r="E329" s="8"/>
      <c r="F329" s="8"/>
      <c r="G329" s="8" t="s">
        <v>5043</v>
      </c>
      <c r="H329" s="8"/>
      <c r="I329" s="8">
        <v>8</v>
      </c>
      <c r="J329" s="8">
        <v>15</v>
      </c>
    </row>
    <row r="330" spans="1:10" x14ac:dyDescent="0.25">
      <c r="A330" s="10" t="s">
        <v>3335</v>
      </c>
      <c r="B330" s="8" t="s">
        <v>4104</v>
      </c>
      <c r="C330" s="14" t="s">
        <v>4142</v>
      </c>
      <c r="D330" s="8" t="s">
        <v>5099</v>
      </c>
      <c r="E330" s="8"/>
      <c r="F330" s="8"/>
      <c r="G330" s="8" t="s">
        <v>5043</v>
      </c>
      <c r="H330" s="8"/>
      <c r="I330" s="8">
        <v>8</v>
      </c>
      <c r="J330" s="8">
        <v>15</v>
      </c>
    </row>
    <row r="331" spans="1:10" x14ac:dyDescent="0.25">
      <c r="A331" s="10" t="s">
        <v>3336</v>
      </c>
      <c r="B331" s="8" t="s">
        <v>4104</v>
      </c>
      <c r="C331" s="14" t="s">
        <v>4142</v>
      </c>
      <c r="D331" s="8" t="s">
        <v>6077</v>
      </c>
      <c r="E331" s="8"/>
      <c r="F331" s="8"/>
      <c r="G331" s="8" t="s">
        <v>5043</v>
      </c>
      <c r="H331" s="8"/>
      <c r="I331" s="8">
        <v>8</v>
      </c>
      <c r="J331" s="8">
        <v>15</v>
      </c>
    </row>
    <row r="332" spans="1:10" x14ac:dyDescent="0.25">
      <c r="A332" s="10" t="s">
        <v>3337</v>
      </c>
      <c r="B332" s="8"/>
      <c r="C332" s="14"/>
      <c r="D332" s="8"/>
      <c r="E332" s="8"/>
      <c r="F332" s="8"/>
      <c r="G332" s="8"/>
      <c r="H332" s="8"/>
      <c r="I332" s="8">
        <v>8</v>
      </c>
      <c r="J332" s="8">
        <v>15</v>
      </c>
    </row>
    <row r="333" spans="1:10" x14ac:dyDescent="0.25">
      <c r="A333" s="10" t="s">
        <v>3338</v>
      </c>
      <c r="B333" s="8"/>
      <c r="C333" s="14"/>
      <c r="D333" s="8"/>
      <c r="E333" s="8"/>
      <c r="F333" s="8"/>
      <c r="G333" s="8"/>
      <c r="H333" s="8"/>
      <c r="I333" s="8">
        <v>8</v>
      </c>
      <c r="J333" s="8">
        <v>15</v>
      </c>
    </row>
    <row r="334" spans="1:10" x14ac:dyDescent="0.25">
      <c r="A334" s="10" t="s">
        <v>3339</v>
      </c>
      <c r="B334" s="8"/>
      <c r="C334" s="14"/>
      <c r="D334" s="8"/>
      <c r="E334" s="8"/>
      <c r="F334" s="8"/>
      <c r="G334" s="8"/>
      <c r="H334" s="8"/>
      <c r="I334" s="8">
        <v>8</v>
      </c>
      <c r="J334" s="8">
        <v>15</v>
      </c>
    </row>
    <row r="335" spans="1:10" x14ac:dyDescent="0.25">
      <c r="A335" s="10" t="s">
        <v>3340</v>
      </c>
      <c r="B335" s="8" t="s">
        <v>4405</v>
      </c>
      <c r="C335" s="14" t="s">
        <v>4142</v>
      </c>
      <c r="D335" s="8" t="s">
        <v>5091</v>
      </c>
      <c r="E335" s="8"/>
      <c r="F335" s="8"/>
      <c r="G335" s="8" t="s">
        <v>5043</v>
      </c>
      <c r="H335" s="8"/>
      <c r="I335" s="8">
        <v>8</v>
      </c>
      <c r="J335" s="8">
        <v>15</v>
      </c>
    </row>
    <row r="336" spans="1:10" x14ac:dyDescent="0.25">
      <c r="A336" s="10" t="s">
        <v>3341</v>
      </c>
      <c r="B336" s="8" t="s">
        <v>4104</v>
      </c>
      <c r="C336" s="14" t="s">
        <v>4142</v>
      </c>
      <c r="D336" s="8" t="s">
        <v>4116</v>
      </c>
      <c r="E336" s="8"/>
      <c r="F336" s="8"/>
      <c r="G336" s="8" t="s">
        <v>5043</v>
      </c>
      <c r="H336" s="8"/>
      <c r="I336" s="8">
        <v>8</v>
      </c>
      <c r="J336" s="8">
        <v>15</v>
      </c>
    </row>
    <row r="337" spans="1:10" x14ac:dyDescent="0.25">
      <c r="A337" s="10" t="s">
        <v>3342</v>
      </c>
      <c r="B337" s="8"/>
      <c r="C337" s="14"/>
      <c r="D337" s="8"/>
      <c r="E337" s="8"/>
      <c r="F337" s="8"/>
      <c r="G337" s="8"/>
      <c r="H337" s="8"/>
      <c r="I337" s="8">
        <v>8</v>
      </c>
      <c r="J337" s="8">
        <v>15</v>
      </c>
    </row>
    <row r="338" spans="1:10" x14ac:dyDescent="0.25">
      <c r="A338" s="10" t="s">
        <v>3343</v>
      </c>
      <c r="B338" s="8" t="s">
        <v>4104</v>
      </c>
      <c r="C338" s="14" t="s">
        <v>4142</v>
      </c>
      <c r="D338" s="8" t="s">
        <v>4116</v>
      </c>
      <c r="E338" s="8"/>
      <c r="F338" s="8"/>
      <c r="G338" s="8" t="s">
        <v>5043</v>
      </c>
      <c r="H338" s="8"/>
      <c r="I338" s="8">
        <v>8</v>
      </c>
      <c r="J338" s="8">
        <v>15</v>
      </c>
    </row>
    <row r="339" spans="1:10" x14ac:dyDescent="0.25">
      <c r="A339" s="10" t="s">
        <v>3344</v>
      </c>
      <c r="B339" s="8" t="s">
        <v>4104</v>
      </c>
      <c r="C339" s="14" t="s">
        <v>4142</v>
      </c>
      <c r="D339" s="8" t="s">
        <v>4116</v>
      </c>
      <c r="E339" s="8"/>
      <c r="F339" s="8"/>
      <c r="G339" s="8" t="s">
        <v>5043</v>
      </c>
      <c r="H339" s="8"/>
      <c r="I339" s="8">
        <v>8</v>
      </c>
      <c r="J339" s="8">
        <v>15</v>
      </c>
    </row>
    <row r="340" spans="1:10" x14ac:dyDescent="0.25">
      <c r="A340" s="10" t="s">
        <v>3345</v>
      </c>
      <c r="B340" s="8" t="s">
        <v>4104</v>
      </c>
      <c r="C340" s="14" t="s">
        <v>4142</v>
      </c>
      <c r="D340" s="8" t="s">
        <v>4116</v>
      </c>
      <c r="E340" s="8"/>
      <c r="F340" s="8"/>
      <c r="G340" s="8" t="s">
        <v>5043</v>
      </c>
      <c r="H340" s="8"/>
      <c r="I340" s="8">
        <v>8</v>
      </c>
      <c r="J340" s="8">
        <v>15</v>
      </c>
    </row>
    <row r="341" spans="1:10" x14ac:dyDescent="0.25">
      <c r="A341" s="10" t="s">
        <v>3346</v>
      </c>
      <c r="B341" s="8" t="s">
        <v>4104</v>
      </c>
      <c r="C341" s="14" t="s">
        <v>4142</v>
      </c>
      <c r="D341" s="8" t="s">
        <v>4116</v>
      </c>
      <c r="E341" s="8"/>
      <c r="F341" s="8"/>
      <c r="G341" s="8" t="s">
        <v>5043</v>
      </c>
      <c r="H341" s="8"/>
      <c r="I341" s="8">
        <v>8</v>
      </c>
      <c r="J341" s="8">
        <v>15</v>
      </c>
    </row>
    <row r="342" spans="1:10" x14ac:dyDescent="0.25">
      <c r="A342" s="10" t="s">
        <v>3347</v>
      </c>
      <c r="B342" s="8"/>
      <c r="C342" s="14"/>
      <c r="D342" s="8"/>
      <c r="E342" s="8"/>
      <c r="F342" s="8"/>
      <c r="G342" s="8"/>
      <c r="H342" s="8"/>
      <c r="I342" s="8">
        <v>8</v>
      </c>
      <c r="J342" s="8">
        <v>15</v>
      </c>
    </row>
    <row r="343" spans="1:10" x14ac:dyDescent="0.25">
      <c r="A343" s="10" t="s">
        <v>3348</v>
      </c>
      <c r="B343" s="8" t="s">
        <v>4104</v>
      </c>
      <c r="C343" s="14" t="s">
        <v>4142</v>
      </c>
      <c r="D343" s="8" t="s">
        <v>4125</v>
      </c>
      <c r="E343" s="8"/>
      <c r="F343" s="8"/>
      <c r="G343" s="8" t="s">
        <v>4065</v>
      </c>
      <c r="H343" s="8"/>
      <c r="I343" s="8">
        <v>8</v>
      </c>
      <c r="J343" s="8">
        <v>15</v>
      </c>
    </row>
    <row r="344" spans="1:10" x14ac:dyDescent="0.25">
      <c r="A344" s="10" t="s">
        <v>3349</v>
      </c>
      <c r="B344" s="8" t="s">
        <v>4405</v>
      </c>
      <c r="C344" s="14" t="s">
        <v>4142</v>
      </c>
      <c r="D344" s="8" t="s">
        <v>5099</v>
      </c>
      <c r="E344" s="8"/>
      <c r="F344" s="8"/>
      <c r="G344" s="8" t="s">
        <v>4065</v>
      </c>
      <c r="H344" s="8"/>
      <c r="I344" s="8">
        <v>8</v>
      </c>
      <c r="J344" s="8">
        <v>15</v>
      </c>
    </row>
    <row r="345" spans="1:10" x14ac:dyDescent="0.25">
      <c r="A345" s="10" t="s">
        <v>3350</v>
      </c>
      <c r="B345" s="8" t="s">
        <v>4104</v>
      </c>
      <c r="C345" s="14" t="s">
        <v>4142</v>
      </c>
      <c r="D345" s="8" t="s">
        <v>4160</v>
      </c>
      <c r="E345" s="8"/>
      <c r="F345" s="8"/>
      <c r="G345" s="8" t="s">
        <v>4065</v>
      </c>
      <c r="H345" s="8"/>
      <c r="I345" s="8">
        <v>8</v>
      </c>
      <c r="J345" s="8">
        <v>15</v>
      </c>
    </row>
    <row r="346" spans="1:10" x14ac:dyDescent="0.25">
      <c r="A346" s="10" t="s">
        <v>3351</v>
      </c>
      <c r="B346" s="8" t="s">
        <v>4104</v>
      </c>
      <c r="C346" s="14" t="s">
        <v>4142</v>
      </c>
      <c r="D346" s="8" t="s">
        <v>5094</v>
      </c>
      <c r="E346" s="8"/>
      <c r="F346" s="8"/>
      <c r="G346" s="8" t="s">
        <v>4065</v>
      </c>
      <c r="H346" s="8"/>
      <c r="I346" s="8">
        <v>8</v>
      </c>
      <c r="J346" s="8">
        <v>15</v>
      </c>
    </row>
    <row r="347" spans="1:10" x14ac:dyDescent="0.25">
      <c r="A347" s="10" t="s">
        <v>3352</v>
      </c>
      <c r="B347" s="8" t="s">
        <v>4104</v>
      </c>
      <c r="C347" s="14" t="s">
        <v>4142</v>
      </c>
      <c r="D347" s="8" t="s">
        <v>5854</v>
      </c>
      <c r="E347" s="8"/>
      <c r="F347" s="8"/>
      <c r="G347" s="8" t="s">
        <v>4065</v>
      </c>
      <c r="H347" s="8"/>
      <c r="I347" s="8">
        <v>8</v>
      </c>
      <c r="J347" s="8">
        <v>15</v>
      </c>
    </row>
    <row r="348" spans="1:10" x14ac:dyDescent="0.25">
      <c r="A348" s="10" t="s">
        <v>3353</v>
      </c>
      <c r="B348" s="8" t="s">
        <v>4104</v>
      </c>
      <c r="C348" s="14" t="s">
        <v>4142</v>
      </c>
      <c r="D348" s="8" t="s">
        <v>5854</v>
      </c>
      <c r="E348" s="8"/>
      <c r="F348" s="8"/>
      <c r="G348" s="8" t="s">
        <v>4065</v>
      </c>
      <c r="H348" s="8"/>
      <c r="I348" s="8">
        <v>8</v>
      </c>
      <c r="J348" s="8">
        <v>15</v>
      </c>
    </row>
    <row r="349" spans="1:10" x14ac:dyDescent="0.25">
      <c r="A349" s="10" t="s">
        <v>3354</v>
      </c>
      <c r="B349" s="8" t="s">
        <v>4104</v>
      </c>
      <c r="C349" s="14" t="s">
        <v>4142</v>
      </c>
      <c r="D349" s="8" t="s">
        <v>5854</v>
      </c>
      <c r="E349" s="8"/>
      <c r="F349" s="8"/>
      <c r="G349" s="8" t="s">
        <v>4065</v>
      </c>
      <c r="H349" s="8"/>
      <c r="I349" s="8">
        <v>8</v>
      </c>
      <c r="J349" s="8">
        <v>15</v>
      </c>
    </row>
    <row r="350" spans="1:10" x14ac:dyDescent="0.25">
      <c r="A350" s="10" t="s">
        <v>3355</v>
      </c>
      <c r="B350" s="8" t="s">
        <v>4104</v>
      </c>
      <c r="C350" s="14" t="s">
        <v>4142</v>
      </c>
      <c r="D350" s="8" t="s">
        <v>5854</v>
      </c>
      <c r="E350" s="8"/>
      <c r="F350" s="8"/>
      <c r="G350" s="8" t="s">
        <v>4065</v>
      </c>
      <c r="H350" s="8"/>
      <c r="I350" s="8">
        <v>8</v>
      </c>
      <c r="J350" s="8">
        <v>15</v>
      </c>
    </row>
    <row r="351" spans="1:10" x14ac:dyDescent="0.25">
      <c r="A351" s="10" t="s">
        <v>3356</v>
      </c>
      <c r="B351" s="8" t="s">
        <v>4104</v>
      </c>
      <c r="C351" s="14" t="s">
        <v>4142</v>
      </c>
      <c r="D351" s="8" t="s">
        <v>4042</v>
      </c>
      <c r="E351" s="8"/>
      <c r="F351" s="8"/>
      <c r="G351" s="8" t="s">
        <v>4065</v>
      </c>
      <c r="H351" s="8"/>
      <c r="I351" s="8">
        <v>8</v>
      </c>
      <c r="J351" s="8">
        <v>15</v>
      </c>
    </row>
    <row r="352" spans="1:10" x14ac:dyDescent="0.25">
      <c r="A352" s="10" t="s">
        <v>3357</v>
      </c>
      <c r="B352" s="8" t="s">
        <v>4104</v>
      </c>
      <c r="C352" s="14" t="s">
        <v>4142</v>
      </c>
      <c r="D352" s="8" t="s">
        <v>4406</v>
      </c>
      <c r="E352" s="8"/>
      <c r="F352" s="8"/>
      <c r="G352" s="8" t="s">
        <v>4065</v>
      </c>
      <c r="H352" s="8"/>
      <c r="I352" s="8">
        <v>8</v>
      </c>
      <c r="J352" s="8">
        <v>15</v>
      </c>
    </row>
    <row r="353" spans="1:10" x14ac:dyDescent="0.25">
      <c r="A353" s="10" t="s">
        <v>3358</v>
      </c>
      <c r="B353" s="8" t="s">
        <v>4104</v>
      </c>
      <c r="C353" s="14" t="s">
        <v>4142</v>
      </c>
      <c r="D353" s="8" t="s">
        <v>5854</v>
      </c>
      <c r="E353" s="8"/>
      <c r="F353" s="8"/>
      <c r="G353" s="8" t="s">
        <v>4065</v>
      </c>
      <c r="H353" s="8"/>
      <c r="I353" s="8">
        <v>8</v>
      </c>
      <c r="J353" s="8">
        <v>15</v>
      </c>
    </row>
    <row r="354" spans="1:10" x14ac:dyDescent="0.25">
      <c r="A354" s="10" t="s">
        <v>3359</v>
      </c>
      <c r="B354" s="8" t="s">
        <v>4104</v>
      </c>
      <c r="C354" s="14" t="s">
        <v>4142</v>
      </c>
      <c r="D354" s="8" t="s">
        <v>4406</v>
      </c>
      <c r="E354" s="8"/>
      <c r="F354" s="8"/>
      <c r="G354" s="8" t="s">
        <v>4065</v>
      </c>
      <c r="H354" s="8"/>
      <c r="I354" s="8">
        <v>8</v>
      </c>
      <c r="J354" s="8">
        <v>15</v>
      </c>
    </row>
    <row r="355" spans="1:10" x14ac:dyDescent="0.25">
      <c r="A355" s="10" t="s">
        <v>3360</v>
      </c>
      <c r="B355" s="8" t="s">
        <v>4104</v>
      </c>
      <c r="C355" s="14" t="s">
        <v>4142</v>
      </c>
      <c r="D355" s="8" t="s">
        <v>4406</v>
      </c>
      <c r="E355" s="8"/>
      <c r="F355" s="8"/>
      <c r="G355" s="8" t="s">
        <v>4065</v>
      </c>
      <c r="H355" s="8"/>
      <c r="I355" s="8">
        <v>8</v>
      </c>
      <c r="J355" s="8">
        <v>15</v>
      </c>
    </row>
    <row r="356" spans="1:10" x14ac:dyDescent="0.25">
      <c r="A356" s="10" t="s">
        <v>3361</v>
      </c>
      <c r="B356" s="8" t="s">
        <v>4104</v>
      </c>
      <c r="C356" s="14" t="s">
        <v>4142</v>
      </c>
      <c r="D356" s="8" t="s">
        <v>5833</v>
      </c>
      <c r="E356" s="8"/>
      <c r="F356" s="8"/>
      <c r="G356" s="8" t="s">
        <v>4065</v>
      </c>
      <c r="H356" s="8"/>
      <c r="I356" s="8">
        <v>8</v>
      </c>
      <c r="J356" s="8">
        <v>15</v>
      </c>
    </row>
    <row r="357" spans="1:10" x14ac:dyDescent="0.25">
      <c r="A357" s="10" t="s">
        <v>3362</v>
      </c>
      <c r="B357" s="8" t="s">
        <v>4104</v>
      </c>
      <c r="C357" s="14" t="s">
        <v>4142</v>
      </c>
      <c r="D357" s="8" t="s">
        <v>5851</v>
      </c>
      <c r="E357" s="8"/>
      <c r="F357" s="8"/>
      <c r="G357" s="8" t="s">
        <v>4065</v>
      </c>
      <c r="H357" s="8"/>
      <c r="I357" s="8">
        <v>8</v>
      </c>
      <c r="J357" s="8">
        <v>15</v>
      </c>
    </row>
    <row r="358" spans="1:10" x14ac:dyDescent="0.25">
      <c r="A358" s="10" t="s">
        <v>3363</v>
      </c>
      <c r="B358" s="8" t="s">
        <v>4104</v>
      </c>
      <c r="C358" s="14" t="s">
        <v>4142</v>
      </c>
      <c r="D358" s="8" t="s">
        <v>5833</v>
      </c>
      <c r="E358" s="8"/>
      <c r="F358" s="8"/>
      <c r="G358" s="8" t="s">
        <v>4065</v>
      </c>
      <c r="H358" s="8"/>
      <c r="I358" s="8">
        <v>8</v>
      </c>
      <c r="J358" s="8">
        <v>15</v>
      </c>
    </row>
    <row r="359" spans="1:10" x14ac:dyDescent="0.25">
      <c r="A359" s="10" t="s">
        <v>3364</v>
      </c>
      <c r="B359" s="8" t="s">
        <v>4104</v>
      </c>
      <c r="C359" s="14" t="s">
        <v>4142</v>
      </c>
      <c r="D359" s="8" t="s">
        <v>4406</v>
      </c>
      <c r="E359" s="8"/>
      <c r="F359" s="8"/>
      <c r="G359" s="8" t="s">
        <v>4065</v>
      </c>
      <c r="H359" s="8"/>
      <c r="I359" s="8">
        <v>8</v>
      </c>
      <c r="J359" s="8">
        <v>15</v>
      </c>
    </row>
    <row r="360" spans="1:10" x14ac:dyDescent="0.25">
      <c r="A360" s="10" t="s">
        <v>3365</v>
      </c>
      <c r="B360" s="8" t="s">
        <v>4104</v>
      </c>
      <c r="C360" s="14" t="s">
        <v>4142</v>
      </c>
      <c r="D360" s="8" t="s">
        <v>5833</v>
      </c>
      <c r="E360" s="8"/>
      <c r="F360" s="8"/>
      <c r="G360" s="8" t="s">
        <v>4065</v>
      </c>
      <c r="H360" s="8"/>
      <c r="I360" s="8">
        <v>8</v>
      </c>
      <c r="J360" s="8">
        <v>15</v>
      </c>
    </row>
    <row r="361" spans="1:10" x14ac:dyDescent="0.25">
      <c r="A361" s="10" t="s">
        <v>3366</v>
      </c>
      <c r="B361" s="8" t="s">
        <v>4104</v>
      </c>
      <c r="C361" s="14" t="s">
        <v>4142</v>
      </c>
      <c r="D361" s="8" t="s">
        <v>5828</v>
      </c>
      <c r="E361" s="8"/>
      <c r="F361" s="8"/>
      <c r="G361" s="8" t="s">
        <v>4065</v>
      </c>
      <c r="H361" s="8"/>
      <c r="I361" s="8">
        <v>8</v>
      </c>
      <c r="J361" s="8">
        <v>15</v>
      </c>
    </row>
    <row r="362" spans="1:10" x14ac:dyDescent="0.25">
      <c r="A362" s="10" t="s">
        <v>3367</v>
      </c>
      <c r="B362" s="8" t="s">
        <v>4104</v>
      </c>
      <c r="C362" s="14" t="s">
        <v>4142</v>
      </c>
      <c r="D362" s="8" t="s">
        <v>4406</v>
      </c>
      <c r="E362" s="8"/>
      <c r="F362" s="8"/>
      <c r="G362" s="8" t="s">
        <v>4065</v>
      </c>
      <c r="H362" s="8"/>
      <c r="I362" s="8">
        <v>8</v>
      </c>
      <c r="J362" s="8">
        <v>15</v>
      </c>
    </row>
    <row r="363" spans="1:10" x14ac:dyDescent="0.25">
      <c r="A363" s="10" t="s">
        <v>3368</v>
      </c>
      <c r="B363" s="8" t="s">
        <v>4104</v>
      </c>
      <c r="C363" s="14" t="s">
        <v>4142</v>
      </c>
      <c r="D363" s="8" t="s">
        <v>5833</v>
      </c>
      <c r="E363" s="8"/>
      <c r="F363" s="8"/>
      <c r="G363" s="8" t="s">
        <v>4065</v>
      </c>
      <c r="H363" s="8"/>
      <c r="I363" s="8">
        <v>8</v>
      </c>
      <c r="J363" s="8">
        <v>15</v>
      </c>
    </row>
    <row r="364" spans="1:10" x14ac:dyDescent="0.25">
      <c r="A364" s="10" t="s">
        <v>3369</v>
      </c>
      <c r="B364" s="8" t="s">
        <v>4104</v>
      </c>
      <c r="C364" s="14" t="s">
        <v>4142</v>
      </c>
      <c r="D364" s="8" t="s">
        <v>5065</v>
      </c>
      <c r="E364" s="8"/>
      <c r="F364" s="8"/>
      <c r="G364" s="8" t="s">
        <v>4065</v>
      </c>
      <c r="H364" s="8"/>
      <c r="I364" s="8">
        <v>8</v>
      </c>
      <c r="J364" s="8">
        <v>15</v>
      </c>
    </row>
    <row r="365" spans="1:10" x14ac:dyDescent="0.25">
      <c r="A365" s="10" t="s">
        <v>3370</v>
      </c>
      <c r="B365" s="8" t="s">
        <v>4104</v>
      </c>
      <c r="C365" s="14" t="s">
        <v>4142</v>
      </c>
      <c r="D365" s="8" t="s">
        <v>5836</v>
      </c>
      <c r="E365" s="8"/>
      <c r="F365" s="8"/>
      <c r="G365" s="8" t="s">
        <v>4065</v>
      </c>
      <c r="H365" s="8"/>
      <c r="I365" s="8">
        <v>8</v>
      </c>
      <c r="J365" s="8">
        <v>15</v>
      </c>
    </row>
    <row r="366" spans="1:10" x14ac:dyDescent="0.25">
      <c r="A366" s="10" t="s">
        <v>3371</v>
      </c>
      <c r="B366" s="8" t="s">
        <v>4104</v>
      </c>
      <c r="C366" s="14" t="s">
        <v>5431</v>
      </c>
      <c r="D366" s="8" t="s">
        <v>4406</v>
      </c>
      <c r="E366" s="8"/>
      <c r="F366" s="8"/>
      <c r="G366" s="8" t="s">
        <v>4065</v>
      </c>
      <c r="H366" s="8"/>
      <c r="I366" s="8">
        <v>8</v>
      </c>
      <c r="J366" s="8">
        <v>15</v>
      </c>
    </row>
    <row r="367" spans="1:10" x14ac:dyDescent="0.25">
      <c r="A367" s="10" t="s">
        <v>3372</v>
      </c>
      <c r="B367" s="8" t="s">
        <v>4104</v>
      </c>
      <c r="C367" s="14" t="s">
        <v>4142</v>
      </c>
      <c r="D367" s="8" t="s">
        <v>5846</v>
      </c>
      <c r="E367" s="8"/>
      <c r="F367" s="8"/>
      <c r="G367" s="8" t="s">
        <v>4065</v>
      </c>
      <c r="H367" s="8"/>
      <c r="I367" s="8">
        <v>8</v>
      </c>
      <c r="J367" s="8">
        <v>15</v>
      </c>
    </row>
    <row r="368" spans="1:10" x14ac:dyDescent="0.25">
      <c r="A368" s="10" t="s">
        <v>3373</v>
      </c>
      <c r="B368" s="8" t="s">
        <v>4104</v>
      </c>
      <c r="C368" s="14" t="s">
        <v>4142</v>
      </c>
      <c r="D368" s="8" t="s">
        <v>5845</v>
      </c>
      <c r="E368" s="8"/>
      <c r="F368" s="8"/>
      <c r="G368" s="8" t="s">
        <v>4065</v>
      </c>
      <c r="H368" s="8"/>
      <c r="I368" s="8">
        <v>8</v>
      </c>
      <c r="J368" s="8">
        <v>15</v>
      </c>
    </row>
    <row r="369" spans="1:10" x14ac:dyDescent="0.25">
      <c r="A369" s="10" t="s">
        <v>3374</v>
      </c>
      <c r="B369" s="8" t="s">
        <v>4104</v>
      </c>
      <c r="C369" s="14" t="s">
        <v>4142</v>
      </c>
      <c r="D369" s="8" t="s">
        <v>5843</v>
      </c>
      <c r="E369" s="8"/>
      <c r="F369" s="8"/>
      <c r="G369" s="8" t="s">
        <v>4065</v>
      </c>
      <c r="H369" s="8"/>
      <c r="I369" s="8">
        <v>8</v>
      </c>
      <c r="J369" s="8">
        <v>15</v>
      </c>
    </row>
    <row r="370" spans="1:10" x14ac:dyDescent="0.25">
      <c r="A370" s="10" t="s">
        <v>3375</v>
      </c>
      <c r="B370" s="8" t="s">
        <v>4104</v>
      </c>
      <c r="C370" s="14" t="s">
        <v>4142</v>
      </c>
      <c r="D370" s="8" t="s">
        <v>5850</v>
      </c>
      <c r="E370" s="8"/>
      <c r="F370" s="8"/>
      <c r="G370" s="8" t="s">
        <v>4065</v>
      </c>
      <c r="H370" s="8"/>
      <c r="I370" s="8">
        <v>8</v>
      </c>
      <c r="J370" s="8">
        <v>15</v>
      </c>
    </row>
    <row r="371" spans="1:10" x14ac:dyDescent="0.25">
      <c r="A371" s="10" t="s">
        <v>3376</v>
      </c>
      <c r="B371" s="8" t="s">
        <v>4104</v>
      </c>
      <c r="C371" s="14" t="s">
        <v>4142</v>
      </c>
      <c r="D371" s="8" t="s">
        <v>5049</v>
      </c>
      <c r="E371" s="8"/>
      <c r="F371" s="8"/>
      <c r="G371" s="8" t="s">
        <v>4065</v>
      </c>
      <c r="H371" s="8"/>
      <c r="I371" s="8">
        <v>8</v>
      </c>
      <c r="J371" s="8">
        <v>15</v>
      </c>
    </row>
    <row r="372" spans="1:10" x14ac:dyDescent="0.25">
      <c r="A372" s="10" t="s">
        <v>3377</v>
      </c>
      <c r="B372" s="8" t="s">
        <v>4104</v>
      </c>
      <c r="C372" s="14" t="s">
        <v>4142</v>
      </c>
      <c r="D372" s="8" t="s">
        <v>4026</v>
      </c>
      <c r="E372" s="8"/>
      <c r="F372" s="8"/>
      <c r="G372" s="8" t="s">
        <v>4065</v>
      </c>
      <c r="H372" s="8"/>
      <c r="I372" s="8">
        <v>8</v>
      </c>
      <c r="J372" s="8">
        <v>15</v>
      </c>
    </row>
    <row r="373" spans="1:10" x14ac:dyDescent="0.25">
      <c r="A373" s="10" t="s">
        <v>3378</v>
      </c>
      <c r="B373" s="8" t="s">
        <v>4104</v>
      </c>
      <c r="C373" s="14" t="s">
        <v>4142</v>
      </c>
      <c r="D373" s="8" t="s">
        <v>5849</v>
      </c>
      <c r="E373" s="8"/>
      <c r="F373" s="8"/>
      <c r="G373" s="8" t="s">
        <v>4065</v>
      </c>
      <c r="H373" s="8"/>
      <c r="I373" s="8">
        <v>8</v>
      </c>
      <c r="J373" s="8">
        <v>15</v>
      </c>
    </row>
    <row r="374" spans="1:10" x14ac:dyDescent="0.25">
      <c r="A374" s="10" t="s">
        <v>3379</v>
      </c>
      <c r="B374" s="8" t="s">
        <v>4104</v>
      </c>
      <c r="C374" s="14" t="s">
        <v>4142</v>
      </c>
      <c r="D374" s="8" t="s">
        <v>5852</v>
      </c>
      <c r="E374" s="8"/>
      <c r="F374" s="8"/>
      <c r="G374" s="8" t="s">
        <v>4065</v>
      </c>
      <c r="H374" s="8"/>
      <c r="I374" s="8">
        <v>8</v>
      </c>
      <c r="J374" s="8">
        <v>15</v>
      </c>
    </row>
    <row r="375" spans="1:10" x14ac:dyDescent="0.25">
      <c r="A375" s="10" t="s">
        <v>3380</v>
      </c>
      <c r="B375" s="8" t="s">
        <v>4104</v>
      </c>
      <c r="C375" s="14" t="s">
        <v>4142</v>
      </c>
      <c r="D375" s="8" t="s">
        <v>4406</v>
      </c>
      <c r="E375" s="8"/>
      <c r="F375" s="8"/>
      <c r="G375" s="8" t="s">
        <v>4065</v>
      </c>
      <c r="H375" s="8"/>
      <c r="I375" s="8">
        <v>8</v>
      </c>
      <c r="J375" s="8">
        <v>15</v>
      </c>
    </row>
    <row r="376" spans="1:10" x14ac:dyDescent="0.25">
      <c r="A376" s="10" t="s">
        <v>3381</v>
      </c>
      <c r="B376" s="8" t="s">
        <v>4104</v>
      </c>
      <c r="C376" s="14" t="s">
        <v>4142</v>
      </c>
      <c r="D376" s="8" t="s">
        <v>5047</v>
      </c>
      <c r="E376" s="8"/>
      <c r="F376" s="8"/>
      <c r="G376" s="8" t="s">
        <v>4065</v>
      </c>
      <c r="H376" s="8"/>
      <c r="I376" s="8">
        <v>8</v>
      </c>
      <c r="J376" s="8">
        <v>15</v>
      </c>
    </row>
    <row r="377" spans="1:10" x14ac:dyDescent="0.25">
      <c r="A377" s="10" t="s">
        <v>3382</v>
      </c>
      <c r="B377" s="8" t="s">
        <v>4104</v>
      </c>
      <c r="C377" s="14" t="s">
        <v>4142</v>
      </c>
      <c r="D377" s="8" t="s">
        <v>5854</v>
      </c>
      <c r="E377" s="8"/>
      <c r="F377" s="8"/>
      <c r="G377" s="8" t="s">
        <v>4065</v>
      </c>
      <c r="H377" s="8"/>
      <c r="I377" s="8">
        <v>8</v>
      </c>
      <c r="J377" s="8">
        <v>15</v>
      </c>
    </row>
    <row r="378" spans="1:10" x14ac:dyDescent="0.25">
      <c r="A378" s="10" t="s">
        <v>3383</v>
      </c>
      <c r="B378" s="8" t="s">
        <v>4104</v>
      </c>
      <c r="C378" s="14" t="s">
        <v>4142</v>
      </c>
      <c r="D378" s="8" t="s">
        <v>5840</v>
      </c>
      <c r="E378" s="8"/>
      <c r="F378" s="8"/>
      <c r="G378" s="8" t="s">
        <v>4065</v>
      </c>
      <c r="H378" s="8"/>
      <c r="I378" s="8">
        <v>8</v>
      </c>
      <c r="J378" s="8">
        <v>15</v>
      </c>
    </row>
    <row r="379" spans="1:10" x14ac:dyDescent="0.25">
      <c r="A379" s="10" t="s">
        <v>3384</v>
      </c>
      <c r="B379" s="8" t="s">
        <v>4104</v>
      </c>
      <c r="C379" s="14" t="s">
        <v>4142</v>
      </c>
      <c r="D379" s="8" t="s">
        <v>5844</v>
      </c>
      <c r="E379" s="8"/>
      <c r="F379" s="8"/>
      <c r="G379" s="8" t="s">
        <v>4065</v>
      </c>
      <c r="H379" s="8"/>
      <c r="I379" s="8">
        <v>8</v>
      </c>
      <c r="J379" s="8">
        <v>15</v>
      </c>
    </row>
    <row r="380" spans="1:10" x14ac:dyDescent="0.25">
      <c r="A380" s="10" t="s">
        <v>3385</v>
      </c>
      <c r="B380" s="8" t="s">
        <v>4104</v>
      </c>
      <c r="C380" s="14" t="s">
        <v>4142</v>
      </c>
      <c r="D380" s="8" t="s">
        <v>4487</v>
      </c>
      <c r="E380" s="8"/>
      <c r="F380" s="8"/>
      <c r="G380" s="8" t="s">
        <v>4065</v>
      </c>
      <c r="H380" s="8"/>
      <c r="I380" s="8">
        <v>8</v>
      </c>
      <c r="J380" s="8">
        <v>15</v>
      </c>
    </row>
    <row r="381" spans="1:10" x14ac:dyDescent="0.25">
      <c r="A381" s="10" t="s">
        <v>3386</v>
      </c>
      <c r="B381" s="8" t="s">
        <v>4104</v>
      </c>
      <c r="C381" s="14" t="s">
        <v>4142</v>
      </c>
      <c r="D381" s="8" t="s">
        <v>5094</v>
      </c>
      <c r="E381" s="8"/>
      <c r="F381" s="8"/>
      <c r="G381" s="8" t="s">
        <v>4065</v>
      </c>
      <c r="H381" s="8"/>
      <c r="I381" s="8">
        <v>8</v>
      </c>
      <c r="J381" s="8">
        <v>15</v>
      </c>
    </row>
    <row r="382" spans="1:10" x14ac:dyDescent="0.25">
      <c r="A382" s="10" t="s">
        <v>3387</v>
      </c>
      <c r="B382" s="8" t="s">
        <v>4104</v>
      </c>
      <c r="C382" s="14" t="s">
        <v>4142</v>
      </c>
      <c r="D382" s="8" t="s">
        <v>5870</v>
      </c>
      <c r="E382" s="8"/>
      <c r="F382" s="8"/>
      <c r="G382" s="8" t="s">
        <v>4065</v>
      </c>
      <c r="H382" s="8"/>
      <c r="I382" s="8">
        <v>8</v>
      </c>
      <c r="J382" s="8">
        <v>15</v>
      </c>
    </row>
    <row r="383" spans="1:10" x14ac:dyDescent="0.25">
      <c r="A383" s="10" t="s">
        <v>3388</v>
      </c>
      <c r="B383" s="8" t="s">
        <v>4104</v>
      </c>
      <c r="C383" s="14" t="s">
        <v>5431</v>
      </c>
      <c r="D383" s="8" t="s">
        <v>5878</v>
      </c>
      <c r="E383" s="8"/>
      <c r="F383" s="8"/>
      <c r="G383" s="8" t="s">
        <v>4065</v>
      </c>
      <c r="H383" s="8"/>
      <c r="I383" s="8">
        <v>8</v>
      </c>
      <c r="J383" s="8">
        <v>15</v>
      </c>
    </row>
    <row r="384" spans="1:10" x14ac:dyDescent="0.25">
      <c r="A384" s="10" t="s">
        <v>3389</v>
      </c>
      <c r="B384" s="8" t="s">
        <v>4104</v>
      </c>
      <c r="C384" s="14" t="s">
        <v>4142</v>
      </c>
      <c r="D384" s="8" t="s">
        <v>5863</v>
      </c>
      <c r="E384" s="8"/>
      <c r="F384" s="8"/>
      <c r="G384" s="8" t="s">
        <v>4065</v>
      </c>
      <c r="H384" s="8"/>
      <c r="I384" s="8">
        <v>8</v>
      </c>
      <c r="J384" s="8">
        <v>15</v>
      </c>
    </row>
    <row r="385" spans="1:10" x14ac:dyDescent="0.25">
      <c r="A385" s="10" t="s">
        <v>3390</v>
      </c>
      <c r="B385" s="8" t="s">
        <v>4104</v>
      </c>
      <c r="C385" s="14" t="s">
        <v>4142</v>
      </c>
      <c r="D385" s="8" t="s">
        <v>5862</v>
      </c>
      <c r="E385" s="8"/>
      <c r="F385" s="8"/>
      <c r="G385" s="8" t="s">
        <v>4065</v>
      </c>
      <c r="H385" s="8"/>
      <c r="I385" s="8">
        <v>8</v>
      </c>
      <c r="J385" s="8">
        <v>15</v>
      </c>
    </row>
    <row r="386" spans="1:10" x14ac:dyDescent="0.25">
      <c r="A386" s="10" t="s">
        <v>3391</v>
      </c>
      <c r="B386" s="8"/>
      <c r="C386" s="14"/>
      <c r="D386" s="8"/>
      <c r="E386" s="8"/>
      <c r="F386" s="8"/>
      <c r="G386" s="8"/>
      <c r="H386" s="8"/>
      <c r="I386" s="8">
        <v>8</v>
      </c>
      <c r="J386" s="8">
        <v>15</v>
      </c>
    </row>
    <row r="387" spans="1:10" x14ac:dyDescent="0.25">
      <c r="A387" s="10" t="s">
        <v>3392</v>
      </c>
      <c r="B387" s="8" t="s">
        <v>4104</v>
      </c>
      <c r="C387" s="14" t="s">
        <v>4142</v>
      </c>
      <c r="D387" s="8" t="s">
        <v>5861</v>
      </c>
      <c r="E387" s="8"/>
      <c r="F387" s="8"/>
      <c r="G387" s="8" t="s">
        <v>4065</v>
      </c>
      <c r="H387" s="8"/>
      <c r="I387" s="8">
        <v>8</v>
      </c>
      <c r="J387" s="8">
        <v>15</v>
      </c>
    </row>
    <row r="388" spans="1:10" x14ac:dyDescent="0.25">
      <c r="A388" s="10" t="s">
        <v>3393</v>
      </c>
      <c r="B388" s="8" t="s">
        <v>4104</v>
      </c>
      <c r="C388" s="14" t="s">
        <v>4142</v>
      </c>
      <c r="D388" s="8" t="s">
        <v>5863</v>
      </c>
      <c r="E388" s="8"/>
      <c r="F388" s="8"/>
      <c r="G388" s="8" t="s">
        <v>4065</v>
      </c>
      <c r="H388" s="8"/>
      <c r="I388" s="8">
        <v>8</v>
      </c>
      <c r="J388" s="8">
        <v>15</v>
      </c>
    </row>
    <row r="389" spans="1:10" x14ac:dyDescent="0.25">
      <c r="A389" s="10" t="s">
        <v>3394</v>
      </c>
      <c r="B389" s="8" t="s">
        <v>4104</v>
      </c>
      <c r="C389" s="14" t="s">
        <v>4142</v>
      </c>
      <c r="D389" s="8" t="s">
        <v>5830</v>
      </c>
      <c r="E389" s="8"/>
      <c r="F389" s="8"/>
      <c r="G389" s="8" t="s">
        <v>4065</v>
      </c>
      <c r="H389" s="8"/>
      <c r="I389" s="8">
        <v>8</v>
      </c>
      <c r="J389" s="8">
        <v>15</v>
      </c>
    </row>
    <row r="390" spans="1:10" x14ac:dyDescent="0.25">
      <c r="A390" s="10" t="s">
        <v>3395</v>
      </c>
      <c r="B390" s="8" t="s">
        <v>4104</v>
      </c>
      <c r="C390" s="14" t="s">
        <v>5431</v>
      </c>
      <c r="D390" s="8" t="s">
        <v>5867</v>
      </c>
      <c r="E390" s="8"/>
      <c r="F390" s="8"/>
      <c r="G390" s="8" t="s">
        <v>4065</v>
      </c>
      <c r="H390" s="8"/>
      <c r="I390" s="8">
        <v>8</v>
      </c>
      <c r="J390" s="8">
        <v>15</v>
      </c>
    </row>
    <row r="391" spans="1:10" x14ac:dyDescent="0.25">
      <c r="A391" s="10" t="s">
        <v>3396</v>
      </c>
      <c r="B391" s="8" t="s">
        <v>4104</v>
      </c>
      <c r="C391" s="14" t="s">
        <v>5431</v>
      </c>
      <c r="D391" s="8" t="s">
        <v>4406</v>
      </c>
      <c r="E391" s="8"/>
      <c r="F391" s="8"/>
      <c r="G391" s="8" t="s">
        <v>5875</v>
      </c>
      <c r="H391" s="8"/>
      <c r="I391" s="8">
        <v>8</v>
      </c>
      <c r="J391" s="8">
        <v>15</v>
      </c>
    </row>
    <row r="392" spans="1:10" x14ac:dyDescent="0.25">
      <c r="A392" s="10" t="s">
        <v>3397</v>
      </c>
      <c r="B392" s="8" t="s">
        <v>4104</v>
      </c>
      <c r="C392" s="14" t="s">
        <v>5431</v>
      </c>
      <c r="D392" s="8" t="s">
        <v>5864</v>
      </c>
      <c r="E392" s="8"/>
      <c r="F392" s="8"/>
      <c r="G392" s="8" t="s">
        <v>4065</v>
      </c>
      <c r="H392" s="8"/>
      <c r="I392" s="8">
        <v>8</v>
      </c>
      <c r="J392" s="8">
        <v>15</v>
      </c>
    </row>
    <row r="393" spans="1:10" x14ac:dyDescent="0.25">
      <c r="A393" s="10" t="s">
        <v>3398</v>
      </c>
      <c r="B393" s="8" t="s">
        <v>4104</v>
      </c>
      <c r="C393" s="14" t="s">
        <v>5431</v>
      </c>
      <c r="D393" s="8" t="s">
        <v>5867</v>
      </c>
      <c r="E393" s="8"/>
      <c r="F393" s="8"/>
      <c r="G393" s="8" t="s">
        <v>4065</v>
      </c>
      <c r="H393" s="8"/>
      <c r="I393" s="8">
        <v>8</v>
      </c>
      <c r="J393" s="8">
        <v>15</v>
      </c>
    </row>
    <row r="394" spans="1:10" x14ac:dyDescent="0.25">
      <c r="A394" s="10" t="s">
        <v>3399</v>
      </c>
      <c r="B394" s="8" t="s">
        <v>4104</v>
      </c>
      <c r="C394" s="14" t="s">
        <v>4142</v>
      </c>
      <c r="D394" s="8" t="s">
        <v>4042</v>
      </c>
      <c r="E394" s="8"/>
      <c r="F394" s="8"/>
      <c r="G394" s="8" t="s">
        <v>4065</v>
      </c>
      <c r="H394" s="8"/>
      <c r="I394" s="8">
        <v>8</v>
      </c>
      <c r="J394" s="8">
        <v>15</v>
      </c>
    </row>
    <row r="395" spans="1:10" x14ac:dyDescent="0.25">
      <c r="A395" s="10" t="s">
        <v>3400</v>
      </c>
      <c r="B395" s="8" t="s">
        <v>4104</v>
      </c>
      <c r="C395" s="14" t="s">
        <v>5431</v>
      </c>
      <c r="D395" s="8" t="s">
        <v>5868</v>
      </c>
      <c r="E395" s="8"/>
      <c r="F395" s="8"/>
      <c r="G395" s="8" t="s">
        <v>5100</v>
      </c>
      <c r="H395" s="8"/>
      <c r="I395" s="8">
        <v>8</v>
      </c>
      <c r="J395" s="8">
        <v>15</v>
      </c>
    </row>
    <row r="396" spans="1:10" x14ac:dyDescent="0.25">
      <c r="A396" s="10" t="s">
        <v>3401</v>
      </c>
      <c r="B396" s="8" t="s">
        <v>4104</v>
      </c>
      <c r="C396" s="14" t="s">
        <v>4142</v>
      </c>
      <c r="D396" s="8" t="s">
        <v>4406</v>
      </c>
      <c r="E396" s="8"/>
      <c r="F396" s="8"/>
      <c r="G396" s="8" t="s">
        <v>4065</v>
      </c>
      <c r="H396" s="8"/>
      <c r="I396" s="8">
        <v>8</v>
      </c>
      <c r="J396" s="8">
        <v>15</v>
      </c>
    </row>
    <row r="397" spans="1:10" x14ac:dyDescent="0.25">
      <c r="A397" s="10" t="s">
        <v>3402</v>
      </c>
      <c r="B397" s="8" t="s">
        <v>4104</v>
      </c>
      <c r="C397" s="14" t="s">
        <v>5431</v>
      </c>
      <c r="D397" s="8" t="s">
        <v>5873</v>
      </c>
      <c r="E397" s="8"/>
      <c r="F397" s="8"/>
      <c r="G397" s="8" t="s">
        <v>4065</v>
      </c>
      <c r="H397" s="8"/>
      <c r="I397" s="8">
        <v>8</v>
      </c>
      <c r="J397" s="8">
        <v>15</v>
      </c>
    </row>
    <row r="398" spans="1:10" x14ac:dyDescent="0.25">
      <c r="A398" s="10" t="s">
        <v>3403</v>
      </c>
      <c r="B398" s="8" t="s">
        <v>4104</v>
      </c>
      <c r="C398" s="14" t="s">
        <v>5431</v>
      </c>
      <c r="D398" s="8" t="s">
        <v>4406</v>
      </c>
      <c r="E398" s="8"/>
      <c r="F398" s="8"/>
      <c r="G398" s="8" t="s">
        <v>4065</v>
      </c>
      <c r="H398" s="8"/>
      <c r="I398" s="8">
        <v>8</v>
      </c>
      <c r="J398" s="8">
        <v>15</v>
      </c>
    </row>
    <row r="399" spans="1:10" x14ac:dyDescent="0.25">
      <c r="A399" s="10" t="s">
        <v>3404</v>
      </c>
      <c r="B399" s="8" t="s">
        <v>4104</v>
      </c>
      <c r="C399" s="14" t="s">
        <v>5431</v>
      </c>
      <c r="D399" s="8" t="s">
        <v>5860</v>
      </c>
      <c r="E399" s="8"/>
      <c r="F399" s="8"/>
      <c r="G399" s="8" t="s">
        <v>4065</v>
      </c>
      <c r="H399" s="8"/>
      <c r="I399" s="8">
        <v>8</v>
      </c>
      <c r="J399" s="8">
        <v>15</v>
      </c>
    </row>
    <row r="400" spans="1:10" x14ac:dyDescent="0.25">
      <c r="A400" s="10" t="s">
        <v>3405</v>
      </c>
      <c r="B400" s="8" t="s">
        <v>4104</v>
      </c>
      <c r="C400" s="14" t="s">
        <v>5431</v>
      </c>
      <c r="D400" s="8" t="s">
        <v>5847</v>
      </c>
      <c r="E400" s="8"/>
      <c r="F400" s="8"/>
      <c r="G400" s="8" t="s">
        <v>4065</v>
      </c>
      <c r="H400" s="8"/>
      <c r="I400" s="8">
        <v>8</v>
      </c>
      <c r="J400" s="8">
        <v>15</v>
      </c>
    </row>
    <row r="401" spans="1:10" x14ac:dyDescent="0.25">
      <c r="A401" s="10" t="s">
        <v>3406</v>
      </c>
      <c r="B401" s="8" t="s">
        <v>4104</v>
      </c>
      <c r="C401" s="14" t="s">
        <v>5431</v>
      </c>
      <c r="D401" s="8" t="s">
        <v>4456</v>
      </c>
      <c r="E401" s="8"/>
      <c r="F401" s="8"/>
      <c r="G401" s="8" t="s">
        <v>4065</v>
      </c>
      <c r="H401" s="8"/>
      <c r="I401" s="8">
        <v>8</v>
      </c>
      <c r="J401" s="8">
        <v>15</v>
      </c>
    </row>
    <row r="402" spans="1:10" x14ac:dyDescent="0.25">
      <c r="A402" s="10" t="s">
        <v>3407</v>
      </c>
      <c r="B402" s="8" t="s">
        <v>4104</v>
      </c>
      <c r="C402" s="14" t="s">
        <v>4142</v>
      </c>
      <c r="D402" s="8" t="s">
        <v>5856</v>
      </c>
      <c r="E402" s="8"/>
      <c r="F402" s="8"/>
      <c r="G402" s="8" t="s">
        <v>4065</v>
      </c>
      <c r="H402" s="8"/>
      <c r="I402" s="8">
        <v>8</v>
      </c>
      <c r="J402" s="8">
        <v>15</v>
      </c>
    </row>
    <row r="403" spans="1:10" x14ac:dyDescent="0.25">
      <c r="A403" s="10" t="s">
        <v>3408</v>
      </c>
      <c r="B403" s="8" t="s">
        <v>4104</v>
      </c>
      <c r="C403" s="14" t="s">
        <v>5431</v>
      </c>
      <c r="D403" s="8" t="s">
        <v>5840</v>
      </c>
      <c r="E403" s="8"/>
      <c r="F403" s="8"/>
      <c r="G403" s="8" t="s">
        <v>4065</v>
      </c>
      <c r="H403" s="8"/>
      <c r="I403" s="8">
        <v>8</v>
      </c>
      <c r="J403" s="8">
        <v>15</v>
      </c>
    </row>
    <row r="404" spans="1:10" x14ac:dyDescent="0.25">
      <c r="A404" s="10" t="s">
        <v>3409</v>
      </c>
      <c r="B404" s="8" t="s">
        <v>4104</v>
      </c>
      <c r="C404" s="14" t="s">
        <v>5431</v>
      </c>
      <c r="D404" s="8" t="s">
        <v>5876</v>
      </c>
      <c r="E404" s="8"/>
      <c r="F404" s="8"/>
      <c r="G404" s="8" t="s">
        <v>4065</v>
      </c>
      <c r="H404" s="8"/>
      <c r="I404" s="8">
        <v>8</v>
      </c>
      <c r="J404" s="8">
        <v>15</v>
      </c>
    </row>
    <row r="405" spans="1:10" x14ac:dyDescent="0.25">
      <c r="A405" s="10" t="s">
        <v>3410</v>
      </c>
      <c r="B405" s="8" t="s">
        <v>4104</v>
      </c>
      <c r="C405" s="14" t="s">
        <v>5431</v>
      </c>
      <c r="D405" s="8" t="s">
        <v>5880</v>
      </c>
      <c r="E405" s="8"/>
      <c r="F405" s="8"/>
      <c r="G405" s="8" t="s">
        <v>4065</v>
      </c>
      <c r="H405" s="8"/>
      <c r="I405" s="8">
        <v>8</v>
      </c>
      <c r="J405" s="8">
        <v>15</v>
      </c>
    </row>
    <row r="406" spans="1:10" x14ac:dyDescent="0.25">
      <c r="A406" s="10" t="s">
        <v>3411</v>
      </c>
      <c r="B406" s="8" t="s">
        <v>4104</v>
      </c>
      <c r="C406" s="14" t="s">
        <v>5431</v>
      </c>
      <c r="D406" s="8" t="s">
        <v>5877</v>
      </c>
      <c r="E406" s="8"/>
      <c r="F406" s="8"/>
      <c r="G406" s="8" t="s">
        <v>4065</v>
      </c>
      <c r="H406" s="8"/>
      <c r="I406" s="8">
        <v>8</v>
      </c>
      <c r="J406" s="8">
        <v>15</v>
      </c>
    </row>
    <row r="407" spans="1:10" x14ac:dyDescent="0.25">
      <c r="A407" s="10" t="s">
        <v>3412</v>
      </c>
      <c r="B407" s="8" t="s">
        <v>4104</v>
      </c>
      <c r="C407" s="14" t="s">
        <v>5431</v>
      </c>
      <c r="D407" s="8" t="s">
        <v>5866</v>
      </c>
      <c r="E407" s="8"/>
      <c r="F407" s="8"/>
      <c r="G407" s="8" t="s">
        <v>4065</v>
      </c>
      <c r="H407" s="8"/>
      <c r="I407" s="8">
        <v>8</v>
      </c>
      <c r="J407" s="8">
        <v>15</v>
      </c>
    </row>
    <row r="408" spans="1:10" x14ac:dyDescent="0.25">
      <c r="A408" s="10" t="s">
        <v>3413</v>
      </c>
      <c r="B408" s="8" t="s">
        <v>4104</v>
      </c>
      <c r="C408" s="14" t="s">
        <v>5431</v>
      </c>
      <c r="D408" s="8" t="s">
        <v>5868</v>
      </c>
      <c r="E408" s="8"/>
      <c r="F408" s="8"/>
      <c r="G408" s="8" t="s">
        <v>4065</v>
      </c>
      <c r="H408" s="8"/>
      <c r="I408" s="8">
        <v>8</v>
      </c>
      <c r="J408" s="8">
        <v>15</v>
      </c>
    </row>
    <row r="409" spans="1:10" x14ac:dyDescent="0.25">
      <c r="A409" s="10" t="s">
        <v>3414</v>
      </c>
      <c r="B409" s="8" t="s">
        <v>4104</v>
      </c>
      <c r="C409" s="14" t="s">
        <v>5431</v>
      </c>
      <c r="D409" s="8" t="s">
        <v>5879</v>
      </c>
      <c r="E409" s="8"/>
      <c r="F409" s="8"/>
      <c r="G409" s="8" t="s">
        <v>4065</v>
      </c>
      <c r="H409" s="8"/>
      <c r="I409" s="8">
        <v>8</v>
      </c>
      <c r="J409" s="8">
        <v>15</v>
      </c>
    </row>
    <row r="410" spans="1:10" x14ac:dyDescent="0.25">
      <c r="A410" s="10" t="s">
        <v>3415</v>
      </c>
      <c r="B410" s="8" t="s">
        <v>4104</v>
      </c>
      <c r="C410" s="14" t="s">
        <v>5431</v>
      </c>
      <c r="D410" s="8" t="s">
        <v>5854</v>
      </c>
      <c r="E410" s="8"/>
      <c r="F410" s="8"/>
      <c r="G410" s="8" t="s">
        <v>4065</v>
      </c>
      <c r="H410" s="8"/>
      <c r="I410" s="8">
        <v>8</v>
      </c>
      <c r="J410" s="8">
        <v>15</v>
      </c>
    </row>
    <row r="411" spans="1:10" x14ac:dyDescent="0.25">
      <c r="A411" s="10" t="s">
        <v>3416</v>
      </c>
      <c r="B411" s="8" t="s">
        <v>4405</v>
      </c>
      <c r="C411" s="14" t="s">
        <v>5431</v>
      </c>
      <c r="D411" s="8" t="s">
        <v>5874</v>
      </c>
      <c r="E411" s="8"/>
      <c r="F411" s="8"/>
      <c r="G411" s="8" t="s">
        <v>4065</v>
      </c>
      <c r="H411" s="8"/>
      <c r="I411" s="8">
        <v>8</v>
      </c>
      <c r="J411" s="8">
        <v>15</v>
      </c>
    </row>
    <row r="412" spans="1:10" x14ac:dyDescent="0.25">
      <c r="A412" s="10" t="s">
        <v>3417</v>
      </c>
      <c r="B412" s="8" t="s">
        <v>4405</v>
      </c>
      <c r="C412" s="14" t="s">
        <v>5431</v>
      </c>
      <c r="D412" s="8" t="s">
        <v>5423</v>
      </c>
      <c r="E412" s="8"/>
      <c r="F412" s="8"/>
      <c r="G412" s="8" t="s">
        <v>4065</v>
      </c>
      <c r="H412" s="8"/>
      <c r="I412" s="8">
        <v>8</v>
      </c>
      <c r="J412" s="8">
        <v>15</v>
      </c>
    </row>
    <row r="413" spans="1:10" x14ac:dyDescent="0.25">
      <c r="A413" s="10" t="s">
        <v>3418</v>
      </c>
      <c r="B413" s="8" t="s">
        <v>4104</v>
      </c>
      <c r="C413" s="14" t="s">
        <v>5431</v>
      </c>
      <c r="D413" s="8" t="s">
        <v>5868</v>
      </c>
      <c r="E413" s="8"/>
      <c r="F413" s="8"/>
      <c r="G413" s="8" t="s">
        <v>4065</v>
      </c>
      <c r="H413" s="8"/>
      <c r="I413" s="8">
        <v>8</v>
      </c>
      <c r="J413" s="8">
        <v>15</v>
      </c>
    </row>
    <row r="414" spans="1:10" x14ac:dyDescent="0.25">
      <c r="A414" s="10" t="s">
        <v>3419</v>
      </c>
      <c r="B414" s="8" t="s">
        <v>4104</v>
      </c>
      <c r="C414" s="14" t="s">
        <v>5431</v>
      </c>
      <c r="D414" s="8" t="s">
        <v>5866</v>
      </c>
      <c r="E414" s="8"/>
      <c r="F414" s="8"/>
      <c r="G414" s="8" t="s">
        <v>4065</v>
      </c>
      <c r="H414" s="8"/>
      <c r="I414" s="8">
        <v>8</v>
      </c>
      <c r="J414" s="8">
        <v>15</v>
      </c>
    </row>
    <row r="415" spans="1:10" x14ac:dyDescent="0.25">
      <c r="A415" s="10" t="s">
        <v>3420</v>
      </c>
      <c r="B415" s="8" t="s">
        <v>4104</v>
      </c>
      <c r="C415" s="14" t="s">
        <v>5431</v>
      </c>
      <c r="D415" s="8" t="s">
        <v>5844</v>
      </c>
      <c r="E415" s="8"/>
      <c r="F415" s="8"/>
      <c r="G415" s="8" t="s">
        <v>4065</v>
      </c>
      <c r="H415" s="8"/>
      <c r="I415" s="8">
        <v>8</v>
      </c>
      <c r="J415" s="8">
        <v>15</v>
      </c>
    </row>
    <row r="416" spans="1:10" x14ac:dyDescent="0.25">
      <c r="A416" s="10" t="s">
        <v>3421</v>
      </c>
      <c r="B416" s="8" t="s">
        <v>4104</v>
      </c>
      <c r="C416" s="14" t="s">
        <v>4142</v>
      </c>
      <c r="D416" s="8" t="s">
        <v>5094</v>
      </c>
      <c r="E416" s="8"/>
      <c r="F416" s="8"/>
      <c r="G416" s="8" t="s">
        <v>4065</v>
      </c>
      <c r="H416" s="8"/>
      <c r="I416" s="8">
        <v>8</v>
      </c>
      <c r="J416" s="8">
        <v>15</v>
      </c>
    </row>
    <row r="417" spans="1:10" x14ac:dyDescent="0.25">
      <c r="A417" s="10" t="s">
        <v>3422</v>
      </c>
      <c r="B417" s="8" t="s">
        <v>4405</v>
      </c>
      <c r="C417" s="14" t="s">
        <v>4142</v>
      </c>
      <c r="D417" s="8" t="s">
        <v>5829</v>
      </c>
      <c r="E417" s="8"/>
      <c r="F417" s="8"/>
      <c r="G417" s="8" t="s">
        <v>4065</v>
      </c>
      <c r="H417" s="8"/>
      <c r="I417" s="8">
        <v>8</v>
      </c>
      <c r="J417" s="8">
        <v>15</v>
      </c>
    </row>
    <row r="418" spans="1:10" x14ac:dyDescent="0.25">
      <c r="A418" s="10" t="s">
        <v>3423</v>
      </c>
      <c r="B418" s="8" t="s">
        <v>4104</v>
      </c>
      <c r="C418" s="14" t="s">
        <v>4142</v>
      </c>
      <c r="D418" s="8" t="s">
        <v>5829</v>
      </c>
      <c r="E418" s="8"/>
      <c r="F418" s="8"/>
      <c r="G418" s="8" t="s">
        <v>4065</v>
      </c>
      <c r="H418" s="8"/>
      <c r="I418" s="8">
        <v>8</v>
      </c>
      <c r="J418" s="8">
        <v>15</v>
      </c>
    </row>
    <row r="419" spans="1:10" x14ac:dyDescent="0.25">
      <c r="A419" s="10" t="s">
        <v>3424</v>
      </c>
      <c r="B419" s="8" t="s">
        <v>4104</v>
      </c>
      <c r="C419" s="14" t="s">
        <v>5431</v>
      </c>
      <c r="D419" s="8" t="s">
        <v>5862</v>
      </c>
      <c r="E419" s="8"/>
      <c r="F419" s="8"/>
      <c r="G419" s="8" t="s">
        <v>4065</v>
      </c>
      <c r="H419" s="8"/>
      <c r="I419" s="8">
        <v>8</v>
      </c>
      <c r="J419" s="8">
        <v>15</v>
      </c>
    </row>
    <row r="420" spans="1:10" x14ac:dyDescent="0.25">
      <c r="A420" s="10" t="s">
        <v>3425</v>
      </c>
      <c r="B420" s="8" t="s">
        <v>4104</v>
      </c>
      <c r="C420" s="14" t="s">
        <v>5431</v>
      </c>
      <c r="D420" s="8" t="s">
        <v>5847</v>
      </c>
      <c r="E420" s="8"/>
      <c r="F420" s="8"/>
      <c r="G420" s="8" t="s">
        <v>4065</v>
      </c>
      <c r="H420" s="8"/>
      <c r="I420" s="8">
        <v>8</v>
      </c>
      <c r="J420" s="8">
        <v>15</v>
      </c>
    </row>
    <row r="421" spans="1:10" x14ac:dyDescent="0.25">
      <c r="A421" s="10" t="s">
        <v>3426</v>
      </c>
      <c r="B421" s="8" t="s">
        <v>4104</v>
      </c>
      <c r="C421" s="14" t="s">
        <v>4142</v>
      </c>
      <c r="D421" s="8" t="s">
        <v>5835</v>
      </c>
      <c r="E421" s="8"/>
      <c r="F421" s="8"/>
      <c r="G421" s="8" t="s">
        <v>4065</v>
      </c>
      <c r="H421" s="8"/>
      <c r="I421" s="8">
        <v>8</v>
      </c>
      <c r="J421" s="8">
        <v>15</v>
      </c>
    </row>
    <row r="422" spans="1:10" x14ac:dyDescent="0.25">
      <c r="A422" s="10" t="s">
        <v>3427</v>
      </c>
      <c r="B422" s="8" t="s">
        <v>4104</v>
      </c>
      <c r="C422" s="14" t="s">
        <v>5431</v>
      </c>
      <c r="D422" s="8" t="s">
        <v>5844</v>
      </c>
      <c r="E422" s="8"/>
      <c r="F422" s="8"/>
      <c r="G422" s="8" t="s">
        <v>4065</v>
      </c>
      <c r="H422" s="8"/>
      <c r="I422" s="8">
        <v>8</v>
      </c>
      <c r="J422" s="8">
        <v>15</v>
      </c>
    </row>
    <row r="423" spans="1:10" x14ac:dyDescent="0.25">
      <c r="A423" s="10" t="s">
        <v>3428</v>
      </c>
      <c r="B423" s="8"/>
      <c r="C423" s="14"/>
      <c r="D423" s="8"/>
      <c r="E423" s="8"/>
      <c r="F423" s="8"/>
      <c r="G423" s="8"/>
      <c r="H423" s="8"/>
      <c r="I423" s="8">
        <v>8</v>
      </c>
      <c r="J423" s="8">
        <v>15</v>
      </c>
    </row>
    <row r="424" spans="1:10" x14ac:dyDescent="0.25">
      <c r="A424" s="10" t="s">
        <v>3429</v>
      </c>
      <c r="B424" s="8" t="s">
        <v>4104</v>
      </c>
      <c r="C424" s="14" t="s">
        <v>5431</v>
      </c>
      <c r="D424" s="8" t="s">
        <v>4406</v>
      </c>
      <c r="E424" s="8"/>
      <c r="F424" s="8"/>
      <c r="G424" s="8" t="s">
        <v>4065</v>
      </c>
      <c r="H424" s="8"/>
      <c r="I424" s="8">
        <v>8</v>
      </c>
      <c r="J424" s="8">
        <v>15</v>
      </c>
    </row>
    <row r="425" spans="1:10" x14ac:dyDescent="0.25">
      <c r="A425" s="10" t="s">
        <v>3430</v>
      </c>
      <c r="B425" s="8" t="s">
        <v>4104</v>
      </c>
      <c r="C425" s="14" t="s">
        <v>5431</v>
      </c>
      <c r="D425" s="8" t="s">
        <v>4026</v>
      </c>
      <c r="E425" s="8"/>
      <c r="F425" s="8"/>
      <c r="G425" s="8" t="s">
        <v>4065</v>
      </c>
      <c r="H425" s="8"/>
      <c r="I425" s="8">
        <v>8</v>
      </c>
      <c r="J425" s="8">
        <v>15</v>
      </c>
    </row>
    <row r="426" spans="1:10" x14ac:dyDescent="0.25">
      <c r="A426" s="10" t="s">
        <v>3431</v>
      </c>
      <c r="B426" s="8" t="s">
        <v>4104</v>
      </c>
      <c r="C426" s="14" t="s">
        <v>5431</v>
      </c>
      <c r="D426" s="8" t="s">
        <v>5829</v>
      </c>
      <c r="E426" s="8"/>
      <c r="F426" s="8"/>
      <c r="G426" s="8" t="s">
        <v>4065</v>
      </c>
      <c r="H426" s="8"/>
      <c r="I426" s="8">
        <v>8</v>
      </c>
      <c r="J426" s="8">
        <v>15</v>
      </c>
    </row>
    <row r="427" spans="1:10" x14ac:dyDescent="0.25">
      <c r="A427" s="10" t="s">
        <v>3432</v>
      </c>
      <c r="B427" s="8" t="s">
        <v>4104</v>
      </c>
      <c r="C427" s="14" t="s">
        <v>4142</v>
      </c>
      <c r="D427" s="8" t="s">
        <v>5829</v>
      </c>
      <c r="E427" s="8"/>
      <c r="F427" s="8"/>
      <c r="G427" s="8" t="s">
        <v>4065</v>
      </c>
      <c r="H427" s="8"/>
      <c r="I427" s="8">
        <v>8</v>
      </c>
      <c r="J427" s="8">
        <v>15</v>
      </c>
    </row>
    <row r="428" spans="1:10" x14ac:dyDescent="0.25">
      <c r="A428" s="10" t="s">
        <v>3433</v>
      </c>
      <c r="B428" s="8" t="s">
        <v>4104</v>
      </c>
      <c r="C428" s="14" t="s">
        <v>4142</v>
      </c>
      <c r="D428" s="8" t="s">
        <v>5829</v>
      </c>
      <c r="E428" s="8"/>
      <c r="F428" s="8"/>
      <c r="G428" s="8" t="s">
        <v>4065</v>
      </c>
      <c r="H428" s="8"/>
      <c r="I428" s="8">
        <v>8</v>
      </c>
      <c r="J428" s="8">
        <v>15</v>
      </c>
    </row>
    <row r="429" spans="1:10" x14ac:dyDescent="0.25">
      <c r="A429" s="10" t="s">
        <v>3434</v>
      </c>
      <c r="B429" s="8" t="s">
        <v>4104</v>
      </c>
      <c r="C429" s="14" t="s">
        <v>5431</v>
      </c>
      <c r="D429" s="8" t="s">
        <v>5842</v>
      </c>
      <c r="E429" s="8"/>
      <c r="F429" s="8"/>
      <c r="G429" s="8" t="s">
        <v>4065</v>
      </c>
      <c r="H429" s="8"/>
      <c r="I429" s="8">
        <v>8</v>
      </c>
      <c r="J429" s="8">
        <v>15</v>
      </c>
    </row>
    <row r="430" spans="1:10" x14ac:dyDescent="0.25">
      <c r="A430" s="10" t="s">
        <v>3435</v>
      </c>
      <c r="B430" s="8" t="s">
        <v>4405</v>
      </c>
      <c r="C430" s="14" t="s">
        <v>5431</v>
      </c>
      <c r="D430" s="8" t="s">
        <v>5866</v>
      </c>
      <c r="E430" s="8"/>
      <c r="F430" s="8"/>
      <c r="G430" s="8" t="s">
        <v>4065</v>
      </c>
      <c r="H430" s="8"/>
      <c r="I430" s="8">
        <v>8</v>
      </c>
      <c r="J430" s="8">
        <v>15</v>
      </c>
    </row>
    <row r="431" spans="1:10" x14ac:dyDescent="0.25">
      <c r="A431" s="10" t="s">
        <v>3436</v>
      </c>
      <c r="B431" s="8" t="s">
        <v>4405</v>
      </c>
      <c r="C431" s="14" t="s">
        <v>5431</v>
      </c>
      <c r="D431" s="8" t="s">
        <v>5853</v>
      </c>
      <c r="E431" s="8"/>
      <c r="F431" s="8"/>
      <c r="G431" s="8" t="s">
        <v>4065</v>
      </c>
      <c r="H431" s="8"/>
      <c r="I431" s="8">
        <v>8</v>
      </c>
      <c r="J431" s="8">
        <v>15</v>
      </c>
    </row>
    <row r="432" spans="1:10" x14ac:dyDescent="0.25">
      <c r="A432" s="10" t="s">
        <v>3437</v>
      </c>
      <c r="B432" s="8" t="s">
        <v>4405</v>
      </c>
      <c r="C432" s="14" t="s">
        <v>5431</v>
      </c>
      <c r="D432" s="8" t="s">
        <v>5865</v>
      </c>
      <c r="E432" s="8"/>
      <c r="F432" s="8"/>
      <c r="G432" s="8" t="s">
        <v>4065</v>
      </c>
      <c r="H432" s="8"/>
      <c r="I432" s="8">
        <v>8</v>
      </c>
      <c r="J432" s="8">
        <v>15</v>
      </c>
    </row>
    <row r="433" spans="1:10" x14ac:dyDescent="0.25">
      <c r="A433" s="10" t="s">
        <v>3438</v>
      </c>
      <c r="B433" s="8" t="s">
        <v>4405</v>
      </c>
      <c r="C433" s="14" t="s">
        <v>5431</v>
      </c>
      <c r="D433" s="8" t="s">
        <v>5423</v>
      </c>
      <c r="E433" s="8"/>
      <c r="F433" s="8"/>
      <c r="G433" s="8" t="s">
        <v>4065</v>
      </c>
      <c r="H433" s="8"/>
      <c r="I433" s="8">
        <v>8</v>
      </c>
      <c r="J433" s="8">
        <v>15</v>
      </c>
    </row>
    <row r="434" spans="1:10" x14ac:dyDescent="0.25">
      <c r="A434" s="10" t="s">
        <v>3439</v>
      </c>
      <c r="B434" s="8"/>
      <c r="C434" s="14"/>
      <c r="D434" s="8"/>
      <c r="E434" s="8"/>
      <c r="F434" s="8"/>
      <c r="G434" s="8"/>
      <c r="H434" s="8"/>
      <c r="I434" s="8">
        <v>8</v>
      </c>
      <c r="J434" s="8">
        <v>15</v>
      </c>
    </row>
    <row r="435" spans="1:10" x14ac:dyDescent="0.25">
      <c r="A435" s="10" t="s">
        <v>3440</v>
      </c>
      <c r="B435" s="8" t="s">
        <v>4104</v>
      </c>
      <c r="C435" s="14" t="s">
        <v>5431</v>
      </c>
      <c r="D435" s="8" t="s">
        <v>5869</v>
      </c>
      <c r="E435" s="8"/>
      <c r="F435" s="8"/>
      <c r="G435" s="8" t="s">
        <v>4065</v>
      </c>
      <c r="H435" s="8"/>
      <c r="I435" s="8">
        <v>8</v>
      </c>
      <c r="J435" s="8">
        <v>15</v>
      </c>
    </row>
    <row r="436" spans="1:10" x14ac:dyDescent="0.25">
      <c r="A436" s="10" t="s">
        <v>3441</v>
      </c>
      <c r="B436" s="8" t="s">
        <v>4104</v>
      </c>
      <c r="C436" s="14" t="s">
        <v>5431</v>
      </c>
      <c r="D436" s="8" t="s">
        <v>5864</v>
      </c>
      <c r="E436" s="8"/>
      <c r="F436" s="8"/>
      <c r="G436" s="8" t="s">
        <v>4065</v>
      </c>
      <c r="H436" s="8"/>
      <c r="I436" s="8">
        <v>8</v>
      </c>
      <c r="J436" s="8">
        <v>15</v>
      </c>
    </row>
    <row r="437" spans="1:10" x14ac:dyDescent="0.25">
      <c r="A437" s="10" t="s">
        <v>3442</v>
      </c>
      <c r="B437" s="8" t="s">
        <v>4104</v>
      </c>
      <c r="C437" s="14" t="s">
        <v>5431</v>
      </c>
      <c r="D437" s="8" t="s">
        <v>4026</v>
      </c>
      <c r="E437" s="8"/>
      <c r="F437" s="8"/>
      <c r="G437" s="8" t="s">
        <v>4065</v>
      </c>
      <c r="H437" s="8"/>
      <c r="I437" s="8">
        <v>8</v>
      </c>
      <c r="J437" s="8">
        <v>15</v>
      </c>
    </row>
    <row r="438" spans="1:10" x14ac:dyDescent="0.25">
      <c r="A438" s="10" t="s">
        <v>3443</v>
      </c>
      <c r="B438" s="8" t="s">
        <v>4104</v>
      </c>
      <c r="C438" s="14" t="s">
        <v>5431</v>
      </c>
      <c r="D438" s="8" t="s">
        <v>5094</v>
      </c>
      <c r="E438" s="8"/>
      <c r="F438" s="8"/>
      <c r="G438" s="8" t="s">
        <v>4065</v>
      </c>
      <c r="H438" s="8"/>
      <c r="I438" s="8">
        <v>8</v>
      </c>
      <c r="J438" s="8">
        <v>15</v>
      </c>
    </row>
    <row r="439" spans="1:10" x14ac:dyDescent="0.25">
      <c r="A439" s="10" t="s">
        <v>3444</v>
      </c>
      <c r="B439" s="8"/>
      <c r="C439" s="14"/>
      <c r="D439" s="8"/>
      <c r="E439" s="8"/>
      <c r="F439" s="8"/>
      <c r="G439" s="8"/>
      <c r="H439" s="8"/>
      <c r="I439" s="8">
        <v>8</v>
      </c>
      <c r="J439" s="8">
        <v>15</v>
      </c>
    </row>
    <row r="440" spans="1:10" x14ac:dyDescent="0.25">
      <c r="A440" s="10" t="s">
        <v>3445</v>
      </c>
      <c r="B440" s="8" t="s">
        <v>4104</v>
      </c>
      <c r="C440" s="14" t="s">
        <v>5431</v>
      </c>
      <c r="D440" s="8" t="s">
        <v>5844</v>
      </c>
      <c r="E440" s="8"/>
      <c r="F440" s="8"/>
      <c r="G440" s="8" t="s">
        <v>4065</v>
      </c>
      <c r="H440" s="8"/>
      <c r="I440" s="8">
        <v>8</v>
      </c>
      <c r="J440" s="8">
        <v>15</v>
      </c>
    </row>
    <row r="441" spans="1:10" x14ac:dyDescent="0.25">
      <c r="A441" s="10" t="s">
        <v>3446</v>
      </c>
      <c r="B441" s="8" t="s">
        <v>4104</v>
      </c>
      <c r="C441" s="14" t="s">
        <v>5431</v>
      </c>
      <c r="D441" s="8" t="s">
        <v>5848</v>
      </c>
      <c r="E441" s="8"/>
      <c r="F441" s="8"/>
      <c r="G441" s="8" t="s">
        <v>4065</v>
      </c>
      <c r="H441" s="8"/>
      <c r="I441" s="8">
        <v>8</v>
      </c>
      <c r="J441" s="8">
        <v>15</v>
      </c>
    </row>
    <row r="442" spans="1:10" x14ac:dyDescent="0.25">
      <c r="A442" s="10" t="s">
        <v>3447</v>
      </c>
      <c r="B442" s="8" t="s">
        <v>4104</v>
      </c>
      <c r="C442" s="14" t="s">
        <v>4142</v>
      </c>
      <c r="D442" s="8" t="s">
        <v>4406</v>
      </c>
      <c r="E442" s="8"/>
      <c r="F442" s="8"/>
      <c r="G442" s="8" t="s">
        <v>4065</v>
      </c>
      <c r="H442" s="8"/>
      <c r="I442" s="8">
        <v>8</v>
      </c>
      <c r="J442" s="8">
        <v>15</v>
      </c>
    </row>
    <row r="443" spans="1:10" x14ac:dyDescent="0.25">
      <c r="A443" s="10" t="s">
        <v>3448</v>
      </c>
      <c r="B443" s="8" t="s">
        <v>4104</v>
      </c>
      <c r="C443" s="14" t="s">
        <v>5431</v>
      </c>
      <c r="D443" s="8" t="s">
        <v>5832</v>
      </c>
      <c r="E443" s="8"/>
      <c r="F443" s="8"/>
      <c r="G443" s="8" t="s">
        <v>4065</v>
      </c>
      <c r="H443" s="8"/>
      <c r="I443" s="8">
        <v>8</v>
      </c>
      <c r="J443" s="8">
        <v>15</v>
      </c>
    </row>
    <row r="444" spans="1:10" x14ac:dyDescent="0.25">
      <c r="A444" s="10" t="s">
        <v>3449</v>
      </c>
      <c r="B444" s="8" t="s">
        <v>4405</v>
      </c>
      <c r="C444" s="14" t="s">
        <v>5431</v>
      </c>
      <c r="D444" s="8" t="s">
        <v>5870</v>
      </c>
      <c r="E444" s="8"/>
      <c r="F444" s="8"/>
      <c r="G444" s="8" t="s">
        <v>4065</v>
      </c>
      <c r="H444" s="8"/>
      <c r="I444" s="8">
        <v>8</v>
      </c>
      <c r="J444" s="8">
        <v>15</v>
      </c>
    </row>
    <row r="445" spans="1:10" x14ac:dyDescent="0.25">
      <c r="A445" s="10" t="s">
        <v>3450</v>
      </c>
      <c r="B445" s="8" t="s">
        <v>4104</v>
      </c>
      <c r="C445" s="14" t="s">
        <v>5431</v>
      </c>
      <c r="D445" s="8" t="s">
        <v>4026</v>
      </c>
      <c r="E445" s="8"/>
      <c r="F445" s="8"/>
      <c r="G445" s="8" t="s">
        <v>4065</v>
      </c>
      <c r="H445" s="8"/>
      <c r="I445" s="8">
        <v>8</v>
      </c>
      <c r="J445" s="8">
        <v>15</v>
      </c>
    </row>
    <row r="446" spans="1:10" x14ac:dyDescent="0.25">
      <c r="A446" s="10" t="s">
        <v>3451</v>
      </c>
      <c r="B446" s="8" t="s">
        <v>4104</v>
      </c>
      <c r="C446" s="14" t="s">
        <v>5431</v>
      </c>
      <c r="D446" s="8" t="s">
        <v>5853</v>
      </c>
      <c r="E446" s="8"/>
      <c r="F446" s="8"/>
      <c r="G446" s="8" t="s">
        <v>4065</v>
      </c>
      <c r="H446" s="8"/>
      <c r="I446" s="8">
        <v>8</v>
      </c>
      <c r="J446" s="8">
        <v>15</v>
      </c>
    </row>
    <row r="447" spans="1:10" x14ac:dyDescent="0.25">
      <c r="A447" s="10" t="s">
        <v>3452</v>
      </c>
      <c r="B447" s="8" t="s">
        <v>4405</v>
      </c>
      <c r="C447" s="14" t="s">
        <v>5431</v>
      </c>
      <c r="D447" s="8" t="s">
        <v>5855</v>
      </c>
      <c r="E447" s="8"/>
      <c r="F447" s="8"/>
      <c r="G447" s="8" t="s">
        <v>4065</v>
      </c>
      <c r="H447" s="8"/>
      <c r="I447" s="8">
        <v>8</v>
      </c>
      <c r="J447" s="8">
        <v>15</v>
      </c>
    </row>
    <row r="448" spans="1:10" x14ac:dyDescent="0.25">
      <c r="A448" s="10" t="s">
        <v>3453</v>
      </c>
      <c r="B448" s="8" t="s">
        <v>4405</v>
      </c>
      <c r="C448" s="14" t="s">
        <v>5431</v>
      </c>
      <c r="D448" s="8" t="s">
        <v>4475</v>
      </c>
      <c r="E448" s="8"/>
      <c r="F448" s="8"/>
      <c r="G448" s="8" t="s">
        <v>4065</v>
      </c>
      <c r="H448" s="8"/>
      <c r="I448" s="8">
        <v>8</v>
      </c>
      <c r="J448" s="8">
        <v>15</v>
      </c>
    </row>
    <row r="449" spans="1:10" x14ac:dyDescent="0.25">
      <c r="A449" s="10" t="s">
        <v>3454</v>
      </c>
      <c r="B449" s="8" t="s">
        <v>4104</v>
      </c>
      <c r="C449" s="14" t="s">
        <v>5431</v>
      </c>
      <c r="D449" s="8" t="s">
        <v>5829</v>
      </c>
      <c r="E449" s="8"/>
      <c r="F449" s="8"/>
      <c r="G449" s="8" t="s">
        <v>4065</v>
      </c>
      <c r="H449" s="8"/>
      <c r="I449" s="8">
        <v>8</v>
      </c>
      <c r="J449" s="8">
        <v>15</v>
      </c>
    </row>
    <row r="450" spans="1:10" x14ac:dyDescent="0.25">
      <c r="A450" s="10" t="s">
        <v>3455</v>
      </c>
      <c r="B450" s="8" t="s">
        <v>4104</v>
      </c>
      <c r="C450" s="14" t="s">
        <v>5431</v>
      </c>
      <c r="D450" s="8" t="s">
        <v>5840</v>
      </c>
      <c r="E450" s="8"/>
      <c r="F450" s="8"/>
      <c r="G450" s="8" t="s">
        <v>4065</v>
      </c>
      <c r="H450" s="8"/>
      <c r="I450" s="8">
        <v>8</v>
      </c>
      <c r="J450" s="8">
        <v>15</v>
      </c>
    </row>
    <row r="451" spans="1:10" x14ac:dyDescent="0.25">
      <c r="A451" s="10" t="s">
        <v>3456</v>
      </c>
      <c r="B451" s="8" t="s">
        <v>4104</v>
      </c>
      <c r="C451" s="14" t="s">
        <v>5431</v>
      </c>
      <c r="D451" s="8" t="s">
        <v>5833</v>
      </c>
      <c r="E451" s="8"/>
      <c r="F451" s="8"/>
      <c r="G451" s="8" t="s">
        <v>4065</v>
      </c>
      <c r="H451" s="8"/>
      <c r="I451" s="8">
        <v>8</v>
      </c>
      <c r="J451" s="8">
        <v>15</v>
      </c>
    </row>
    <row r="452" spans="1:10" x14ac:dyDescent="0.25">
      <c r="A452" s="10" t="s">
        <v>3457</v>
      </c>
      <c r="B452" s="8" t="s">
        <v>4104</v>
      </c>
      <c r="C452" s="14" t="s">
        <v>5431</v>
      </c>
      <c r="D452" s="8"/>
      <c r="E452" s="8"/>
      <c r="F452" s="8"/>
      <c r="G452" s="8"/>
      <c r="H452" s="8"/>
      <c r="I452" s="8">
        <v>8</v>
      </c>
      <c r="J452" s="8">
        <v>15</v>
      </c>
    </row>
    <row r="453" spans="1:10" x14ac:dyDescent="0.25">
      <c r="A453" s="10" t="s">
        <v>3458</v>
      </c>
      <c r="B453" s="8" t="s">
        <v>4104</v>
      </c>
      <c r="C453" s="14" t="s">
        <v>5431</v>
      </c>
      <c r="D453" s="8" t="s">
        <v>5840</v>
      </c>
      <c r="E453" s="8"/>
      <c r="F453" s="8"/>
      <c r="G453" s="8" t="s">
        <v>4065</v>
      </c>
      <c r="H453" s="8"/>
      <c r="I453" s="8">
        <v>8</v>
      </c>
      <c r="J453" s="8">
        <v>15</v>
      </c>
    </row>
    <row r="454" spans="1:10" x14ac:dyDescent="0.25">
      <c r="A454" s="10" t="s">
        <v>3459</v>
      </c>
      <c r="B454" s="8" t="s">
        <v>4104</v>
      </c>
      <c r="C454" s="14" t="s">
        <v>5431</v>
      </c>
      <c r="D454" s="8" t="s">
        <v>5105</v>
      </c>
      <c r="E454" s="8"/>
      <c r="F454" s="8"/>
      <c r="G454" s="8" t="s">
        <v>4065</v>
      </c>
      <c r="H454" s="8"/>
      <c r="I454" s="8">
        <v>8</v>
      </c>
      <c r="J454" s="8">
        <v>15</v>
      </c>
    </row>
    <row r="455" spans="1:10" x14ac:dyDescent="0.25">
      <c r="A455" s="10" t="s">
        <v>3460</v>
      </c>
      <c r="B455" s="8" t="s">
        <v>4104</v>
      </c>
      <c r="C455" s="14" t="s">
        <v>5431</v>
      </c>
      <c r="D455" s="8" t="s">
        <v>5834</v>
      </c>
      <c r="E455" s="8"/>
      <c r="F455" s="8"/>
      <c r="G455" s="8"/>
      <c r="H455" s="8"/>
      <c r="I455" s="8">
        <v>8</v>
      </c>
      <c r="J455" s="8">
        <v>15</v>
      </c>
    </row>
    <row r="456" spans="1:10" x14ac:dyDescent="0.25">
      <c r="A456" s="10" t="s">
        <v>3461</v>
      </c>
      <c r="B456" s="8" t="s">
        <v>4104</v>
      </c>
      <c r="C456" s="14" t="s">
        <v>5431</v>
      </c>
      <c r="D456" s="8" t="s">
        <v>5094</v>
      </c>
      <c r="E456" s="8"/>
      <c r="F456" s="8"/>
      <c r="G456" s="8" t="s">
        <v>4065</v>
      </c>
      <c r="H456" s="8"/>
      <c r="I456" s="8">
        <v>8</v>
      </c>
      <c r="J456" s="8">
        <v>15</v>
      </c>
    </row>
    <row r="457" spans="1:10" x14ac:dyDescent="0.25">
      <c r="A457" s="10" t="s">
        <v>3462</v>
      </c>
      <c r="B457" s="8" t="s">
        <v>4104</v>
      </c>
      <c r="C457" s="14" t="s">
        <v>5431</v>
      </c>
      <c r="D457" s="8" t="s">
        <v>5839</v>
      </c>
      <c r="E457" s="8"/>
      <c r="F457" s="8"/>
      <c r="G457" s="8" t="s">
        <v>4065</v>
      </c>
      <c r="H457" s="8"/>
      <c r="I457" s="8">
        <v>8</v>
      </c>
      <c r="J457" s="8">
        <v>15</v>
      </c>
    </row>
    <row r="458" spans="1:10" x14ac:dyDescent="0.25">
      <c r="A458" s="10" t="s">
        <v>3463</v>
      </c>
      <c r="B458" s="8" t="s">
        <v>4104</v>
      </c>
      <c r="C458" s="14" t="s">
        <v>5431</v>
      </c>
      <c r="D458" s="8" t="s">
        <v>4406</v>
      </c>
      <c r="E458" s="8"/>
      <c r="F458" s="8"/>
      <c r="G458" s="8" t="s">
        <v>4065</v>
      </c>
      <c r="H458" s="8"/>
      <c r="I458" s="8">
        <v>8</v>
      </c>
      <c r="J458" s="8">
        <v>15</v>
      </c>
    </row>
    <row r="459" spans="1:10" x14ac:dyDescent="0.25">
      <c r="A459" s="10" t="s">
        <v>3464</v>
      </c>
      <c r="B459" s="8" t="s">
        <v>4104</v>
      </c>
      <c r="C459" s="14" t="s">
        <v>5431</v>
      </c>
      <c r="D459" s="8" t="s">
        <v>5836</v>
      </c>
      <c r="E459" s="8"/>
      <c r="F459" s="8"/>
      <c r="G459" s="8" t="s">
        <v>4065</v>
      </c>
      <c r="H459" s="8"/>
      <c r="I459" s="8">
        <v>8</v>
      </c>
      <c r="J459" s="8">
        <v>15</v>
      </c>
    </row>
    <row r="460" spans="1:10" x14ac:dyDescent="0.25">
      <c r="A460" s="10" t="s">
        <v>3465</v>
      </c>
      <c r="B460" s="8" t="s">
        <v>4104</v>
      </c>
      <c r="C460" s="14" t="s">
        <v>5431</v>
      </c>
      <c r="D460" s="8" t="s">
        <v>5840</v>
      </c>
      <c r="E460" s="8"/>
      <c r="F460" s="8"/>
      <c r="G460" s="8" t="s">
        <v>4065</v>
      </c>
      <c r="H460" s="8"/>
      <c r="I460" s="8">
        <v>8</v>
      </c>
      <c r="J460" s="8">
        <v>15</v>
      </c>
    </row>
    <row r="461" spans="1:10" x14ac:dyDescent="0.25">
      <c r="A461" s="10" t="s">
        <v>3466</v>
      </c>
      <c r="B461" s="8" t="s">
        <v>4104</v>
      </c>
      <c r="C461" s="14" t="s">
        <v>5431</v>
      </c>
      <c r="D461" s="8" t="s">
        <v>5837</v>
      </c>
      <c r="E461" s="8"/>
      <c r="F461" s="8"/>
      <c r="G461" s="8" t="s">
        <v>4065</v>
      </c>
      <c r="H461" s="8"/>
      <c r="I461" s="8">
        <v>8</v>
      </c>
      <c r="J461" s="8">
        <v>15</v>
      </c>
    </row>
    <row r="462" spans="1:10" x14ac:dyDescent="0.25">
      <c r="A462" s="10" t="s">
        <v>3467</v>
      </c>
      <c r="B462" s="8" t="s">
        <v>4104</v>
      </c>
      <c r="C462" s="14" t="s">
        <v>5431</v>
      </c>
      <c r="D462" s="8" t="s">
        <v>5831</v>
      </c>
      <c r="E462" s="8"/>
      <c r="F462" s="8"/>
      <c r="G462" s="8" t="s">
        <v>4065</v>
      </c>
      <c r="H462" s="8"/>
      <c r="I462" s="8">
        <v>8</v>
      </c>
      <c r="J462" s="8">
        <v>15</v>
      </c>
    </row>
    <row r="463" spans="1:10" x14ac:dyDescent="0.25">
      <c r="A463" s="10" t="s">
        <v>3468</v>
      </c>
      <c r="B463" s="8" t="s">
        <v>4104</v>
      </c>
      <c r="C463" s="14" t="s">
        <v>5431</v>
      </c>
      <c r="D463" s="8" t="s">
        <v>5841</v>
      </c>
      <c r="E463" s="8"/>
      <c r="F463" s="8"/>
      <c r="G463" s="8" t="s">
        <v>4065</v>
      </c>
      <c r="H463" s="8"/>
      <c r="I463" s="8">
        <v>8</v>
      </c>
      <c r="J463" s="8">
        <v>15</v>
      </c>
    </row>
    <row r="464" spans="1:10" x14ac:dyDescent="0.25">
      <c r="A464" s="10" t="s">
        <v>3469</v>
      </c>
      <c r="B464" s="8" t="s">
        <v>4104</v>
      </c>
      <c r="C464" s="14" t="s">
        <v>5431</v>
      </c>
      <c r="D464" s="8" t="s">
        <v>5831</v>
      </c>
      <c r="E464" s="8"/>
      <c r="F464" s="8"/>
      <c r="G464" s="8" t="s">
        <v>4065</v>
      </c>
      <c r="H464" s="8"/>
      <c r="I464" s="8">
        <v>8</v>
      </c>
      <c r="J464" s="8">
        <v>15</v>
      </c>
    </row>
    <row r="465" spans="1:10" x14ac:dyDescent="0.25">
      <c r="A465" s="10" t="s">
        <v>3470</v>
      </c>
      <c r="B465" s="8" t="s">
        <v>4104</v>
      </c>
      <c r="C465" s="14" t="s">
        <v>5431</v>
      </c>
      <c r="D465" s="8" t="s">
        <v>4406</v>
      </c>
      <c r="E465" s="8"/>
      <c r="F465" s="8"/>
      <c r="G465" s="8" t="s">
        <v>4065</v>
      </c>
      <c r="H465" s="8"/>
      <c r="I465" s="8">
        <v>8</v>
      </c>
      <c r="J465" s="8">
        <v>15</v>
      </c>
    </row>
    <row r="466" spans="1:10" x14ac:dyDescent="0.25">
      <c r="A466" s="10" t="s">
        <v>3471</v>
      </c>
      <c r="B466" s="8" t="s">
        <v>4104</v>
      </c>
      <c r="C466" s="14" t="s">
        <v>5431</v>
      </c>
      <c r="D466" s="8" t="s">
        <v>5842</v>
      </c>
      <c r="E466" s="8"/>
      <c r="F466" s="8"/>
      <c r="G466" s="8" t="s">
        <v>4065</v>
      </c>
      <c r="H466" s="8"/>
      <c r="I466" s="8">
        <v>8</v>
      </c>
      <c r="J466" s="8">
        <v>15</v>
      </c>
    </row>
    <row r="467" spans="1:10" x14ac:dyDescent="0.25">
      <c r="A467" s="10" t="s">
        <v>3472</v>
      </c>
      <c r="B467" s="8" t="s">
        <v>4104</v>
      </c>
      <c r="C467" s="14" t="s">
        <v>5431</v>
      </c>
      <c r="D467" s="8" t="s">
        <v>5833</v>
      </c>
      <c r="E467" s="8"/>
      <c r="F467" s="8"/>
      <c r="G467" s="8" t="s">
        <v>4065</v>
      </c>
      <c r="H467" s="8"/>
      <c r="I467" s="8">
        <v>8</v>
      </c>
      <c r="J467" s="8">
        <v>15</v>
      </c>
    </row>
    <row r="468" spans="1:10" x14ac:dyDescent="0.25">
      <c r="A468" s="10" t="s">
        <v>3473</v>
      </c>
      <c r="B468" s="8" t="s">
        <v>4104</v>
      </c>
      <c r="C468" s="14" t="s">
        <v>4142</v>
      </c>
      <c r="D468" s="8" t="s">
        <v>5086</v>
      </c>
      <c r="E468" s="8"/>
      <c r="F468" s="8"/>
      <c r="G468" s="8" t="s">
        <v>4065</v>
      </c>
      <c r="H468" s="8"/>
      <c r="I468" s="8">
        <v>8</v>
      </c>
      <c r="J468" s="8">
        <v>15</v>
      </c>
    </row>
    <row r="469" spans="1:10" x14ac:dyDescent="0.25">
      <c r="A469" s="10" t="s">
        <v>3474</v>
      </c>
      <c r="B469" s="8" t="s">
        <v>4104</v>
      </c>
      <c r="C469" s="14" t="s">
        <v>5431</v>
      </c>
      <c r="D469" s="8" t="s">
        <v>5832</v>
      </c>
      <c r="E469" s="8"/>
      <c r="F469" s="8"/>
      <c r="G469" s="8" t="s">
        <v>4065</v>
      </c>
      <c r="H469" s="8"/>
      <c r="I469" s="8">
        <v>8</v>
      </c>
      <c r="J469" s="8">
        <v>15</v>
      </c>
    </row>
    <row r="470" spans="1:10" x14ac:dyDescent="0.25">
      <c r="A470" s="10" t="s">
        <v>3475</v>
      </c>
      <c r="B470" s="8" t="s">
        <v>4104</v>
      </c>
      <c r="C470" s="14" t="s">
        <v>5431</v>
      </c>
      <c r="D470" s="8" t="s">
        <v>5049</v>
      </c>
      <c r="E470" s="8"/>
      <c r="F470" s="8"/>
      <c r="G470" s="8" t="s">
        <v>4065</v>
      </c>
      <c r="H470" s="8"/>
      <c r="I470" s="8">
        <v>8</v>
      </c>
      <c r="J470" s="8">
        <v>15</v>
      </c>
    </row>
    <row r="471" spans="1:10" x14ac:dyDescent="0.25">
      <c r="A471" s="10" t="s">
        <v>3476</v>
      </c>
      <c r="B471" s="8" t="s">
        <v>4104</v>
      </c>
      <c r="C471" s="14" t="s">
        <v>5431</v>
      </c>
      <c r="D471" s="8" t="s">
        <v>5838</v>
      </c>
      <c r="E471" s="8"/>
      <c r="F471" s="8"/>
      <c r="G471" s="8" t="s">
        <v>4065</v>
      </c>
      <c r="H471" s="8"/>
      <c r="I471" s="8">
        <v>8</v>
      </c>
      <c r="J471" s="8">
        <v>15</v>
      </c>
    </row>
    <row r="472" spans="1:10" x14ac:dyDescent="0.25">
      <c r="A472" s="10" t="s">
        <v>3477</v>
      </c>
      <c r="B472" s="8" t="s">
        <v>4104</v>
      </c>
      <c r="C472" s="14" t="s">
        <v>5431</v>
      </c>
      <c r="D472" s="8" t="s">
        <v>5836</v>
      </c>
      <c r="E472" s="8"/>
      <c r="F472" s="8"/>
      <c r="G472" s="8" t="s">
        <v>4065</v>
      </c>
      <c r="H472" s="8"/>
      <c r="I472" s="8">
        <v>8</v>
      </c>
      <c r="J472" s="8">
        <v>15</v>
      </c>
    </row>
    <row r="473" spans="1:10" x14ac:dyDescent="0.25">
      <c r="A473" s="10" t="s">
        <v>3478</v>
      </c>
      <c r="B473" s="8" t="s">
        <v>4104</v>
      </c>
      <c r="C473" s="14" t="s">
        <v>5431</v>
      </c>
      <c r="D473" s="8" t="s">
        <v>5836</v>
      </c>
      <c r="E473" s="8"/>
      <c r="F473" s="8"/>
      <c r="G473" s="8" t="s">
        <v>4065</v>
      </c>
      <c r="H473" s="8"/>
      <c r="I473" s="8">
        <v>8</v>
      </c>
      <c r="J473" s="8">
        <v>15</v>
      </c>
    </row>
    <row r="474" spans="1:10" x14ac:dyDescent="0.25">
      <c r="A474" s="10" t="s">
        <v>3479</v>
      </c>
      <c r="B474" s="8" t="s">
        <v>4104</v>
      </c>
      <c r="C474" s="14" t="s">
        <v>5431</v>
      </c>
      <c r="D474" s="8" t="s">
        <v>5086</v>
      </c>
      <c r="E474" s="8"/>
      <c r="F474" s="8"/>
      <c r="G474" s="8" t="s">
        <v>4065</v>
      </c>
      <c r="H474" s="8"/>
      <c r="I474" s="8">
        <v>8</v>
      </c>
      <c r="J474" s="8">
        <v>15</v>
      </c>
    </row>
    <row r="475" spans="1:10" x14ac:dyDescent="0.25">
      <c r="A475" s="10" t="s">
        <v>3480</v>
      </c>
      <c r="B475" s="8" t="s">
        <v>4104</v>
      </c>
      <c r="C475" s="14" t="s">
        <v>5431</v>
      </c>
      <c r="D475" s="8" t="s">
        <v>5086</v>
      </c>
      <c r="E475" s="8"/>
      <c r="F475" s="8"/>
      <c r="G475" s="8" t="s">
        <v>4065</v>
      </c>
      <c r="H475" s="8"/>
      <c r="I475" s="8">
        <v>8</v>
      </c>
      <c r="J475" s="8">
        <v>15</v>
      </c>
    </row>
    <row r="476" spans="1:10" x14ac:dyDescent="0.25">
      <c r="A476" s="10" t="s">
        <v>3481</v>
      </c>
      <c r="B476" s="8" t="s">
        <v>4104</v>
      </c>
      <c r="C476" s="14" t="s">
        <v>5431</v>
      </c>
      <c r="D476" s="8" t="s">
        <v>5844</v>
      </c>
      <c r="E476" s="8"/>
      <c r="F476" s="8"/>
      <c r="G476" s="8" t="s">
        <v>4065</v>
      </c>
      <c r="H476" s="8"/>
      <c r="I476" s="8">
        <v>8</v>
      </c>
      <c r="J476" s="8">
        <v>15</v>
      </c>
    </row>
    <row r="477" spans="1:10" x14ac:dyDescent="0.25">
      <c r="A477" s="10" t="s">
        <v>3482</v>
      </c>
      <c r="B477" s="8" t="s">
        <v>4104</v>
      </c>
      <c r="C477" s="14" t="s">
        <v>5431</v>
      </c>
      <c r="D477" s="8" t="s">
        <v>5833</v>
      </c>
      <c r="E477" s="8"/>
      <c r="F477" s="8"/>
      <c r="G477" s="8" t="s">
        <v>4065</v>
      </c>
      <c r="H477" s="8"/>
      <c r="I477" s="8">
        <v>8</v>
      </c>
      <c r="J477" s="8">
        <v>15</v>
      </c>
    </row>
    <row r="478" spans="1:10" x14ac:dyDescent="0.25">
      <c r="A478" s="10" t="s">
        <v>3483</v>
      </c>
      <c r="B478" s="8" t="s">
        <v>4104</v>
      </c>
      <c r="C478" s="14" t="s">
        <v>5431</v>
      </c>
      <c r="D478" s="8" t="s">
        <v>5047</v>
      </c>
      <c r="E478" s="8"/>
      <c r="F478" s="8"/>
      <c r="G478" s="8" t="s">
        <v>4065</v>
      </c>
      <c r="H478" s="8"/>
      <c r="I478" s="8">
        <v>8</v>
      </c>
      <c r="J478" s="8">
        <v>15</v>
      </c>
    </row>
    <row r="479" spans="1:10" x14ac:dyDescent="0.25">
      <c r="A479" s="10" t="s">
        <v>3484</v>
      </c>
      <c r="B479" s="8" t="s">
        <v>4104</v>
      </c>
      <c r="C479" s="14" t="s">
        <v>5431</v>
      </c>
      <c r="D479" s="8" t="s">
        <v>5868</v>
      </c>
      <c r="E479" s="8"/>
      <c r="F479" s="8"/>
      <c r="G479" s="8" t="s">
        <v>4065</v>
      </c>
      <c r="H479" s="8"/>
      <c r="I479" s="8">
        <v>8</v>
      </c>
      <c r="J479" s="8">
        <v>15</v>
      </c>
    </row>
    <row r="480" spans="1:10" x14ac:dyDescent="0.25">
      <c r="A480" s="10" t="s">
        <v>3485</v>
      </c>
      <c r="B480" s="8" t="s">
        <v>4104</v>
      </c>
      <c r="C480" s="14" t="s">
        <v>5431</v>
      </c>
      <c r="D480" s="8" t="s">
        <v>5871</v>
      </c>
      <c r="E480" s="8"/>
      <c r="F480" s="8"/>
      <c r="G480" s="8" t="s">
        <v>4065</v>
      </c>
      <c r="H480" s="8"/>
      <c r="I480" s="8">
        <v>8</v>
      </c>
      <c r="J480" s="8">
        <v>15</v>
      </c>
    </row>
    <row r="481" spans="1:10" x14ac:dyDescent="0.25">
      <c r="A481" s="10" t="s">
        <v>3486</v>
      </c>
      <c r="B481" s="8" t="s">
        <v>4104</v>
      </c>
      <c r="C481" s="14" t="s">
        <v>5431</v>
      </c>
      <c r="D481" s="8" t="s">
        <v>5868</v>
      </c>
      <c r="E481" s="8"/>
      <c r="F481" s="8"/>
      <c r="G481" s="8" t="s">
        <v>4065</v>
      </c>
      <c r="H481" s="8"/>
      <c r="I481" s="8">
        <v>8</v>
      </c>
      <c r="J481" s="8">
        <v>15</v>
      </c>
    </row>
    <row r="482" spans="1:10" x14ac:dyDescent="0.25">
      <c r="A482" s="10" t="s">
        <v>3487</v>
      </c>
      <c r="B482" s="8" t="s">
        <v>4104</v>
      </c>
      <c r="C482" s="14" t="s">
        <v>5431</v>
      </c>
      <c r="D482" s="8" t="s">
        <v>5872</v>
      </c>
      <c r="E482" s="8"/>
      <c r="F482" s="8"/>
      <c r="G482" s="8" t="s">
        <v>4065</v>
      </c>
      <c r="H482" s="8"/>
      <c r="I482" s="8">
        <v>8</v>
      </c>
      <c r="J482" s="8">
        <v>15</v>
      </c>
    </row>
    <row r="483" spans="1:10" x14ac:dyDescent="0.25">
      <c r="A483" s="10" t="s">
        <v>3488</v>
      </c>
      <c r="B483" s="8" t="s">
        <v>4104</v>
      </c>
      <c r="C483" s="14" t="s">
        <v>5431</v>
      </c>
      <c r="D483" s="8" t="s">
        <v>5866</v>
      </c>
      <c r="E483" s="8"/>
      <c r="F483" s="8"/>
      <c r="G483" s="8" t="s">
        <v>4065</v>
      </c>
      <c r="H483" s="8"/>
      <c r="I483" s="8">
        <v>8</v>
      </c>
      <c r="J483" s="8">
        <v>15</v>
      </c>
    </row>
    <row r="484" spans="1:10" x14ac:dyDescent="0.25">
      <c r="A484" s="10" t="s">
        <v>3489</v>
      </c>
      <c r="B484" s="8" t="s">
        <v>4104</v>
      </c>
      <c r="C484" s="14" t="s">
        <v>5431</v>
      </c>
      <c r="D484" s="8" t="s">
        <v>5847</v>
      </c>
      <c r="E484" s="8"/>
      <c r="F484" s="8"/>
      <c r="G484" s="8" t="s">
        <v>4065</v>
      </c>
      <c r="H484" s="8"/>
      <c r="I484" s="8">
        <v>8</v>
      </c>
      <c r="J484" s="8">
        <v>15</v>
      </c>
    </row>
    <row r="485" spans="1:10" x14ac:dyDescent="0.25">
      <c r="A485" s="10" t="s">
        <v>3490</v>
      </c>
      <c r="B485" s="8" t="s">
        <v>4405</v>
      </c>
      <c r="C485" s="14" t="s">
        <v>5431</v>
      </c>
      <c r="D485" s="8" t="s">
        <v>4406</v>
      </c>
      <c r="E485" s="8"/>
      <c r="F485" s="8"/>
      <c r="G485" s="8" t="s">
        <v>4065</v>
      </c>
      <c r="H485" s="8"/>
      <c r="I485" s="8">
        <v>8</v>
      </c>
      <c r="J485" s="8">
        <v>15</v>
      </c>
    </row>
    <row r="486" spans="1:10" x14ac:dyDescent="0.25">
      <c r="A486" s="10" t="s">
        <v>3491</v>
      </c>
      <c r="B486" s="8" t="s">
        <v>4104</v>
      </c>
      <c r="C486" s="14" t="s">
        <v>5431</v>
      </c>
      <c r="D486" s="8" t="s">
        <v>5870</v>
      </c>
      <c r="E486" s="8"/>
      <c r="F486" s="8"/>
      <c r="G486" s="8" t="s">
        <v>4065</v>
      </c>
      <c r="H486" s="8"/>
      <c r="I486" s="8">
        <v>8</v>
      </c>
      <c r="J486" s="8">
        <v>15</v>
      </c>
    </row>
    <row r="487" spans="1:10" x14ac:dyDescent="0.25">
      <c r="A487" s="10" t="s">
        <v>3492</v>
      </c>
      <c r="B487" s="8" t="s">
        <v>4104</v>
      </c>
      <c r="C487" s="14" t="s">
        <v>5431</v>
      </c>
      <c r="D487" s="8" t="s">
        <v>5867</v>
      </c>
      <c r="E487" s="8"/>
      <c r="F487" s="8"/>
      <c r="G487" s="8" t="s">
        <v>4065</v>
      </c>
      <c r="H487" s="8"/>
      <c r="I487" s="8">
        <v>8</v>
      </c>
      <c r="J487" s="8">
        <v>15</v>
      </c>
    </row>
    <row r="488" spans="1:10" x14ac:dyDescent="0.25">
      <c r="A488" s="10" t="s">
        <v>3493</v>
      </c>
      <c r="B488" s="8" t="s">
        <v>4405</v>
      </c>
      <c r="C488" s="14" t="s">
        <v>5431</v>
      </c>
      <c r="D488" s="8" t="s">
        <v>4456</v>
      </c>
      <c r="E488" s="8"/>
      <c r="F488" s="8"/>
      <c r="G488" s="8" t="s">
        <v>4065</v>
      </c>
      <c r="H488" s="8"/>
      <c r="I488" s="8">
        <v>8</v>
      </c>
      <c r="J488" s="8">
        <v>15</v>
      </c>
    </row>
    <row r="489" spans="1:10" x14ac:dyDescent="0.25">
      <c r="A489" s="10" t="s">
        <v>3494</v>
      </c>
      <c r="B489" s="8" t="s">
        <v>4104</v>
      </c>
      <c r="C489" s="14" t="s">
        <v>5431</v>
      </c>
      <c r="D489" s="8" t="s">
        <v>4406</v>
      </c>
      <c r="E489" s="8"/>
      <c r="F489" s="8"/>
      <c r="G489" s="8" t="s">
        <v>4065</v>
      </c>
      <c r="H489" s="8"/>
      <c r="I489" s="8">
        <v>8</v>
      </c>
      <c r="J489" s="8">
        <v>15</v>
      </c>
    </row>
    <row r="490" spans="1:10" x14ac:dyDescent="0.25">
      <c r="A490" s="10" t="s">
        <v>3495</v>
      </c>
      <c r="B490" s="8" t="s">
        <v>4104</v>
      </c>
      <c r="C490" s="14" t="s">
        <v>5431</v>
      </c>
      <c r="D490" s="8" t="s">
        <v>5836</v>
      </c>
      <c r="E490" s="8"/>
      <c r="F490" s="8"/>
      <c r="G490" s="8" t="s">
        <v>4065</v>
      </c>
      <c r="H490" s="8"/>
      <c r="I490" s="8">
        <v>8</v>
      </c>
      <c r="J490" s="8">
        <v>15</v>
      </c>
    </row>
    <row r="491" spans="1:10" x14ac:dyDescent="0.25">
      <c r="A491" s="10" t="s">
        <v>3496</v>
      </c>
      <c r="B491" s="8" t="s">
        <v>4104</v>
      </c>
      <c r="C491" s="14" t="s">
        <v>5431</v>
      </c>
      <c r="D491" s="8" t="s">
        <v>5853</v>
      </c>
      <c r="E491" s="8"/>
      <c r="F491" s="8"/>
      <c r="G491" s="8" t="s">
        <v>4065</v>
      </c>
      <c r="H491" s="8"/>
      <c r="I491" s="8">
        <v>8</v>
      </c>
      <c r="J491" s="8">
        <v>15</v>
      </c>
    </row>
    <row r="492" spans="1:10" x14ac:dyDescent="0.25">
      <c r="A492" s="10" t="s">
        <v>3497</v>
      </c>
      <c r="B492" s="8" t="s">
        <v>4104</v>
      </c>
      <c r="C492" s="14" t="s">
        <v>5431</v>
      </c>
      <c r="D492" s="8" t="s">
        <v>5853</v>
      </c>
      <c r="E492" s="8"/>
      <c r="F492" s="8"/>
      <c r="G492" s="8" t="s">
        <v>4065</v>
      </c>
      <c r="H492" s="8"/>
      <c r="I492" s="8">
        <v>8</v>
      </c>
      <c r="J492" s="8">
        <v>15</v>
      </c>
    </row>
    <row r="493" spans="1:10" x14ac:dyDescent="0.25">
      <c r="A493" s="10" t="s">
        <v>3498</v>
      </c>
      <c r="B493" s="8" t="s">
        <v>4104</v>
      </c>
      <c r="C493" s="14" t="s">
        <v>5431</v>
      </c>
      <c r="D493" s="8" t="s">
        <v>5836</v>
      </c>
      <c r="E493" s="8"/>
      <c r="F493" s="8"/>
      <c r="G493" s="8" t="s">
        <v>4065</v>
      </c>
      <c r="H493" s="8"/>
      <c r="I493" s="8">
        <v>8</v>
      </c>
      <c r="J493" s="8">
        <v>15</v>
      </c>
    </row>
    <row r="494" spans="1:10" x14ac:dyDescent="0.25">
      <c r="A494" s="10" t="s">
        <v>3499</v>
      </c>
      <c r="B494" s="8" t="s">
        <v>4405</v>
      </c>
      <c r="C494" s="14" t="s">
        <v>5431</v>
      </c>
      <c r="D494" s="8" t="s">
        <v>4487</v>
      </c>
      <c r="E494" s="8"/>
      <c r="F494" s="8"/>
      <c r="G494" s="8" t="s">
        <v>4065</v>
      </c>
      <c r="H494" s="8"/>
      <c r="I494" s="8">
        <v>8</v>
      </c>
      <c r="J494" s="8">
        <v>15</v>
      </c>
    </row>
    <row r="495" spans="1:10" x14ac:dyDescent="0.25">
      <c r="A495" s="10" t="s">
        <v>3500</v>
      </c>
      <c r="B495" s="8" t="s">
        <v>4104</v>
      </c>
      <c r="C495" s="14" t="s">
        <v>4142</v>
      </c>
      <c r="D495" s="8" t="s">
        <v>5844</v>
      </c>
      <c r="E495" s="8"/>
      <c r="F495" s="8"/>
      <c r="G495" s="8" t="s">
        <v>4065</v>
      </c>
      <c r="H495" s="8"/>
      <c r="I495" s="8">
        <v>8</v>
      </c>
      <c r="J495" s="8">
        <v>15</v>
      </c>
    </row>
    <row r="496" spans="1:10" x14ac:dyDescent="0.25">
      <c r="A496" s="10" t="s">
        <v>3501</v>
      </c>
      <c r="B496" s="8" t="s">
        <v>4104</v>
      </c>
      <c r="C496" s="14" t="s">
        <v>4142</v>
      </c>
      <c r="D496" s="8" t="s">
        <v>4042</v>
      </c>
      <c r="E496" s="8"/>
      <c r="F496" s="8"/>
      <c r="G496" s="8" t="s">
        <v>4065</v>
      </c>
      <c r="H496" s="8"/>
      <c r="I496" s="8">
        <v>8</v>
      </c>
      <c r="J496" s="8">
        <v>15</v>
      </c>
    </row>
    <row r="497" spans="1:10" x14ac:dyDescent="0.25">
      <c r="A497" s="10" t="s">
        <v>3502</v>
      </c>
      <c r="B497" s="8" t="s">
        <v>4104</v>
      </c>
      <c r="C497" s="14" t="s">
        <v>4142</v>
      </c>
      <c r="D497" s="8" t="s">
        <v>5844</v>
      </c>
      <c r="E497" s="8"/>
      <c r="F497" s="8"/>
      <c r="G497" s="8" t="s">
        <v>4065</v>
      </c>
      <c r="H497" s="8"/>
      <c r="I497" s="8">
        <v>8</v>
      </c>
      <c r="J497" s="8">
        <v>15</v>
      </c>
    </row>
    <row r="498" spans="1:10" x14ac:dyDescent="0.25">
      <c r="A498" s="10" t="s">
        <v>3503</v>
      </c>
      <c r="B498" s="8" t="s">
        <v>4104</v>
      </c>
      <c r="C498" s="14" t="s">
        <v>4142</v>
      </c>
      <c r="D498" s="8" t="s">
        <v>5856</v>
      </c>
      <c r="E498" s="8"/>
      <c r="F498" s="8"/>
      <c r="G498" s="8" t="s">
        <v>4065</v>
      </c>
      <c r="H498" s="8"/>
      <c r="I498" s="8">
        <v>8</v>
      </c>
      <c r="J498" s="8">
        <v>15</v>
      </c>
    </row>
    <row r="499" spans="1:10" x14ac:dyDescent="0.25">
      <c r="A499" s="10" t="s">
        <v>3504</v>
      </c>
      <c r="B499" s="8" t="s">
        <v>4104</v>
      </c>
      <c r="C499" s="14" t="s">
        <v>4142</v>
      </c>
      <c r="D499" s="8" t="s">
        <v>5854</v>
      </c>
      <c r="E499" s="8"/>
      <c r="F499" s="8"/>
      <c r="G499" s="8" t="s">
        <v>4065</v>
      </c>
      <c r="H499" s="8"/>
      <c r="I499" s="8">
        <v>8</v>
      </c>
      <c r="J499" s="8">
        <v>15</v>
      </c>
    </row>
    <row r="500" spans="1:10" x14ac:dyDescent="0.25">
      <c r="A500" s="10" t="s">
        <v>3505</v>
      </c>
      <c r="B500" s="8" t="s">
        <v>4104</v>
      </c>
      <c r="C500" s="14" t="s">
        <v>4142</v>
      </c>
      <c r="D500" s="8" t="s">
        <v>5854</v>
      </c>
      <c r="E500" s="8"/>
      <c r="F500" s="8"/>
      <c r="G500" s="8" t="s">
        <v>4065</v>
      </c>
      <c r="H500" s="8"/>
      <c r="I500" s="8">
        <v>8</v>
      </c>
      <c r="J500" s="8">
        <v>15</v>
      </c>
    </row>
    <row r="501" spans="1:10" x14ac:dyDescent="0.25">
      <c r="A501" s="10" t="s">
        <v>3506</v>
      </c>
      <c r="B501" s="8" t="s">
        <v>4104</v>
      </c>
      <c r="C501" s="14" t="s">
        <v>4142</v>
      </c>
      <c r="D501" s="8" t="s">
        <v>5856</v>
      </c>
      <c r="E501" s="8"/>
      <c r="F501" s="8"/>
      <c r="G501" s="8" t="s">
        <v>4065</v>
      </c>
      <c r="H501" s="8"/>
      <c r="I501" s="8">
        <v>8</v>
      </c>
      <c r="J501" s="8">
        <v>15</v>
      </c>
    </row>
    <row r="502" spans="1:10" x14ac:dyDescent="0.25">
      <c r="A502" s="10" t="s">
        <v>3507</v>
      </c>
      <c r="B502" s="8" t="s">
        <v>4104</v>
      </c>
      <c r="C502" s="14" t="s">
        <v>4142</v>
      </c>
      <c r="D502" s="8" t="s">
        <v>5856</v>
      </c>
      <c r="E502" s="8"/>
      <c r="F502" s="8"/>
      <c r="G502" s="8" t="s">
        <v>4065</v>
      </c>
      <c r="H502" s="8"/>
      <c r="I502" s="8">
        <v>8</v>
      </c>
      <c r="J502" s="8">
        <v>15</v>
      </c>
    </row>
    <row r="503" spans="1:10" x14ac:dyDescent="0.25">
      <c r="A503" s="9"/>
      <c r="B503" s="9"/>
      <c r="C503" s="15"/>
      <c r="D503" s="9"/>
      <c r="E503" s="9"/>
      <c r="F503" s="9"/>
      <c r="G503" s="9"/>
      <c r="H503" s="9"/>
      <c r="I503" s="9"/>
      <c r="J503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5" workbookViewId="0">
      <selection activeCell="I20" sqref="I20"/>
    </sheetView>
  </sheetViews>
  <sheetFormatPr baseColWidth="10" defaultRowHeight="15" x14ac:dyDescent="0.25"/>
  <cols>
    <col min="7" max="7" width="18.28515625" customWidth="1"/>
    <col min="8" max="8" width="15" customWidth="1"/>
    <col min="9" max="9" width="12.7109375" customWidth="1"/>
    <col min="10" max="10" width="17.2851562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5267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5268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5269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5270</v>
      </c>
      <c r="B5" s="20" t="s">
        <v>5322</v>
      </c>
      <c r="C5" s="20">
        <v>36</v>
      </c>
      <c r="D5" s="20" t="s">
        <v>4026</v>
      </c>
      <c r="E5" s="20" t="s">
        <v>4473</v>
      </c>
      <c r="F5" s="20" t="s">
        <v>5323</v>
      </c>
      <c r="G5" s="22">
        <v>43497</v>
      </c>
      <c r="H5" s="20">
        <v>20</v>
      </c>
      <c r="I5" s="20">
        <v>35</v>
      </c>
      <c r="J5" s="20">
        <v>35</v>
      </c>
      <c r="K5" s="20"/>
    </row>
    <row r="6" spans="1:11" x14ac:dyDescent="0.25">
      <c r="A6" s="20" t="s">
        <v>5271</v>
      </c>
      <c r="B6" s="20" t="s">
        <v>5322</v>
      </c>
      <c r="C6" s="20">
        <v>37</v>
      </c>
      <c r="D6" s="20" t="s">
        <v>4026</v>
      </c>
      <c r="E6" s="20" t="s">
        <v>4473</v>
      </c>
      <c r="F6" s="20" t="s">
        <v>5323</v>
      </c>
      <c r="G6" s="22">
        <v>43497</v>
      </c>
      <c r="H6" s="20">
        <v>20</v>
      </c>
      <c r="I6" s="20">
        <v>60</v>
      </c>
      <c r="J6" s="20">
        <v>35</v>
      </c>
      <c r="K6" s="20"/>
    </row>
    <row r="7" spans="1:11" x14ac:dyDescent="0.25">
      <c r="A7" s="20" t="s">
        <v>5272</v>
      </c>
      <c r="B7" s="20" t="s">
        <v>5322</v>
      </c>
      <c r="C7" s="20">
        <v>38</v>
      </c>
      <c r="D7" s="20" t="s">
        <v>4026</v>
      </c>
      <c r="E7" s="20" t="s">
        <v>4473</v>
      </c>
      <c r="F7" s="20" t="s">
        <v>5324</v>
      </c>
      <c r="G7" s="22">
        <v>43497</v>
      </c>
      <c r="H7" s="20">
        <v>20</v>
      </c>
      <c r="I7" s="20">
        <v>60</v>
      </c>
      <c r="J7" s="20">
        <v>35</v>
      </c>
      <c r="K7" s="20"/>
    </row>
    <row r="8" spans="1:11" x14ac:dyDescent="0.25">
      <c r="A8" s="20" t="s">
        <v>5273</v>
      </c>
      <c r="B8" s="20" t="s">
        <v>5322</v>
      </c>
      <c r="C8" s="20">
        <v>39</v>
      </c>
      <c r="D8" s="20" t="s">
        <v>4026</v>
      </c>
      <c r="E8" s="20" t="s">
        <v>4473</v>
      </c>
      <c r="F8" s="20" t="s">
        <v>5323</v>
      </c>
      <c r="G8" s="22">
        <v>43497</v>
      </c>
      <c r="H8" s="20">
        <v>20</v>
      </c>
      <c r="I8" s="20">
        <v>60</v>
      </c>
      <c r="J8" s="20">
        <v>35</v>
      </c>
      <c r="K8" s="20"/>
    </row>
    <row r="9" spans="1:11" x14ac:dyDescent="0.25">
      <c r="A9" s="20" t="s">
        <v>5274</v>
      </c>
      <c r="B9" s="20" t="s">
        <v>5322</v>
      </c>
      <c r="C9" s="20">
        <v>35</v>
      </c>
      <c r="D9" s="20" t="s">
        <v>4026</v>
      </c>
      <c r="E9" s="20" t="s">
        <v>4473</v>
      </c>
      <c r="F9" s="20" t="s">
        <v>5323</v>
      </c>
      <c r="G9" s="22">
        <v>43497</v>
      </c>
      <c r="H9" s="20">
        <v>20</v>
      </c>
      <c r="I9" s="20">
        <v>60</v>
      </c>
      <c r="J9" s="20">
        <v>35</v>
      </c>
      <c r="K9" s="20"/>
    </row>
    <row r="10" spans="1:11" x14ac:dyDescent="0.25">
      <c r="A10" s="20" t="s">
        <v>5275</v>
      </c>
      <c r="B10" s="20" t="s">
        <v>5325</v>
      </c>
      <c r="C10" s="20">
        <v>36</v>
      </c>
      <c r="D10" s="20" t="s">
        <v>5326</v>
      </c>
      <c r="E10" s="20" t="s">
        <v>4029</v>
      </c>
      <c r="F10" s="20" t="s">
        <v>5327</v>
      </c>
      <c r="G10" s="22">
        <v>43497</v>
      </c>
      <c r="H10" s="20">
        <v>20</v>
      </c>
      <c r="I10" s="20">
        <v>75</v>
      </c>
      <c r="J10" s="20">
        <v>45</v>
      </c>
      <c r="K10" s="20"/>
    </row>
    <row r="11" spans="1:11" x14ac:dyDescent="0.25">
      <c r="A11" s="20" t="s">
        <v>5276</v>
      </c>
      <c r="B11" s="20" t="s">
        <v>5325</v>
      </c>
      <c r="C11" s="20">
        <v>37</v>
      </c>
      <c r="D11" s="20" t="s">
        <v>5326</v>
      </c>
      <c r="E11" s="20" t="s">
        <v>4029</v>
      </c>
      <c r="F11" s="20" t="s">
        <v>5327</v>
      </c>
      <c r="G11" s="22">
        <v>43497</v>
      </c>
      <c r="H11" s="20">
        <v>20</v>
      </c>
      <c r="I11" s="20">
        <v>75</v>
      </c>
      <c r="J11" s="20">
        <v>45</v>
      </c>
      <c r="K11" s="20"/>
    </row>
    <row r="12" spans="1:11" x14ac:dyDescent="0.25">
      <c r="A12" s="20" t="s">
        <v>5277</v>
      </c>
      <c r="B12" s="20" t="s">
        <v>5328</v>
      </c>
      <c r="C12" s="20">
        <v>35</v>
      </c>
      <c r="D12" s="20" t="s">
        <v>5326</v>
      </c>
      <c r="E12" s="20" t="s">
        <v>5329</v>
      </c>
      <c r="F12" s="20" t="s">
        <v>5330</v>
      </c>
      <c r="G12" s="20"/>
      <c r="H12" s="20"/>
      <c r="I12" s="20"/>
      <c r="J12" s="20"/>
      <c r="K12" s="20"/>
    </row>
    <row r="13" spans="1:11" x14ac:dyDescent="0.25">
      <c r="A13" s="20" t="s">
        <v>5278</v>
      </c>
      <c r="B13" s="20" t="s">
        <v>5322</v>
      </c>
      <c r="C13" s="20">
        <v>37</v>
      </c>
      <c r="D13" s="20" t="s">
        <v>4026</v>
      </c>
      <c r="E13" s="20" t="s">
        <v>4473</v>
      </c>
      <c r="F13" s="20" t="s">
        <v>5323</v>
      </c>
      <c r="G13" s="22">
        <v>43497</v>
      </c>
      <c r="H13" s="20">
        <v>20</v>
      </c>
      <c r="I13" s="20">
        <v>75</v>
      </c>
      <c r="J13" s="20">
        <v>45</v>
      </c>
      <c r="K13" s="20"/>
    </row>
    <row r="14" spans="1:11" x14ac:dyDescent="0.25">
      <c r="A14" s="20" t="s">
        <v>5279</v>
      </c>
      <c r="B14" s="20" t="s">
        <v>5325</v>
      </c>
      <c r="C14" s="20">
        <v>35</v>
      </c>
      <c r="D14" s="20" t="s">
        <v>5326</v>
      </c>
      <c r="E14" s="20" t="s">
        <v>4029</v>
      </c>
      <c r="F14" s="20" t="s">
        <v>5327</v>
      </c>
      <c r="G14" s="22">
        <v>43497</v>
      </c>
      <c r="H14" s="20">
        <v>20</v>
      </c>
      <c r="I14" s="20">
        <v>75</v>
      </c>
      <c r="J14" s="20">
        <v>45</v>
      </c>
      <c r="K14" s="20"/>
    </row>
    <row r="15" spans="1:11" x14ac:dyDescent="0.25">
      <c r="A15" s="20" t="s">
        <v>5280</v>
      </c>
      <c r="B15" s="20" t="s">
        <v>5325</v>
      </c>
      <c r="C15" s="20">
        <v>38</v>
      </c>
      <c r="D15" s="20" t="s">
        <v>5326</v>
      </c>
      <c r="E15" s="20" t="s">
        <v>4029</v>
      </c>
      <c r="F15" s="20" t="s">
        <v>5327</v>
      </c>
      <c r="G15" s="22">
        <v>43497</v>
      </c>
      <c r="H15" s="20">
        <v>20</v>
      </c>
      <c r="I15" s="20">
        <v>75</v>
      </c>
      <c r="J15" s="20">
        <v>45</v>
      </c>
      <c r="K15" s="20"/>
    </row>
    <row r="16" spans="1:11" x14ac:dyDescent="0.25">
      <c r="A16" s="20" t="s">
        <v>5281</v>
      </c>
      <c r="B16" s="20" t="s">
        <v>5593</v>
      </c>
      <c r="C16" s="20">
        <v>39</v>
      </c>
      <c r="D16" s="20" t="s">
        <v>5407</v>
      </c>
      <c r="E16" s="20" t="s">
        <v>4450</v>
      </c>
      <c r="F16" s="20" t="s">
        <v>5327</v>
      </c>
      <c r="G16" s="22">
        <v>43282</v>
      </c>
      <c r="H16" s="20">
        <v>20</v>
      </c>
      <c r="I16" s="20">
        <v>90</v>
      </c>
      <c r="J16" s="20">
        <v>60</v>
      </c>
      <c r="K16" s="20"/>
    </row>
    <row r="17" spans="1:11" x14ac:dyDescent="0.25">
      <c r="A17" s="20" t="s">
        <v>5282</v>
      </c>
      <c r="B17" s="20" t="s">
        <v>5593</v>
      </c>
      <c r="C17" s="20">
        <v>35</v>
      </c>
      <c r="D17" s="20" t="s">
        <v>5407</v>
      </c>
      <c r="E17" s="20" t="s">
        <v>5601</v>
      </c>
      <c r="F17" s="20" t="s">
        <v>5327</v>
      </c>
      <c r="G17" s="22">
        <v>43282</v>
      </c>
      <c r="H17" s="20">
        <v>20</v>
      </c>
      <c r="I17" s="20">
        <v>90</v>
      </c>
      <c r="J17" s="20">
        <v>60</v>
      </c>
      <c r="K17" s="20"/>
    </row>
    <row r="18" spans="1:11" x14ac:dyDescent="0.25">
      <c r="A18" s="20" t="s">
        <v>5283</v>
      </c>
      <c r="B18" s="20" t="s">
        <v>5322</v>
      </c>
      <c r="C18" s="20">
        <v>39</v>
      </c>
      <c r="D18" s="20" t="s">
        <v>4026</v>
      </c>
      <c r="E18" s="20" t="s">
        <v>4473</v>
      </c>
      <c r="F18" s="20" t="s">
        <v>5323</v>
      </c>
      <c r="G18" s="22">
        <v>43497</v>
      </c>
      <c r="H18" s="20">
        <v>20</v>
      </c>
      <c r="I18" s="20">
        <v>70</v>
      </c>
      <c r="J18" s="20">
        <v>35</v>
      </c>
      <c r="K18" s="20"/>
    </row>
    <row r="19" spans="1:11" x14ac:dyDescent="0.25">
      <c r="A19" s="20" t="s">
        <v>5284</v>
      </c>
      <c r="B19" s="20" t="s">
        <v>5322</v>
      </c>
      <c r="C19" s="20">
        <v>38</v>
      </c>
      <c r="D19" s="20" t="s">
        <v>4026</v>
      </c>
      <c r="E19" s="20" t="s">
        <v>4473</v>
      </c>
      <c r="F19" s="20" t="s">
        <v>5323</v>
      </c>
      <c r="G19" s="22">
        <v>43497</v>
      </c>
      <c r="H19" s="20">
        <v>20</v>
      </c>
      <c r="I19" s="20">
        <v>70</v>
      </c>
      <c r="J19" s="20">
        <v>35</v>
      </c>
      <c r="K19" s="20"/>
    </row>
    <row r="20" spans="1:11" x14ac:dyDescent="0.25">
      <c r="A20" s="20" t="s">
        <v>5285</v>
      </c>
      <c r="B20" s="20" t="s">
        <v>5602</v>
      </c>
      <c r="C20" s="20">
        <v>37</v>
      </c>
      <c r="D20" s="20" t="s">
        <v>4042</v>
      </c>
      <c r="E20" s="20" t="s">
        <v>4473</v>
      </c>
      <c r="F20" s="20" t="s">
        <v>5327</v>
      </c>
      <c r="G20" s="22">
        <v>43282</v>
      </c>
      <c r="H20" s="20">
        <v>20</v>
      </c>
      <c r="I20" s="20">
        <v>70</v>
      </c>
      <c r="J20" s="20">
        <v>35</v>
      </c>
      <c r="K20" s="20"/>
    </row>
    <row r="21" spans="1:11" x14ac:dyDescent="0.25">
      <c r="A21" s="20" t="s">
        <v>5286</v>
      </c>
      <c r="B21" s="20" t="s">
        <v>4405</v>
      </c>
      <c r="C21" s="20">
        <v>37</v>
      </c>
      <c r="D21" s="20" t="s">
        <v>4026</v>
      </c>
      <c r="E21" s="20" t="s">
        <v>4473</v>
      </c>
      <c r="F21" s="20" t="s">
        <v>5323</v>
      </c>
      <c r="G21" s="22">
        <v>43586</v>
      </c>
      <c r="H21" s="20">
        <v>20</v>
      </c>
      <c r="I21" s="20">
        <v>65</v>
      </c>
      <c r="J21" s="20">
        <v>35</v>
      </c>
      <c r="K21" s="20"/>
    </row>
    <row r="22" spans="1:11" x14ac:dyDescent="0.25">
      <c r="A22" s="20" t="s">
        <v>5287</v>
      </c>
      <c r="B22" s="20" t="s">
        <v>5322</v>
      </c>
      <c r="C22" s="20">
        <v>38</v>
      </c>
      <c r="D22" s="20" t="s">
        <v>4026</v>
      </c>
      <c r="E22" s="20" t="s">
        <v>4473</v>
      </c>
      <c r="F22" s="20" t="s">
        <v>5324</v>
      </c>
      <c r="G22" s="22">
        <v>43586</v>
      </c>
      <c r="H22" s="20">
        <v>20</v>
      </c>
      <c r="I22" s="20">
        <v>65</v>
      </c>
      <c r="J22" s="20">
        <v>35</v>
      </c>
      <c r="K22" s="20"/>
    </row>
    <row r="23" spans="1:11" x14ac:dyDescent="0.25">
      <c r="A23" s="20" t="s">
        <v>5288</v>
      </c>
      <c r="B23" s="20" t="s">
        <v>4405</v>
      </c>
      <c r="C23" s="20">
        <v>36</v>
      </c>
      <c r="D23" s="20" t="s">
        <v>4026</v>
      </c>
      <c r="E23" s="20" t="s">
        <v>4473</v>
      </c>
      <c r="F23" s="20" t="s">
        <v>5323</v>
      </c>
      <c r="G23" s="22">
        <v>43586</v>
      </c>
      <c r="H23" s="20">
        <v>20</v>
      </c>
      <c r="I23" s="20">
        <v>65</v>
      </c>
      <c r="J23" s="20">
        <v>35</v>
      </c>
      <c r="K23" s="20"/>
    </row>
    <row r="24" spans="1:11" x14ac:dyDescent="0.25">
      <c r="A24" s="20" t="s">
        <v>5289</v>
      </c>
      <c r="B24" s="20" t="s">
        <v>4405</v>
      </c>
      <c r="C24" s="20">
        <v>38</v>
      </c>
      <c r="D24" s="20" t="s">
        <v>4026</v>
      </c>
      <c r="E24" s="20" t="s">
        <v>4473</v>
      </c>
      <c r="F24" s="20" t="s">
        <v>5323</v>
      </c>
      <c r="G24" s="22">
        <v>43586</v>
      </c>
      <c r="H24" s="20">
        <v>20</v>
      </c>
      <c r="I24" s="20">
        <v>65</v>
      </c>
      <c r="J24" s="20">
        <v>35</v>
      </c>
      <c r="K24" s="20"/>
    </row>
    <row r="25" spans="1:11" x14ac:dyDescent="0.25">
      <c r="A25" s="20" t="s">
        <v>5290</v>
      </c>
      <c r="B25" s="20" t="s">
        <v>5322</v>
      </c>
      <c r="C25" s="20">
        <v>37</v>
      </c>
      <c r="D25" s="20" t="s">
        <v>4026</v>
      </c>
      <c r="E25" s="20" t="s">
        <v>4473</v>
      </c>
      <c r="F25" s="20" t="s">
        <v>5324</v>
      </c>
      <c r="G25" s="22">
        <v>43586</v>
      </c>
      <c r="H25" s="20">
        <v>20</v>
      </c>
      <c r="I25" s="20">
        <v>65</v>
      </c>
      <c r="J25" s="20">
        <v>35</v>
      </c>
      <c r="K25" s="20"/>
    </row>
    <row r="26" spans="1:11" x14ac:dyDescent="0.25">
      <c r="A26" s="20" t="s">
        <v>5291</v>
      </c>
      <c r="B26" s="20" t="s">
        <v>4405</v>
      </c>
      <c r="C26" s="20">
        <v>35</v>
      </c>
      <c r="D26" s="20" t="s">
        <v>4026</v>
      </c>
      <c r="E26" s="20" t="s">
        <v>4473</v>
      </c>
      <c r="F26" s="20" t="s">
        <v>5323</v>
      </c>
      <c r="G26" s="22">
        <v>43586</v>
      </c>
      <c r="H26" s="20">
        <v>20</v>
      </c>
      <c r="I26" s="20">
        <v>65</v>
      </c>
      <c r="J26" s="20">
        <v>35</v>
      </c>
      <c r="K26" s="20"/>
    </row>
    <row r="27" spans="1:11" x14ac:dyDescent="0.25">
      <c r="A27" s="20" t="s">
        <v>5292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20" t="s">
        <v>5293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20" t="s">
        <v>5294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20" t="s">
        <v>5295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 t="s">
        <v>5296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25">
      <c r="A32" s="20" t="s">
        <v>5297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s="20" t="s">
        <v>5298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1" x14ac:dyDescent="0.25">
      <c r="A34" s="20" t="s">
        <v>5299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s="20" t="s">
        <v>5300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 t="s">
        <v>5301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 t="s">
        <v>5302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20" t="s">
        <v>5303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20" t="s">
        <v>5304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20" t="s">
        <v>5305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20" t="s">
        <v>5306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20" t="s">
        <v>5307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20" t="s">
        <v>5308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20" t="s">
        <v>5309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</row>
    <row r="45" spans="1:11" x14ac:dyDescent="0.25">
      <c r="A45" s="20" t="s">
        <v>5310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1" x14ac:dyDescent="0.25">
      <c r="A46" s="20" t="s">
        <v>5311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1" x14ac:dyDescent="0.25">
      <c r="A47" s="20" t="s">
        <v>5312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</row>
    <row r="48" spans="1:11" x14ac:dyDescent="0.25">
      <c r="A48" s="20" t="s">
        <v>5313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20" t="s">
        <v>5314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20" t="s">
        <v>5315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20" t="s">
        <v>5316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20" t="s">
        <v>5317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20" t="s">
        <v>5318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20" t="s">
        <v>5319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20" t="s">
        <v>5320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20" t="s">
        <v>5321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tabSelected="1" zoomScaleNormal="100" workbookViewId="0">
      <selection activeCell="A16" sqref="A16"/>
    </sheetView>
  </sheetViews>
  <sheetFormatPr baseColWidth="10" defaultRowHeight="15" x14ac:dyDescent="0.25"/>
  <cols>
    <col min="5" max="5" width="14.85546875" customWidth="1"/>
    <col min="6" max="6" width="13.85546875" customWidth="1"/>
    <col min="7" max="7" width="19.140625" customWidth="1"/>
    <col min="8" max="8" width="14" customWidth="1"/>
    <col min="9" max="9" width="13.85546875" customWidth="1"/>
    <col min="10" max="10" width="17.85546875" customWidth="1"/>
  </cols>
  <sheetData>
    <row r="1" spans="1:11" x14ac:dyDescent="0.25">
      <c r="A1" s="3" t="s">
        <v>4015</v>
      </c>
      <c r="B1" s="3" t="s">
        <v>4010</v>
      </c>
      <c r="C1" s="3" t="s">
        <v>4011</v>
      </c>
      <c r="D1" s="3" t="s">
        <v>4012</v>
      </c>
      <c r="E1" s="3" t="s">
        <v>4016</v>
      </c>
      <c r="F1" s="3" t="s">
        <v>4017</v>
      </c>
      <c r="G1" s="20" t="s">
        <v>5110</v>
      </c>
      <c r="H1" s="20" t="s">
        <v>4034</v>
      </c>
      <c r="I1" s="20" t="s">
        <v>4035</v>
      </c>
      <c r="J1" s="20" t="s">
        <v>5111</v>
      </c>
      <c r="K1" s="20" t="s">
        <v>5120</v>
      </c>
    </row>
    <row r="2" spans="1:11" x14ac:dyDescent="0.25">
      <c r="A2" s="20" t="s">
        <v>5331</v>
      </c>
      <c r="B2" s="20"/>
      <c r="C2" s="20"/>
      <c r="D2" s="20"/>
      <c r="E2" s="20"/>
      <c r="F2" s="20"/>
      <c r="G2" s="22"/>
      <c r="H2" s="20"/>
      <c r="I2" s="20"/>
      <c r="J2" s="20"/>
      <c r="K2" s="20"/>
    </row>
    <row r="3" spans="1:11" x14ac:dyDescent="0.25">
      <c r="A3" s="20" t="s">
        <v>5332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5333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20" t="s">
        <v>5334</v>
      </c>
      <c r="B5" s="20"/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20" t="s">
        <v>5335</v>
      </c>
      <c r="B6" s="20" t="s">
        <v>5328</v>
      </c>
      <c r="C6" s="20">
        <v>35</v>
      </c>
      <c r="D6" s="20" t="s">
        <v>5326</v>
      </c>
      <c r="E6" s="20" t="s">
        <v>5152</v>
      </c>
      <c r="F6" s="20" t="s">
        <v>5323</v>
      </c>
      <c r="G6" s="22">
        <v>43282</v>
      </c>
      <c r="H6" s="20">
        <v>20</v>
      </c>
      <c r="I6" s="20">
        <v>65</v>
      </c>
      <c r="J6" s="20">
        <v>35</v>
      </c>
      <c r="K6" s="20"/>
    </row>
    <row r="7" spans="1:11" x14ac:dyDescent="0.25">
      <c r="A7" s="20" t="s">
        <v>5336</v>
      </c>
      <c r="B7" s="20" t="s">
        <v>5328</v>
      </c>
      <c r="C7" s="20">
        <v>36</v>
      </c>
      <c r="D7" s="20" t="s">
        <v>5326</v>
      </c>
      <c r="E7" s="20" t="s">
        <v>5152</v>
      </c>
      <c r="F7" s="20" t="s">
        <v>5323</v>
      </c>
      <c r="G7" s="22">
        <v>43282</v>
      </c>
      <c r="H7" s="20">
        <v>20</v>
      </c>
      <c r="I7" s="20">
        <v>65</v>
      </c>
      <c r="J7" s="20">
        <v>35</v>
      </c>
      <c r="K7" s="20"/>
    </row>
    <row r="8" spans="1:11" x14ac:dyDescent="0.25">
      <c r="A8" s="20" t="s">
        <v>5337</v>
      </c>
      <c r="B8" s="20" t="s">
        <v>5328</v>
      </c>
      <c r="C8" s="20">
        <v>37</v>
      </c>
      <c r="D8" s="20" t="s">
        <v>5326</v>
      </c>
      <c r="E8" s="20" t="s">
        <v>5152</v>
      </c>
      <c r="F8" s="20" t="s">
        <v>5323</v>
      </c>
      <c r="G8" s="22">
        <v>43282</v>
      </c>
      <c r="H8" s="20">
        <v>20</v>
      </c>
      <c r="I8" s="20">
        <v>65</v>
      </c>
      <c r="J8" s="20">
        <v>35</v>
      </c>
      <c r="K8" s="20"/>
    </row>
    <row r="9" spans="1:11" x14ac:dyDescent="0.25">
      <c r="A9" s="20" t="s">
        <v>5338</v>
      </c>
      <c r="B9" s="20" t="s">
        <v>5402</v>
      </c>
      <c r="C9" s="20">
        <v>35</v>
      </c>
      <c r="D9" s="20" t="s">
        <v>5326</v>
      </c>
      <c r="E9" s="20" t="s">
        <v>4450</v>
      </c>
      <c r="F9" s="20" t="s">
        <v>5327</v>
      </c>
      <c r="G9" s="22">
        <v>43435</v>
      </c>
      <c r="H9" s="20">
        <v>20</v>
      </c>
      <c r="I9" s="20">
        <v>85</v>
      </c>
      <c r="J9" s="20">
        <v>45</v>
      </c>
      <c r="K9" s="20"/>
    </row>
    <row r="10" spans="1:11" x14ac:dyDescent="0.25">
      <c r="A10" s="20" t="s">
        <v>5339</v>
      </c>
      <c r="B10" s="20" t="s">
        <v>5402</v>
      </c>
      <c r="C10" s="20">
        <v>36</v>
      </c>
      <c r="D10" s="20" t="s">
        <v>5326</v>
      </c>
      <c r="E10" s="20" t="s">
        <v>4450</v>
      </c>
      <c r="F10" s="20" t="s">
        <v>5327</v>
      </c>
      <c r="G10" s="22">
        <v>43435</v>
      </c>
      <c r="H10" s="20">
        <v>20</v>
      </c>
      <c r="I10" s="20">
        <v>85</v>
      </c>
      <c r="J10" s="20">
        <v>45</v>
      </c>
      <c r="K10" s="20"/>
    </row>
    <row r="11" spans="1:11" x14ac:dyDescent="0.25">
      <c r="A11" s="20" t="s">
        <v>5340</v>
      </c>
      <c r="B11" s="20" t="s">
        <v>5402</v>
      </c>
      <c r="C11" s="20">
        <v>39</v>
      </c>
      <c r="D11" s="20" t="s">
        <v>5326</v>
      </c>
      <c r="E11" s="20" t="s">
        <v>4450</v>
      </c>
      <c r="F11" s="20" t="s">
        <v>5327</v>
      </c>
      <c r="G11" s="22">
        <v>43435</v>
      </c>
      <c r="H11" s="20">
        <v>20</v>
      </c>
      <c r="I11" s="20">
        <v>85</v>
      </c>
      <c r="J11" s="20">
        <v>45</v>
      </c>
      <c r="K11" s="20"/>
    </row>
    <row r="12" spans="1:11" x14ac:dyDescent="0.25">
      <c r="A12" s="20" t="s">
        <v>5341</v>
      </c>
      <c r="B12" s="20" t="s">
        <v>5403</v>
      </c>
      <c r="C12" s="20">
        <v>39</v>
      </c>
      <c r="D12" s="20" t="s">
        <v>5326</v>
      </c>
      <c r="E12" s="20" t="s">
        <v>4450</v>
      </c>
      <c r="F12" s="20" t="s">
        <v>5327</v>
      </c>
      <c r="G12" s="22">
        <v>43282</v>
      </c>
      <c r="H12" s="20">
        <v>20</v>
      </c>
      <c r="I12" s="20">
        <v>85</v>
      </c>
      <c r="J12" s="20">
        <v>45</v>
      </c>
      <c r="K12" s="20"/>
    </row>
    <row r="13" spans="1:11" x14ac:dyDescent="0.25">
      <c r="A13" s="20" t="s">
        <v>5342</v>
      </c>
      <c r="B13" s="20" t="s">
        <v>5402</v>
      </c>
      <c r="C13" s="20">
        <v>35</v>
      </c>
      <c r="D13" s="20" t="s">
        <v>4026</v>
      </c>
      <c r="E13" s="20" t="s">
        <v>5152</v>
      </c>
      <c r="F13" s="20" t="s">
        <v>5323</v>
      </c>
      <c r="G13" s="22">
        <v>43435</v>
      </c>
      <c r="H13" s="20">
        <v>20</v>
      </c>
      <c r="I13" s="20">
        <v>65</v>
      </c>
      <c r="J13" s="20">
        <v>35</v>
      </c>
      <c r="K13" s="20"/>
    </row>
    <row r="14" spans="1:11" x14ac:dyDescent="0.25">
      <c r="A14" s="20" t="s">
        <v>5343</v>
      </c>
      <c r="B14" s="20" t="s">
        <v>5404</v>
      </c>
      <c r="C14" s="20">
        <v>36</v>
      </c>
      <c r="D14" s="20" t="s">
        <v>4026</v>
      </c>
      <c r="E14" s="20" t="s">
        <v>5405</v>
      </c>
      <c r="F14" s="20" t="s">
        <v>5323</v>
      </c>
      <c r="G14" s="22">
        <v>43497</v>
      </c>
      <c r="H14" s="20">
        <v>20</v>
      </c>
      <c r="I14" s="20">
        <v>65</v>
      </c>
      <c r="J14" s="20">
        <v>35</v>
      </c>
      <c r="K14" s="20"/>
    </row>
    <row r="15" spans="1:11" x14ac:dyDescent="0.25">
      <c r="A15" s="20" t="s">
        <v>5344</v>
      </c>
      <c r="B15" s="20" t="s">
        <v>5328</v>
      </c>
      <c r="C15" s="20">
        <v>37</v>
      </c>
      <c r="D15" s="20" t="s">
        <v>4026</v>
      </c>
      <c r="E15" s="20" t="s">
        <v>5152</v>
      </c>
      <c r="F15" s="20" t="s">
        <v>5323</v>
      </c>
      <c r="G15" s="22">
        <v>43282</v>
      </c>
      <c r="H15" s="20">
        <v>15</v>
      </c>
      <c r="I15" s="20">
        <v>65</v>
      </c>
      <c r="J15" s="20">
        <v>35</v>
      </c>
      <c r="K15" s="20"/>
    </row>
    <row r="16" spans="1:11" x14ac:dyDescent="0.25">
      <c r="A16" s="20" t="s">
        <v>5345</v>
      </c>
      <c r="B16" s="20" t="s">
        <v>5328</v>
      </c>
      <c r="C16" s="20">
        <v>36</v>
      </c>
      <c r="D16" s="20" t="s">
        <v>4026</v>
      </c>
      <c r="E16" s="20" t="s">
        <v>5152</v>
      </c>
      <c r="F16" s="20" t="s">
        <v>5323</v>
      </c>
      <c r="G16" s="22">
        <v>43282</v>
      </c>
      <c r="H16" s="20">
        <v>15</v>
      </c>
      <c r="I16" s="20">
        <v>65</v>
      </c>
      <c r="J16" s="20">
        <v>35</v>
      </c>
      <c r="K16" s="20"/>
    </row>
    <row r="17" spans="1:11" x14ac:dyDescent="0.25">
      <c r="A17" s="20" t="s">
        <v>5346</v>
      </c>
      <c r="B17" s="20" t="s">
        <v>5403</v>
      </c>
      <c r="C17" s="20">
        <v>36</v>
      </c>
      <c r="D17" s="20" t="s">
        <v>4026</v>
      </c>
      <c r="E17" s="20" t="s">
        <v>5152</v>
      </c>
      <c r="F17" s="20" t="s">
        <v>5323</v>
      </c>
      <c r="G17" s="22">
        <v>43282</v>
      </c>
      <c r="H17" s="20">
        <v>15</v>
      </c>
      <c r="I17" s="20">
        <v>65</v>
      </c>
      <c r="J17" s="20">
        <v>35</v>
      </c>
      <c r="K17" s="20"/>
    </row>
    <row r="18" spans="1:11" x14ac:dyDescent="0.25">
      <c r="A18" s="20" t="s">
        <v>5347</v>
      </c>
      <c r="B18" s="20" t="s">
        <v>5406</v>
      </c>
      <c r="C18" s="20">
        <v>37</v>
      </c>
      <c r="D18" s="20" t="s">
        <v>5407</v>
      </c>
      <c r="E18" s="20" t="s">
        <v>5152</v>
      </c>
      <c r="F18" s="20" t="s">
        <v>5327</v>
      </c>
      <c r="G18" s="22">
        <v>43282</v>
      </c>
      <c r="H18" s="20">
        <v>20</v>
      </c>
      <c r="I18" s="20">
        <v>85</v>
      </c>
      <c r="J18" s="20">
        <v>45</v>
      </c>
      <c r="K18" s="20"/>
    </row>
    <row r="19" spans="1:11" x14ac:dyDescent="0.25">
      <c r="A19" s="20" t="s">
        <v>5348</v>
      </c>
      <c r="B19" s="20" t="s">
        <v>5406</v>
      </c>
      <c r="C19" s="20">
        <v>36</v>
      </c>
      <c r="D19" s="20" t="s">
        <v>5407</v>
      </c>
      <c r="E19" s="20" t="s">
        <v>5152</v>
      </c>
      <c r="F19" s="20" t="s">
        <v>5327</v>
      </c>
      <c r="G19" s="22">
        <v>43282</v>
      </c>
      <c r="H19" s="20">
        <v>20</v>
      </c>
      <c r="I19" s="20">
        <v>85</v>
      </c>
      <c r="J19" s="20">
        <v>45</v>
      </c>
      <c r="K19" s="20"/>
    </row>
    <row r="20" spans="1:11" x14ac:dyDescent="0.25">
      <c r="A20" s="20" t="s">
        <v>5349</v>
      </c>
      <c r="B20" s="20" t="s">
        <v>5408</v>
      </c>
      <c r="C20" s="20">
        <v>41</v>
      </c>
      <c r="D20" s="20" t="s">
        <v>4026</v>
      </c>
      <c r="E20" s="20" t="s">
        <v>5409</v>
      </c>
      <c r="F20" s="20" t="s">
        <v>5410</v>
      </c>
      <c r="G20" s="22">
        <v>43282</v>
      </c>
      <c r="H20" s="20">
        <v>20</v>
      </c>
      <c r="I20" s="20">
        <v>60</v>
      </c>
      <c r="J20" s="20">
        <v>30</v>
      </c>
      <c r="K20" s="20"/>
    </row>
    <row r="21" spans="1:11" x14ac:dyDescent="0.25">
      <c r="A21" s="20" t="s">
        <v>5350</v>
      </c>
      <c r="B21" s="20" t="s">
        <v>5411</v>
      </c>
      <c r="C21" s="20">
        <v>41</v>
      </c>
      <c r="D21" s="20" t="s">
        <v>4026</v>
      </c>
      <c r="E21" s="20" t="s">
        <v>4029</v>
      </c>
      <c r="F21" s="20" t="s">
        <v>5410</v>
      </c>
      <c r="G21" s="22">
        <v>43435</v>
      </c>
      <c r="H21" s="20">
        <v>20</v>
      </c>
      <c r="I21" s="20">
        <v>85</v>
      </c>
      <c r="J21" s="20">
        <v>45</v>
      </c>
      <c r="K21" s="20"/>
    </row>
    <row r="22" spans="1:11" x14ac:dyDescent="0.25">
      <c r="A22" s="20" t="s">
        <v>5351</v>
      </c>
      <c r="B22" s="20" t="s">
        <v>5411</v>
      </c>
      <c r="C22" s="20">
        <v>41</v>
      </c>
      <c r="D22" s="20" t="s">
        <v>4026</v>
      </c>
      <c r="E22" s="20" t="s">
        <v>5409</v>
      </c>
      <c r="F22" s="20" t="s">
        <v>5410</v>
      </c>
      <c r="G22" s="22">
        <v>43282</v>
      </c>
      <c r="H22" s="20">
        <v>20</v>
      </c>
      <c r="I22" s="20">
        <v>85</v>
      </c>
      <c r="J22" s="20">
        <v>45</v>
      </c>
      <c r="K22" s="20"/>
    </row>
    <row r="23" spans="1:11" x14ac:dyDescent="0.25">
      <c r="A23" s="20" t="s">
        <v>5352</v>
      </c>
      <c r="B23" s="20" t="s">
        <v>5411</v>
      </c>
      <c r="C23" s="20">
        <v>42</v>
      </c>
      <c r="D23" s="20" t="s">
        <v>4026</v>
      </c>
      <c r="E23" s="20" t="s">
        <v>4029</v>
      </c>
      <c r="F23" s="20" t="s">
        <v>5410</v>
      </c>
      <c r="G23" s="22">
        <v>43435</v>
      </c>
      <c r="H23" s="20">
        <v>20</v>
      </c>
      <c r="I23" s="20">
        <v>85</v>
      </c>
      <c r="J23" s="20">
        <v>45</v>
      </c>
      <c r="K23" s="20"/>
    </row>
    <row r="24" spans="1:11" x14ac:dyDescent="0.25">
      <c r="A24" s="20" t="s">
        <v>5353</v>
      </c>
      <c r="B24" s="20" t="s">
        <v>5411</v>
      </c>
      <c r="C24" s="20">
        <v>42</v>
      </c>
      <c r="D24" s="20" t="s">
        <v>4026</v>
      </c>
      <c r="E24" s="20" t="s">
        <v>5409</v>
      </c>
      <c r="F24" s="20" t="s">
        <v>5410</v>
      </c>
      <c r="G24" s="22">
        <v>43435</v>
      </c>
      <c r="H24" s="20">
        <v>20</v>
      </c>
      <c r="I24" s="20">
        <v>85</v>
      </c>
      <c r="J24" s="20">
        <v>45</v>
      </c>
      <c r="K24" s="20"/>
    </row>
    <row r="25" spans="1:11" x14ac:dyDescent="0.25">
      <c r="A25" s="20" t="s">
        <v>5354</v>
      </c>
      <c r="B25" s="20" t="s">
        <v>5411</v>
      </c>
      <c r="C25" s="20">
        <v>42</v>
      </c>
      <c r="D25" s="20" t="s">
        <v>4026</v>
      </c>
      <c r="E25" s="20" t="s">
        <v>5412</v>
      </c>
      <c r="F25" s="20" t="s">
        <v>5410</v>
      </c>
      <c r="G25" s="22">
        <v>43435</v>
      </c>
      <c r="H25" s="20">
        <v>20</v>
      </c>
      <c r="I25" s="20">
        <v>85</v>
      </c>
      <c r="J25" s="20">
        <v>45</v>
      </c>
      <c r="K25" s="20"/>
    </row>
    <row r="26" spans="1:11" x14ac:dyDescent="0.25">
      <c r="A26" s="20" t="s">
        <v>5355</v>
      </c>
      <c r="B26" s="20" t="s">
        <v>5411</v>
      </c>
      <c r="C26" s="20">
        <v>41</v>
      </c>
      <c r="D26" s="20" t="s">
        <v>4026</v>
      </c>
      <c r="E26" s="20" t="s">
        <v>5412</v>
      </c>
      <c r="F26" s="20" t="s">
        <v>5410</v>
      </c>
      <c r="G26" s="22">
        <v>43435</v>
      </c>
      <c r="H26" s="20">
        <v>20</v>
      </c>
      <c r="I26" s="20">
        <v>85</v>
      </c>
      <c r="J26" s="20">
        <v>45</v>
      </c>
      <c r="K26" s="20"/>
    </row>
    <row r="27" spans="1:11" x14ac:dyDescent="0.25">
      <c r="A27" s="20" t="s">
        <v>5356</v>
      </c>
      <c r="B27" s="20" t="s">
        <v>5408</v>
      </c>
      <c r="C27" s="20">
        <v>41</v>
      </c>
      <c r="D27" s="20" t="s">
        <v>4026</v>
      </c>
      <c r="E27" s="20" t="s">
        <v>5412</v>
      </c>
      <c r="F27" s="20" t="s">
        <v>5410</v>
      </c>
      <c r="G27" s="22">
        <v>43282</v>
      </c>
      <c r="H27" s="20">
        <v>20</v>
      </c>
      <c r="I27" s="20">
        <v>60</v>
      </c>
      <c r="J27" s="20">
        <v>30</v>
      </c>
      <c r="K27" s="20"/>
    </row>
    <row r="28" spans="1:11" x14ac:dyDescent="0.25">
      <c r="A28" s="20" t="s">
        <v>5357</v>
      </c>
      <c r="B28" s="20" t="s">
        <v>5408</v>
      </c>
      <c r="C28" s="20">
        <v>42</v>
      </c>
      <c r="D28" s="20" t="s">
        <v>4026</v>
      </c>
      <c r="E28" s="20" t="s">
        <v>5409</v>
      </c>
      <c r="F28" s="20" t="s">
        <v>5410</v>
      </c>
      <c r="G28" s="22">
        <v>43282</v>
      </c>
      <c r="H28" s="20">
        <v>20</v>
      </c>
      <c r="I28" s="20">
        <v>60</v>
      </c>
      <c r="J28" s="20">
        <v>30</v>
      </c>
      <c r="K28" s="20"/>
    </row>
    <row r="29" spans="1:11" x14ac:dyDescent="0.25">
      <c r="A29" s="20" t="s">
        <v>5358</v>
      </c>
      <c r="B29" s="20" t="s">
        <v>5411</v>
      </c>
      <c r="C29" s="20">
        <v>42</v>
      </c>
      <c r="D29" s="20" t="s">
        <v>4026</v>
      </c>
      <c r="E29" s="20" t="s">
        <v>4029</v>
      </c>
      <c r="F29" s="20" t="s">
        <v>5410</v>
      </c>
      <c r="G29" s="22">
        <v>43282</v>
      </c>
      <c r="H29" s="20">
        <v>20</v>
      </c>
      <c r="I29" s="20">
        <v>85</v>
      </c>
      <c r="J29" s="20">
        <v>45</v>
      </c>
      <c r="K29" s="20"/>
    </row>
    <row r="30" spans="1:11" x14ac:dyDescent="0.25">
      <c r="A30" s="20" t="s">
        <v>5359</v>
      </c>
      <c r="B30" s="20" t="s">
        <v>5411</v>
      </c>
      <c r="C30" s="20">
        <v>42</v>
      </c>
      <c r="D30" s="20" t="s">
        <v>4026</v>
      </c>
      <c r="E30" s="20" t="s">
        <v>5409</v>
      </c>
      <c r="F30" s="20" t="s">
        <v>5410</v>
      </c>
      <c r="G30" s="22">
        <v>43282</v>
      </c>
      <c r="H30" s="20">
        <v>20</v>
      </c>
      <c r="I30" s="20">
        <v>85</v>
      </c>
      <c r="J30" s="20">
        <v>45</v>
      </c>
      <c r="K30" s="20"/>
    </row>
    <row r="31" spans="1:11" x14ac:dyDescent="0.25">
      <c r="A31" s="20" t="s">
        <v>5360</v>
      </c>
      <c r="B31" s="20" t="s">
        <v>5411</v>
      </c>
      <c r="C31" s="20">
        <v>41</v>
      </c>
      <c r="D31" s="20" t="s">
        <v>4026</v>
      </c>
      <c r="E31" s="20" t="s">
        <v>5412</v>
      </c>
      <c r="F31" s="20" t="s">
        <v>5410</v>
      </c>
      <c r="G31" s="22">
        <v>43435</v>
      </c>
      <c r="H31" s="20">
        <v>20</v>
      </c>
      <c r="I31" s="20">
        <v>85</v>
      </c>
      <c r="J31" s="20">
        <v>45</v>
      </c>
      <c r="K31" s="20"/>
    </row>
    <row r="32" spans="1:11" x14ac:dyDescent="0.25">
      <c r="A32" s="20" t="s">
        <v>5361</v>
      </c>
      <c r="B32" s="20" t="s">
        <v>5411</v>
      </c>
      <c r="C32" s="20">
        <v>43</v>
      </c>
      <c r="D32" s="20" t="s">
        <v>4026</v>
      </c>
      <c r="E32" s="20" t="s">
        <v>5409</v>
      </c>
      <c r="F32" s="20" t="s">
        <v>5410</v>
      </c>
      <c r="G32" s="22">
        <v>43435</v>
      </c>
      <c r="H32" s="20">
        <v>20</v>
      </c>
      <c r="I32" s="20">
        <v>85</v>
      </c>
      <c r="J32" s="20">
        <v>45</v>
      </c>
      <c r="K32" s="20"/>
    </row>
    <row r="33" spans="1:11" x14ac:dyDescent="0.25">
      <c r="A33" s="20" t="s">
        <v>5362</v>
      </c>
      <c r="B33" s="20" t="s">
        <v>5411</v>
      </c>
      <c r="C33" s="20">
        <v>43</v>
      </c>
      <c r="D33" s="20" t="s">
        <v>4026</v>
      </c>
      <c r="E33" s="20" t="s">
        <v>4029</v>
      </c>
      <c r="F33" s="20" t="s">
        <v>5410</v>
      </c>
      <c r="G33" s="22">
        <v>43435</v>
      </c>
      <c r="H33" s="20">
        <v>20</v>
      </c>
      <c r="I33" s="20">
        <v>85</v>
      </c>
      <c r="J33" s="20">
        <v>45</v>
      </c>
      <c r="K33" s="20"/>
    </row>
    <row r="34" spans="1:11" x14ac:dyDescent="0.25">
      <c r="A34" s="20" t="s">
        <v>5363</v>
      </c>
      <c r="B34" s="20" t="s">
        <v>5411</v>
      </c>
      <c r="C34" s="20">
        <v>39</v>
      </c>
      <c r="D34" s="20" t="s">
        <v>4026</v>
      </c>
      <c r="E34" s="20" t="s">
        <v>4029</v>
      </c>
      <c r="F34" s="20" t="s">
        <v>5410</v>
      </c>
      <c r="G34" s="22">
        <v>43435</v>
      </c>
      <c r="H34" s="20">
        <v>20</v>
      </c>
      <c r="I34" s="20">
        <v>85</v>
      </c>
      <c r="J34" s="20">
        <v>45</v>
      </c>
      <c r="K34" s="20"/>
    </row>
    <row r="35" spans="1:11" x14ac:dyDescent="0.25">
      <c r="A35" s="20" t="s">
        <v>5364</v>
      </c>
      <c r="B35" s="20" t="s">
        <v>5411</v>
      </c>
      <c r="C35" s="20">
        <v>38</v>
      </c>
      <c r="D35" s="20" t="s">
        <v>4026</v>
      </c>
      <c r="E35" s="20" t="s">
        <v>5409</v>
      </c>
      <c r="F35" s="20" t="s">
        <v>5410</v>
      </c>
      <c r="G35" s="22">
        <v>43435</v>
      </c>
      <c r="H35" s="20">
        <v>20</v>
      </c>
      <c r="I35" s="20">
        <v>85</v>
      </c>
      <c r="J35" s="20">
        <v>45</v>
      </c>
      <c r="K35" s="20"/>
    </row>
    <row r="36" spans="1:11" x14ac:dyDescent="0.25">
      <c r="A36" s="20" t="s">
        <v>5365</v>
      </c>
      <c r="B36" s="20" t="s">
        <v>5411</v>
      </c>
      <c r="C36" s="20">
        <v>39</v>
      </c>
      <c r="D36" s="20" t="s">
        <v>4026</v>
      </c>
      <c r="E36" s="20" t="s">
        <v>5409</v>
      </c>
      <c r="F36" s="20" t="s">
        <v>5410</v>
      </c>
      <c r="G36" s="22">
        <v>43435</v>
      </c>
      <c r="H36" s="20">
        <v>20</v>
      </c>
      <c r="I36" s="20">
        <v>85</v>
      </c>
      <c r="J36" s="20">
        <v>45</v>
      </c>
      <c r="K36" s="20"/>
    </row>
    <row r="37" spans="1:11" x14ac:dyDescent="0.25">
      <c r="A37" s="20" t="s">
        <v>5366</v>
      </c>
      <c r="B37" s="20" t="s">
        <v>5411</v>
      </c>
      <c r="C37" s="20">
        <v>40</v>
      </c>
      <c r="D37" s="20" t="s">
        <v>4026</v>
      </c>
      <c r="E37" s="20" t="s">
        <v>5409</v>
      </c>
      <c r="F37" s="20" t="s">
        <v>5410</v>
      </c>
      <c r="G37" s="22">
        <v>43435</v>
      </c>
      <c r="H37" s="20">
        <v>20</v>
      </c>
      <c r="I37" s="20">
        <v>85</v>
      </c>
      <c r="J37" s="20">
        <v>45</v>
      </c>
      <c r="K37" s="20"/>
    </row>
    <row r="38" spans="1:11" x14ac:dyDescent="0.25">
      <c r="A38" s="20" t="s">
        <v>5367</v>
      </c>
      <c r="B38" s="20" t="s">
        <v>5408</v>
      </c>
      <c r="C38" s="20">
        <v>41</v>
      </c>
      <c r="D38" s="20" t="s">
        <v>4026</v>
      </c>
      <c r="E38" s="20" t="s">
        <v>4029</v>
      </c>
      <c r="F38" s="20" t="s">
        <v>5410</v>
      </c>
      <c r="G38" s="22">
        <v>43435</v>
      </c>
      <c r="H38" s="20">
        <v>20</v>
      </c>
      <c r="I38" s="20">
        <v>85</v>
      </c>
      <c r="J38" s="20">
        <v>45</v>
      </c>
      <c r="K38" s="20"/>
    </row>
    <row r="39" spans="1:11" x14ac:dyDescent="0.25">
      <c r="A39" s="20" t="s">
        <v>5368</v>
      </c>
      <c r="B39" s="20" t="s">
        <v>5411</v>
      </c>
      <c r="C39" s="20">
        <v>39</v>
      </c>
      <c r="D39" s="20" t="s">
        <v>4026</v>
      </c>
      <c r="E39" s="20" t="s">
        <v>5409</v>
      </c>
      <c r="F39" s="20" t="s">
        <v>5410</v>
      </c>
      <c r="G39" s="22">
        <v>43435</v>
      </c>
      <c r="H39" s="20">
        <v>20</v>
      </c>
      <c r="I39" s="20">
        <v>85</v>
      </c>
      <c r="J39" s="20">
        <v>45</v>
      </c>
      <c r="K39" s="20"/>
    </row>
    <row r="40" spans="1:11" x14ac:dyDescent="0.25">
      <c r="A40" s="20" t="s">
        <v>5369</v>
      </c>
      <c r="B40" s="20" t="s">
        <v>5429</v>
      </c>
      <c r="C40" s="20">
        <v>20</v>
      </c>
      <c r="D40" s="20" t="s">
        <v>4026</v>
      </c>
      <c r="E40" s="20" t="s">
        <v>5433</v>
      </c>
      <c r="F40" s="20" t="s">
        <v>5431</v>
      </c>
      <c r="G40" s="22">
        <v>43435</v>
      </c>
      <c r="H40" s="20">
        <v>15</v>
      </c>
      <c r="I40" s="20">
        <v>35</v>
      </c>
      <c r="J40" s="20">
        <v>20</v>
      </c>
      <c r="K40" s="20"/>
    </row>
    <row r="41" spans="1:11" x14ac:dyDescent="0.25">
      <c r="A41" s="20" t="s">
        <v>5370</v>
      </c>
      <c r="B41" s="20" t="s">
        <v>5429</v>
      </c>
      <c r="C41" s="20">
        <v>21</v>
      </c>
      <c r="D41" s="20" t="s">
        <v>4026</v>
      </c>
      <c r="E41" s="20" t="s">
        <v>5430</v>
      </c>
      <c r="F41" s="20" t="s">
        <v>5431</v>
      </c>
      <c r="G41" s="22">
        <v>43435</v>
      </c>
      <c r="H41" s="20">
        <v>15</v>
      </c>
      <c r="I41" s="20">
        <v>35</v>
      </c>
      <c r="J41" s="20">
        <v>20</v>
      </c>
      <c r="K41" s="20"/>
    </row>
    <row r="42" spans="1:11" x14ac:dyDescent="0.25">
      <c r="A42" s="20" t="s">
        <v>5371</v>
      </c>
      <c r="B42" s="20" t="s">
        <v>5429</v>
      </c>
      <c r="C42" s="20">
        <v>19</v>
      </c>
      <c r="D42" s="20" t="s">
        <v>4026</v>
      </c>
      <c r="E42" s="20" t="s">
        <v>5433</v>
      </c>
      <c r="F42" s="20" t="s">
        <v>5431</v>
      </c>
      <c r="G42" s="22">
        <v>43435</v>
      </c>
      <c r="H42" s="20">
        <v>15</v>
      </c>
      <c r="I42" s="20">
        <v>35</v>
      </c>
      <c r="J42" s="20">
        <v>20</v>
      </c>
      <c r="K42" s="20"/>
    </row>
    <row r="43" spans="1:11" x14ac:dyDescent="0.25">
      <c r="A43" s="20" t="s">
        <v>5372</v>
      </c>
      <c r="B43" s="20" t="s">
        <v>5432</v>
      </c>
      <c r="C43" s="20">
        <v>21</v>
      </c>
      <c r="D43" s="20" t="s">
        <v>4026</v>
      </c>
      <c r="E43" s="20" t="s">
        <v>5433</v>
      </c>
      <c r="F43" s="20" t="s">
        <v>5431</v>
      </c>
      <c r="G43" s="22">
        <v>43435</v>
      </c>
      <c r="H43" s="20">
        <v>15</v>
      </c>
      <c r="I43" s="20">
        <v>35</v>
      </c>
      <c r="J43" s="20">
        <v>20</v>
      </c>
      <c r="K43" s="20"/>
    </row>
    <row r="44" spans="1:11" x14ac:dyDescent="0.25">
      <c r="A44" s="20" t="s">
        <v>5373</v>
      </c>
      <c r="B44" s="20" t="s">
        <v>5432</v>
      </c>
      <c r="C44" s="20">
        <v>22</v>
      </c>
      <c r="D44" s="20" t="s">
        <v>4026</v>
      </c>
      <c r="E44" s="20" t="s">
        <v>5433</v>
      </c>
      <c r="F44" s="20" t="s">
        <v>5431</v>
      </c>
      <c r="G44" s="22">
        <v>43435</v>
      </c>
      <c r="H44" s="20">
        <v>15</v>
      </c>
      <c r="I44" s="20">
        <v>35</v>
      </c>
      <c r="J44" s="20">
        <v>20</v>
      </c>
      <c r="K44" s="20"/>
    </row>
    <row r="45" spans="1:11" x14ac:dyDescent="0.25">
      <c r="A45" s="20" t="s">
        <v>5374</v>
      </c>
      <c r="B45" s="20" t="s">
        <v>5432</v>
      </c>
      <c r="C45" s="20">
        <v>23</v>
      </c>
      <c r="D45" s="20" t="s">
        <v>4026</v>
      </c>
      <c r="E45" s="20" t="s">
        <v>5433</v>
      </c>
      <c r="F45" s="20" t="s">
        <v>5431</v>
      </c>
      <c r="G45" s="22">
        <v>43435</v>
      </c>
      <c r="H45" s="20">
        <v>15</v>
      </c>
      <c r="I45" s="20">
        <v>40</v>
      </c>
      <c r="J45" s="20">
        <v>25</v>
      </c>
      <c r="K45" s="20"/>
    </row>
    <row r="46" spans="1:11" x14ac:dyDescent="0.25">
      <c r="A46" s="20" t="s">
        <v>5375</v>
      </c>
      <c r="B46" s="20" t="s">
        <v>5429</v>
      </c>
      <c r="C46" s="20">
        <v>23</v>
      </c>
      <c r="D46" s="20" t="s">
        <v>4026</v>
      </c>
      <c r="E46" s="20" t="s">
        <v>5434</v>
      </c>
      <c r="F46" s="20" t="s">
        <v>5431</v>
      </c>
      <c r="G46" s="22">
        <v>43435</v>
      </c>
      <c r="H46" s="20">
        <v>15</v>
      </c>
      <c r="I46" s="20">
        <v>40</v>
      </c>
      <c r="J46" s="20">
        <v>25</v>
      </c>
      <c r="K46" s="20"/>
    </row>
    <row r="47" spans="1:11" x14ac:dyDescent="0.25">
      <c r="A47" s="20" t="s">
        <v>5376</v>
      </c>
      <c r="B47" s="20" t="s">
        <v>5432</v>
      </c>
      <c r="C47" s="20">
        <v>23</v>
      </c>
      <c r="D47" s="20" t="s">
        <v>4026</v>
      </c>
      <c r="E47" s="20" t="s">
        <v>5430</v>
      </c>
      <c r="F47" s="20" t="s">
        <v>5431</v>
      </c>
      <c r="G47" s="22">
        <v>43435</v>
      </c>
      <c r="H47" s="20">
        <v>15</v>
      </c>
      <c r="I47" s="20">
        <v>40</v>
      </c>
      <c r="J47" s="20">
        <v>25</v>
      </c>
      <c r="K47" s="20"/>
    </row>
    <row r="48" spans="1:11" x14ac:dyDescent="0.25">
      <c r="A48" s="20" t="s">
        <v>5377</v>
      </c>
      <c r="B48" s="20" t="s">
        <v>4405</v>
      </c>
      <c r="C48" s="20">
        <v>27</v>
      </c>
      <c r="D48" s="20" t="s">
        <v>4026</v>
      </c>
      <c r="E48" s="20" t="s">
        <v>5430</v>
      </c>
      <c r="F48" s="20" t="s">
        <v>5431</v>
      </c>
      <c r="G48" s="22">
        <v>43435</v>
      </c>
      <c r="H48" s="20">
        <v>15</v>
      </c>
      <c r="I48" s="20">
        <v>40</v>
      </c>
      <c r="J48" s="20">
        <v>25</v>
      </c>
      <c r="K48" s="20"/>
    </row>
    <row r="49" spans="1:11" x14ac:dyDescent="0.25">
      <c r="A49" s="20" t="s">
        <v>5378</v>
      </c>
      <c r="B49" s="20" t="s">
        <v>5429</v>
      </c>
      <c r="C49" s="20">
        <v>26</v>
      </c>
      <c r="D49" s="20" t="s">
        <v>4026</v>
      </c>
      <c r="E49" s="20" t="s">
        <v>5430</v>
      </c>
      <c r="F49" s="20" t="s">
        <v>5431</v>
      </c>
      <c r="G49" s="22">
        <v>43435</v>
      </c>
      <c r="H49" s="20">
        <v>15</v>
      </c>
      <c r="I49" s="20">
        <v>40</v>
      </c>
      <c r="J49" s="20">
        <v>25</v>
      </c>
      <c r="K49" s="20"/>
    </row>
    <row r="50" spans="1:11" x14ac:dyDescent="0.25">
      <c r="A50" s="20" t="s">
        <v>5379</v>
      </c>
      <c r="B50" s="20" t="s">
        <v>5411</v>
      </c>
      <c r="C50" s="20">
        <v>29</v>
      </c>
      <c r="D50" s="20" t="s">
        <v>4026</v>
      </c>
      <c r="E50" s="20" t="s">
        <v>5435</v>
      </c>
      <c r="F50" s="20" t="s">
        <v>5431</v>
      </c>
      <c r="G50" s="22">
        <v>43435</v>
      </c>
      <c r="H50" s="20">
        <v>15</v>
      </c>
      <c r="I50" s="20">
        <v>40</v>
      </c>
      <c r="J50" s="20">
        <v>25</v>
      </c>
      <c r="K50" s="20"/>
    </row>
    <row r="51" spans="1:11" x14ac:dyDescent="0.25">
      <c r="A51" s="20" t="s">
        <v>5380</v>
      </c>
      <c r="B51" s="20" t="s">
        <v>5411</v>
      </c>
      <c r="C51" s="20">
        <v>28</v>
      </c>
      <c r="D51" s="20" t="s">
        <v>4026</v>
      </c>
      <c r="E51" s="20" t="s">
        <v>5433</v>
      </c>
      <c r="F51" s="20" t="s">
        <v>5431</v>
      </c>
      <c r="G51" s="22">
        <v>43435</v>
      </c>
      <c r="H51" s="20">
        <v>15</v>
      </c>
      <c r="I51" s="20">
        <v>40</v>
      </c>
      <c r="J51" s="20">
        <v>25</v>
      </c>
      <c r="K51" s="20"/>
    </row>
    <row r="52" spans="1:11" x14ac:dyDescent="0.25">
      <c r="A52" s="20" t="s">
        <v>5381</v>
      </c>
      <c r="B52" s="20" t="s">
        <v>5436</v>
      </c>
      <c r="C52" s="20">
        <v>28</v>
      </c>
      <c r="D52" s="20" t="s">
        <v>4026</v>
      </c>
      <c r="E52" s="20" t="s">
        <v>5430</v>
      </c>
      <c r="F52" s="20" t="s">
        <v>5431</v>
      </c>
      <c r="G52" s="22">
        <v>43435</v>
      </c>
      <c r="H52" s="20">
        <v>15</v>
      </c>
      <c r="I52" s="20">
        <v>40</v>
      </c>
      <c r="J52" s="20">
        <v>25</v>
      </c>
      <c r="K52" s="20"/>
    </row>
    <row r="53" spans="1:11" x14ac:dyDescent="0.25">
      <c r="A53" s="20" t="s">
        <v>5382</v>
      </c>
      <c r="B53" s="20" t="s">
        <v>5429</v>
      </c>
      <c r="C53" s="20">
        <v>28</v>
      </c>
      <c r="D53" s="20" t="s">
        <v>4026</v>
      </c>
      <c r="E53" s="20" t="s">
        <v>5430</v>
      </c>
      <c r="F53" s="20" t="s">
        <v>5431</v>
      </c>
      <c r="G53" s="22">
        <v>43435</v>
      </c>
      <c r="H53" s="20">
        <v>15</v>
      </c>
      <c r="I53" s="20">
        <v>40</v>
      </c>
      <c r="J53" s="20">
        <v>25</v>
      </c>
      <c r="K53" s="20"/>
    </row>
    <row r="54" spans="1:11" x14ac:dyDescent="0.25">
      <c r="A54" s="20" t="s">
        <v>5383</v>
      </c>
      <c r="B54" s="20" t="s">
        <v>5411</v>
      </c>
      <c r="C54" s="20">
        <v>33</v>
      </c>
      <c r="D54" s="20" t="s">
        <v>4026</v>
      </c>
      <c r="E54" s="20" t="s">
        <v>5430</v>
      </c>
      <c r="F54" s="20" t="s">
        <v>5431</v>
      </c>
      <c r="G54" s="22">
        <v>43435</v>
      </c>
      <c r="H54" s="20">
        <v>15</v>
      </c>
      <c r="I54" s="20">
        <v>45</v>
      </c>
      <c r="J54" s="20">
        <v>30</v>
      </c>
      <c r="K54" s="20"/>
    </row>
    <row r="55" spans="1:11" x14ac:dyDescent="0.25">
      <c r="A55" s="20" t="s">
        <v>5384</v>
      </c>
      <c r="B55" s="20" t="s">
        <v>4405</v>
      </c>
      <c r="C55" s="20">
        <v>31</v>
      </c>
      <c r="D55" s="20" t="s">
        <v>4026</v>
      </c>
      <c r="E55" s="20" t="s">
        <v>5433</v>
      </c>
      <c r="F55" s="20" t="s">
        <v>5431</v>
      </c>
      <c r="G55" s="22">
        <v>43435</v>
      </c>
      <c r="H55" s="20">
        <v>15</v>
      </c>
      <c r="I55" s="20">
        <v>45</v>
      </c>
      <c r="J55" s="20">
        <v>30</v>
      </c>
      <c r="K55" s="20"/>
    </row>
    <row r="56" spans="1:11" x14ac:dyDescent="0.25">
      <c r="A56" s="20" t="s">
        <v>5385</v>
      </c>
      <c r="B56" s="20" t="s">
        <v>4405</v>
      </c>
      <c r="C56" s="20">
        <v>32</v>
      </c>
      <c r="D56" s="20" t="s">
        <v>4026</v>
      </c>
      <c r="E56" s="20" t="s">
        <v>5430</v>
      </c>
      <c r="F56" s="20" t="s">
        <v>5431</v>
      </c>
      <c r="G56" s="22">
        <v>43435</v>
      </c>
      <c r="H56" s="20">
        <v>15</v>
      </c>
      <c r="I56" s="20">
        <v>45</v>
      </c>
      <c r="J56" s="20">
        <v>30</v>
      </c>
      <c r="K56" s="20"/>
    </row>
    <row r="57" spans="1:11" x14ac:dyDescent="0.25">
      <c r="A57" s="20" t="s">
        <v>5386</v>
      </c>
      <c r="B57" s="20" t="s">
        <v>4405</v>
      </c>
      <c r="C57" s="20">
        <v>32</v>
      </c>
      <c r="D57" s="20" t="s">
        <v>4026</v>
      </c>
      <c r="E57" s="20" t="s">
        <v>5430</v>
      </c>
      <c r="F57" s="20" t="s">
        <v>5431</v>
      </c>
      <c r="G57" s="22">
        <v>43435</v>
      </c>
      <c r="H57" s="20">
        <v>15</v>
      </c>
      <c r="I57" s="20">
        <v>45</v>
      </c>
      <c r="J57" s="20">
        <v>30</v>
      </c>
      <c r="K57" s="20"/>
    </row>
    <row r="58" spans="1:11" x14ac:dyDescent="0.25">
      <c r="A58" s="20" t="s">
        <v>5387</v>
      </c>
      <c r="B58" s="20" t="s">
        <v>5411</v>
      </c>
      <c r="C58" s="20">
        <v>32</v>
      </c>
      <c r="D58" s="20" t="s">
        <v>4026</v>
      </c>
      <c r="E58" s="20" t="s">
        <v>5430</v>
      </c>
      <c r="F58" s="20" t="s">
        <v>5431</v>
      </c>
      <c r="G58" s="22">
        <v>43435</v>
      </c>
      <c r="H58" s="20">
        <v>15</v>
      </c>
      <c r="I58" s="20">
        <v>45</v>
      </c>
      <c r="J58" s="20">
        <v>30</v>
      </c>
      <c r="K58" s="20"/>
    </row>
    <row r="59" spans="1:11" x14ac:dyDescent="0.25">
      <c r="A59" s="20" t="s">
        <v>5388</v>
      </c>
      <c r="B59" s="20" t="s">
        <v>5411</v>
      </c>
      <c r="C59" s="20">
        <v>32</v>
      </c>
      <c r="D59" s="20" t="s">
        <v>4026</v>
      </c>
      <c r="E59" s="20" t="s">
        <v>5433</v>
      </c>
      <c r="F59" s="20" t="s">
        <v>5431</v>
      </c>
      <c r="G59" s="22">
        <v>43435</v>
      </c>
      <c r="H59" s="20">
        <v>15</v>
      </c>
      <c r="I59" s="20">
        <v>45</v>
      </c>
      <c r="J59" s="20">
        <v>30</v>
      </c>
      <c r="K59" s="20"/>
    </row>
    <row r="60" spans="1:11" x14ac:dyDescent="0.25">
      <c r="A60" s="20" t="s">
        <v>5389</v>
      </c>
      <c r="B60" s="20" t="s">
        <v>5437</v>
      </c>
      <c r="C60" s="20">
        <v>33</v>
      </c>
      <c r="D60" s="20" t="s">
        <v>4026</v>
      </c>
      <c r="E60" s="20" t="s">
        <v>5430</v>
      </c>
      <c r="F60" s="20" t="s">
        <v>5431</v>
      </c>
      <c r="G60" s="22">
        <v>43435</v>
      </c>
      <c r="H60" s="20">
        <v>15</v>
      </c>
      <c r="I60" s="20">
        <v>45</v>
      </c>
      <c r="J60" s="20">
        <v>30</v>
      </c>
      <c r="K60" s="20"/>
    </row>
    <row r="61" spans="1:11" x14ac:dyDescent="0.25">
      <c r="A61" s="20" t="s">
        <v>5390</v>
      </c>
      <c r="B61" s="20" t="s">
        <v>5432</v>
      </c>
      <c r="C61" s="20">
        <v>37</v>
      </c>
      <c r="D61" s="20" t="s">
        <v>4026</v>
      </c>
      <c r="E61" s="20" t="s">
        <v>5433</v>
      </c>
      <c r="F61" s="20" t="s">
        <v>5431</v>
      </c>
      <c r="G61" s="22">
        <v>43435</v>
      </c>
      <c r="H61" s="20">
        <v>15</v>
      </c>
      <c r="I61" s="20">
        <v>45</v>
      </c>
      <c r="J61" s="20">
        <v>30</v>
      </c>
      <c r="K61" s="20"/>
    </row>
    <row r="62" spans="1:11" x14ac:dyDescent="0.25">
      <c r="A62" s="20" t="s">
        <v>5391</v>
      </c>
      <c r="B62" s="20" t="s">
        <v>5408</v>
      </c>
      <c r="C62" s="20">
        <v>34</v>
      </c>
      <c r="D62" s="20" t="s">
        <v>4026</v>
      </c>
      <c r="E62" s="20" t="s">
        <v>5409</v>
      </c>
      <c r="F62" s="20" t="s">
        <v>5431</v>
      </c>
      <c r="G62" s="22">
        <v>43374</v>
      </c>
      <c r="H62" s="20">
        <v>15</v>
      </c>
      <c r="I62" s="20">
        <v>45</v>
      </c>
      <c r="J62" s="20">
        <v>30</v>
      </c>
      <c r="K62" s="20"/>
    </row>
    <row r="63" spans="1:11" x14ac:dyDescent="0.25">
      <c r="A63" s="20" t="s">
        <v>5392</v>
      </c>
      <c r="B63" s="20" t="s">
        <v>5438</v>
      </c>
      <c r="C63" s="20">
        <v>34</v>
      </c>
      <c r="D63" s="20" t="s">
        <v>4026</v>
      </c>
      <c r="E63" s="20" t="s">
        <v>5430</v>
      </c>
      <c r="F63" s="20" t="s">
        <v>5431</v>
      </c>
      <c r="G63" s="22">
        <v>43435</v>
      </c>
      <c r="H63" s="20">
        <v>15</v>
      </c>
      <c r="I63" s="20">
        <v>45</v>
      </c>
      <c r="J63" s="20">
        <v>30</v>
      </c>
      <c r="K63" s="20"/>
    </row>
    <row r="64" spans="1:11" x14ac:dyDescent="0.25">
      <c r="A64" s="20" t="s">
        <v>5393</v>
      </c>
      <c r="B64" s="20" t="s">
        <v>5437</v>
      </c>
      <c r="C64" s="20">
        <v>37</v>
      </c>
      <c r="D64" s="20" t="s">
        <v>4026</v>
      </c>
      <c r="E64" s="20" t="s">
        <v>5430</v>
      </c>
      <c r="F64" s="20" t="s">
        <v>5431</v>
      </c>
      <c r="G64" s="22">
        <v>43374</v>
      </c>
      <c r="H64" s="20">
        <v>15</v>
      </c>
      <c r="I64" s="20">
        <v>45</v>
      </c>
      <c r="J64" s="20">
        <v>30</v>
      </c>
      <c r="K64" s="20"/>
    </row>
    <row r="65" spans="1:11" x14ac:dyDescent="0.25">
      <c r="A65" s="20" t="s">
        <v>5394</v>
      </c>
      <c r="B65" s="20" t="s">
        <v>4405</v>
      </c>
      <c r="C65" s="20">
        <v>37</v>
      </c>
      <c r="D65" s="20" t="s">
        <v>4026</v>
      </c>
      <c r="E65" s="20" t="s">
        <v>5430</v>
      </c>
      <c r="F65" s="20" t="s">
        <v>5431</v>
      </c>
      <c r="G65" s="22">
        <v>43374</v>
      </c>
      <c r="H65" s="20">
        <v>15</v>
      </c>
      <c r="I65" s="20">
        <v>45</v>
      </c>
      <c r="J65" s="20">
        <v>30</v>
      </c>
      <c r="K65" s="20"/>
    </row>
    <row r="66" spans="1:11" x14ac:dyDescent="0.25">
      <c r="A66" s="20" t="s">
        <v>5395</v>
      </c>
      <c r="B66" s="20" t="s">
        <v>5411</v>
      </c>
      <c r="C66" s="20">
        <v>37</v>
      </c>
      <c r="D66" s="20" t="s">
        <v>4026</v>
      </c>
      <c r="E66" s="20" t="s">
        <v>4029</v>
      </c>
      <c r="F66" s="20" t="s">
        <v>5431</v>
      </c>
      <c r="G66" s="22">
        <v>43374</v>
      </c>
      <c r="H66" s="20">
        <v>15</v>
      </c>
      <c r="I66" s="20">
        <v>45</v>
      </c>
      <c r="J66" s="20">
        <v>30</v>
      </c>
      <c r="K66" s="20"/>
    </row>
    <row r="67" spans="1:11" x14ac:dyDescent="0.25">
      <c r="A67" s="20" t="s">
        <v>5396</v>
      </c>
      <c r="B67" s="20" t="s">
        <v>5408</v>
      </c>
      <c r="C67" s="20">
        <v>35</v>
      </c>
      <c r="D67" s="20" t="s">
        <v>4026</v>
      </c>
      <c r="E67" s="20" t="s">
        <v>5409</v>
      </c>
      <c r="F67" s="20" t="s">
        <v>5431</v>
      </c>
      <c r="G67" s="22">
        <v>43374</v>
      </c>
      <c r="H67" s="20">
        <v>15</v>
      </c>
      <c r="I67" s="20">
        <v>45</v>
      </c>
      <c r="J67" s="20">
        <v>30</v>
      </c>
      <c r="K67" s="20"/>
    </row>
    <row r="68" spans="1:11" x14ac:dyDescent="0.25">
      <c r="A68" s="20" t="s">
        <v>5397</v>
      </c>
      <c r="B68" s="20" t="s">
        <v>5408</v>
      </c>
      <c r="C68" s="20">
        <v>36</v>
      </c>
      <c r="D68" s="20" t="s">
        <v>4026</v>
      </c>
      <c r="E68" s="20" t="s">
        <v>5409</v>
      </c>
      <c r="F68" s="20" t="s">
        <v>5431</v>
      </c>
      <c r="G68" s="22">
        <v>43374</v>
      </c>
      <c r="H68" s="20">
        <v>15</v>
      </c>
      <c r="I68" s="20">
        <v>45</v>
      </c>
      <c r="J68" s="20">
        <v>30</v>
      </c>
      <c r="K68" s="20"/>
    </row>
    <row r="69" spans="1:11" x14ac:dyDescent="0.25">
      <c r="A69" s="20" t="s">
        <v>5398</v>
      </c>
      <c r="B69" s="20" t="s">
        <v>5437</v>
      </c>
      <c r="C69" s="20">
        <v>36</v>
      </c>
      <c r="D69" s="20" t="s">
        <v>4026</v>
      </c>
      <c r="E69" s="20" t="s">
        <v>5430</v>
      </c>
      <c r="F69" s="20" t="s">
        <v>5431</v>
      </c>
      <c r="G69" s="22">
        <v>43374</v>
      </c>
      <c r="H69" s="20">
        <v>15</v>
      </c>
      <c r="I69" s="20">
        <v>45</v>
      </c>
      <c r="J69" s="20">
        <v>30</v>
      </c>
      <c r="K69" s="20"/>
    </row>
    <row r="70" spans="1:11" x14ac:dyDescent="0.25">
      <c r="A70" s="20" t="s">
        <v>5399</v>
      </c>
      <c r="B70" s="20" t="s">
        <v>5439</v>
      </c>
      <c r="C70" s="20">
        <v>42</v>
      </c>
      <c r="D70" s="20" t="s">
        <v>4026</v>
      </c>
      <c r="E70" s="20" t="s">
        <v>5409</v>
      </c>
      <c r="F70" s="20" t="s">
        <v>5410</v>
      </c>
      <c r="G70" s="22">
        <v>42948</v>
      </c>
      <c r="H70" s="20">
        <v>20</v>
      </c>
      <c r="I70" s="20">
        <v>60</v>
      </c>
      <c r="J70" s="20">
        <v>30</v>
      </c>
      <c r="K70" s="20"/>
    </row>
    <row r="71" spans="1:11" x14ac:dyDescent="0.25">
      <c r="A71" s="20" t="s">
        <v>5400</v>
      </c>
      <c r="B71" s="20" t="s">
        <v>5408</v>
      </c>
      <c r="C71" s="20">
        <v>42</v>
      </c>
      <c r="D71" s="20" t="s">
        <v>4026</v>
      </c>
      <c r="E71" s="20" t="s">
        <v>5409</v>
      </c>
      <c r="F71" s="20" t="s">
        <v>5410</v>
      </c>
      <c r="G71" s="22">
        <v>43282</v>
      </c>
      <c r="H71" s="20">
        <v>20</v>
      </c>
      <c r="I71" s="20">
        <v>60</v>
      </c>
      <c r="J71" s="20">
        <v>30</v>
      </c>
      <c r="K71" s="20"/>
    </row>
    <row r="72" spans="1:11" x14ac:dyDescent="0.25">
      <c r="A72" s="20" t="s">
        <v>5401</v>
      </c>
      <c r="B72" s="20" t="s">
        <v>5403</v>
      </c>
      <c r="C72" s="20">
        <v>39</v>
      </c>
      <c r="D72" s="20" t="s">
        <v>4026</v>
      </c>
      <c r="E72" s="20" t="s">
        <v>5152</v>
      </c>
      <c r="F72" s="20" t="s">
        <v>5440</v>
      </c>
      <c r="G72" s="22">
        <v>43313</v>
      </c>
      <c r="H72" s="20">
        <v>15</v>
      </c>
      <c r="I72" s="20">
        <v>35</v>
      </c>
      <c r="J72" s="20">
        <v>65</v>
      </c>
      <c r="K72" s="20"/>
    </row>
    <row r="73" spans="1:11" x14ac:dyDescent="0.25">
      <c r="A73" s="20" t="s">
        <v>5441</v>
      </c>
      <c r="B73" s="20" t="s">
        <v>5411</v>
      </c>
      <c r="C73" s="20">
        <v>37</v>
      </c>
      <c r="D73" s="20" t="s">
        <v>4026</v>
      </c>
      <c r="E73" s="20" t="s">
        <v>4029</v>
      </c>
      <c r="F73" s="20" t="s">
        <v>5431</v>
      </c>
      <c r="G73" s="22">
        <v>43313</v>
      </c>
      <c r="H73" s="20">
        <v>15</v>
      </c>
      <c r="I73" s="20">
        <v>45</v>
      </c>
      <c r="J73" s="20">
        <v>30</v>
      </c>
      <c r="K73" s="20"/>
    </row>
    <row r="74" spans="1:11" x14ac:dyDescent="0.25">
      <c r="A74" s="20" t="s">
        <v>5442</v>
      </c>
      <c r="B74" s="20" t="s">
        <v>4405</v>
      </c>
      <c r="C74" s="20">
        <v>35</v>
      </c>
      <c r="D74" s="20" t="s">
        <v>4026</v>
      </c>
      <c r="E74" s="20" t="s">
        <v>5430</v>
      </c>
      <c r="F74" s="20" t="s">
        <v>5431</v>
      </c>
      <c r="G74" s="22">
        <v>43374</v>
      </c>
      <c r="H74" s="20">
        <v>15</v>
      </c>
      <c r="I74" s="20">
        <v>45</v>
      </c>
      <c r="J74" s="20">
        <v>30</v>
      </c>
      <c r="K74" s="20"/>
    </row>
    <row r="75" spans="1:11" x14ac:dyDescent="0.25">
      <c r="A75" s="20" t="s">
        <v>5443</v>
      </c>
      <c r="B75" s="20" t="s">
        <v>5584</v>
      </c>
      <c r="C75" s="20">
        <v>38</v>
      </c>
      <c r="D75" s="20" t="s">
        <v>4026</v>
      </c>
      <c r="E75" s="20" t="s">
        <v>4029</v>
      </c>
      <c r="F75" s="20" t="s">
        <v>5410</v>
      </c>
      <c r="G75" s="22">
        <v>43282</v>
      </c>
      <c r="H75" s="20">
        <v>20</v>
      </c>
      <c r="I75" s="20">
        <v>60</v>
      </c>
      <c r="J75" s="20">
        <v>30</v>
      </c>
      <c r="K75" s="20"/>
    </row>
    <row r="76" spans="1:11" x14ac:dyDescent="0.25">
      <c r="A76" s="20" t="s">
        <v>5444</v>
      </c>
      <c r="B76" s="20" t="s">
        <v>5411</v>
      </c>
      <c r="C76" s="20">
        <v>38</v>
      </c>
      <c r="D76" s="20" t="s">
        <v>4026</v>
      </c>
      <c r="E76" s="20" t="s">
        <v>4029</v>
      </c>
      <c r="F76" s="20" t="s">
        <v>5410</v>
      </c>
      <c r="G76" s="22">
        <v>43282</v>
      </c>
      <c r="H76" s="20">
        <v>20</v>
      </c>
      <c r="I76" s="20">
        <v>85</v>
      </c>
      <c r="J76" s="20">
        <v>45</v>
      </c>
      <c r="K76" s="20"/>
    </row>
    <row r="77" spans="1:11" x14ac:dyDescent="0.25">
      <c r="A77" s="20" t="s">
        <v>5445</v>
      </c>
      <c r="B77" s="20" t="s">
        <v>5584</v>
      </c>
      <c r="C77" s="20">
        <v>39</v>
      </c>
      <c r="D77" s="20" t="s">
        <v>4026</v>
      </c>
      <c r="E77" s="20" t="s">
        <v>4029</v>
      </c>
      <c r="F77" s="20" t="s">
        <v>5410</v>
      </c>
      <c r="G77" s="22">
        <v>43282</v>
      </c>
      <c r="H77" s="20">
        <v>20</v>
      </c>
      <c r="I77" s="20">
        <v>85</v>
      </c>
      <c r="J77" s="20">
        <v>45</v>
      </c>
      <c r="K77" s="20"/>
    </row>
    <row r="78" spans="1:11" x14ac:dyDescent="0.25">
      <c r="A78" s="20" t="s">
        <v>5446</v>
      </c>
      <c r="B78" s="20" t="s">
        <v>4405</v>
      </c>
      <c r="C78" s="20">
        <v>39</v>
      </c>
      <c r="D78" s="20" t="s">
        <v>4026</v>
      </c>
      <c r="E78" s="20" t="s">
        <v>5409</v>
      </c>
      <c r="F78" s="20" t="s">
        <v>5410</v>
      </c>
      <c r="G78" s="22">
        <v>43282</v>
      </c>
      <c r="H78" s="20">
        <v>20</v>
      </c>
      <c r="I78" s="20">
        <v>45</v>
      </c>
      <c r="J78" s="20">
        <v>30</v>
      </c>
      <c r="K78" s="20"/>
    </row>
    <row r="79" spans="1:11" x14ac:dyDescent="0.25">
      <c r="A79" s="20" t="s">
        <v>5447</v>
      </c>
      <c r="B79" s="20" t="s">
        <v>5408</v>
      </c>
      <c r="C79" s="20">
        <v>39</v>
      </c>
      <c r="D79" s="20" t="s">
        <v>4026</v>
      </c>
      <c r="E79" s="20" t="s">
        <v>5585</v>
      </c>
      <c r="F79" s="20" t="s">
        <v>5410</v>
      </c>
      <c r="G79" s="22">
        <v>43282</v>
      </c>
      <c r="H79" s="20">
        <v>20</v>
      </c>
      <c r="I79" s="20">
        <v>85</v>
      </c>
      <c r="J79" s="20">
        <v>45</v>
      </c>
      <c r="K79" s="20"/>
    </row>
    <row r="80" spans="1:11" x14ac:dyDescent="0.25">
      <c r="A80" s="20" t="s">
        <v>5448</v>
      </c>
      <c r="B80" s="20" t="s">
        <v>5408</v>
      </c>
      <c r="C80" s="20">
        <v>40</v>
      </c>
      <c r="D80" s="20" t="s">
        <v>4026</v>
      </c>
      <c r="E80" s="20" t="s">
        <v>5585</v>
      </c>
      <c r="F80" s="20" t="s">
        <v>5410</v>
      </c>
      <c r="G80" s="22">
        <v>43282</v>
      </c>
      <c r="H80" s="20">
        <v>20</v>
      </c>
      <c r="I80" s="20">
        <v>85</v>
      </c>
      <c r="J80" s="20">
        <v>45</v>
      </c>
      <c r="K80" s="20"/>
    </row>
    <row r="81" spans="1:11" x14ac:dyDescent="0.25">
      <c r="A81" s="20" t="s">
        <v>5449</v>
      </c>
      <c r="B81" s="20" t="s">
        <v>5404</v>
      </c>
      <c r="C81" s="20">
        <v>37</v>
      </c>
      <c r="D81" s="20" t="s">
        <v>4026</v>
      </c>
      <c r="E81" s="20" t="s">
        <v>5405</v>
      </c>
      <c r="F81" s="20" t="s">
        <v>5586</v>
      </c>
      <c r="G81" s="25">
        <v>43497</v>
      </c>
      <c r="H81" s="20">
        <v>20</v>
      </c>
      <c r="I81" s="20">
        <v>65</v>
      </c>
      <c r="J81" s="20">
        <v>35</v>
      </c>
      <c r="K81" s="20"/>
    </row>
    <row r="82" spans="1:11" x14ac:dyDescent="0.25">
      <c r="A82" s="20" t="s">
        <v>5450</v>
      </c>
      <c r="B82" s="20" t="s">
        <v>5432</v>
      </c>
      <c r="C82" s="20">
        <v>24</v>
      </c>
      <c r="D82" s="20" t="s">
        <v>4026</v>
      </c>
      <c r="E82" s="20" t="s">
        <v>5430</v>
      </c>
      <c r="F82" s="20" t="s">
        <v>5431</v>
      </c>
      <c r="G82" s="22">
        <v>43282</v>
      </c>
      <c r="H82" s="20">
        <v>15</v>
      </c>
      <c r="I82" s="20">
        <v>40</v>
      </c>
      <c r="J82" s="20">
        <v>25</v>
      </c>
      <c r="K82" s="20"/>
    </row>
    <row r="83" spans="1:11" x14ac:dyDescent="0.25">
      <c r="A83" s="20" t="s">
        <v>5451</v>
      </c>
      <c r="B83" s="20" t="s">
        <v>5587</v>
      </c>
      <c r="C83" s="20">
        <v>39</v>
      </c>
      <c r="D83" s="20" t="s">
        <v>4026</v>
      </c>
      <c r="E83" s="20" t="s">
        <v>5409</v>
      </c>
      <c r="F83" s="20" t="s">
        <v>5410</v>
      </c>
      <c r="G83" s="22">
        <v>43282</v>
      </c>
      <c r="H83" s="20">
        <v>20</v>
      </c>
      <c r="I83" s="20">
        <v>85</v>
      </c>
      <c r="J83" s="20">
        <v>45</v>
      </c>
      <c r="K83" s="20"/>
    </row>
    <row r="84" spans="1:11" x14ac:dyDescent="0.25">
      <c r="A84" s="20" t="s">
        <v>5452</v>
      </c>
      <c r="B84" s="20" t="s">
        <v>5411</v>
      </c>
      <c r="C84" s="20">
        <v>38</v>
      </c>
      <c r="D84" s="20" t="s">
        <v>4026</v>
      </c>
      <c r="E84" s="20" t="s">
        <v>4029</v>
      </c>
      <c r="F84" s="20" t="s">
        <v>5410</v>
      </c>
      <c r="G84" s="22">
        <v>43282</v>
      </c>
      <c r="H84" s="20">
        <v>20</v>
      </c>
      <c r="I84" s="20">
        <v>60</v>
      </c>
      <c r="J84" s="20">
        <v>30</v>
      </c>
      <c r="K84" s="20"/>
    </row>
    <row r="85" spans="1:11" x14ac:dyDescent="0.25">
      <c r="A85" s="20" t="s">
        <v>5453</v>
      </c>
      <c r="B85" s="20" t="s">
        <v>5411</v>
      </c>
      <c r="C85" s="20">
        <v>38</v>
      </c>
      <c r="D85" s="20" t="s">
        <v>4026</v>
      </c>
      <c r="E85" s="20" t="s">
        <v>5409</v>
      </c>
      <c r="F85" s="20" t="s">
        <v>5410</v>
      </c>
      <c r="G85" s="22">
        <v>43435</v>
      </c>
      <c r="H85" s="20">
        <v>20</v>
      </c>
      <c r="I85" s="20">
        <v>60</v>
      </c>
      <c r="J85" s="20">
        <v>30</v>
      </c>
      <c r="K85" s="20"/>
    </row>
    <row r="86" spans="1:11" x14ac:dyDescent="0.25">
      <c r="A86" s="20" t="s">
        <v>5454</v>
      </c>
      <c r="B86" s="20" t="s">
        <v>5411</v>
      </c>
      <c r="C86" s="20">
        <v>38</v>
      </c>
      <c r="D86" s="20" t="s">
        <v>4026</v>
      </c>
      <c r="E86" s="20" t="s">
        <v>4029</v>
      </c>
      <c r="F86" s="20" t="s">
        <v>5410</v>
      </c>
      <c r="G86" s="22">
        <v>43282</v>
      </c>
      <c r="H86" s="20">
        <v>20</v>
      </c>
      <c r="I86" s="20">
        <v>60</v>
      </c>
      <c r="J86" s="20">
        <v>30</v>
      </c>
      <c r="K86" s="20"/>
    </row>
    <row r="87" spans="1:11" x14ac:dyDescent="0.25">
      <c r="A87" s="20" t="s">
        <v>5455</v>
      </c>
      <c r="B87" s="20" t="s">
        <v>5411</v>
      </c>
      <c r="C87" s="20">
        <v>38</v>
      </c>
      <c r="D87" s="20" t="s">
        <v>4026</v>
      </c>
      <c r="E87" s="20" t="s">
        <v>5588</v>
      </c>
      <c r="F87" s="20" t="s">
        <v>5410</v>
      </c>
      <c r="G87" s="22">
        <v>43435</v>
      </c>
      <c r="H87" s="20">
        <v>20</v>
      </c>
      <c r="I87" s="20">
        <v>60</v>
      </c>
      <c r="J87" s="20">
        <v>30</v>
      </c>
      <c r="K87" s="20"/>
    </row>
    <row r="88" spans="1:11" x14ac:dyDescent="0.25">
      <c r="A88" s="20" t="s">
        <v>5456</v>
      </c>
      <c r="B88" s="20" t="s">
        <v>5411</v>
      </c>
      <c r="C88" s="20">
        <v>39</v>
      </c>
      <c r="D88" s="20" t="s">
        <v>4026</v>
      </c>
      <c r="E88" s="20" t="s">
        <v>5588</v>
      </c>
      <c r="F88" s="20" t="s">
        <v>5410</v>
      </c>
      <c r="G88" s="22">
        <v>43435</v>
      </c>
      <c r="H88" s="20">
        <v>20</v>
      </c>
      <c r="I88" s="20">
        <v>60</v>
      </c>
      <c r="J88" s="20">
        <v>30</v>
      </c>
      <c r="K88" s="20"/>
    </row>
    <row r="89" spans="1:11" x14ac:dyDescent="0.25">
      <c r="A89" s="20" t="s">
        <v>5457</v>
      </c>
      <c r="B89" s="20" t="s">
        <v>5439</v>
      </c>
      <c r="C89" s="20">
        <v>38</v>
      </c>
      <c r="D89" s="20" t="s">
        <v>4026</v>
      </c>
      <c r="E89" s="20" t="s">
        <v>5409</v>
      </c>
      <c r="F89" s="20" t="s">
        <v>5410</v>
      </c>
      <c r="G89" s="22">
        <v>43282</v>
      </c>
      <c r="H89" s="20">
        <v>20</v>
      </c>
      <c r="I89" s="20">
        <v>60</v>
      </c>
      <c r="J89" s="20">
        <v>30</v>
      </c>
      <c r="K89" s="20"/>
    </row>
    <row r="90" spans="1:11" x14ac:dyDescent="0.25">
      <c r="A90" s="20" t="s">
        <v>5458</v>
      </c>
      <c r="B90" s="20" t="s">
        <v>5411</v>
      </c>
      <c r="C90" s="20">
        <v>39</v>
      </c>
      <c r="D90" s="20" t="s">
        <v>4026</v>
      </c>
      <c r="E90" s="20" t="s">
        <v>4029</v>
      </c>
      <c r="F90" s="20" t="s">
        <v>5410</v>
      </c>
      <c r="G90" s="22">
        <v>43282</v>
      </c>
      <c r="H90" s="20">
        <v>20</v>
      </c>
      <c r="I90" s="20">
        <v>60</v>
      </c>
      <c r="J90" s="20">
        <v>30</v>
      </c>
      <c r="K90" s="20"/>
    </row>
    <row r="91" spans="1:11" x14ac:dyDescent="0.25">
      <c r="A91" s="20" t="s">
        <v>5459</v>
      </c>
      <c r="B91" s="20" t="s">
        <v>5411</v>
      </c>
      <c r="C91" s="20">
        <v>40</v>
      </c>
      <c r="D91" s="20" t="s">
        <v>4026</v>
      </c>
      <c r="E91" s="20" t="s">
        <v>5409</v>
      </c>
      <c r="F91" s="20" t="s">
        <v>5410</v>
      </c>
      <c r="G91" s="22">
        <v>43282</v>
      </c>
      <c r="H91" s="20">
        <v>20</v>
      </c>
      <c r="I91" s="20">
        <v>60</v>
      </c>
      <c r="J91" s="20">
        <v>30</v>
      </c>
      <c r="K91" s="20"/>
    </row>
    <row r="92" spans="1:11" x14ac:dyDescent="0.25">
      <c r="A92" s="20" t="s">
        <v>5460</v>
      </c>
      <c r="B92" s="20" t="s">
        <v>5584</v>
      </c>
      <c r="C92" s="20">
        <v>39</v>
      </c>
      <c r="D92" s="20" t="s">
        <v>4026</v>
      </c>
      <c r="E92" s="20" t="s">
        <v>4029</v>
      </c>
      <c r="F92" s="20" t="s">
        <v>5410</v>
      </c>
      <c r="G92" s="22">
        <v>43282</v>
      </c>
      <c r="H92" s="20">
        <v>20</v>
      </c>
      <c r="I92" s="20">
        <v>85</v>
      </c>
      <c r="J92" s="20">
        <v>45</v>
      </c>
      <c r="K92" s="20"/>
    </row>
    <row r="93" spans="1:11" x14ac:dyDescent="0.25">
      <c r="A93" s="20" t="s">
        <v>5461</v>
      </c>
      <c r="B93" s="20" t="s">
        <v>5411</v>
      </c>
      <c r="C93" s="20">
        <v>39</v>
      </c>
      <c r="D93" s="20" t="s">
        <v>4026</v>
      </c>
      <c r="E93" s="20" t="s">
        <v>5588</v>
      </c>
      <c r="F93" s="20" t="s">
        <v>5410</v>
      </c>
      <c r="G93" s="22">
        <v>43282</v>
      </c>
      <c r="H93" s="20">
        <v>20</v>
      </c>
      <c r="I93" s="20">
        <v>60</v>
      </c>
      <c r="J93" s="20">
        <v>30</v>
      </c>
      <c r="K93" s="20"/>
    </row>
    <row r="94" spans="1:11" x14ac:dyDescent="0.25">
      <c r="A94" s="20" t="s">
        <v>5462</v>
      </c>
      <c r="B94" s="20" t="s">
        <v>5411</v>
      </c>
      <c r="C94" s="20">
        <v>41</v>
      </c>
      <c r="D94" s="20" t="s">
        <v>4026</v>
      </c>
      <c r="E94" s="20" t="s">
        <v>5409</v>
      </c>
      <c r="F94" s="20" t="s">
        <v>5410</v>
      </c>
      <c r="G94" s="22">
        <v>43435</v>
      </c>
      <c r="H94" s="20">
        <v>20</v>
      </c>
      <c r="I94" s="20">
        <v>60</v>
      </c>
      <c r="J94" s="20">
        <v>30</v>
      </c>
      <c r="K94" s="20"/>
    </row>
    <row r="95" spans="1:11" x14ac:dyDescent="0.25">
      <c r="A95" s="20" t="s">
        <v>5463</v>
      </c>
      <c r="B95" s="20" t="s">
        <v>5411</v>
      </c>
      <c r="C95" s="20">
        <v>41</v>
      </c>
      <c r="D95" s="20" t="s">
        <v>4026</v>
      </c>
      <c r="E95" s="20" t="s">
        <v>5588</v>
      </c>
      <c r="F95" s="20" t="s">
        <v>5410</v>
      </c>
      <c r="G95" s="22">
        <v>43435</v>
      </c>
      <c r="H95" s="20">
        <v>20</v>
      </c>
      <c r="I95" s="20">
        <v>60</v>
      </c>
      <c r="J95" s="20">
        <v>30</v>
      </c>
      <c r="K95" s="20"/>
    </row>
    <row r="96" spans="1:11" x14ac:dyDescent="0.25">
      <c r="A96" s="20" t="s">
        <v>5464</v>
      </c>
      <c r="B96" s="20" t="s">
        <v>5411</v>
      </c>
      <c r="C96" s="20">
        <v>41</v>
      </c>
      <c r="D96" s="20" t="s">
        <v>4026</v>
      </c>
      <c r="E96" s="20" t="s">
        <v>4029</v>
      </c>
      <c r="F96" s="20" t="s">
        <v>5410</v>
      </c>
      <c r="G96" s="22">
        <v>43282</v>
      </c>
      <c r="H96" s="20">
        <v>20</v>
      </c>
      <c r="I96" s="20">
        <v>60</v>
      </c>
      <c r="J96" s="20">
        <v>30</v>
      </c>
      <c r="K96" s="20"/>
    </row>
    <row r="97" spans="1:11" x14ac:dyDescent="0.25">
      <c r="A97" s="20" t="s">
        <v>5465</v>
      </c>
      <c r="B97" s="20" t="s">
        <v>5587</v>
      </c>
      <c r="C97" s="20">
        <v>41</v>
      </c>
      <c r="D97" s="20" t="s">
        <v>4026</v>
      </c>
      <c r="E97" s="20" t="s">
        <v>5409</v>
      </c>
      <c r="F97" s="20" t="s">
        <v>5410</v>
      </c>
      <c r="G97" s="22">
        <v>43282</v>
      </c>
      <c r="H97" s="20">
        <v>20</v>
      </c>
      <c r="I97" s="20">
        <v>85</v>
      </c>
      <c r="J97" s="20">
        <v>45</v>
      </c>
      <c r="K97" s="20"/>
    </row>
    <row r="98" spans="1:11" x14ac:dyDescent="0.25">
      <c r="A98" s="20" t="s">
        <v>5466</v>
      </c>
      <c r="B98" s="20" t="s">
        <v>5411</v>
      </c>
      <c r="C98" s="20">
        <v>41</v>
      </c>
      <c r="D98" s="20" t="s">
        <v>4026</v>
      </c>
      <c r="E98" s="20" t="s">
        <v>4029</v>
      </c>
      <c r="F98" s="20" t="s">
        <v>5410</v>
      </c>
      <c r="G98" s="22">
        <v>43282</v>
      </c>
      <c r="H98" s="20">
        <v>20</v>
      </c>
      <c r="I98" s="20">
        <v>60</v>
      </c>
      <c r="J98" s="20">
        <v>30</v>
      </c>
      <c r="K98" s="20"/>
    </row>
    <row r="99" spans="1:11" x14ac:dyDescent="0.25">
      <c r="A99" s="20" t="s">
        <v>5467</v>
      </c>
      <c r="B99" s="20" t="s">
        <v>5408</v>
      </c>
      <c r="C99" s="20">
        <v>39</v>
      </c>
      <c r="D99" s="20" t="s">
        <v>4026</v>
      </c>
      <c r="E99" s="20" t="s">
        <v>5409</v>
      </c>
      <c r="F99" s="20" t="s">
        <v>5410</v>
      </c>
      <c r="G99" s="22">
        <v>43435</v>
      </c>
      <c r="H99" s="20">
        <v>20</v>
      </c>
      <c r="I99" s="20">
        <v>85</v>
      </c>
      <c r="J99" s="20">
        <v>45</v>
      </c>
      <c r="K99" s="20"/>
    </row>
    <row r="100" spans="1:11" x14ac:dyDescent="0.25">
      <c r="A100" s="20" t="s">
        <v>5468</v>
      </c>
      <c r="B100" s="20" t="s">
        <v>5411</v>
      </c>
      <c r="C100" s="20">
        <v>41</v>
      </c>
      <c r="D100" s="20" t="s">
        <v>4026</v>
      </c>
      <c r="E100" s="20" t="s">
        <v>4029</v>
      </c>
      <c r="F100" s="20" t="s">
        <v>5410</v>
      </c>
      <c r="G100" s="22">
        <v>43435</v>
      </c>
      <c r="H100" s="20">
        <v>20</v>
      </c>
      <c r="I100" s="20">
        <v>60</v>
      </c>
      <c r="J100" s="20">
        <v>30</v>
      </c>
      <c r="K100" s="20"/>
    </row>
    <row r="101" spans="1:11" x14ac:dyDescent="0.25">
      <c r="A101" s="20" t="s">
        <v>5469</v>
      </c>
      <c r="B101" s="20" t="s">
        <v>5411</v>
      </c>
      <c r="C101" s="20">
        <v>39</v>
      </c>
      <c r="D101" s="20" t="s">
        <v>4026</v>
      </c>
      <c r="E101" s="20" t="s">
        <v>5409</v>
      </c>
      <c r="F101" s="20" t="s">
        <v>5410</v>
      </c>
      <c r="G101" s="22">
        <v>43435</v>
      </c>
      <c r="H101" s="20">
        <v>20</v>
      </c>
      <c r="I101" s="20">
        <v>60</v>
      </c>
      <c r="J101" s="20">
        <v>30</v>
      </c>
      <c r="K101" s="20"/>
    </row>
    <row r="102" spans="1:11" x14ac:dyDescent="0.25">
      <c r="A102" s="20" t="s">
        <v>5470</v>
      </c>
      <c r="B102" s="20" t="s">
        <v>5411</v>
      </c>
      <c r="C102" s="20">
        <v>41</v>
      </c>
      <c r="D102" s="20" t="s">
        <v>4026</v>
      </c>
      <c r="E102" s="20" t="s">
        <v>5409</v>
      </c>
      <c r="F102" s="20" t="s">
        <v>5410</v>
      </c>
      <c r="G102" s="22">
        <v>43435</v>
      </c>
      <c r="H102" s="20">
        <v>20</v>
      </c>
      <c r="I102" s="20">
        <v>60</v>
      </c>
      <c r="J102" s="20">
        <v>30</v>
      </c>
      <c r="K102" s="20"/>
    </row>
    <row r="103" spans="1:11" x14ac:dyDescent="0.25">
      <c r="A103" s="20" t="s">
        <v>5471</v>
      </c>
      <c r="B103" s="20" t="s">
        <v>5411</v>
      </c>
      <c r="C103" s="20">
        <v>42</v>
      </c>
      <c r="D103" s="20" t="s">
        <v>4026</v>
      </c>
      <c r="E103" s="20" t="s">
        <v>4029</v>
      </c>
      <c r="F103" s="20" t="s">
        <v>5410</v>
      </c>
      <c r="G103" s="22">
        <v>43435</v>
      </c>
      <c r="H103" s="20">
        <v>20</v>
      </c>
      <c r="I103" s="20">
        <v>60</v>
      </c>
      <c r="J103" s="20">
        <v>30</v>
      </c>
      <c r="K103" s="20"/>
    </row>
    <row r="104" spans="1:11" x14ac:dyDescent="0.25">
      <c r="A104" s="20" t="s">
        <v>5472</v>
      </c>
      <c r="B104" s="20" t="s">
        <v>5411</v>
      </c>
      <c r="C104" s="20">
        <v>42</v>
      </c>
      <c r="D104" s="20" t="s">
        <v>4026</v>
      </c>
      <c r="E104" s="20" t="s">
        <v>5588</v>
      </c>
      <c r="F104" s="20" t="s">
        <v>5410</v>
      </c>
      <c r="G104" s="22">
        <v>43435</v>
      </c>
      <c r="H104" s="22" t="s">
        <v>5589</v>
      </c>
      <c r="I104" s="20">
        <v>60</v>
      </c>
      <c r="J104" s="20">
        <v>30</v>
      </c>
      <c r="K104" s="20"/>
    </row>
    <row r="105" spans="1:11" x14ac:dyDescent="0.25">
      <c r="A105" s="20" t="s">
        <v>5473</v>
      </c>
      <c r="B105" s="20" t="s">
        <v>5411</v>
      </c>
      <c r="C105" s="20">
        <v>42</v>
      </c>
      <c r="D105" s="20" t="s">
        <v>4026</v>
      </c>
      <c r="E105" s="20" t="s">
        <v>5409</v>
      </c>
      <c r="F105" s="20" t="s">
        <v>5410</v>
      </c>
      <c r="G105" s="22">
        <v>43435</v>
      </c>
      <c r="H105" s="20">
        <v>20</v>
      </c>
      <c r="I105" s="20">
        <v>60</v>
      </c>
      <c r="J105" s="20">
        <v>30</v>
      </c>
      <c r="K105" s="20"/>
    </row>
    <row r="106" spans="1:11" x14ac:dyDescent="0.25">
      <c r="A106" s="20" t="s">
        <v>5474</v>
      </c>
      <c r="B106" s="20" t="s">
        <v>5584</v>
      </c>
      <c r="C106" s="20">
        <v>42</v>
      </c>
      <c r="D106" s="20" t="s">
        <v>4026</v>
      </c>
      <c r="E106" s="20" t="s">
        <v>4029</v>
      </c>
      <c r="F106" s="20" t="s">
        <v>5410</v>
      </c>
      <c r="G106" s="22">
        <v>43282</v>
      </c>
      <c r="H106" s="20">
        <v>20</v>
      </c>
      <c r="I106" s="20">
        <v>85</v>
      </c>
      <c r="J106" s="20">
        <v>45</v>
      </c>
      <c r="K106" s="20"/>
    </row>
    <row r="107" spans="1:11" x14ac:dyDescent="0.25">
      <c r="A107" s="20" t="s">
        <v>5475</v>
      </c>
      <c r="B107" s="20" t="s">
        <v>5411</v>
      </c>
      <c r="C107" s="20">
        <v>43</v>
      </c>
      <c r="D107" s="20" t="s">
        <v>4026</v>
      </c>
      <c r="E107" s="20" t="s">
        <v>5409</v>
      </c>
      <c r="F107" s="20" t="s">
        <v>5410</v>
      </c>
      <c r="G107" s="22">
        <v>43435</v>
      </c>
      <c r="H107" s="20">
        <v>20</v>
      </c>
      <c r="I107" s="20">
        <v>60</v>
      </c>
      <c r="J107" s="20">
        <v>30</v>
      </c>
      <c r="K107" s="20"/>
    </row>
    <row r="108" spans="1:11" x14ac:dyDescent="0.25">
      <c r="A108" s="20" t="s">
        <v>5476</v>
      </c>
      <c r="B108" s="20" t="s">
        <v>5411</v>
      </c>
      <c r="C108" s="20">
        <v>42</v>
      </c>
      <c r="D108" s="20" t="s">
        <v>4026</v>
      </c>
      <c r="E108" s="20" t="s">
        <v>5409</v>
      </c>
      <c r="F108" s="20" t="s">
        <v>5410</v>
      </c>
      <c r="G108" s="22">
        <v>43435</v>
      </c>
      <c r="H108" s="20">
        <v>20</v>
      </c>
      <c r="I108" s="20">
        <v>60</v>
      </c>
      <c r="J108" s="20">
        <v>30</v>
      </c>
      <c r="K108" s="20"/>
    </row>
    <row r="109" spans="1:11" x14ac:dyDescent="0.25">
      <c r="A109" s="20" t="s">
        <v>5477</v>
      </c>
      <c r="B109" s="20" t="s">
        <v>5411</v>
      </c>
      <c r="C109" s="20">
        <v>39</v>
      </c>
      <c r="D109" s="20" t="s">
        <v>4026</v>
      </c>
      <c r="E109" s="20" t="s">
        <v>5588</v>
      </c>
      <c r="F109" s="20" t="s">
        <v>5410</v>
      </c>
      <c r="G109" s="22">
        <v>43435</v>
      </c>
      <c r="H109" s="20">
        <v>20</v>
      </c>
      <c r="I109" s="20">
        <v>60</v>
      </c>
      <c r="J109" s="20">
        <v>30</v>
      </c>
      <c r="K109" s="20"/>
    </row>
    <row r="110" spans="1:11" x14ac:dyDescent="0.25">
      <c r="A110" s="20" t="s">
        <v>5478</v>
      </c>
      <c r="B110" s="20" t="s">
        <v>5328</v>
      </c>
      <c r="C110" s="20">
        <v>35</v>
      </c>
      <c r="D110" s="20" t="s">
        <v>5407</v>
      </c>
      <c r="E110" s="20" t="s">
        <v>5152</v>
      </c>
      <c r="F110" s="20" t="s">
        <v>5323</v>
      </c>
      <c r="G110" s="22">
        <v>43282</v>
      </c>
      <c r="H110" s="20">
        <v>20</v>
      </c>
      <c r="I110" s="20">
        <v>65</v>
      </c>
      <c r="J110" s="20">
        <v>35</v>
      </c>
      <c r="K110" s="20"/>
    </row>
    <row r="111" spans="1:11" x14ac:dyDescent="0.25">
      <c r="A111" s="20" t="s">
        <v>5479</v>
      </c>
      <c r="B111" s="20" t="s">
        <v>5406</v>
      </c>
      <c r="C111" s="20">
        <v>35</v>
      </c>
      <c r="D111" s="20" t="s">
        <v>5407</v>
      </c>
      <c r="E111" s="20" t="s">
        <v>5152</v>
      </c>
      <c r="F111" s="20" t="s">
        <v>5327</v>
      </c>
      <c r="G111" s="22">
        <v>43282</v>
      </c>
      <c r="H111" s="20">
        <v>20</v>
      </c>
      <c r="I111" s="20">
        <v>85</v>
      </c>
      <c r="J111" s="20">
        <v>45</v>
      </c>
      <c r="K111" s="20"/>
    </row>
    <row r="112" spans="1:11" x14ac:dyDescent="0.25">
      <c r="A112" s="20" t="s">
        <v>5480</v>
      </c>
      <c r="B112" s="20" t="s">
        <v>5406</v>
      </c>
      <c r="C112" s="20">
        <v>38</v>
      </c>
      <c r="D112" s="20" t="s">
        <v>5407</v>
      </c>
      <c r="E112" s="20" t="s">
        <v>5152</v>
      </c>
      <c r="F112" s="20" t="s">
        <v>5327</v>
      </c>
      <c r="G112" s="22">
        <v>43282</v>
      </c>
      <c r="H112" s="20">
        <v>20</v>
      </c>
      <c r="I112" s="20">
        <v>85</v>
      </c>
      <c r="J112" s="20">
        <v>45</v>
      </c>
      <c r="K112" s="20"/>
    </row>
    <row r="113" spans="1:11" x14ac:dyDescent="0.25">
      <c r="A113" s="20" t="s">
        <v>5481</v>
      </c>
      <c r="B113" s="20" t="s">
        <v>5590</v>
      </c>
      <c r="C113" s="20">
        <v>37</v>
      </c>
      <c r="D113" s="20" t="s">
        <v>5326</v>
      </c>
      <c r="E113" s="20" t="s">
        <v>5152</v>
      </c>
      <c r="F113" s="20" t="s">
        <v>5327</v>
      </c>
      <c r="G113" s="22">
        <v>43282</v>
      </c>
      <c r="H113" s="20">
        <v>20</v>
      </c>
      <c r="I113" s="20">
        <v>85</v>
      </c>
      <c r="J113" s="20">
        <v>45</v>
      </c>
      <c r="K113" s="20"/>
    </row>
    <row r="114" spans="1:11" x14ac:dyDescent="0.25">
      <c r="A114" s="20" t="s">
        <v>5482</v>
      </c>
      <c r="B114" s="20" t="s">
        <v>5590</v>
      </c>
      <c r="C114" s="20">
        <v>38</v>
      </c>
      <c r="D114" s="20" t="s">
        <v>5326</v>
      </c>
      <c r="E114" s="20" t="s">
        <v>5152</v>
      </c>
      <c r="F114" s="20" t="s">
        <v>5327</v>
      </c>
      <c r="G114" s="22">
        <v>43282</v>
      </c>
      <c r="H114" s="20">
        <v>20</v>
      </c>
      <c r="I114" s="20">
        <v>85</v>
      </c>
      <c r="J114" s="20">
        <v>45</v>
      </c>
      <c r="K114" s="20"/>
    </row>
    <row r="115" spans="1:11" x14ac:dyDescent="0.25">
      <c r="A115" s="20" t="s">
        <v>5483</v>
      </c>
      <c r="B115" s="20" t="s">
        <v>5404</v>
      </c>
      <c r="C115" s="20">
        <v>39</v>
      </c>
      <c r="D115" s="20" t="s">
        <v>5326</v>
      </c>
      <c r="E115" s="20" t="s">
        <v>5591</v>
      </c>
      <c r="F115" s="20" t="s">
        <v>5323</v>
      </c>
      <c r="G115" s="22">
        <v>43497</v>
      </c>
      <c r="H115" s="20">
        <v>20</v>
      </c>
      <c r="I115" s="20">
        <v>65</v>
      </c>
      <c r="J115" s="20">
        <v>35</v>
      </c>
      <c r="K115" s="20"/>
    </row>
    <row r="116" spans="1:11" x14ac:dyDescent="0.25">
      <c r="A116" s="20" t="s">
        <v>5484</v>
      </c>
      <c r="B116" s="20" t="s">
        <v>5404</v>
      </c>
      <c r="C116" s="20">
        <v>39</v>
      </c>
      <c r="D116" s="20" t="s">
        <v>4026</v>
      </c>
      <c r="E116" s="20" t="s">
        <v>5592</v>
      </c>
      <c r="F116" s="20" t="s">
        <v>5323</v>
      </c>
      <c r="G116" s="22">
        <v>43497</v>
      </c>
      <c r="H116" s="20">
        <v>20</v>
      </c>
      <c r="I116" s="20">
        <v>65</v>
      </c>
      <c r="J116" s="20">
        <v>35</v>
      </c>
      <c r="K116" s="20"/>
    </row>
    <row r="117" spans="1:11" x14ac:dyDescent="0.25">
      <c r="A117" s="20" t="s">
        <v>5485</v>
      </c>
      <c r="B117" s="20" t="s">
        <v>5404</v>
      </c>
      <c r="C117" s="20">
        <v>35</v>
      </c>
      <c r="D117" s="20" t="s">
        <v>4026</v>
      </c>
      <c r="E117" s="20" t="s">
        <v>5405</v>
      </c>
      <c r="F117" s="20" t="s">
        <v>5323</v>
      </c>
      <c r="G117" s="22">
        <v>43497</v>
      </c>
      <c r="H117" s="20">
        <v>20</v>
      </c>
      <c r="I117" s="20">
        <v>65</v>
      </c>
      <c r="J117" s="20">
        <v>35</v>
      </c>
      <c r="K117" s="20"/>
    </row>
    <row r="118" spans="1:11" x14ac:dyDescent="0.25">
      <c r="A118" s="20" t="s">
        <v>5486</v>
      </c>
      <c r="B118" s="20" t="s">
        <v>5404</v>
      </c>
      <c r="C118" s="20">
        <v>38</v>
      </c>
      <c r="D118" s="20" t="s">
        <v>4026</v>
      </c>
      <c r="E118" s="20" t="s">
        <v>5405</v>
      </c>
      <c r="F118" s="20" t="s">
        <v>5323</v>
      </c>
      <c r="G118" s="22">
        <v>43497</v>
      </c>
      <c r="H118" s="20">
        <v>20</v>
      </c>
      <c r="I118" s="20">
        <v>65</v>
      </c>
      <c r="J118" s="20">
        <v>35</v>
      </c>
      <c r="K118" s="20"/>
    </row>
    <row r="119" spans="1:11" x14ac:dyDescent="0.25">
      <c r="A119" s="20" t="s">
        <v>5487</v>
      </c>
      <c r="B119" s="20" t="s">
        <v>5406</v>
      </c>
      <c r="C119" s="20">
        <v>35</v>
      </c>
      <c r="D119" s="20" t="s">
        <v>4026</v>
      </c>
      <c r="E119" s="20" t="s">
        <v>5152</v>
      </c>
      <c r="F119" s="20" t="s">
        <v>5327</v>
      </c>
      <c r="G119" s="25">
        <v>43282</v>
      </c>
      <c r="H119" s="20">
        <v>20</v>
      </c>
      <c r="I119" s="20">
        <v>85</v>
      </c>
      <c r="J119" s="20">
        <v>45</v>
      </c>
      <c r="K119" s="20"/>
    </row>
    <row r="120" spans="1:11" x14ac:dyDescent="0.25">
      <c r="A120" s="20" t="s">
        <v>5488</v>
      </c>
      <c r="B120" s="20" t="s">
        <v>5590</v>
      </c>
      <c r="C120" s="20">
        <v>36</v>
      </c>
      <c r="D120" s="20" t="s">
        <v>4026</v>
      </c>
      <c r="E120" s="20" t="s">
        <v>5152</v>
      </c>
      <c r="F120" s="20" t="s">
        <v>5323</v>
      </c>
      <c r="G120" s="22">
        <v>43374</v>
      </c>
      <c r="H120" s="20">
        <v>20</v>
      </c>
      <c r="I120" s="20">
        <v>65</v>
      </c>
      <c r="J120" s="20">
        <v>35</v>
      </c>
      <c r="K120" s="20"/>
    </row>
    <row r="121" spans="1:11" x14ac:dyDescent="0.25">
      <c r="A121" s="20" t="s">
        <v>5489</v>
      </c>
      <c r="B121" s="20" t="s">
        <v>5590</v>
      </c>
      <c r="C121" s="20">
        <v>38</v>
      </c>
      <c r="D121" s="20" t="s">
        <v>4026</v>
      </c>
      <c r="E121" s="20" t="s">
        <v>5152</v>
      </c>
      <c r="F121" s="20" t="s">
        <v>5323</v>
      </c>
      <c r="G121" s="22">
        <v>43374</v>
      </c>
      <c r="H121" s="20">
        <v>20</v>
      </c>
      <c r="I121" s="20">
        <v>65</v>
      </c>
      <c r="J121" s="20">
        <v>35</v>
      </c>
      <c r="K121" s="20"/>
    </row>
    <row r="122" spans="1:11" x14ac:dyDescent="0.25">
      <c r="A122" s="20" t="s">
        <v>5490</v>
      </c>
      <c r="B122" s="20" t="s">
        <v>5590</v>
      </c>
      <c r="C122" s="20">
        <v>37</v>
      </c>
      <c r="D122" s="20" t="s">
        <v>4026</v>
      </c>
      <c r="E122" s="20" t="s">
        <v>5152</v>
      </c>
      <c r="F122" s="20" t="s">
        <v>5323</v>
      </c>
      <c r="G122" s="22">
        <v>43374</v>
      </c>
      <c r="H122" s="20">
        <v>20</v>
      </c>
      <c r="I122" s="20">
        <v>65</v>
      </c>
      <c r="J122" s="20">
        <v>35</v>
      </c>
      <c r="K122" s="20"/>
    </row>
    <row r="123" spans="1:11" x14ac:dyDescent="0.25">
      <c r="A123" s="20" t="s">
        <v>5491</v>
      </c>
      <c r="B123" s="20" t="s">
        <v>5403</v>
      </c>
      <c r="C123" s="20">
        <v>36</v>
      </c>
      <c r="D123" s="20" t="s">
        <v>4026</v>
      </c>
      <c r="E123" s="20" t="s">
        <v>4029</v>
      </c>
      <c r="F123" s="20" t="s">
        <v>5323</v>
      </c>
      <c r="G123" s="22">
        <v>43282</v>
      </c>
      <c r="H123" s="20">
        <v>20</v>
      </c>
      <c r="I123" s="20">
        <v>80</v>
      </c>
      <c r="J123" s="20">
        <v>40</v>
      </c>
      <c r="K123" s="20"/>
    </row>
    <row r="124" spans="1:11" x14ac:dyDescent="0.25">
      <c r="A124" s="20" t="s">
        <v>5492</v>
      </c>
      <c r="B124" s="20" t="s">
        <v>5403</v>
      </c>
      <c r="C124" s="20">
        <v>38</v>
      </c>
      <c r="D124" s="20" t="s">
        <v>4026</v>
      </c>
      <c r="E124" s="20" t="s">
        <v>4029</v>
      </c>
      <c r="F124" s="20" t="s">
        <v>5323</v>
      </c>
      <c r="G124" s="22">
        <v>43282</v>
      </c>
      <c r="H124" s="20">
        <v>20</v>
      </c>
      <c r="I124" s="20">
        <v>80</v>
      </c>
      <c r="J124" s="20">
        <v>40</v>
      </c>
      <c r="K124" s="20"/>
    </row>
    <row r="125" spans="1:11" x14ac:dyDescent="0.25">
      <c r="A125" s="20" t="s">
        <v>5493</v>
      </c>
      <c r="B125" s="20" t="s">
        <v>5403</v>
      </c>
      <c r="C125" s="20">
        <v>35</v>
      </c>
      <c r="D125" s="20" t="s">
        <v>4026</v>
      </c>
      <c r="E125" s="20" t="s">
        <v>4029</v>
      </c>
      <c r="F125" s="20" t="s">
        <v>5323</v>
      </c>
      <c r="G125" s="22">
        <v>43282</v>
      </c>
      <c r="H125" s="20">
        <v>20</v>
      </c>
      <c r="I125" s="20">
        <v>80</v>
      </c>
      <c r="J125" s="20">
        <v>40</v>
      </c>
      <c r="K125" s="20"/>
    </row>
    <row r="126" spans="1:11" x14ac:dyDescent="0.25">
      <c r="A126" s="20" t="s">
        <v>5494</v>
      </c>
      <c r="B126" s="20" t="s">
        <v>5411</v>
      </c>
      <c r="C126" s="20">
        <v>40</v>
      </c>
      <c r="D126" s="20" t="s">
        <v>4026</v>
      </c>
      <c r="E126" s="20" t="s">
        <v>5409</v>
      </c>
      <c r="F126" s="20" t="s">
        <v>5410</v>
      </c>
      <c r="G126" s="22">
        <v>43282</v>
      </c>
      <c r="H126" s="20">
        <v>20</v>
      </c>
      <c r="I126" s="20">
        <v>60</v>
      </c>
      <c r="J126" s="20">
        <v>30</v>
      </c>
      <c r="K126" s="20"/>
    </row>
    <row r="127" spans="1:11" x14ac:dyDescent="0.25">
      <c r="A127" s="20" t="s">
        <v>5495</v>
      </c>
      <c r="B127" s="20" t="s">
        <v>5403</v>
      </c>
      <c r="C127" s="20">
        <v>37</v>
      </c>
      <c r="D127" s="20" t="s">
        <v>4026</v>
      </c>
      <c r="E127" s="20" t="s">
        <v>4029</v>
      </c>
      <c r="F127" s="20" t="s">
        <v>5323</v>
      </c>
      <c r="G127" s="22">
        <v>43282</v>
      </c>
      <c r="H127" s="20">
        <v>20</v>
      </c>
      <c r="I127" s="20">
        <v>80</v>
      </c>
      <c r="J127" s="20">
        <v>40</v>
      </c>
      <c r="K127" s="20"/>
    </row>
    <row r="128" spans="1:11" x14ac:dyDescent="0.25">
      <c r="A128" s="20" t="s">
        <v>5496</v>
      </c>
      <c r="B128" s="20" t="s">
        <v>5411</v>
      </c>
      <c r="C128" s="20">
        <v>40</v>
      </c>
      <c r="D128" s="20" t="s">
        <v>4026</v>
      </c>
      <c r="E128" s="20" t="s">
        <v>5409</v>
      </c>
      <c r="F128" s="20" t="s">
        <v>5410</v>
      </c>
      <c r="G128" s="22">
        <v>43282</v>
      </c>
      <c r="H128" s="20">
        <v>20</v>
      </c>
      <c r="I128" s="20">
        <v>60</v>
      </c>
      <c r="J128" s="20">
        <v>30</v>
      </c>
      <c r="K128" s="20"/>
    </row>
    <row r="129" spans="1:11" x14ac:dyDescent="0.25">
      <c r="A129" s="20" t="s">
        <v>5497</v>
      </c>
      <c r="B129" s="20" t="s">
        <v>5593</v>
      </c>
      <c r="C129" s="20">
        <v>37</v>
      </c>
      <c r="D129" s="20" t="s">
        <v>5149</v>
      </c>
      <c r="E129" s="20" t="s">
        <v>4450</v>
      </c>
      <c r="F129" s="20" t="s">
        <v>5327</v>
      </c>
      <c r="G129" s="22">
        <v>42979</v>
      </c>
      <c r="H129" s="20">
        <v>20</v>
      </c>
      <c r="I129" s="20">
        <v>85</v>
      </c>
      <c r="J129" s="20">
        <v>45</v>
      </c>
      <c r="K129" s="20"/>
    </row>
    <row r="130" spans="1:11" x14ac:dyDescent="0.25">
      <c r="A130" s="20" t="s">
        <v>5498</v>
      </c>
      <c r="B130" s="20" t="s">
        <v>5593</v>
      </c>
      <c r="C130" s="20">
        <v>38</v>
      </c>
      <c r="D130" s="20" t="s">
        <v>5149</v>
      </c>
      <c r="E130" s="20" t="s">
        <v>4450</v>
      </c>
      <c r="F130" s="20" t="s">
        <v>5323</v>
      </c>
      <c r="G130" s="22">
        <v>43344</v>
      </c>
      <c r="H130" s="20">
        <v>20</v>
      </c>
      <c r="I130" s="20">
        <v>85</v>
      </c>
      <c r="J130" s="20">
        <v>45</v>
      </c>
      <c r="K130" s="20"/>
    </row>
    <row r="131" spans="1:11" x14ac:dyDescent="0.25">
      <c r="A131" s="20" t="s">
        <v>5499</v>
      </c>
      <c r="B131" s="20" t="s">
        <v>5593</v>
      </c>
      <c r="C131" s="20">
        <v>35</v>
      </c>
      <c r="D131" s="20" t="s">
        <v>5149</v>
      </c>
      <c r="E131" s="20" t="s">
        <v>4450</v>
      </c>
      <c r="F131" s="20" t="s">
        <v>5323</v>
      </c>
      <c r="G131" s="22">
        <v>42979</v>
      </c>
      <c r="H131" s="20">
        <v>20</v>
      </c>
      <c r="I131" s="20">
        <v>85</v>
      </c>
      <c r="J131" s="20">
        <v>45</v>
      </c>
      <c r="K131" s="20"/>
    </row>
    <row r="132" spans="1:11" x14ac:dyDescent="0.25">
      <c r="A132" s="20" t="s">
        <v>5500</v>
      </c>
      <c r="B132" s="20" t="s">
        <v>5593</v>
      </c>
      <c r="C132" s="20">
        <v>37</v>
      </c>
      <c r="D132" s="20" t="s">
        <v>5149</v>
      </c>
      <c r="E132" s="20" t="s">
        <v>4450</v>
      </c>
      <c r="F132" s="20" t="s">
        <v>5323</v>
      </c>
      <c r="G132" s="22">
        <v>42979</v>
      </c>
      <c r="H132" s="20">
        <v>20</v>
      </c>
      <c r="I132" s="20">
        <v>85</v>
      </c>
      <c r="J132" s="20">
        <v>45</v>
      </c>
      <c r="K132" s="20"/>
    </row>
    <row r="133" spans="1:11" x14ac:dyDescent="0.25">
      <c r="A133" s="20" t="s">
        <v>5501</v>
      </c>
      <c r="B133" s="20" t="s">
        <v>5594</v>
      </c>
      <c r="C133" s="20">
        <v>22</v>
      </c>
      <c r="D133" s="20" t="s">
        <v>5149</v>
      </c>
      <c r="E133" s="20" t="s">
        <v>5430</v>
      </c>
      <c r="F133" s="20" t="s">
        <v>5595</v>
      </c>
      <c r="G133" s="22">
        <v>42979</v>
      </c>
      <c r="H133" s="20">
        <v>15</v>
      </c>
      <c r="I133" s="20">
        <v>40</v>
      </c>
      <c r="J133" s="20">
        <v>20</v>
      </c>
      <c r="K133" s="20"/>
    </row>
    <row r="134" spans="1:11" x14ac:dyDescent="0.25">
      <c r="A134" s="20" t="s">
        <v>5502</v>
      </c>
      <c r="B134" s="20" t="s">
        <v>5594</v>
      </c>
      <c r="C134" s="20">
        <v>23</v>
      </c>
      <c r="D134" s="20" t="s">
        <v>5149</v>
      </c>
      <c r="E134" s="20" t="s">
        <v>5430</v>
      </c>
      <c r="F134" s="20" t="s">
        <v>5595</v>
      </c>
      <c r="G134" s="22">
        <v>42979</v>
      </c>
      <c r="H134" s="20">
        <v>15</v>
      </c>
      <c r="I134" s="20">
        <v>40</v>
      </c>
      <c r="J134" s="20">
        <v>20</v>
      </c>
      <c r="K134" s="20"/>
    </row>
    <row r="135" spans="1:11" x14ac:dyDescent="0.25">
      <c r="A135" s="20" t="s">
        <v>5503</v>
      </c>
      <c r="B135" s="20" t="s">
        <v>5594</v>
      </c>
      <c r="C135" s="20">
        <v>24</v>
      </c>
      <c r="D135" s="20" t="s">
        <v>5149</v>
      </c>
      <c r="E135" s="20" t="s">
        <v>5430</v>
      </c>
      <c r="F135" s="20" t="s">
        <v>5595</v>
      </c>
      <c r="G135" s="22">
        <v>42979</v>
      </c>
      <c r="H135" s="20">
        <v>15</v>
      </c>
      <c r="I135" s="20">
        <v>40</v>
      </c>
      <c r="J135" s="20">
        <v>20</v>
      </c>
      <c r="K135" s="20"/>
    </row>
    <row r="136" spans="1:11" x14ac:dyDescent="0.25">
      <c r="A136" s="20" t="s">
        <v>5504</v>
      </c>
      <c r="B136" s="20" t="s">
        <v>5594</v>
      </c>
      <c r="C136" s="20">
        <v>25</v>
      </c>
      <c r="D136" s="20" t="s">
        <v>5149</v>
      </c>
      <c r="E136" s="20" t="s">
        <v>5430</v>
      </c>
      <c r="F136" s="20" t="s">
        <v>5595</v>
      </c>
      <c r="G136" s="22">
        <v>42979</v>
      </c>
      <c r="H136" s="20">
        <v>15</v>
      </c>
      <c r="I136" s="20">
        <v>40</v>
      </c>
      <c r="J136" s="20">
        <v>20</v>
      </c>
      <c r="K136" s="20"/>
    </row>
    <row r="137" spans="1:11" x14ac:dyDescent="0.25">
      <c r="A137" s="20" t="s">
        <v>5505</v>
      </c>
      <c r="B137" s="20" t="s">
        <v>5594</v>
      </c>
      <c r="C137" s="20">
        <v>26</v>
      </c>
      <c r="D137" s="20" t="s">
        <v>5149</v>
      </c>
      <c r="E137" s="20" t="s">
        <v>5430</v>
      </c>
      <c r="F137" s="20" t="s">
        <v>5595</v>
      </c>
      <c r="G137" s="22">
        <v>42979</v>
      </c>
      <c r="H137" s="20">
        <v>15</v>
      </c>
      <c r="I137" s="20">
        <v>40</v>
      </c>
      <c r="J137" s="20">
        <v>20</v>
      </c>
      <c r="K137" s="20"/>
    </row>
    <row r="138" spans="1:11" x14ac:dyDescent="0.25">
      <c r="A138" s="20" t="s">
        <v>5506</v>
      </c>
      <c r="B138" s="20" t="s">
        <v>5439</v>
      </c>
      <c r="C138" s="20">
        <v>42</v>
      </c>
      <c r="D138" s="20" t="s">
        <v>4026</v>
      </c>
      <c r="E138" s="20" t="s">
        <v>5588</v>
      </c>
      <c r="F138" s="20" t="s">
        <v>5410</v>
      </c>
      <c r="G138" s="22">
        <v>43282</v>
      </c>
      <c r="H138" s="20">
        <v>20</v>
      </c>
      <c r="I138" s="20">
        <v>60</v>
      </c>
      <c r="J138" s="20">
        <v>30</v>
      </c>
      <c r="K138" s="20"/>
    </row>
    <row r="139" spans="1:11" x14ac:dyDescent="0.25">
      <c r="A139" s="20" t="s">
        <v>5507</v>
      </c>
      <c r="B139" s="20" t="s">
        <v>5411</v>
      </c>
      <c r="C139" s="20">
        <v>42</v>
      </c>
      <c r="D139" s="20" t="s">
        <v>4026</v>
      </c>
      <c r="E139" s="20" t="s">
        <v>4029</v>
      </c>
      <c r="F139" s="20" t="s">
        <v>5410</v>
      </c>
      <c r="G139" s="22">
        <v>43282</v>
      </c>
      <c r="H139" s="20">
        <v>20</v>
      </c>
      <c r="I139" s="20">
        <v>60</v>
      </c>
      <c r="J139" s="20">
        <v>30</v>
      </c>
      <c r="K139" s="20"/>
    </row>
    <row r="140" spans="1:11" x14ac:dyDescent="0.25">
      <c r="A140" s="20" t="s">
        <v>5508</v>
      </c>
      <c r="B140" s="20" t="s">
        <v>5584</v>
      </c>
      <c r="C140" s="20">
        <v>41</v>
      </c>
      <c r="D140" s="20" t="s">
        <v>4026</v>
      </c>
      <c r="E140" s="20" t="s">
        <v>4029</v>
      </c>
      <c r="F140" s="20" t="s">
        <v>5410</v>
      </c>
      <c r="G140" s="22">
        <v>43282</v>
      </c>
      <c r="H140" s="20">
        <v>20</v>
      </c>
      <c r="I140" s="20">
        <v>85</v>
      </c>
      <c r="J140" s="20">
        <v>45</v>
      </c>
      <c r="K140" s="20"/>
    </row>
    <row r="141" spans="1:11" x14ac:dyDescent="0.25">
      <c r="A141" s="20" t="s">
        <v>5509</v>
      </c>
      <c r="B141" s="20" t="s">
        <v>5411</v>
      </c>
      <c r="C141" s="20">
        <v>42</v>
      </c>
      <c r="D141" s="20" t="s">
        <v>4026</v>
      </c>
      <c r="E141" s="20" t="s">
        <v>5588</v>
      </c>
      <c r="F141" s="20" t="s">
        <v>5410</v>
      </c>
      <c r="G141" s="22">
        <v>43435</v>
      </c>
      <c r="H141" s="20">
        <v>20</v>
      </c>
      <c r="I141" s="20">
        <v>60</v>
      </c>
      <c r="J141" s="20">
        <v>30</v>
      </c>
      <c r="K141" s="20"/>
    </row>
    <row r="142" spans="1:11" x14ac:dyDescent="0.25">
      <c r="A142" s="20" t="s">
        <v>5510</v>
      </c>
      <c r="B142" s="20" t="s">
        <v>5411</v>
      </c>
      <c r="C142" s="20">
        <v>39</v>
      </c>
      <c r="D142" s="20" t="s">
        <v>4026</v>
      </c>
      <c r="E142" s="20" t="s">
        <v>5409</v>
      </c>
      <c r="F142" s="20" t="s">
        <v>5410</v>
      </c>
      <c r="G142" s="22">
        <v>43435</v>
      </c>
      <c r="H142" s="20">
        <v>20</v>
      </c>
      <c r="I142" s="20">
        <v>60</v>
      </c>
      <c r="J142" s="20">
        <v>30</v>
      </c>
      <c r="K142" s="20"/>
    </row>
    <row r="143" spans="1:11" x14ac:dyDescent="0.25">
      <c r="A143" s="20" t="s">
        <v>5511</v>
      </c>
      <c r="B143" s="20" t="s">
        <v>5411</v>
      </c>
      <c r="C143" s="20">
        <v>41</v>
      </c>
      <c r="D143" s="20" t="s">
        <v>4026</v>
      </c>
      <c r="E143" s="20" t="s">
        <v>5409</v>
      </c>
      <c r="F143" s="20" t="s">
        <v>5410</v>
      </c>
      <c r="G143" s="22">
        <v>43435</v>
      </c>
      <c r="H143" s="20">
        <v>20</v>
      </c>
      <c r="I143" s="20">
        <v>60</v>
      </c>
      <c r="J143" s="20">
        <v>30</v>
      </c>
      <c r="K143" s="20"/>
    </row>
    <row r="144" spans="1:11" x14ac:dyDescent="0.25">
      <c r="A144" s="20" t="s">
        <v>5512</v>
      </c>
      <c r="B144" s="20" t="s">
        <v>5596</v>
      </c>
      <c r="C144" s="20">
        <v>34</v>
      </c>
      <c r="D144" s="20" t="s">
        <v>4026</v>
      </c>
      <c r="E144" s="20" t="s">
        <v>5597</v>
      </c>
      <c r="F144" s="20" t="s">
        <v>5431</v>
      </c>
      <c r="G144" s="22">
        <v>43282</v>
      </c>
      <c r="H144" s="20">
        <v>15</v>
      </c>
      <c r="I144" s="20">
        <v>45</v>
      </c>
      <c r="J144" s="20">
        <v>30</v>
      </c>
      <c r="K144" s="20"/>
    </row>
    <row r="145" spans="1:11" x14ac:dyDescent="0.25">
      <c r="A145" s="20" t="s">
        <v>5513</v>
      </c>
      <c r="B145" s="20" t="s">
        <v>5432</v>
      </c>
      <c r="C145" s="20">
        <v>35</v>
      </c>
      <c r="D145" s="20" t="s">
        <v>4026</v>
      </c>
      <c r="E145" s="20" t="s">
        <v>5597</v>
      </c>
      <c r="F145" s="20" t="s">
        <v>5431</v>
      </c>
      <c r="G145" s="22">
        <v>43282</v>
      </c>
      <c r="H145" s="20">
        <v>15</v>
      </c>
      <c r="I145" s="20">
        <v>45</v>
      </c>
      <c r="J145" s="20">
        <v>30</v>
      </c>
      <c r="K145" s="20"/>
    </row>
    <row r="146" spans="1:11" x14ac:dyDescent="0.25">
      <c r="A146" s="20" t="s">
        <v>5514</v>
      </c>
      <c r="B146" s="20" t="s">
        <v>5598</v>
      </c>
      <c r="C146" s="20">
        <v>36</v>
      </c>
      <c r="D146" s="20" t="s">
        <v>4026</v>
      </c>
      <c r="E146" s="20" t="s">
        <v>5597</v>
      </c>
      <c r="F146" s="20" t="s">
        <v>5431</v>
      </c>
      <c r="G146" s="22">
        <v>43282</v>
      </c>
      <c r="H146" s="20">
        <v>15</v>
      </c>
      <c r="I146" s="20">
        <v>45</v>
      </c>
      <c r="J146" s="20">
        <v>30</v>
      </c>
      <c r="K146" s="20"/>
    </row>
    <row r="147" spans="1:11" x14ac:dyDescent="0.25">
      <c r="A147" s="20" t="s">
        <v>5515</v>
      </c>
      <c r="B147" s="20" t="s">
        <v>5598</v>
      </c>
      <c r="C147" s="20">
        <v>32</v>
      </c>
      <c r="D147" s="20" t="s">
        <v>4026</v>
      </c>
      <c r="E147" s="20" t="s">
        <v>5597</v>
      </c>
      <c r="F147" s="20" t="s">
        <v>5431</v>
      </c>
      <c r="G147" s="22">
        <v>43282</v>
      </c>
      <c r="H147" s="20">
        <v>15</v>
      </c>
      <c r="I147" s="20">
        <v>45</v>
      </c>
      <c r="J147" s="20">
        <v>30</v>
      </c>
      <c r="K147" s="20"/>
    </row>
    <row r="148" spans="1:11" x14ac:dyDescent="0.25">
      <c r="A148" s="20" t="s">
        <v>5516</v>
      </c>
      <c r="B148" s="20" t="s">
        <v>5432</v>
      </c>
      <c r="C148" s="20">
        <v>30</v>
      </c>
      <c r="D148" s="20" t="s">
        <v>4026</v>
      </c>
      <c r="E148" s="20" t="s">
        <v>5597</v>
      </c>
      <c r="F148" s="20" t="s">
        <v>5431</v>
      </c>
      <c r="G148" s="22">
        <v>43282</v>
      </c>
      <c r="H148" s="20">
        <v>15</v>
      </c>
      <c r="I148" s="20">
        <v>45</v>
      </c>
      <c r="J148" s="20">
        <v>30</v>
      </c>
      <c r="K148" s="20"/>
    </row>
    <row r="149" spans="1:11" x14ac:dyDescent="0.25">
      <c r="A149" s="20" t="s">
        <v>5517</v>
      </c>
      <c r="B149" s="20" t="s">
        <v>5598</v>
      </c>
      <c r="C149" s="20">
        <v>32</v>
      </c>
      <c r="D149" s="20" t="s">
        <v>4026</v>
      </c>
      <c r="E149" s="20" t="s">
        <v>5597</v>
      </c>
      <c r="F149" s="20" t="s">
        <v>5431</v>
      </c>
      <c r="G149" s="22">
        <v>43282</v>
      </c>
      <c r="H149" s="20">
        <v>15</v>
      </c>
      <c r="I149" s="20">
        <v>45</v>
      </c>
      <c r="J149" s="20">
        <v>30</v>
      </c>
      <c r="K149" s="20"/>
    </row>
    <row r="150" spans="1:11" x14ac:dyDescent="0.25">
      <c r="A150" s="20" t="s">
        <v>5518</v>
      </c>
      <c r="B150" s="20" t="s">
        <v>5408</v>
      </c>
      <c r="C150" s="20">
        <v>33</v>
      </c>
      <c r="D150" s="20" t="s">
        <v>4026</v>
      </c>
      <c r="E150" s="20" t="s">
        <v>5409</v>
      </c>
      <c r="F150" s="20" t="s">
        <v>5431</v>
      </c>
      <c r="G150" s="22">
        <v>43282</v>
      </c>
      <c r="H150" s="20">
        <v>15</v>
      </c>
      <c r="I150" s="20">
        <v>50</v>
      </c>
      <c r="J150" s="20">
        <v>35</v>
      </c>
      <c r="K150" s="20"/>
    </row>
    <row r="151" spans="1:11" x14ac:dyDescent="0.25">
      <c r="A151" s="20" t="s">
        <v>5519</v>
      </c>
      <c r="B151" s="20" t="s">
        <v>5408</v>
      </c>
      <c r="C151" s="20">
        <v>36</v>
      </c>
      <c r="D151" s="20" t="s">
        <v>4026</v>
      </c>
      <c r="E151" s="20" t="s">
        <v>5409</v>
      </c>
      <c r="F151" s="20" t="s">
        <v>5431</v>
      </c>
      <c r="G151" s="22">
        <v>43282</v>
      </c>
      <c r="H151" s="20">
        <v>15</v>
      </c>
      <c r="I151" s="20">
        <v>50</v>
      </c>
      <c r="J151" s="20">
        <v>35</v>
      </c>
      <c r="K151" s="20"/>
    </row>
    <row r="152" spans="1:11" x14ac:dyDescent="0.25">
      <c r="A152" s="20" t="s">
        <v>5520</v>
      </c>
      <c r="B152" s="20" t="s">
        <v>5598</v>
      </c>
      <c r="C152" s="20">
        <v>34</v>
      </c>
      <c r="D152" s="20" t="s">
        <v>4026</v>
      </c>
      <c r="E152" s="20" t="s">
        <v>5599</v>
      </c>
      <c r="F152" s="20" t="s">
        <v>5431</v>
      </c>
      <c r="G152" s="22">
        <v>43282</v>
      </c>
      <c r="H152" s="20">
        <v>15</v>
      </c>
      <c r="I152" s="20">
        <v>50</v>
      </c>
      <c r="J152" s="20">
        <v>35</v>
      </c>
      <c r="K152" s="20"/>
    </row>
    <row r="153" spans="1:11" x14ac:dyDescent="0.25">
      <c r="A153" s="20" t="s">
        <v>5521</v>
      </c>
      <c r="B153" s="20" t="s">
        <v>5411</v>
      </c>
      <c r="C153" s="20">
        <v>30</v>
      </c>
      <c r="D153" s="20" t="s">
        <v>4026</v>
      </c>
      <c r="E153" s="20" t="s">
        <v>5597</v>
      </c>
      <c r="F153" s="20" t="s">
        <v>5431</v>
      </c>
      <c r="G153" s="22">
        <v>43282</v>
      </c>
      <c r="H153" s="20">
        <v>15</v>
      </c>
      <c r="I153" s="20">
        <v>45</v>
      </c>
      <c r="J153" s="20">
        <v>30</v>
      </c>
      <c r="K153" s="20"/>
    </row>
    <row r="154" spans="1:11" x14ac:dyDescent="0.25">
      <c r="A154" s="20" t="s">
        <v>5522</v>
      </c>
      <c r="B154" s="20" t="s">
        <v>5598</v>
      </c>
      <c r="C154" s="20">
        <v>34</v>
      </c>
      <c r="D154" s="20" t="s">
        <v>4026</v>
      </c>
      <c r="E154" s="20" t="s">
        <v>5597</v>
      </c>
      <c r="F154" s="20" t="s">
        <v>5431</v>
      </c>
      <c r="G154" s="22">
        <v>43282</v>
      </c>
      <c r="H154" s="20">
        <v>15</v>
      </c>
      <c r="I154" s="20">
        <v>50</v>
      </c>
      <c r="J154" s="20">
        <v>35</v>
      </c>
      <c r="K154" s="20"/>
    </row>
    <row r="155" spans="1:11" x14ac:dyDescent="0.25">
      <c r="A155" s="20" t="s">
        <v>5523</v>
      </c>
      <c r="B155" s="20" t="s">
        <v>5432</v>
      </c>
      <c r="C155" s="20">
        <v>21</v>
      </c>
      <c r="D155" s="20" t="s">
        <v>4026</v>
      </c>
      <c r="E155" s="20" t="s">
        <v>5597</v>
      </c>
      <c r="F155" s="20" t="s">
        <v>5431</v>
      </c>
      <c r="G155" s="22">
        <v>43282</v>
      </c>
      <c r="H155" s="20">
        <v>15</v>
      </c>
      <c r="I155" s="20">
        <v>35</v>
      </c>
      <c r="J155" s="20">
        <v>20</v>
      </c>
      <c r="K155" s="20"/>
    </row>
    <row r="156" spans="1:11" x14ac:dyDescent="0.25">
      <c r="A156" s="20" t="s">
        <v>5524</v>
      </c>
      <c r="B156" s="20" t="s">
        <v>5432</v>
      </c>
      <c r="C156" s="20">
        <v>22</v>
      </c>
      <c r="D156" s="20" t="s">
        <v>4026</v>
      </c>
      <c r="E156" s="20" t="s">
        <v>5599</v>
      </c>
      <c r="F156" s="20" t="s">
        <v>5431</v>
      </c>
      <c r="G156" s="22">
        <v>43282</v>
      </c>
      <c r="H156" s="20">
        <v>15</v>
      </c>
      <c r="I156" s="20">
        <v>35</v>
      </c>
      <c r="J156" s="20">
        <v>20</v>
      </c>
      <c r="K156" s="20"/>
    </row>
    <row r="157" spans="1:11" x14ac:dyDescent="0.25">
      <c r="A157" s="20" t="s">
        <v>5525</v>
      </c>
      <c r="B157" s="20" t="s">
        <v>5432</v>
      </c>
      <c r="C157" s="20">
        <v>24</v>
      </c>
      <c r="D157" s="20" t="s">
        <v>4026</v>
      </c>
      <c r="E157" s="20" t="s">
        <v>5600</v>
      </c>
      <c r="F157" s="20" t="s">
        <v>5431</v>
      </c>
      <c r="G157" s="22">
        <v>43282</v>
      </c>
      <c r="H157" s="20">
        <v>15</v>
      </c>
      <c r="I157" s="20">
        <v>45</v>
      </c>
      <c r="J157" s="20">
        <v>30</v>
      </c>
      <c r="K157" s="20"/>
    </row>
    <row r="158" spans="1:11" x14ac:dyDescent="0.25">
      <c r="A158" s="20" t="s">
        <v>5526</v>
      </c>
      <c r="B158" s="20" t="s">
        <v>5436</v>
      </c>
      <c r="C158" s="20">
        <v>27</v>
      </c>
      <c r="D158" s="20" t="s">
        <v>4026</v>
      </c>
      <c r="E158" s="20" t="s">
        <v>5433</v>
      </c>
      <c r="F158" s="20" t="s">
        <v>5431</v>
      </c>
      <c r="G158" s="22">
        <v>43282</v>
      </c>
      <c r="H158" s="20">
        <v>15</v>
      </c>
      <c r="I158" s="20">
        <v>45</v>
      </c>
      <c r="J158" s="20">
        <v>30</v>
      </c>
      <c r="K158" s="20"/>
    </row>
    <row r="159" spans="1:11" x14ac:dyDescent="0.25">
      <c r="A159" s="20" t="s">
        <v>5527</v>
      </c>
      <c r="B159" s="20" t="s">
        <v>4461</v>
      </c>
      <c r="C159" s="20">
        <v>22</v>
      </c>
      <c r="D159" s="20" t="s">
        <v>4026</v>
      </c>
      <c r="E159" s="20" t="s">
        <v>5597</v>
      </c>
      <c r="F159" s="20" t="s">
        <v>5431</v>
      </c>
      <c r="G159" s="22">
        <v>43282</v>
      </c>
      <c r="H159" s="20">
        <v>15</v>
      </c>
      <c r="I159" s="20">
        <v>35</v>
      </c>
      <c r="J159" s="20">
        <v>20</v>
      </c>
      <c r="K159" s="20"/>
    </row>
    <row r="160" spans="1:11" x14ac:dyDescent="0.25">
      <c r="A160" s="20" t="s">
        <v>5528</v>
      </c>
      <c r="B160" s="20" t="s">
        <v>5429</v>
      </c>
      <c r="C160" s="20">
        <v>26</v>
      </c>
      <c r="D160" s="20" t="s">
        <v>4026</v>
      </c>
      <c r="E160" s="20" t="s">
        <v>5599</v>
      </c>
      <c r="F160" s="20" t="s">
        <v>5431</v>
      </c>
      <c r="G160" s="22">
        <v>43282</v>
      </c>
      <c r="H160" s="20">
        <v>15</v>
      </c>
      <c r="I160" s="20">
        <v>45</v>
      </c>
      <c r="J160" s="20">
        <v>30</v>
      </c>
      <c r="K160" s="20"/>
    </row>
    <row r="161" spans="1:11" x14ac:dyDescent="0.25">
      <c r="A161" s="20" t="s">
        <v>5529</v>
      </c>
      <c r="B161" s="20" t="s">
        <v>5598</v>
      </c>
      <c r="C161" s="20">
        <v>31</v>
      </c>
      <c r="D161" s="20" t="s">
        <v>4026</v>
      </c>
      <c r="E161" s="20" t="s">
        <v>5597</v>
      </c>
      <c r="F161" s="20" t="s">
        <v>5431</v>
      </c>
      <c r="G161" s="22">
        <v>43282</v>
      </c>
      <c r="H161" s="20">
        <v>15</v>
      </c>
      <c r="I161" s="20">
        <v>45</v>
      </c>
      <c r="J161" s="20">
        <v>30</v>
      </c>
      <c r="K161" s="20"/>
    </row>
    <row r="162" spans="1:11" x14ac:dyDescent="0.25">
      <c r="A162" s="20" t="s">
        <v>5530</v>
      </c>
      <c r="B162" s="20" t="s">
        <v>5432</v>
      </c>
      <c r="C162" s="20">
        <v>24</v>
      </c>
      <c r="D162" s="20" t="s">
        <v>4026</v>
      </c>
      <c r="E162" s="20" t="s">
        <v>5599</v>
      </c>
      <c r="F162" s="20" t="s">
        <v>5431</v>
      </c>
      <c r="G162" s="22">
        <v>43282</v>
      </c>
      <c r="H162" s="20">
        <v>15</v>
      </c>
      <c r="I162" s="20">
        <v>40</v>
      </c>
      <c r="J162" s="20">
        <v>25</v>
      </c>
      <c r="K162" s="20"/>
    </row>
    <row r="163" spans="1:11" x14ac:dyDescent="0.25">
      <c r="A163" s="20" t="s">
        <v>5531</v>
      </c>
      <c r="B163" s="20" t="s">
        <v>5411</v>
      </c>
      <c r="C163" s="20">
        <v>27</v>
      </c>
      <c r="D163" s="20" t="s">
        <v>4026</v>
      </c>
      <c r="E163" s="20" t="s">
        <v>5433</v>
      </c>
      <c r="F163" s="20" t="s">
        <v>5431</v>
      </c>
      <c r="G163" s="22">
        <v>43282</v>
      </c>
      <c r="H163" s="20">
        <v>15</v>
      </c>
      <c r="I163" s="20">
        <v>40</v>
      </c>
      <c r="J163" s="20">
        <v>25</v>
      </c>
      <c r="K163" s="20"/>
    </row>
    <row r="164" spans="1:11" x14ac:dyDescent="0.25">
      <c r="A164" s="20" t="s">
        <v>5532</v>
      </c>
      <c r="B164" s="20" t="s">
        <v>5411</v>
      </c>
      <c r="C164" s="20">
        <v>28</v>
      </c>
      <c r="D164" s="20" t="s">
        <v>4026</v>
      </c>
      <c r="E164" s="20" t="s">
        <v>5597</v>
      </c>
      <c r="F164" s="20" t="s">
        <v>5431</v>
      </c>
      <c r="G164" s="22">
        <v>43282</v>
      </c>
      <c r="H164" s="20">
        <v>15</v>
      </c>
      <c r="I164" s="20">
        <v>40</v>
      </c>
      <c r="J164" s="20">
        <v>25</v>
      </c>
      <c r="K164" s="20"/>
    </row>
    <row r="165" spans="1:11" x14ac:dyDescent="0.25">
      <c r="A165" s="20" t="s">
        <v>5533</v>
      </c>
      <c r="B165" s="20" t="s">
        <v>5432</v>
      </c>
      <c r="C165" s="20">
        <v>23</v>
      </c>
      <c r="D165" s="20" t="s">
        <v>4026</v>
      </c>
      <c r="E165" s="20" t="s">
        <v>5433</v>
      </c>
      <c r="F165" s="20" t="s">
        <v>5431</v>
      </c>
      <c r="G165" s="22">
        <v>43282</v>
      </c>
      <c r="H165" s="20">
        <v>15</v>
      </c>
      <c r="I165" s="20">
        <v>40</v>
      </c>
      <c r="J165" s="20">
        <v>25</v>
      </c>
      <c r="K165" s="20"/>
    </row>
    <row r="166" spans="1:11" x14ac:dyDescent="0.25">
      <c r="A166" s="20" t="s">
        <v>5534</v>
      </c>
      <c r="B166" s="20" t="s">
        <v>5432</v>
      </c>
      <c r="C166" s="20">
        <v>31</v>
      </c>
      <c r="D166" s="20" t="s">
        <v>4026</v>
      </c>
      <c r="E166" s="20" t="s">
        <v>5585</v>
      </c>
      <c r="F166" s="20" t="s">
        <v>5431</v>
      </c>
      <c r="G166" s="22">
        <v>43282</v>
      </c>
      <c r="H166" s="20">
        <v>15</v>
      </c>
      <c r="I166" s="20">
        <v>45</v>
      </c>
      <c r="J166" s="20">
        <v>30</v>
      </c>
      <c r="K166" s="20"/>
    </row>
    <row r="167" spans="1:11" x14ac:dyDescent="0.25">
      <c r="A167" s="20" t="s">
        <v>5535</v>
      </c>
      <c r="B167" s="20" t="s">
        <v>5411</v>
      </c>
      <c r="C167" s="20">
        <v>29</v>
      </c>
      <c r="D167" s="20" t="s">
        <v>4026</v>
      </c>
      <c r="E167" s="20" t="s">
        <v>5433</v>
      </c>
      <c r="F167" s="20" t="s">
        <v>5431</v>
      </c>
      <c r="G167" s="22">
        <v>43282</v>
      </c>
      <c r="H167" s="20">
        <v>15</v>
      </c>
      <c r="I167" s="20">
        <v>40</v>
      </c>
      <c r="J167" s="20">
        <v>25</v>
      </c>
      <c r="K167" s="20"/>
    </row>
    <row r="168" spans="1:11" x14ac:dyDescent="0.25">
      <c r="A168" s="20" t="s">
        <v>5536</v>
      </c>
      <c r="B168" s="20" t="s">
        <v>5411</v>
      </c>
      <c r="C168" s="20">
        <v>27</v>
      </c>
      <c r="D168" s="20" t="s">
        <v>4026</v>
      </c>
      <c r="E168" s="20" t="s">
        <v>5597</v>
      </c>
      <c r="F168" s="20" t="s">
        <v>5431</v>
      </c>
      <c r="G168" s="22">
        <v>43282</v>
      </c>
      <c r="H168" s="20">
        <v>15</v>
      </c>
      <c r="I168" s="20">
        <v>40</v>
      </c>
      <c r="J168" s="20">
        <v>25</v>
      </c>
      <c r="K168" s="20"/>
    </row>
    <row r="169" spans="1:11" x14ac:dyDescent="0.25">
      <c r="A169" s="20" t="s">
        <v>5537</v>
      </c>
      <c r="B169" s="20" t="s">
        <v>4405</v>
      </c>
      <c r="C169" s="20">
        <v>25</v>
      </c>
      <c r="D169" s="20" t="s">
        <v>4026</v>
      </c>
      <c r="E169" s="20" t="s">
        <v>5597</v>
      </c>
      <c r="F169" s="20" t="s">
        <v>5431</v>
      </c>
      <c r="G169" s="22">
        <v>43282</v>
      </c>
      <c r="H169" s="20">
        <v>15</v>
      </c>
      <c r="I169" s="20">
        <v>40</v>
      </c>
      <c r="J169" s="20">
        <v>25</v>
      </c>
      <c r="K169" s="20"/>
    </row>
    <row r="170" spans="1:11" x14ac:dyDescent="0.25">
      <c r="A170" s="20" t="s">
        <v>5538</v>
      </c>
      <c r="B170" s="20" t="s">
        <v>5411</v>
      </c>
      <c r="C170" s="20">
        <v>31</v>
      </c>
      <c r="D170" s="20" t="s">
        <v>4026</v>
      </c>
      <c r="E170" s="20" t="s">
        <v>5597</v>
      </c>
      <c r="F170" s="20" t="s">
        <v>5431</v>
      </c>
      <c r="G170" s="22">
        <v>43282</v>
      </c>
      <c r="H170" s="20">
        <v>15</v>
      </c>
      <c r="I170" s="20">
        <v>45</v>
      </c>
      <c r="J170" s="20">
        <v>30</v>
      </c>
      <c r="K170" s="20"/>
    </row>
    <row r="171" spans="1:11" x14ac:dyDescent="0.25">
      <c r="A171" s="20" t="s">
        <v>5539</v>
      </c>
      <c r="B171" s="20" t="s">
        <v>5328</v>
      </c>
      <c r="C171" s="20">
        <v>35</v>
      </c>
      <c r="D171" s="20" t="s">
        <v>5326</v>
      </c>
      <c r="E171" s="20" t="s">
        <v>5152</v>
      </c>
      <c r="F171" s="20" t="s">
        <v>5324</v>
      </c>
      <c r="G171" s="22">
        <v>43282</v>
      </c>
      <c r="H171" s="20">
        <v>20</v>
      </c>
      <c r="I171" s="20">
        <v>65</v>
      </c>
      <c r="J171" s="20">
        <v>35</v>
      </c>
      <c r="K171" s="20"/>
    </row>
    <row r="172" spans="1:11" x14ac:dyDescent="0.25">
      <c r="A172" s="20" t="s">
        <v>5540</v>
      </c>
      <c r="B172" s="20" t="s">
        <v>5411</v>
      </c>
      <c r="C172" s="20">
        <v>40</v>
      </c>
      <c r="D172" s="20" t="s">
        <v>4026</v>
      </c>
      <c r="E172" s="20" t="s">
        <v>4029</v>
      </c>
      <c r="F172" s="20" t="s">
        <v>5410</v>
      </c>
      <c r="G172" s="22">
        <v>43282</v>
      </c>
      <c r="H172" s="20">
        <v>20</v>
      </c>
      <c r="I172" s="20">
        <v>60</v>
      </c>
      <c r="J172" s="20">
        <v>30</v>
      </c>
      <c r="K172" s="20"/>
    </row>
    <row r="173" spans="1:11" x14ac:dyDescent="0.25">
      <c r="A173" s="20" t="s">
        <v>5541</v>
      </c>
      <c r="B173" s="20" t="s">
        <v>6078</v>
      </c>
      <c r="C173" s="20">
        <v>37</v>
      </c>
      <c r="D173" s="20" t="s">
        <v>4026</v>
      </c>
      <c r="E173" s="20" t="s">
        <v>6079</v>
      </c>
      <c r="F173" s="20" t="s">
        <v>5323</v>
      </c>
      <c r="G173" s="22">
        <v>43586</v>
      </c>
      <c r="H173" s="20">
        <v>20</v>
      </c>
      <c r="I173" s="20">
        <v>65</v>
      </c>
      <c r="J173" s="20">
        <v>33</v>
      </c>
      <c r="K173" s="20"/>
    </row>
    <row r="174" spans="1:11" x14ac:dyDescent="0.25">
      <c r="A174" s="20" t="s">
        <v>5542</v>
      </c>
      <c r="B174" s="20" t="s">
        <v>6078</v>
      </c>
      <c r="C174" s="20">
        <v>36</v>
      </c>
      <c r="D174" s="20" t="s">
        <v>4026</v>
      </c>
      <c r="E174" s="20" t="s">
        <v>4473</v>
      </c>
      <c r="F174" s="20" t="s">
        <v>5323</v>
      </c>
      <c r="G174" s="22">
        <v>43586</v>
      </c>
      <c r="H174" s="20">
        <v>20</v>
      </c>
      <c r="I174" s="20">
        <v>65</v>
      </c>
      <c r="J174" s="20">
        <v>33</v>
      </c>
      <c r="K174" s="20"/>
    </row>
    <row r="175" spans="1:11" x14ac:dyDescent="0.25">
      <c r="A175" s="20" t="s">
        <v>5543</v>
      </c>
      <c r="B175" s="20" t="s">
        <v>6078</v>
      </c>
      <c r="C175" s="20">
        <v>38</v>
      </c>
      <c r="D175" s="20" t="s">
        <v>4026</v>
      </c>
      <c r="E175" s="20" t="s">
        <v>4473</v>
      </c>
      <c r="F175" s="20" t="s">
        <v>6080</v>
      </c>
      <c r="G175" s="22">
        <v>43586</v>
      </c>
      <c r="H175" s="20">
        <v>20</v>
      </c>
      <c r="I175" s="20">
        <v>65</v>
      </c>
      <c r="J175" s="20">
        <v>33</v>
      </c>
      <c r="K175" s="20"/>
    </row>
    <row r="176" spans="1:11" x14ac:dyDescent="0.25">
      <c r="A176" s="20" t="s">
        <v>5544</v>
      </c>
      <c r="B176" s="20" t="s">
        <v>6078</v>
      </c>
      <c r="C176" s="20">
        <v>35</v>
      </c>
      <c r="D176" s="20" t="s">
        <v>4026</v>
      </c>
      <c r="E176" s="20" t="s">
        <v>4473</v>
      </c>
      <c r="F176" s="20" t="s">
        <v>5323</v>
      </c>
      <c r="G176" s="22">
        <v>43586</v>
      </c>
      <c r="H176" s="20">
        <v>20</v>
      </c>
      <c r="I176" s="20">
        <v>65</v>
      </c>
      <c r="J176" s="20">
        <v>33</v>
      </c>
      <c r="K176" s="20"/>
    </row>
    <row r="177" spans="1:11" x14ac:dyDescent="0.25">
      <c r="A177" s="20" t="s">
        <v>5545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x14ac:dyDescent="0.25">
      <c r="A178" s="20" t="s">
        <v>5546</v>
      </c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x14ac:dyDescent="0.25">
      <c r="A179" s="20" t="s">
        <v>5547</v>
      </c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x14ac:dyDescent="0.25">
      <c r="A180" s="20" t="s">
        <v>5548</v>
      </c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x14ac:dyDescent="0.25">
      <c r="A181" s="20" t="s">
        <v>5549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x14ac:dyDescent="0.25">
      <c r="A182" s="20" t="s">
        <v>5550</v>
      </c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x14ac:dyDescent="0.25">
      <c r="A183" s="20" t="s">
        <v>5551</v>
      </c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x14ac:dyDescent="0.25">
      <c r="A184" s="20" t="s">
        <v>5552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x14ac:dyDescent="0.25">
      <c r="A185" s="20" t="s">
        <v>5553</v>
      </c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x14ac:dyDescent="0.25">
      <c r="A186" s="20" t="s">
        <v>5554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x14ac:dyDescent="0.25">
      <c r="A187" s="20" t="s">
        <v>5555</v>
      </c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x14ac:dyDescent="0.25">
      <c r="A188" s="20" t="s">
        <v>5556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x14ac:dyDescent="0.25">
      <c r="A189" s="20" t="s">
        <v>5557</v>
      </c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x14ac:dyDescent="0.25">
      <c r="A190" s="20" t="s">
        <v>5558</v>
      </c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x14ac:dyDescent="0.25">
      <c r="A191" s="20" t="s">
        <v>5559</v>
      </c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x14ac:dyDescent="0.25">
      <c r="A192" s="20" t="s">
        <v>5560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x14ac:dyDescent="0.25">
      <c r="A193" s="20" t="s">
        <v>5561</v>
      </c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x14ac:dyDescent="0.25">
      <c r="A194" s="20" t="s">
        <v>5562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x14ac:dyDescent="0.25">
      <c r="A195" s="20" t="s">
        <v>5563</v>
      </c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x14ac:dyDescent="0.25">
      <c r="A196" s="20" t="s">
        <v>5564</v>
      </c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x14ac:dyDescent="0.25">
      <c r="A197" s="20" t="s">
        <v>5565</v>
      </c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x14ac:dyDescent="0.25">
      <c r="A198" s="20" t="s">
        <v>5566</v>
      </c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x14ac:dyDescent="0.25">
      <c r="A199" s="20" t="s">
        <v>5567</v>
      </c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x14ac:dyDescent="0.25">
      <c r="A200" s="20" t="s">
        <v>5568</v>
      </c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x14ac:dyDescent="0.25">
      <c r="A201" s="20" t="s">
        <v>5569</v>
      </c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x14ac:dyDescent="0.25">
      <c r="A202" s="20" t="s">
        <v>5570</v>
      </c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x14ac:dyDescent="0.25">
      <c r="A203" s="20" t="s">
        <v>5571</v>
      </c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x14ac:dyDescent="0.25">
      <c r="A204" s="20" t="s">
        <v>5572</v>
      </c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x14ac:dyDescent="0.25">
      <c r="A205" s="20" t="s">
        <v>5573</v>
      </c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x14ac:dyDescent="0.25">
      <c r="A206" s="20" t="s">
        <v>5574</v>
      </c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x14ac:dyDescent="0.25">
      <c r="A207" s="20" t="s">
        <v>5575</v>
      </c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x14ac:dyDescent="0.25">
      <c r="A208" s="20" t="s">
        <v>5576</v>
      </c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x14ac:dyDescent="0.25">
      <c r="A209" s="20" t="s">
        <v>5577</v>
      </c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x14ac:dyDescent="0.25">
      <c r="A210" s="20" t="s">
        <v>5578</v>
      </c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 spans="1:11" x14ac:dyDescent="0.25">
      <c r="A211" s="20" t="s">
        <v>5579</v>
      </c>
      <c r="B211" s="20"/>
      <c r="C211" s="20"/>
      <c r="D211" s="20"/>
      <c r="E211" s="20"/>
      <c r="F211" s="20"/>
      <c r="G211" s="20"/>
      <c r="H211" s="20"/>
      <c r="I211" s="20"/>
      <c r="J211" s="20"/>
      <c r="K211" s="20"/>
    </row>
    <row r="212" spans="1:11" x14ac:dyDescent="0.25">
      <c r="A212" s="20" t="s">
        <v>5580</v>
      </c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 spans="1:11" x14ac:dyDescent="0.25">
      <c r="A213" s="20" t="s">
        <v>5581</v>
      </c>
      <c r="B213" s="20"/>
      <c r="C213" s="20"/>
      <c r="D213" s="20"/>
      <c r="E213" s="20"/>
      <c r="F213" s="20"/>
      <c r="G213" s="20"/>
      <c r="H213" s="20"/>
      <c r="I213" s="20"/>
      <c r="J213" s="20"/>
      <c r="K213" s="20"/>
    </row>
    <row r="214" spans="1:11" x14ac:dyDescent="0.25">
      <c r="A214" s="20" t="s">
        <v>5582</v>
      </c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 spans="1:11" x14ac:dyDescent="0.25">
      <c r="A215" s="20" t="s">
        <v>5583</v>
      </c>
      <c r="B215" s="20"/>
      <c r="C215" s="20"/>
      <c r="D215" s="20"/>
      <c r="E215" s="20"/>
      <c r="F215" s="20"/>
      <c r="G215" s="20"/>
      <c r="H215" s="20"/>
      <c r="I215" s="20"/>
      <c r="J215" s="20"/>
      <c r="K215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118" zoomScaleNormal="118" workbookViewId="0">
      <selection activeCell="B2" sqref="B2"/>
    </sheetView>
  </sheetViews>
  <sheetFormatPr baseColWidth="10" defaultRowHeight="15" x14ac:dyDescent="0.25"/>
  <cols>
    <col min="1" max="1" width="13.42578125" customWidth="1"/>
    <col min="5" max="5" width="13.7109375" customWidth="1"/>
    <col min="6" max="6" width="17.5703125" customWidth="1"/>
    <col min="7" max="7" width="18.28515625" customWidth="1"/>
    <col min="8" max="8" width="15.140625" customWidth="1"/>
    <col min="9" max="9" width="16.5703125" customWidth="1"/>
    <col min="10" max="10" width="17" customWidth="1"/>
    <col min="11" max="11" width="12.5703125" customWidth="1"/>
  </cols>
  <sheetData>
    <row r="1" spans="1:9" x14ac:dyDescent="0.25">
      <c r="A1" s="3" t="s">
        <v>4015</v>
      </c>
      <c r="B1" s="3" t="s">
        <v>4010</v>
      </c>
      <c r="C1" s="3" t="s">
        <v>4012</v>
      </c>
      <c r="D1" s="3" t="s">
        <v>6073</v>
      </c>
      <c r="E1" s="3" t="s">
        <v>4017</v>
      </c>
      <c r="F1" s="20" t="s">
        <v>5110</v>
      </c>
      <c r="G1" s="20" t="s">
        <v>4034</v>
      </c>
      <c r="H1" s="20" t="s">
        <v>4035</v>
      </c>
      <c r="I1" s="20" t="s">
        <v>5111</v>
      </c>
    </row>
    <row r="2" spans="1:9" x14ac:dyDescent="0.25">
      <c r="A2" s="20" t="s">
        <v>5798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5799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20" t="s">
        <v>5800</v>
      </c>
      <c r="B4" s="20"/>
      <c r="C4" s="20"/>
      <c r="D4" s="20"/>
      <c r="E4" s="20"/>
      <c r="F4" s="20"/>
      <c r="G4" s="20"/>
      <c r="H4" s="20"/>
      <c r="I4" s="20"/>
    </row>
    <row r="5" spans="1:9" x14ac:dyDescent="0.25">
      <c r="A5" s="20" t="s">
        <v>5801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20" t="s">
        <v>5802</v>
      </c>
      <c r="B6" s="20"/>
      <c r="C6" s="20"/>
      <c r="D6" s="20"/>
      <c r="E6" s="20"/>
      <c r="F6" s="20"/>
      <c r="G6" s="20"/>
      <c r="H6" s="20"/>
      <c r="I6" s="20"/>
    </row>
    <row r="7" spans="1:9" x14ac:dyDescent="0.25">
      <c r="A7" s="20" t="s">
        <v>5803</v>
      </c>
      <c r="B7" s="20"/>
      <c r="C7" s="20"/>
      <c r="D7" s="20"/>
      <c r="E7" s="20"/>
      <c r="F7" s="20"/>
      <c r="G7" s="20"/>
      <c r="H7" s="20"/>
      <c r="I7" s="20"/>
    </row>
    <row r="8" spans="1:9" x14ac:dyDescent="0.25">
      <c r="A8" s="20" t="s">
        <v>5804</v>
      </c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20" t="s">
        <v>5805</v>
      </c>
      <c r="B9" s="20"/>
      <c r="C9" s="20"/>
      <c r="D9" s="20"/>
      <c r="E9" s="20"/>
      <c r="F9" s="20"/>
      <c r="G9" s="20"/>
      <c r="H9" s="20"/>
      <c r="I9" s="20"/>
    </row>
    <row r="10" spans="1:9" x14ac:dyDescent="0.25">
      <c r="A10" s="20" t="s">
        <v>5806</v>
      </c>
      <c r="B10" s="20"/>
      <c r="C10" s="20"/>
      <c r="D10" s="20"/>
      <c r="E10" s="20"/>
      <c r="F10" s="20"/>
      <c r="G10" s="20"/>
      <c r="H10" s="20"/>
      <c r="I10" s="20"/>
    </row>
    <row r="11" spans="1:9" x14ac:dyDescent="0.25">
      <c r="A11" s="20" t="s">
        <v>5807</v>
      </c>
      <c r="B11" s="20"/>
      <c r="C11" s="20"/>
      <c r="D11" s="20"/>
      <c r="E11" s="20"/>
      <c r="F11" s="20"/>
      <c r="G11" s="20"/>
      <c r="H11" s="20"/>
      <c r="I11" s="20"/>
    </row>
    <row r="12" spans="1:9" x14ac:dyDescent="0.25">
      <c r="A12" s="20" t="s">
        <v>5808</v>
      </c>
      <c r="B12" s="20"/>
      <c r="C12" s="20"/>
      <c r="D12" s="20"/>
      <c r="E12" s="20"/>
      <c r="F12" s="20"/>
      <c r="G12" s="20"/>
      <c r="H12" s="20"/>
      <c r="I12" s="20"/>
    </row>
    <row r="13" spans="1:9" x14ac:dyDescent="0.25">
      <c r="A13" s="20" t="s">
        <v>5809</v>
      </c>
      <c r="B13" s="20"/>
      <c r="C13" s="20"/>
      <c r="D13" s="20"/>
      <c r="E13" s="20"/>
      <c r="F13" s="20"/>
      <c r="G13" s="20"/>
      <c r="H13" s="20"/>
      <c r="I13" s="20"/>
    </row>
    <row r="14" spans="1:9" x14ac:dyDescent="0.25">
      <c r="A14" s="20" t="s">
        <v>5810</v>
      </c>
      <c r="B14" s="20"/>
      <c r="C14" s="20"/>
      <c r="D14" s="20"/>
      <c r="E14" s="20"/>
      <c r="F14" s="20"/>
      <c r="G14" s="20"/>
      <c r="H14" s="20"/>
      <c r="I14" s="20"/>
    </row>
    <row r="15" spans="1:9" x14ac:dyDescent="0.25">
      <c r="A15" s="20" t="s">
        <v>5811</v>
      </c>
      <c r="B15" s="20"/>
      <c r="C15" s="20"/>
      <c r="D15" s="20"/>
      <c r="E15" s="20"/>
      <c r="F15" s="20"/>
      <c r="G15" s="20"/>
      <c r="H15" s="20"/>
      <c r="I15" s="20"/>
    </row>
    <row r="16" spans="1:9" x14ac:dyDescent="0.25">
      <c r="A16" s="20" t="s">
        <v>5812</v>
      </c>
      <c r="B16" s="20"/>
      <c r="C16" s="20"/>
      <c r="D16" s="20"/>
      <c r="E16" s="20"/>
      <c r="F16" s="20"/>
      <c r="G16" s="20"/>
      <c r="H16" s="20"/>
      <c r="I16" s="20"/>
    </row>
    <row r="17" spans="1:9" x14ac:dyDescent="0.25">
      <c r="A17" s="20" t="s">
        <v>5813</v>
      </c>
      <c r="B17" s="20"/>
      <c r="C17" s="20"/>
      <c r="D17" s="20"/>
      <c r="E17" s="20"/>
      <c r="F17" s="20"/>
      <c r="G17" s="20"/>
      <c r="H17" s="20"/>
      <c r="I17" s="20"/>
    </row>
    <row r="18" spans="1:9" x14ac:dyDescent="0.25">
      <c r="A18" s="20" t="s">
        <v>5814</v>
      </c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20" t="s">
        <v>5815</v>
      </c>
      <c r="B19" s="20"/>
      <c r="C19" s="20"/>
      <c r="D19" s="20"/>
      <c r="E19" s="20"/>
      <c r="F19" s="20"/>
      <c r="G19" s="20"/>
      <c r="H19" s="20"/>
      <c r="I19" s="20"/>
    </row>
    <row r="20" spans="1:9" x14ac:dyDescent="0.25">
      <c r="A20" s="20" t="s">
        <v>5816</v>
      </c>
      <c r="B20" s="20"/>
      <c r="C20" s="20"/>
      <c r="D20" s="20"/>
      <c r="E20" s="20"/>
      <c r="F20" s="20"/>
      <c r="G20" s="20"/>
      <c r="H20" s="20"/>
      <c r="I20" s="20"/>
    </row>
    <row r="21" spans="1:9" x14ac:dyDescent="0.25">
      <c r="A21" s="20" t="s">
        <v>5817</v>
      </c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20" t="s">
        <v>5818</v>
      </c>
      <c r="B22" s="20"/>
      <c r="C22" s="20"/>
      <c r="D22" s="20"/>
      <c r="E22" s="20"/>
      <c r="F22" s="20"/>
      <c r="G22" s="20"/>
      <c r="H22" s="20"/>
      <c r="I22" s="20"/>
    </row>
    <row r="23" spans="1:9" x14ac:dyDescent="0.25">
      <c r="A23" s="20" t="s">
        <v>5819</v>
      </c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20" t="s">
        <v>5820</v>
      </c>
      <c r="B24" s="20"/>
      <c r="C24" s="20"/>
      <c r="D24" s="20"/>
      <c r="E24" s="20"/>
      <c r="F24" s="20"/>
      <c r="G24" s="20"/>
      <c r="H24" s="20"/>
      <c r="I24" s="20"/>
    </row>
    <row r="25" spans="1:9" x14ac:dyDescent="0.25">
      <c r="A25" s="20" t="s">
        <v>5821</v>
      </c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 t="s">
        <v>5822</v>
      </c>
      <c r="B26" s="20"/>
      <c r="C26" s="20"/>
      <c r="D26" s="20"/>
      <c r="E26" s="20"/>
      <c r="F26" s="20"/>
      <c r="G26" s="20"/>
      <c r="H26" s="20"/>
      <c r="I26" s="20"/>
    </row>
    <row r="27" spans="1:9" x14ac:dyDescent="0.25">
      <c r="A27" s="20" t="s">
        <v>5823</v>
      </c>
      <c r="B27" s="20"/>
      <c r="C27" s="20"/>
      <c r="D27" s="20"/>
      <c r="E27" s="20"/>
      <c r="F27" s="20"/>
      <c r="G27" s="20"/>
      <c r="H27" s="20"/>
      <c r="I27" s="20"/>
    </row>
    <row r="28" spans="1:9" x14ac:dyDescent="0.25">
      <c r="A28" s="20" t="s">
        <v>5824</v>
      </c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20" t="s">
        <v>5825</v>
      </c>
      <c r="B29" s="20"/>
      <c r="C29" s="20"/>
      <c r="D29" s="20"/>
      <c r="E29" s="20"/>
      <c r="F29" s="20"/>
      <c r="G29" s="20"/>
      <c r="H29" s="20"/>
      <c r="I29" s="20"/>
    </row>
    <row r="30" spans="1:9" x14ac:dyDescent="0.25">
      <c r="A30" s="20" t="s">
        <v>5826</v>
      </c>
      <c r="B30" s="20"/>
      <c r="C30" s="20"/>
      <c r="D30" s="20"/>
      <c r="E30" s="20"/>
      <c r="F30" s="20"/>
      <c r="G30" s="20"/>
      <c r="H30" s="20"/>
      <c r="I30" s="20"/>
    </row>
    <row r="31" spans="1:9" x14ac:dyDescent="0.25">
      <c r="A31" s="20" t="s">
        <v>5827</v>
      </c>
      <c r="B31" s="20"/>
      <c r="C31" s="20"/>
      <c r="D31" s="20"/>
      <c r="E31" s="20"/>
      <c r="F31" s="20"/>
      <c r="G31" s="20"/>
      <c r="H31" s="20"/>
      <c r="I31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6"/>
  <sheetViews>
    <sheetView workbookViewId="0">
      <selection activeCell="E1" sqref="E1"/>
    </sheetView>
  </sheetViews>
  <sheetFormatPr baseColWidth="10" defaultRowHeight="15" x14ac:dyDescent="0.25"/>
  <cols>
    <col min="1" max="1" width="11.42578125" customWidth="1"/>
    <col min="2" max="2" width="16.42578125" customWidth="1"/>
  </cols>
  <sheetData>
    <row r="2" spans="2:15" x14ac:dyDescent="0.25">
      <c r="B2" t="str">
        <f>Códigos!G4</f>
        <v>GRUPO 7</v>
      </c>
      <c r="C2" t="s">
        <v>5955</v>
      </c>
      <c r="D2" s="7" t="s">
        <v>4101</v>
      </c>
      <c r="E2" t="s">
        <v>4151</v>
      </c>
      <c r="F2" t="s">
        <v>5956</v>
      </c>
      <c r="H2" t="s">
        <v>5957</v>
      </c>
      <c r="I2" s="18">
        <v>43586</v>
      </c>
    </row>
    <row r="3" spans="2:15" x14ac:dyDescent="0.25">
      <c r="B3" s="27">
        <v>472</v>
      </c>
      <c r="C3" s="27" t="s">
        <v>5955</v>
      </c>
      <c r="D3" s="32" t="s">
        <v>4101</v>
      </c>
      <c r="E3" s="27" t="s">
        <v>4026</v>
      </c>
      <c r="F3" s="27" t="s">
        <v>5956</v>
      </c>
      <c r="G3" s="27"/>
      <c r="H3" s="27" t="s">
        <v>5957</v>
      </c>
      <c r="I3" s="33">
        <v>43586</v>
      </c>
      <c r="J3" s="27" t="s">
        <v>6074</v>
      </c>
      <c r="K3" s="27"/>
      <c r="L3" s="27"/>
      <c r="M3" s="27"/>
      <c r="N3" s="27"/>
      <c r="O3" s="27" t="s">
        <v>6069</v>
      </c>
    </row>
    <row r="4" spans="2:15" x14ac:dyDescent="0.25">
      <c r="B4" t="str">
        <f>Códigos!G6</f>
        <v>COR00000002</v>
      </c>
      <c r="C4" t="s">
        <v>5955</v>
      </c>
      <c r="D4" s="7" t="s">
        <v>4102</v>
      </c>
      <c r="E4" t="s">
        <v>4026</v>
      </c>
      <c r="F4" t="s">
        <v>5956</v>
      </c>
      <c r="H4" t="s">
        <v>5957</v>
      </c>
      <c r="I4" s="18">
        <v>43586</v>
      </c>
    </row>
    <row r="5" spans="2:15" x14ac:dyDescent="0.25">
      <c r="B5" t="str">
        <f>Códigos!G7</f>
        <v>COR00000003</v>
      </c>
      <c r="C5" t="s">
        <v>5955</v>
      </c>
      <c r="D5" s="7" t="s">
        <v>4102</v>
      </c>
      <c r="E5" t="s">
        <v>4026</v>
      </c>
      <c r="F5" t="s">
        <v>5956</v>
      </c>
      <c r="H5" t="s">
        <v>5957</v>
      </c>
      <c r="I5" s="18">
        <v>43586</v>
      </c>
    </row>
    <row r="6" spans="2:15" x14ac:dyDescent="0.25">
      <c r="B6" t="str">
        <f>Códigos!G8</f>
        <v>COR00000004</v>
      </c>
      <c r="C6" t="s">
        <v>5955</v>
      </c>
      <c r="D6" s="7" t="s">
        <v>4102</v>
      </c>
      <c r="E6" t="s">
        <v>4062</v>
      </c>
      <c r="F6" t="s">
        <v>5956</v>
      </c>
      <c r="H6" t="s">
        <v>5957</v>
      </c>
      <c r="I6" s="18">
        <v>43586</v>
      </c>
    </row>
    <row r="7" spans="2:15" x14ac:dyDescent="0.25">
      <c r="B7" t="str">
        <f>Códigos!G9</f>
        <v>COR00000005</v>
      </c>
      <c r="C7" t="s">
        <v>5955</v>
      </c>
      <c r="D7" s="7" t="s">
        <v>4102</v>
      </c>
      <c r="E7" t="s">
        <v>4140</v>
      </c>
      <c r="F7" t="s">
        <v>5956</v>
      </c>
      <c r="H7" t="s">
        <v>5957</v>
      </c>
      <c r="I7" s="18">
        <v>43586</v>
      </c>
    </row>
    <row r="8" spans="2:15" x14ac:dyDescent="0.25">
      <c r="B8" t="str">
        <f>Códigos!G10</f>
        <v>COR00000006</v>
      </c>
      <c r="C8" t="s">
        <v>5955</v>
      </c>
      <c r="D8" s="7" t="s">
        <v>4102</v>
      </c>
      <c r="E8" t="s">
        <v>4140</v>
      </c>
      <c r="F8" t="s">
        <v>5956</v>
      </c>
      <c r="H8" t="s">
        <v>5957</v>
      </c>
      <c r="I8" s="18">
        <v>43586</v>
      </c>
    </row>
    <row r="9" spans="2:15" x14ac:dyDescent="0.25">
      <c r="B9" t="str">
        <f>Códigos!G11</f>
        <v>COR00000007</v>
      </c>
      <c r="C9" t="s">
        <v>5955</v>
      </c>
      <c r="D9" s="7" t="s">
        <v>4102</v>
      </c>
      <c r="E9" t="s">
        <v>4093</v>
      </c>
      <c r="F9" t="s">
        <v>5956</v>
      </c>
      <c r="H9" t="s">
        <v>5957</v>
      </c>
      <c r="I9" s="18">
        <v>43586</v>
      </c>
    </row>
    <row r="10" spans="2:15" x14ac:dyDescent="0.25">
      <c r="B10" t="str">
        <f>Códigos!G12</f>
        <v>COR00000008</v>
      </c>
      <c r="C10" t="s">
        <v>5955</v>
      </c>
      <c r="D10" s="7" t="s">
        <v>4102</v>
      </c>
      <c r="E10" t="s">
        <v>4062</v>
      </c>
      <c r="F10" t="s">
        <v>5956</v>
      </c>
      <c r="H10" t="s">
        <v>5957</v>
      </c>
      <c r="I10" s="18">
        <v>43586</v>
      </c>
    </row>
    <row r="11" spans="2:15" x14ac:dyDescent="0.25">
      <c r="B11" t="str">
        <f>Códigos!G13</f>
        <v>COR00000009</v>
      </c>
      <c r="C11" t="s">
        <v>5955</v>
      </c>
      <c r="D11" s="7" t="s">
        <v>4102</v>
      </c>
      <c r="E11" t="s">
        <v>4093</v>
      </c>
      <c r="F11" t="s">
        <v>5956</v>
      </c>
      <c r="H11" t="s">
        <v>5957</v>
      </c>
      <c r="I11" s="18">
        <v>43586</v>
      </c>
    </row>
    <row r="12" spans="2:15" x14ac:dyDescent="0.25">
      <c r="B12" t="str">
        <f>Códigos!G14</f>
        <v>COR00000010</v>
      </c>
      <c r="C12" t="s">
        <v>5955</v>
      </c>
      <c r="D12" s="7" t="s">
        <v>4103</v>
      </c>
      <c r="E12" t="s">
        <v>4026</v>
      </c>
      <c r="F12" t="s">
        <v>5956</v>
      </c>
      <c r="H12" t="s">
        <v>5957</v>
      </c>
      <c r="I12" s="18">
        <v>43586</v>
      </c>
    </row>
    <row r="13" spans="2:15" x14ac:dyDescent="0.25">
      <c r="B13" t="str">
        <f>Códigos!G15</f>
        <v>COR00000011</v>
      </c>
      <c r="C13" t="s">
        <v>5955</v>
      </c>
      <c r="D13" s="7" t="s">
        <v>4103</v>
      </c>
      <c r="E13" t="s">
        <v>4095</v>
      </c>
      <c r="F13" t="s">
        <v>5956</v>
      </c>
      <c r="H13" t="s">
        <v>5957</v>
      </c>
      <c r="I13" s="18">
        <v>43586</v>
      </c>
    </row>
    <row r="14" spans="2:15" x14ac:dyDescent="0.25">
      <c r="B14" t="str">
        <f>Códigos!G16</f>
        <v>COR00000012</v>
      </c>
      <c r="C14" t="s">
        <v>5955</v>
      </c>
      <c r="D14" s="7" t="s">
        <v>4103</v>
      </c>
      <c r="E14" t="s">
        <v>4151</v>
      </c>
      <c r="F14" t="s">
        <v>5956</v>
      </c>
      <c r="H14" t="s">
        <v>5957</v>
      </c>
      <c r="I14" s="18">
        <v>43586</v>
      </c>
    </row>
    <row r="15" spans="2:15" x14ac:dyDescent="0.25">
      <c r="B15" t="str">
        <f>Códigos!G17</f>
        <v>COR00000013</v>
      </c>
      <c r="C15" t="s">
        <v>5955</v>
      </c>
      <c r="D15" s="7" t="s">
        <v>4103</v>
      </c>
      <c r="E15" t="s">
        <v>4062</v>
      </c>
      <c r="F15" t="s">
        <v>5956</v>
      </c>
      <c r="H15" t="s">
        <v>5957</v>
      </c>
      <c r="I15" s="18">
        <v>43586</v>
      </c>
    </row>
    <row r="16" spans="2:15" x14ac:dyDescent="0.25">
      <c r="B16" t="str">
        <f>Códigos!G18</f>
        <v>COR00000014</v>
      </c>
      <c r="C16" t="s">
        <v>5955</v>
      </c>
      <c r="D16" s="7" t="s">
        <v>4103</v>
      </c>
      <c r="E16" t="s">
        <v>4116</v>
      </c>
      <c r="F16" t="s">
        <v>5956</v>
      </c>
      <c r="H16" t="s">
        <v>5957</v>
      </c>
      <c r="I16" s="18">
        <v>43586</v>
      </c>
    </row>
    <row r="17" spans="2:14" x14ac:dyDescent="0.25">
      <c r="B17" t="str">
        <f>Códigos!G19</f>
        <v>COR00000015</v>
      </c>
      <c r="C17" t="s">
        <v>5955</v>
      </c>
      <c r="D17" s="7" t="s">
        <v>4103</v>
      </c>
      <c r="E17" t="s">
        <v>4095</v>
      </c>
      <c r="F17" t="s">
        <v>5956</v>
      </c>
      <c r="H17" t="s">
        <v>5957</v>
      </c>
      <c r="I17" s="18">
        <v>43586</v>
      </c>
    </row>
    <row r="18" spans="2:14" x14ac:dyDescent="0.25">
      <c r="B18" t="str">
        <f>Códigos!G20</f>
        <v>COR00000016</v>
      </c>
      <c r="C18" t="s">
        <v>5955</v>
      </c>
      <c r="D18" s="7" t="s">
        <v>4103</v>
      </c>
      <c r="E18" t="s">
        <v>4062</v>
      </c>
      <c r="F18" t="s">
        <v>5956</v>
      </c>
      <c r="H18" t="s">
        <v>5957</v>
      </c>
      <c r="I18" s="18">
        <v>43586</v>
      </c>
    </row>
    <row r="19" spans="2:14" x14ac:dyDescent="0.25">
      <c r="B19" t="str">
        <f>Códigos!G21</f>
        <v>COR00000017</v>
      </c>
      <c r="C19" t="s">
        <v>5955</v>
      </c>
      <c r="D19" s="7" t="s">
        <v>4103</v>
      </c>
      <c r="E19" t="s">
        <v>4151</v>
      </c>
      <c r="F19" t="s">
        <v>5956</v>
      </c>
      <c r="H19" t="s">
        <v>5957</v>
      </c>
      <c r="I19" s="18">
        <v>43586</v>
      </c>
    </row>
    <row r="20" spans="2:14" x14ac:dyDescent="0.25">
      <c r="B20" s="27">
        <v>489</v>
      </c>
      <c r="C20" s="27" t="s">
        <v>5955</v>
      </c>
      <c r="D20" s="32" t="s">
        <v>4103</v>
      </c>
      <c r="E20" s="27" t="s">
        <v>4140</v>
      </c>
      <c r="F20" s="27" t="s">
        <v>5956</v>
      </c>
      <c r="G20" s="27"/>
      <c r="H20" s="27" t="s">
        <v>5957</v>
      </c>
      <c r="I20" s="33">
        <v>43586</v>
      </c>
      <c r="J20" s="27"/>
      <c r="K20" s="27"/>
      <c r="L20" s="27"/>
      <c r="M20" s="27"/>
      <c r="N20" s="27" t="s">
        <v>6069</v>
      </c>
    </row>
    <row r="21" spans="2:14" x14ac:dyDescent="0.25">
      <c r="B21" t="str">
        <f>Códigos!G23</f>
        <v>COR00000019</v>
      </c>
      <c r="C21" t="s">
        <v>5955</v>
      </c>
      <c r="D21" s="7" t="s">
        <v>4103</v>
      </c>
      <c r="E21" t="s">
        <v>4140</v>
      </c>
      <c r="F21" t="s">
        <v>5956</v>
      </c>
      <c r="H21" t="s">
        <v>5957</v>
      </c>
      <c r="I21" s="18">
        <v>43586</v>
      </c>
    </row>
    <row r="22" spans="2:14" x14ac:dyDescent="0.25">
      <c r="B22" t="str">
        <f>Códigos!G24</f>
        <v>COR00000020</v>
      </c>
      <c r="C22" t="s">
        <v>5955</v>
      </c>
      <c r="D22" s="7" t="s">
        <v>4103</v>
      </c>
      <c r="E22" t="s">
        <v>4093</v>
      </c>
      <c r="F22" t="s">
        <v>5956</v>
      </c>
      <c r="H22" t="s">
        <v>5957</v>
      </c>
      <c r="I22" s="18">
        <v>43586</v>
      </c>
    </row>
    <row r="23" spans="2:14" x14ac:dyDescent="0.25">
      <c r="B23" t="str">
        <f>Códigos!G25</f>
        <v>COR00000021</v>
      </c>
      <c r="C23" t="s">
        <v>5955</v>
      </c>
      <c r="D23" s="7" t="s">
        <v>4103</v>
      </c>
      <c r="E23" t="s">
        <v>4093</v>
      </c>
      <c r="F23" t="s">
        <v>5956</v>
      </c>
      <c r="H23" t="s">
        <v>5957</v>
      </c>
      <c r="I23" s="18">
        <v>43586</v>
      </c>
    </row>
    <row r="24" spans="2:14" x14ac:dyDescent="0.25">
      <c r="B24" t="str">
        <f>Códigos!G26</f>
        <v>COR00000022</v>
      </c>
      <c r="C24" t="s">
        <v>4067</v>
      </c>
      <c r="D24" s="7" t="s">
        <v>4100</v>
      </c>
      <c r="E24" t="s">
        <v>5958</v>
      </c>
      <c r="F24" t="s">
        <v>4066</v>
      </c>
      <c r="H24" t="s">
        <v>5957</v>
      </c>
      <c r="I24">
        <v>2018</v>
      </c>
    </row>
    <row r="25" spans="2:14" x14ac:dyDescent="0.25">
      <c r="B25" t="str">
        <f>Códigos!G27</f>
        <v>COR00000023</v>
      </c>
      <c r="C25" t="s">
        <v>4067</v>
      </c>
      <c r="D25" s="7" t="s">
        <v>4101</v>
      </c>
      <c r="E25" t="s">
        <v>5959</v>
      </c>
      <c r="F25" t="s">
        <v>4066</v>
      </c>
      <c r="H25" t="s">
        <v>5957</v>
      </c>
      <c r="I25">
        <v>2018</v>
      </c>
    </row>
    <row r="26" spans="2:14" x14ac:dyDescent="0.25">
      <c r="B26" t="str">
        <f>Códigos!G28</f>
        <v>COR00000024</v>
      </c>
      <c r="C26" t="s">
        <v>4067</v>
      </c>
      <c r="D26" s="7" t="s">
        <v>5960</v>
      </c>
      <c r="E26" t="s">
        <v>5959</v>
      </c>
      <c r="F26" t="s">
        <v>4066</v>
      </c>
      <c r="H26" t="s">
        <v>5957</v>
      </c>
      <c r="I26">
        <v>2018</v>
      </c>
    </row>
    <row r="27" spans="2:14" x14ac:dyDescent="0.25">
      <c r="B27" t="str">
        <f>Códigos!G29</f>
        <v>COR00000025</v>
      </c>
      <c r="C27" t="s">
        <v>4067</v>
      </c>
      <c r="D27" s="7" t="s">
        <v>4100</v>
      </c>
      <c r="E27" t="s">
        <v>5047</v>
      </c>
      <c r="F27" t="s">
        <v>4066</v>
      </c>
      <c r="H27" t="s">
        <v>5957</v>
      </c>
      <c r="I27">
        <v>2018</v>
      </c>
    </row>
    <row r="28" spans="2:14" x14ac:dyDescent="0.25">
      <c r="B28" t="str">
        <f>Códigos!G30</f>
        <v>COR00000026</v>
      </c>
      <c r="C28" t="s">
        <v>4067</v>
      </c>
      <c r="D28" s="7" t="s">
        <v>4102</v>
      </c>
      <c r="E28" t="s">
        <v>5047</v>
      </c>
      <c r="F28" t="s">
        <v>4066</v>
      </c>
      <c r="H28" t="s">
        <v>5957</v>
      </c>
      <c r="I28">
        <v>2018</v>
      </c>
    </row>
    <row r="29" spans="2:14" x14ac:dyDescent="0.25">
      <c r="B29" t="str">
        <f>Códigos!G31</f>
        <v>COR00000027</v>
      </c>
      <c r="C29" t="s">
        <v>4067</v>
      </c>
      <c r="D29" s="7" t="s">
        <v>4101</v>
      </c>
      <c r="E29" t="s">
        <v>5047</v>
      </c>
      <c r="F29" t="s">
        <v>4066</v>
      </c>
      <c r="H29" t="s">
        <v>5957</v>
      </c>
      <c r="I29">
        <v>2018</v>
      </c>
    </row>
    <row r="30" spans="2:14" x14ac:dyDescent="0.25">
      <c r="B30" t="str">
        <f>Códigos!G32</f>
        <v>COR00000028</v>
      </c>
      <c r="C30" t="s">
        <v>4067</v>
      </c>
      <c r="D30" s="7" t="s">
        <v>4101</v>
      </c>
      <c r="E30" t="s">
        <v>4093</v>
      </c>
      <c r="F30" t="s">
        <v>4066</v>
      </c>
      <c r="H30" t="s">
        <v>5957</v>
      </c>
      <c r="I30">
        <v>2018</v>
      </c>
    </row>
    <row r="31" spans="2:14" x14ac:dyDescent="0.25">
      <c r="B31" t="str">
        <f>Códigos!G33</f>
        <v>COR00000029</v>
      </c>
      <c r="C31" t="s">
        <v>4067</v>
      </c>
      <c r="D31" s="7" t="s">
        <v>4102</v>
      </c>
      <c r="E31" t="s">
        <v>4080</v>
      </c>
      <c r="F31" t="s">
        <v>4066</v>
      </c>
      <c r="H31" t="s">
        <v>5957</v>
      </c>
      <c r="I31">
        <v>2018</v>
      </c>
    </row>
    <row r="32" spans="2:14" x14ac:dyDescent="0.25">
      <c r="B32" t="s">
        <v>5961</v>
      </c>
      <c r="C32" t="s">
        <v>4067</v>
      </c>
      <c r="D32" s="7" t="s">
        <v>4102</v>
      </c>
      <c r="E32" t="s">
        <v>4151</v>
      </c>
      <c r="F32" t="s">
        <v>4066</v>
      </c>
      <c r="H32" t="s">
        <v>5957</v>
      </c>
      <c r="I32">
        <v>2018</v>
      </c>
    </row>
    <row r="33" spans="2:9" x14ac:dyDescent="0.25">
      <c r="B33" t="s">
        <v>5962</v>
      </c>
      <c r="C33" t="s">
        <v>4067</v>
      </c>
      <c r="D33" s="7" t="s">
        <v>4101</v>
      </c>
      <c r="E33" t="s">
        <v>4080</v>
      </c>
      <c r="F33" t="s">
        <v>4066</v>
      </c>
      <c r="H33" t="s">
        <v>5957</v>
      </c>
      <c r="I33">
        <v>2018</v>
      </c>
    </row>
    <row r="34" spans="2:9" x14ac:dyDescent="0.25">
      <c r="B34" t="s">
        <v>5963</v>
      </c>
      <c r="C34" t="s">
        <v>4067</v>
      </c>
      <c r="D34" s="7" t="s">
        <v>4102</v>
      </c>
      <c r="E34" t="s">
        <v>5047</v>
      </c>
      <c r="F34" t="s">
        <v>4066</v>
      </c>
      <c r="H34" t="s">
        <v>5957</v>
      </c>
      <c r="I34">
        <v>2018</v>
      </c>
    </row>
    <row r="35" spans="2:9" x14ac:dyDescent="0.25">
      <c r="B35" t="s">
        <v>5964</v>
      </c>
      <c r="C35" t="s">
        <v>4067</v>
      </c>
      <c r="D35" s="7" t="s">
        <v>4103</v>
      </c>
      <c r="E35" t="s">
        <v>5047</v>
      </c>
      <c r="F35" t="s">
        <v>4066</v>
      </c>
      <c r="H35" t="s">
        <v>5957</v>
      </c>
      <c r="I35">
        <v>2018</v>
      </c>
    </row>
    <row r="36" spans="2:9" x14ac:dyDescent="0.25">
      <c r="B36" t="s">
        <v>5965</v>
      </c>
      <c r="C36" t="s">
        <v>4067</v>
      </c>
      <c r="D36" s="7" t="s">
        <v>4103</v>
      </c>
      <c r="E36" t="s">
        <v>5047</v>
      </c>
      <c r="F36" t="s">
        <v>4066</v>
      </c>
      <c r="H36" t="s">
        <v>5957</v>
      </c>
      <c r="I36">
        <v>2018</v>
      </c>
    </row>
    <row r="37" spans="2:9" x14ac:dyDescent="0.25">
      <c r="B37" t="s">
        <v>5966</v>
      </c>
      <c r="C37" t="s">
        <v>4067</v>
      </c>
      <c r="D37" s="7" t="s">
        <v>4103</v>
      </c>
      <c r="E37" t="s">
        <v>5988</v>
      </c>
      <c r="F37" t="s">
        <v>4066</v>
      </c>
      <c r="H37" t="s">
        <v>5957</v>
      </c>
      <c r="I37">
        <v>2018</v>
      </c>
    </row>
    <row r="38" spans="2:9" x14ac:dyDescent="0.25">
      <c r="B38" t="s">
        <v>5967</v>
      </c>
      <c r="C38" t="s">
        <v>4067</v>
      </c>
      <c r="D38" s="7" t="s">
        <v>4101</v>
      </c>
      <c r="E38" t="s">
        <v>5959</v>
      </c>
      <c r="F38" t="s">
        <v>4066</v>
      </c>
      <c r="H38" t="s">
        <v>5957</v>
      </c>
      <c r="I38">
        <v>2018</v>
      </c>
    </row>
    <row r="39" spans="2:9" x14ac:dyDescent="0.25">
      <c r="B39" t="s">
        <v>5968</v>
      </c>
      <c r="C39" t="s">
        <v>4067</v>
      </c>
      <c r="D39" s="7" t="s">
        <v>4101</v>
      </c>
      <c r="E39" t="s">
        <v>5959</v>
      </c>
      <c r="F39" t="s">
        <v>4066</v>
      </c>
      <c r="H39" t="s">
        <v>5957</v>
      </c>
      <c r="I39">
        <v>2018</v>
      </c>
    </row>
    <row r="40" spans="2:9" x14ac:dyDescent="0.25">
      <c r="B40" t="s">
        <v>5969</v>
      </c>
      <c r="C40" t="s">
        <v>4067</v>
      </c>
      <c r="D40" s="7" t="s">
        <v>4101</v>
      </c>
      <c r="E40" t="s">
        <v>5959</v>
      </c>
      <c r="F40" t="s">
        <v>4066</v>
      </c>
      <c r="H40" t="s">
        <v>5957</v>
      </c>
      <c r="I40">
        <v>2018</v>
      </c>
    </row>
    <row r="41" spans="2:9" x14ac:dyDescent="0.25">
      <c r="B41" t="s">
        <v>5970</v>
      </c>
      <c r="C41" t="s">
        <v>4067</v>
      </c>
      <c r="D41" s="7" t="s">
        <v>4101</v>
      </c>
      <c r="E41" t="s">
        <v>5959</v>
      </c>
      <c r="F41" t="s">
        <v>4066</v>
      </c>
      <c r="H41" t="s">
        <v>5957</v>
      </c>
      <c r="I41">
        <v>2018</v>
      </c>
    </row>
    <row r="42" spans="2:9" x14ac:dyDescent="0.25">
      <c r="B42" t="s">
        <v>5971</v>
      </c>
      <c r="C42" t="s">
        <v>4067</v>
      </c>
      <c r="D42" s="7" t="s">
        <v>4101</v>
      </c>
      <c r="E42" t="s">
        <v>5959</v>
      </c>
      <c r="F42" t="s">
        <v>4066</v>
      </c>
      <c r="H42" t="s">
        <v>5957</v>
      </c>
      <c r="I42">
        <v>2018</v>
      </c>
    </row>
    <row r="43" spans="2:9" x14ac:dyDescent="0.25">
      <c r="B43" t="s">
        <v>5972</v>
      </c>
      <c r="C43" t="s">
        <v>4067</v>
      </c>
      <c r="D43" s="7" t="s">
        <v>4101</v>
      </c>
      <c r="E43" t="s">
        <v>4080</v>
      </c>
      <c r="F43" t="s">
        <v>4066</v>
      </c>
      <c r="H43" t="s">
        <v>5957</v>
      </c>
      <c r="I43">
        <v>2018</v>
      </c>
    </row>
    <row r="44" spans="2:9" x14ac:dyDescent="0.25">
      <c r="B44" t="s">
        <v>5973</v>
      </c>
      <c r="C44" t="s">
        <v>4067</v>
      </c>
      <c r="D44" s="7" t="s">
        <v>4101</v>
      </c>
      <c r="E44" t="s">
        <v>5959</v>
      </c>
      <c r="F44" t="s">
        <v>4066</v>
      </c>
      <c r="H44" t="s">
        <v>5957</v>
      </c>
      <c r="I44">
        <v>2018</v>
      </c>
    </row>
    <row r="45" spans="2:9" x14ac:dyDescent="0.25">
      <c r="B45" t="s">
        <v>5974</v>
      </c>
      <c r="C45" t="s">
        <v>4067</v>
      </c>
      <c r="D45" s="7" t="s">
        <v>4101</v>
      </c>
      <c r="E45" t="s">
        <v>4077</v>
      </c>
      <c r="F45" t="s">
        <v>4066</v>
      </c>
      <c r="H45" t="s">
        <v>5957</v>
      </c>
      <c r="I45">
        <v>2018</v>
      </c>
    </row>
    <row r="46" spans="2:9" x14ac:dyDescent="0.25">
      <c r="B46" t="s">
        <v>5975</v>
      </c>
      <c r="C46" t="s">
        <v>4067</v>
      </c>
      <c r="D46" s="7" t="s">
        <v>4101</v>
      </c>
      <c r="E46" t="s">
        <v>5047</v>
      </c>
      <c r="F46" t="s">
        <v>4066</v>
      </c>
      <c r="H46" t="s">
        <v>5957</v>
      </c>
      <c r="I46">
        <v>2018</v>
      </c>
    </row>
    <row r="47" spans="2:9" x14ac:dyDescent="0.25">
      <c r="B47" t="s">
        <v>5976</v>
      </c>
      <c r="C47" t="s">
        <v>4067</v>
      </c>
      <c r="D47" s="7" t="s">
        <v>4100</v>
      </c>
      <c r="E47" t="s">
        <v>5959</v>
      </c>
      <c r="F47" t="s">
        <v>4066</v>
      </c>
      <c r="H47" t="s">
        <v>5957</v>
      </c>
      <c r="I47">
        <v>2018</v>
      </c>
    </row>
    <row r="48" spans="2:9" x14ac:dyDescent="0.25">
      <c r="B48" t="s">
        <v>5977</v>
      </c>
      <c r="C48" t="s">
        <v>4067</v>
      </c>
      <c r="D48" s="7" t="s">
        <v>4100</v>
      </c>
      <c r="E48" t="s">
        <v>5959</v>
      </c>
      <c r="F48" t="s">
        <v>4066</v>
      </c>
      <c r="H48" t="s">
        <v>5957</v>
      </c>
      <c r="I48">
        <v>2018</v>
      </c>
    </row>
    <row r="49" spans="2:9" x14ac:dyDescent="0.25">
      <c r="B49" t="s">
        <v>5978</v>
      </c>
      <c r="C49" t="s">
        <v>4067</v>
      </c>
      <c r="D49" s="7" t="s">
        <v>4100</v>
      </c>
      <c r="E49" t="s">
        <v>5047</v>
      </c>
      <c r="F49" t="s">
        <v>4066</v>
      </c>
      <c r="H49" t="s">
        <v>5957</v>
      </c>
      <c r="I49">
        <v>2018</v>
      </c>
    </row>
    <row r="50" spans="2:9" x14ac:dyDescent="0.25">
      <c r="B50" t="s">
        <v>5979</v>
      </c>
      <c r="C50" t="s">
        <v>4067</v>
      </c>
      <c r="D50" s="7" t="s">
        <v>4100</v>
      </c>
      <c r="E50" t="s">
        <v>5959</v>
      </c>
      <c r="F50" t="s">
        <v>4066</v>
      </c>
      <c r="H50" t="s">
        <v>5957</v>
      </c>
      <c r="I50">
        <v>2018</v>
      </c>
    </row>
    <row r="51" spans="2:9" x14ac:dyDescent="0.25">
      <c r="B51" t="s">
        <v>5980</v>
      </c>
      <c r="C51" t="s">
        <v>4067</v>
      </c>
      <c r="D51" s="7" t="s">
        <v>4103</v>
      </c>
      <c r="E51" t="s">
        <v>5047</v>
      </c>
    </row>
    <row r="52" spans="2:9" x14ac:dyDescent="0.25">
      <c r="B52" t="s">
        <v>5981</v>
      </c>
      <c r="C52" t="s">
        <v>4067</v>
      </c>
      <c r="D52" s="7" t="s">
        <v>4103</v>
      </c>
      <c r="E52" t="s">
        <v>5047</v>
      </c>
    </row>
    <row r="53" spans="2:9" x14ac:dyDescent="0.25">
      <c r="B53" t="s">
        <v>5982</v>
      </c>
      <c r="C53" t="s">
        <v>5045</v>
      </c>
      <c r="D53" s="7" t="s">
        <v>4102</v>
      </c>
      <c r="E53" t="s">
        <v>4080</v>
      </c>
      <c r="F53" t="s">
        <v>5956</v>
      </c>
    </row>
    <row r="54" spans="2:9" x14ac:dyDescent="0.25">
      <c r="B54" t="s">
        <v>5983</v>
      </c>
      <c r="C54" t="s">
        <v>5045</v>
      </c>
      <c r="D54" s="7" t="s">
        <v>4102</v>
      </c>
      <c r="E54" t="s">
        <v>5050</v>
      </c>
      <c r="F54" t="s">
        <v>5956</v>
      </c>
    </row>
    <row r="55" spans="2:9" x14ac:dyDescent="0.25">
      <c r="B55" t="s">
        <v>5984</v>
      </c>
      <c r="C55" t="s">
        <v>5045</v>
      </c>
      <c r="D55" s="7" t="s">
        <v>4101</v>
      </c>
      <c r="E55" t="s">
        <v>4116</v>
      </c>
      <c r="F55" t="s">
        <v>5956</v>
      </c>
    </row>
    <row r="56" spans="2:9" x14ac:dyDescent="0.25">
      <c r="B56" t="s">
        <v>5985</v>
      </c>
      <c r="C56" t="s">
        <v>4088</v>
      </c>
      <c r="D56" s="7">
        <v>16</v>
      </c>
      <c r="E56" t="s">
        <v>4090</v>
      </c>
      <c r="F56" t="s">
        <v>4066</v>
      </c>
    </row>
    <row r="57" spans="2:9" x14ac:dyDescent="0.25">
      <c r="B57" t="s">
        <v>5986</v>
      </c>
      <c r="C57" t="s">
        <v>4086</v>
      </c>
      <c r="D57" s="7">
        <v>14</v>
      </c>
      <c r="E57" t="s">
        <v>4090</v>
      </c>
      <c r="F57" t="s">
        <v>4066</v>
      </c>
    </row>
    <row r="58" spans="2:9" x14ac:dyDescent="0.25">
      <c r="B58" t="s">
        <v>5987</v>
      </c>
      <c r="C58" t="s">
        <v>4086</v>
      </c>
      <c r="D58" s="7">
        <v>14</v>
      </c>
      <c r="E58" t="s">
        <v>4093</v>
      </c>
      <c r="F58" t="s">
        <v>4066</v>
      </c>
    </row>
    <row r="59" spans="2:9" x14ac:dyDescent="0.25">
      <c r="B59" t="s">
        <v>5989</v>
      </c>
      <c r="C59" t="s">
        <v>4067</v>
      </c>
      <c r="D59" s="7">
        <v>14</v>
      </c>
      <c r="E59" t="s">
        <v>6015</v>
      </c>
      <c r="F59" t="s">
        <v>4066</v>
      </c>
    </row>
    <row r="60" spans="2:9" x14ac:dyDescent="0.25">
      <c r="B60" t="s">
        <v>5990</v>
      </c>
      <c r="C60" t="s">
        <v>4086</v>
      </c>
      <c r="D60" s="7">
        <v>14</v>
      </c>
      <c r="E60" t="s">
        <v>6014</v>
      </c>
      <c r="F60" t="s">
        <v>4066</v>
      </c>
    </row>
    <row r="61" spans="2:9" x14ac:dyDescent="0.25">
      <c r="B61" t="s">
        <v>5991</v>
      </c>
      <c r="C61" t="s">
        <v>4088</v>
      </c>
      <c r="D61" s="7">
        <v>16</v>
      </c>
      <c r="E61" t="s">
        <v>4090</v>
      </c>
      <c r="F61" t="s">
        <v>4066</v>
      </c>
    </row>
    <row r="62" spans="2:9" x14ac:dyDescent="0.25">
      <c r="B62" t="s">
        <v>5992</v>
      </c>
      <c r="C62" t="s">
        <v>4086</v>
      </c>
      <c r="D62" s="7">
        <v>14</v>
      </c>
      <c r="E62" t="s">
        <v>5959</v>
      </c>
      <c r="F62" t="s">
        <v>4066</v>
      </c>
    </row>
    <row r="63" spans="2:9" x14ac:dyDescent="0.25">
      <c r="B63" t="s">
        <v>5993</v>
      </c>
      <c r="C63" t="s">
        <v>4067</v>
      </c>
      <c r="D63" s="7">
        <v>14</v>
      </c>
      <c r="E63" t="s">
        <v>4080</v>
      </c>
      <c r="F63" t="s">
        <v>4066</v>
      </c>
    </row>
    <row r="64" spans="2:9" x14ac:dyDescent="0.25">
      <c r="B64" t="s">
        <v>5994</v>
      </c>
      <c r="C64" t="s">
        <v>4086</v>
      </c>
      <c r="D64" s="7">
        <v>14</v>
      </c>
      <c r="E64" t="s">
        <v>5050</v>
      </c>
      <c r="F64" t="s">
        <v>4066</v>
      </c>
    </row>
    <row r="65" spans="2:6" x14ac:dyDescent="0.25">
      <c r="B65" t="s">
        <v>5995</v>
      </c>
      <c r="C65" t="s">
        <v>4067</v>
      </c>
      <c r="D65" s="7">
        <v>14</v>
      </c>
      <c r="E65" t="s">
        <v>5959</v>
      </c>
      <c r="F65" t="s">
        <v>4066</v>
      </c>
    </row>
    <row r="66" spans="2:6" x14ac:dyDescent="0.25">
      <c r="B66" t="s">
        <v>5996</v>
      </c>
      <c r="C66" t="s">
        <v>4086</v>
      </c>
      <c r="D66" s="7">
        <v>14</v>
      </c>
      <c r="E66" t="s">
        <v>6016</v>
      </c>
      <c r="F66" t="s">
        <v>4066</v>
      </c>
    </row>
    <row r="67" spans="2:6" x14ac:dyDescent="0.25">
      <c r="B67" t="s">
        <v>5997</v>
      </c>
      <c r="C67" t="s">
        <v>4088</v>
      </c>
      <c r="D67" s="7">
        <v>12</v>
      </c>
      <c r="E67" t="s">
        <v>6016</v>
      </c>
      <c r="F67" t="s">
        <v>4066</v>
      </c>
    </row>
    <row r="68" spans="2:6" x14ac:dyDescent="0.25">
      <c r="B68" t="s">
        <v>5998</v>
      </c>
      <c r="C68" t="s">
        <v>4086</v>
      </c>
      <c r="D68" s="7">
        <v>12</v>
      </c>
      <c r="E68" t="s">
        <v>6017</v>
      </c>
      <c r="F68" t="s">
        <v>4066</v>
      </c>
    </row>
    <row r="69" spans="2:6" x14ac:dyDescent="0.25">
      <c r="B69" t="s">
        <v>5999</v>
      </c>
      <c r="C69" t="s">
        <v>4086</v>
      </c>
      <c r="D69" s="7">
        <v>12</v>
      </c>
      <c r="E69" t="s">
        <v>4080</v>
      </c>
      <c r="F69" t="s">
        <v>4066</v>
      </c>
    </row>
    <row r="70" spans="2:6" x14ac:dyDescent="0.25">
      <c r="B70" t="s">
        <v>6000</v>
      </c>
      <c r="C70" t="s">
        <v>6018</v>
      </c>
      <c r="D70" s="7">
        <v>12</v>
      </c>
      <c r="E70" t="s">
        <v>5047</v>
      </c>
      <c r="F70" t="s">
        <v>4066</v>
      </c>
    </row>
    <row r="71" spans="2:6" x14ac:dyDescent="0.25">
      <c r="B71" t="s">
        <v>6001</v>
      </c>
      <c r="C71" t="s">
        <v>4086</v>
      </c>
      <c r="D71" s="7">
        <v>12</v>
      </c>
      <c r="E71" t="s">
        <v>4080</v>
      </c>
      <c r="F71" t="s">
        <v>4066</v>
      </c>
    </row>
    <row r="72" spans="2:6" x14ac:dyDescent="0.25">
      <c r="B72" t="s">
        <v>6002</v>
      </c>
      <c r="C72" t="s">
        <v>4088</v>
      </c>
      <c r="D72" s="7">
        <v>12</v>
      </c>
      <c r="E72" t="s">
        <v>5959</v>
      </c>
      <c r="F72" t="s">
        <v>4066</v>
      </c>
    </row>
    <row r="73" spans="2:6" x14ac:dyDescent="0.25">
      <c r="B73" t="s">
        <v>6003</v>
      </c>
      <c r="C73" t="s">
        <v>4088</v>
      </c>
      <c r="D73" s="7">
        <v>12</v>
      </c>
      <c r="E73" t="s">
        <v>4090</v>
      </c>
      <c r="F73" t="s">
        <v>4066</v>
      </c>
    </row>
    <row r="74" spans="2:6" x14ac:dyDescent="0.25">
      <c r="B74" t="s">
        <v>6004</v>
      </c>
      <c r="C74" t="s">
        <v>4086</v>
      </c>
      <c r="D74" s="7">
        <v>12</v>
      </c>
      <c r="E74" t="s">
        <v>6017</v>
      </c>
      <c r="F74" t="s">
        <v>4066</v>
      </c>
    </row>
    <row r="75" spans="2:6" x14ac:dyDescent="0.25">
      <c r="B75" t="s">
        <v>6005</v>
      </c>
      <c r="C75" t="s">
        <v>4067</v>
      </c>
      <c r="D75" s="7">
        <v>10</v>
      </c>
      <c r="E75" t="s">
        <v>4080</v>
      </c>
      <c r="F75" t="s">
        <v>4066</v>
      </c>
    </row>
    <row r="76" spans="2:6" x14ac:dyDescent="0.25">
      <c r="B76" t="s">
        <v>6006</v>
      </c>
      <c r="C76" t="s">
        <v>4086</v>
      </c>
      <c r="D76" s="7">
        <v>10</v>
      </c>
      <c r="E76" t="s">
        <v>5959</v>
      </c>
      <c r="F76" t="s">
        <v>4066</v>
      </c>
    </row>
    <row r="77" spans="2:6" x14ac:dyDescent="0.25">
      <c r="B77" t="s">
        <v>6007</v>
      </c>
      <c r="C77" t="s">
        <v>4088</v>
      </c>
      <c r="D77" s="7">
        <v>10</v>
      </c>
      <c r="E77" t="s">
        <v>5959</v>
      </c>
      <c r="F77" t="s">
        <v>4066</v>
      </c>
    </row>
    <row r="78" spans="2:6" x14ac:dyDescent="0.25">
      <c r="B78" t="s">
        <v>6008</v>
      </c>
      <c r="C78" t="s">
        <v>4086</v>
      </c>
      <c r="D78" s="7">
        <v>10</v>
      </c>
      <c r="E78" t="s">
        <v>6017</v>
      </c>
      <c r="F78" t="s">
        <v>4066</v>
      </c>
    </row>
    <row r="79" spans="2:6" x14ac:dyDescent="0.25">
      <c r="B79" t="s">
        <v>6009</v>
      </c>
      <c r="C79" t="s">
        <v>4067</v>
      </c>
      <c r="D79" s="7">
        <v>10</v>
      </c>
      <c r="E79" t="s">
        <v>6015</v>
      </c>
      <c r="F79" t="s">
        <v>4066</v>
      </c>
    </row>
    <row r="80" spans="2:6" x14ac:dyDescent="0.25">
      <c r="B80" t="s">
        <v>6010</v>
      </c>
      <c r="C80" t="s">
        <v>4086</v>
      </c>
      <c r="D80" s="7">
        <v>10</v>
      </c>
      <c r="E80" t="s">
        <v>5050</v>
      </c>
      <c r="F80" t="s">
        <v>4066</v>
      </c>
    </row>
    <row r="81" spans="2:6" x14ac:dyDescent="0.25">
      <c r="B81" t="s">
        <v>6011</v>
      </c>
      <c r="C81" t="s">
        <v>4088</v>
      </c>
      <c r="D81" s="7">
        <v>10</v>
      </c>
      <c r="E81" t="s">
        <v>4087</v>
      </c>
      <c r="F81" t="s">
        <v>4066</v>
      </c>
    </row>
    <row r="82" spans="2:6" x14ac:dyDescent="0.25">
      <c r="B82" t="s">
        <v>6012</v>
      </c>
      <c r="C82" t="s">
        <v>4067</v>
      </c>
      <c r="D82" s="7">
        <v>10</v>
      </c>
      <c r="E82" t="s">
        <v>5047</v>
      </c>
      <c r="F82" t="s">
        <v>4066</v>
      </c>
    </row>
    <row r="83" spans="2:6" x14ac:dyDescent="0.25">
      <c r="B83" t="s">
        <v>6013</v>
      </c>
      <c r="C83" t="s">
        <v>4067</v>
      </c>
      <c r="D83" s="7">
        <v>6</v>
      </c>
      <c r="E83" t="s">
        <v>6015</v>
      </c>
      <c r="F83" t="s">
        <v>4066</v>
      </c>
    </row>
    <row r="84" spans="2:6" x14ac:dyDescent="0.25">
      <c r="B84" t="s">
        <v>6019</v>
      </c>
      <c r="C84" t="s">
        <v>4067</v>
      </c>
      <c r="D84" s="7">
        <v>6</v>
      </c>
      <c r="E84" t="s">
        <v>6014</v>
      </c>
      <c r="F84" t="s">
        <v>4066</v>
      </c>
    </row>
    <row r="85" spans="2:6" x14ac:dyDescent="0.25">
      <c r="B85" t="s">
        <v>6020</v>
      </c>
      <c r="C85" t="s">
        <v>4088</v>
      </c>
      <c r="D85" s="7">
        <v>6</v>
      </c>
      <c r="E85" t="s">
        <v>4080</v>
      </c>
      <c r="F85" t="s">
        <v>4066</v>
      </c>
    </row>
    <row r="86" spans="2:6" x14ac:dyDescent="0.25">
      <c r="B86" t="s">
        <v>6021</v>
      </c>
      <c r="C86" t="s">
        <v>4067</v>
      </c>
      <c r="D86" s="7">
        <v>6</v>
      </c>
      <c r="E86" t="s">
        <v>6014</v>
      </c>
      <c r="F86" t="s">
        <v>4066</v>
      </c>
    </row>
    <row r="87" spans="2:6" x14ac:dyDescent="0.25">
      <c r="B87" t="s">
        <v>6022</v>
      </c>
      <c r="C87" t="s">
        <v>4067</v>
      </c>
      <c r="D87" s="7">
        <v>6</v>
      </c>
      <c r="E87" t="s">
        <v>6017</v>
      </c>
      <c r="F87" t="s">
        <v>4066</v>
      </c>
    </row>
    <row r="88" spans="2:6" x14ac:dyDescent="0.25">
      <c r="B88" t="s">
        <v>6023</v>
      </c>
      <c r="C88" t="s">
        <v>4088</v>
      </c>
      <c r="D88" s="7">
        <v>6</v>
      </c>
      <c r="E88" t="s">
        <v>5959</v>
      </c>
      <c r="F88" t="s">
        <v>4066</v>
      </c>
    </row>
    <row r="89" spans="2:6" x14ac:dyDescent="0.25">
      <c r="B89" t="s">
        <v>6024</v>
      </c>
      <c r="C89" t="s">
        <v>6067</v>
      </c>
      <c r="D89" s="7">
        <v>8</v>
      </c>
      <c r="E89" t="s">
        <v>6014</v>
      </c>
      <c r="F89" t="s">
        <v>4066</v>
      </c>
    </row>
    <row r="90" spans="2:6" x14ac:dyDescent="0.25">
      <c r="B90" t="s">
        <v>6025</v>
      </c>
      <c r="C90" t="s">
        <v>4086</v>
      </c>
      <c r="D90" s="7">
        <v>8</v>
      </c>
      <c r="E90" t="s">
        <v>5047</v>
      </c>
      <c r="F90" t="s">
        <v>4066</v>
      </c>
    </row>
    <row r="91" spans="2:6" x14ac:dyDescent="0.25">
      <c r="B91" t="s">
        <v>6026</v>
      </c>
      <c r="C91" t="s">
        <v>6065</v>
      </c>
      <c r="D91" s="7">
        <v>8</v>
      </c>
      <c r="E91" t="s">
        <v>5050</v>
      </c>
      <c r="F91" t="s">
        <v>4066</v>
      </c>
    </row>
    <row r="92" spans="2:6" x14ac:dyDescent="0.25">
      <c r="B92" t="s">
        <v>6027</v>
      </c>
      <c r="C92" t="s">
        <v>4083</v>
      </c>
      <c r="D92" s="7">
        <v>8</v>
      </c>
      <c r="E92" t="s">
        <v>6066</v>
      </c>
      <c r="F92" t="s">
        <v>4066</v>
      </c>
    </row>
    <row r="93" spans="2:6" x14ac:dyDescent="0.25">
      <c r="B93" t="s">
        <v>6028</v>
      </c>
      <c r="C93" t="s">
        <v>4086</v>
      </c>
      <c r="D93" s="7">
        <v>8</v>
      </c>
      <c r="E93" t="s">
        <v>6017</v>
      </c>
      <c r="F93" t="s">
        <v>4066</v>
      </c>
    </row>
    <row r="94" spans="2:6" x14ac:dyDescent="0.25">
      <c r="B94" t="s">
        <v>6029</v>
      </c>
      <c r="C94" t="s">
        <v>4086</v>
      </c>
      <c r="D94" s="7">
        <v>8</v>
      </c>
      <c r="E94" t="s">
        <v>6017</v>
      </c>
      <c r="F94" t="s">
        <v>4066</v>
      </c>
    </row>
    <row r="95" spans="2:6" x14ac:dyDescent="0.25">
      <c r="B95" t="s">
        <v>6030</v>
      </c>
      <c r="C95" t="s">
        <v>4081</v>
      </c>
      <c r="D95" s="7">
        <v>8</v>
      </c>
      <c r="E95" t="s">
        <v>5047</v>
      </c>
      <c r="F95" t="s">
        <v>4066</v>
      </c>
    </row>
    <row r="96" spans="2:6" x14ac:dyDescent="0.25">
      <c r="B96" t="s">
        <v>6031</v>
      </c>
      <c r="C96" t="s">
        <v>4067</v>
      </c>
      <c r="D96" s="7">
        <v>8</v>
      </c>
      <c r="E96" t="s">
        <v>4062</v>
      </c>
      <c r="F96" t="s">
        <v>4066</v>
      </c>
    </row>
    <row r="97" spans="2:6" x14ac:dyDescent="0.25">
      <c r="B97" t="s">
        <v>6032</v>
      </c>
      <c r="C97" t="s">
        <v>4067</v>
      </c>
      <c r="D97" s="7">
        <v>8</v>
      </c>
      <c r="E97" t="s">
        <v>4062</v>
      </c>
      <c r="F97" t="s">
        <v>4066</v>
      </c>
    </row>
    <row r="98" spans="2:6" x14ac:dyDescent="0.25">
      <c r="B98" t="s">
        <v>6033</v>
      </c>
      <c r="C98" t="s">
        <v>4067</v>
      </c>
      <c r="D98" s="7">
        <v>16</v>
      </c>
      <c r="E98" t="s">
        <v>4079</v>
      </c>
      <c r="F98" t="s">
        <v>4066</v>
      </c>
    </row>
    <row r="99" spans="2:6" x14ac:dyDescent="0.25">
      <c r="B99" t="s">
        <v>6034</v>
      </c>
      <c r="C99" t="s">
        <v>4086</v>
      </c>
      <c r="D99" s="7">
        <v>12</v>
      </c>
      <c r="E99" t="s">
        <v>6016</v>
      </c>
      <c r="F99" t="s">
        <v>4066</v>
      </c>
    </row>
    <row r="100" spans="2:6" x14ac:dyDescent="0.25">
      <c r="B100" t="s">
        <v>6035</v>
      </c>
      <c r="C100" t="s">
        <v>4067</v>
      </c>
      <c r="D100" s="7">
        <v>2</v>
      </c>
      <c r="E100" t="s">
        <v>6016</v>
      </c>
      <c r="F100" t="s">
        <v>4066</v>
      </c>
    </row>
    <row r="101" spans="2:6" x14ac:dyDescent="0.25">
      <c r="B101" t="s">
        <v>6036</v>
      </c>
      <c r="C101" t="s">
        <v>4067</v>
      </c>
      <c r="D101" s="7">
        <v>2</v>
      </c>
      <c r="E101" t="s">
        <v>6016</v>
      </c>
      <c r="F101" t="s">
        <v>4066</v>
      </c>
    </row>
    <row r="102" spans="2:6" x14ac:dyDescent="0.25">
      <c r="B102" t="s">
        <v>6037</v>
      </c>
      <c r="C102" t="s">
        <v>5078</v>
      </c>
      <c r="D102" s="7">
        <v>2</v>
      </c>
      <c r="E102" t="s">
        <v>5047</v>
      </c>
      <c r="F102" t="s">
        <v>4066</v>
      </c>
    </row>
    <row r="103" spans="2:6" x14ac:dyDescent="0.25">
      <c r="B103" t="s">
        <v>6038</v>
      </c>
      <c r="C103" t="s">
        <v>5078</v>
      </c>
      <c r="D103" s="7">
        <v>2</v>
      </c>
      <c r="E103" t="s">
        <v>5959</v>
      </c>
      <c r="F103" t="s">
        <v>4066</v>
      </c>
    </row>
    <row r="104" spans="2:6" x14ac:dyDescent="0.25">
      <c r="B104" t="s">
        <v>6039</v>
      </c>
      <c r="C104" t="s">
        <v>4067</v>
      </c>
      <c r="D104" s="7">
        <v>2</v>
      </c>
      <c r="E104" t="s">
        <v>6015</v>
      </c>
      <c r="F104" t="s">
        <v>4066</v>
      </c>
    </row>
    <row r="105" spans="2:6" x14ac:dyDescent="0.25">
      <c r="B105" t="s">
        <v>6040</v>
      </c>
      <c r="C105" t="s">
        <v>4067</v>
      </c>
      <c r="D105" s="7">
        <v>4</v>
      </c>
      <c r="E105" t="s">
        <v>4090</v>
      </c>
      <c r="F105" t="s">
        <v>4066</v>
      </c>
    </row>
    <row r="106" spans="2:6" x14ac:dyDescent="0.25">
      <c r="B106" t="s">
        <v>6041</v>
      </c>
      <c r="C106" t="s">
        <v>4067</v>
      </c>
      <c r="D106" s="7">
        <v>4</v>
      </c>
      <c r="E106" t="s">
        <v>6016</v>
      </c>
      <c r="F106" t="s">
        <v>4066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27"/>
  <sheetViews>
    <sheetView topLeftCell="A112" zoomScale="98" zoomScaleNormal="98" workbookViewId="0">
      <selection activeCell="A112" sqref="A112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7.7109375" bestFit="1" customWidth="1"/>
    <col min="4" max="4" width="17.28515625" bestFit="1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6" t="s">
        <v>4539</v>
      </c>
    </row>
    <row r="3" spans="1:12" x14ac:dyDescent="0.25">
      <c r="A3" t="str">
        <f>Códigos!A5</f>
        <v>TSAC0000001</v>
      </c>
      <c r="B3" t="s">
        <v>4018</v>
      </c>
      <c r="C3" t="s">
        <v>4025</v>
      </c>
      <c r="D3" t="s">
        <v>4020</v>
      </c>
      <c r="E3" t="s">
        <v>4044</v>
      </c>
      <c r="F3" t="s">
        <v>4019</v>
      </c>
      <c r="G3" t="s">
        <v>4031</v>
      </c>
      <c r="H3" t="s">
        <v>4037</v>
      </c>
      <c r="I3" s="17">
        <v>180</v>
      </c>
      <c r="J3" s="17">
        <v>45</v>
      </c>
      <c r="K3" s="17">
        <v>280</v>
      </c>
      <c r="L3" t="s">
        <v>4540</v>
      </c>
    </row>
    <row r="4" spans="1:12" x14ac:dyDescent="0.25">
      <c r="A4" t="str">
        <f>Códigos!A6</f>
        <v>TSAC0000002</v>
      </c>
      <c r="B4" t="s">
        <v>4018</v>
      </c>
      <c r="C4" t="s">
        <v>4025</v>
      </c>
      <c r="D4" t="s">
        <v>4020</v>
      </c>
      <c r="E4" t="s">
        <v>4044</v>
      </c>
      <c r="F4" t="s">
        <v>4019</v>
      </c>
      <c r="G4" t="s">
        <v>4031</v>
      </c>
      <c r="H4" t="s">
        <v>4037</v>
      </c>
      <c r="I4" s="17">
        <v>180</v>
      </c>
      <c r="J4" s="17">
        <v>45</v>
      </c>
      <c r="K4" s="17">
        <v>280</v>
      </c>
    </row>
    <row r="5" spans="1:12" x14ac:dyDescent="0.25">
      <c r="A5" t="str">
        <f>Códigos!A7</f>
        <v>TSAC0000003</v>
      </c>
      <c r="B5" t="s">
        <v>4018</v>
      </c>
      <c r="C5" t="s">
        <v>4025</v>
      </c>
      <c r="D5" t="s">
        <v>4020</v>
      </c>
      <c r="E5" t="s">
        <v>4044</v>
      </c>
      <c r="F5" t="s">
        <v>4019</v>
      </c>
      <c r="G5" t="s">
        <v>4031</v>
      </c>
      <c r="H5" t="s">
        <v>4037</v>
      </c>
      <c r="I5" s="17">
        <v>180</v>
      </c>
      <c r="J5" s="17">
        <v>45</v>
      </c>
      <c r="K5" s="17">
        <v>280</v>
      </c>
    </row>
    <row r="6" spans="1:12" x14ac:dyDescent="0.25">
      <c r="A6" t="str">
        <f>Códigos!A8</f>
        <v>TSAC0000004</v>
      </c>
      <c r="B6" t="s">
        <v>4018</v>
      </c>
      <c r="C6" t="s">
        <v>4025</v>
      </c>
      <c r="D6" t="s">
        <v>4020</v>
      </c>
      <c r="E6" t="s">
        <v>4044</v>
      </c>
      <c r="F6" t="s">
        <v>4019</v>
      </c>
      <c r="G6" t="s">
        <v>4031</v>
      </c>
      <c r="H6" t="s">
        <v>4037</v>
      </c>
      <c r="I6" s="17">
        <v>180</v>
      </c>
      <c r="J6" s="17">
        <v>45</v>
      </c>
      <c r="K6" s="17">
        <v>280</v>
      </c>
    </row>
    <row r="7" spans="1:12" x14ac:dyDescent="0.25">
      <c r="A7" t="str">
        <f>Códigos!A9</f>
        <v>TSAC0000005</v>
      </c>
      <c r="B7" t="s">
        <v>4018</v>
      </c>
      <c r="C7" t="s">
        <v>4025</v>
      </c>
      <c r="D7" t="s">
        <v>4020</v>
      </c>
      <c r="E7" t="s">
        <v>4044</v>
      </c>
      <c r="F7" t="s">
        <v>4019</v>
      </c>
      <c r="G7" t="s">
        <v>4031</v>
      </c>
      <c r="H7" t="s">
        <v>4037</v>
      </c>
      <c r="I7" s="17">
        <v>180</v>
      </c>
      <c r="J7" s="17">
        <v>45</v>
      </c>
      <c r="K7" s="17">
        <v>280</v>
      </c>
    </row>
    <row r="8" spans="1:12" x14ac:dyDescent="0.25">
      <c r="A8" t="str">
        <f>Códigos!A10</f>
        <v>TSAC0000006</v>
      </c>
      <c r="B8" t="s">
        <v>4018</v>
      </c>
      <c r="C8" t="s">
        <v>4025</v>
      </c>
      <c r="D8" t="s">
        <v>4020</v>
      </c>
      <c r="E8" t="s">
        <v>4044</v>
      </c>
      <c r="F8" t="s">
        <v>4019</v>
      </c>
      <c r="G8" t="s">
        <v>4031</v>
      </c>
      <c r="H8" t="s">
        <v>4037</v>
      </c>
      <c r="I8" s="17">
        <v>180</v>
      </c>
      <c r="J8" s="17">
        <v>45</v>
      </c>
      <c r="K8" s="17">
        <v>280</v>
      </c>
    </row>
    <row r="9" spans="1:12" x14ac:dyDescent="0.25">
      <c r="A9" t="str">
        <f>Códigos!A11</f>
        <v>TSAC0000007</v>
      </c>
      <c r="B9" t="s">
        <v>4018</v>
      </c>
      <c r="C9" t="s">
        <v>4025</v>
      </c>
      <c r="D9" t="s">
        <v>4020</v>
      </c>
      <c r="E9" t="s">
        <v>4044</v>
      </c>
      <c r="F9" t="s">
        <v>4019</v>
      </c>
      <c r="G9" t="s">
        <v>4031</v>
      </c>
      <c r="H9" t="s">
        <v>4037</v>
      </c>
      <c r="I9" s="17">
        <v>180</v>
      </c>
      <c r="J9" s="17">
        <v>45</v>
      </c>
      <c r="K9" s="17">
        <v>280</v>
      </c>
    </row>
    <row r="10" spans="1:12" x14ac:dyDescent="0.25">
      <c r="A10" t="str">
        <f>Códigos!A12</f>
        <v>TSAC0000008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4019</v>
      </c>
      <c r="G10" t="s">
        <v>4031</v>
      </c>
      <c r="H10" t="s">
        <v>4037</v>
      </c>
      <c r="I10" s="17">
        <v>180</v>
      </c>
      <c r="J10" s="17">
        <v>45</v>
      </c>
      <c r="K10" s="17">
        <v>280</v>
      </c>
    </row>
    <row r="11" spans="1:12" x14ac:dyDescent="0.25">
      <c r="A11" t="str">
        <f>Códigos!A13</f>
        <v>TSAC0000009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4019</v>
      </c>
      <c r="G11" t="s">
        <v>4031</v>
      </c>
      <c r="H11" t="s">
        <v>4037</v>
      </c>
      <c r="I11" s="17">
        <v>180</v>
      </c>
      <c r="J11" s="17">
        <v>45</v>
      </c>
      <c r="K11" s="17">
        <v>280</v>
      </c>
    </row>
    <row r="12" spans="1:12" x14ac:dyDescent="0.25">
      <c r="A12" t="str">
        <f>Códigos!A14</f>
        <v>TSAC0000010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4019</v>
      </c>
      <c r="G12" t="s">
        <v>4031</v>
      </c>
      <c r="H12" t="s">
        <v>4037</v>
      </c>
      <c r="I12" s="17">
        <v>180</v>
      </c>
      <c r="J12" s="17">
        <v>45</v>
      </c>
      <c r="K12" s="17">
        <v>280</v>
      </c>
    </row>
    <row r="13" spans="1:12" x14ac:dyDescent="0.25">
      <c r="A13" t="str">
        <f>Códigos!A15</f>
        <v>TSAC0000011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4019</v>
      </c>
      <c r="G13" t="s">
        <v>4031</v>
      </c>
      <c r="H13" t="s">
        <v>4037</v>
      </c>
      <c r="I13" s="17">
        <v>180</v>
      </c>
      <c r="J13" s="17">
        <v>45</v>
      </c>
      <c r="K13" s="17">
        <v>280</v>
      </c>
    </row>
    <row r="14" spans="1:12" x14ac:dyDescent="0.25">
      <c r="A14" t="str">
        <f>Códigos!A16</f>
        <v>TSAC0000012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4019</v>
      </c>
      <c r="G14" t="s">
        <v>4031</v>
      </c>
      <c r="H14" t="s">
        <v>4037</v>
      </c>
      <c r="I14" s="17">
        <v>180</v>
      </c>
      <c r="J14" s="17">
        <v>45</v>
      </c>
      <c r="K14" s="17">
        <v>280</v>
      </c>
    </row>
    <row r="15" spans="1:12" x14ac:dyDescent="0.25">
      <c r="A15" t="str">
        <f>Códigos!A17</f>
        <v>TSAC0000013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4019</v>
      </c>
      <c r="G15" t="s">
        <v>4031</v>
      </c>
      <c r="H15" t="s">
        <v>4037</v>
      </c>
      <c r="I15" s="17">
        <v>180</v>
      </c>
      <c r="J15" s="17">
        <v>45</v>
      </c>
      <c r="K15" s="17">
        <v>280</v>
      </c>
    </row>
    <row r="16" spans="1:12" x14ac:dyDescent="0.25">
      <c r="A16" t="str">
        <f>Códigos!A18</f>
        <v>TSAC0000014</v>
      </c>
      <c r="B16" t="s">
        <v>4018</v>
      </c>
      <c r="C16" t="s">
        <v>4025</v>
      </c>
      <c r="D16" t="s">
        <v>4023</v>
      </c>
      <c r="E16" t="s">
        <v>4024</v>
      </c>
      <c r="F16" t="s">
        <v>4019</v>
      </c>
      <c r="G16" t="s">
        <v>4031</v>
      </c>
      <c r="H16" t="s">
        <v>4037</v>
      </c>
      <c r="I16" s="17">
        <v>180</v>
      </c>
      <c r="J16" s="17">
        <v>50</v>
      </c>
      <c r="K16" s="17">
        <v>280</v>
      </c>
    </row>
    <row r="17" spans="1:11" x14ac:dyDescent="0.25">
      <c r="A17" t="str">
        <f>Códigos!A19</f>
        <v>TSAC0000015</v>
      </c>
      <c r="B17" t="s">
        <v>4018</v>
      </c>
      <c r="C17" t="s">
        <v>4025</v>
      </c>
      <c r="D17" t="s">
        <v>4023</v>
      </c>
      <c r="E17" t="s">
        <v>4024</v>
      </c>
      <c r="F17" t="s">
        <v>4019</v>
      </c>
      <c r="G17" t="s">
        <v>4031</v>
      </c>
      <c r="H17" t="s">
        <v>4037</v>
      </c>
      <c r="I17" s="17">
        <v>180</v>
      </c>
      <c r="J17" s="17">
        <v>50</v>
      </c>
      <c r="K17" s="17">
        <v>280</v>
      </c>
    </row>
    <row r="18" spans="1:11" x14ac:dyDescent="0.25">
      <c r="A18" t="str">
        <f>Códigos!A20</f>
        <v>TSAC0000016</v>
      </c>
      <c r="B18" t="s">
        <v>4018</v>
      </c>
      <c r="C18" t="s">
        <v>4025</v>
      </c>
      <c r="D18" t="s">
        <v>4023</v>
      </c>
      <c r="E18" t="s">
        <v>4024</v>
      </c>
      <c r="F18" t="s">
        <v>4019</v>
      </c>
      <c r="G18" t="s">
        <v>4031</v>
      </c>
      <c r="H18" t="s">
        <v>4037</v>
      </c>
      <c r="I18" s="17">
        <v>180</v>
      </c>
      <c r="J18" s="17">
        <v>50</v>
      </c>
      <c r="K18" s="17">
        <v>280</v>
      </c>
    </row>
    <row r="19" spans="1:11" x14ac:dyDescent="0.25">
      <c r="A19" t="str">
        <f>Códigos!A21</f>
        <v>TSAC0000017</v>
      </c>
      <c r="B19" t="s">
        <v>4018</v>
      </c>
      <c r="C19" t="s">
        <v>4025</v>
      </c>
      <c r="D19" t="s">
        <v>4023</v>
      </c>
      <c r="E19" t="s">
        <v>4024</v>
      </c>
      <c r="F19" t="s">
        <v>4019</v>
      </c>
      <c r="G19" t="s">
        <v>4031</v>
      </c>
      <c r="H19" t="s">
        <v>4037</v>
      </c>
      <c r="I19" s="17">
        <v>180</v>
      </c>
      <c r="J19" s="17">
        <v>50</v>
      </c>
      <c r="K19" s="17">
        <v>280</v>
      </c>
    </row>
    <row r="20" spans="1:11" x14ac:dyDescent="0.25">
      <c r="A20" t="str">
        <f>Códigos!A22</f>
        <v>TSAC0000018</v>
      </c>
      <c r="B20" t="s">
        <v>4018</v>
      </c>
      <c r="C20" t="s">
        <v>4025</v>
      </c>
      <c r="D20" t="s">
        <v>4023</v>
      </c>
      <c r="E20" t="s">
        <v>4024</v>
      </c>
      <c r="F20" t="s">
        <v>4019</v>
      </c>
      <c r="G20" t="s">
        <v>4031</v>
      </c>
      <c r="H20" t="s">
        <v>4037</v>
      </c>
      <c r="I20" s="17">
        <v>180</v>
      </c>
      <c r="J20" s="17">
        <v>50</v>
      </c>
      <c r="K20" s="17">
        <v>280</v>
      </c>
    </row>
    <row r="21" spans="1:11" x14ac:dyDescent="0.25">
      <c r="A21" t="str">
        <f>Códigos!A23</f>
        <v>TSAC0000019</v>
      </c>
      <c r="B21" t="s">
        <v>4018</v>
      </c>
      <c r="C21" t="s">
        <v>4025</v>
      </c>
      <c r="D21" t="s">
        <v>4023</v>
      </c>
      <c r="E21" t="s">
        <v>4024</v>
      </c>
      <c r="F21" t="s">
        <v>4019</v>
      </c>
      <c r="G21" t="s">
        <v>4031</v>
      </c>
      <c r="H21" t="s">
        <v>4037</v>
      </c>
      <c r="I21" s="17">
        <v>180</v>
      </c>
      <c r="J21" s="17">
        <v>50</v>
      </c>
      <c r="K21" s="17">
        <v>280</v>
      </c>
    </row>
    <row r="22" spans="1:11" x14ac:dyDescent="0.25">
      <c r="A22" t="str">
        <f>Códigos!A24</f>
        <v>TSAC0000020</v>
      </c>
      <c r="B22" t="s">
        <v>4018</v>
      </c>
      <c r="C22" t="s">
        <v>4025</v>
      </c>
      <c r="D22" t="s">
        <v>4023</v>
      </c>
      <c r="E22" t="s">
        <v>4024</v>
      </c>
      <c r="F22" t="s">
        <v>4019</v>
      </c>
      <c r="G22" t="s">
        <v>4031</v>
      </c>
      <c r="H22" t="s">
        <v>4037</v>
      </c>
      <c r="I22" s="17">
        <v>180</v>
      </c>
      <c r="J22" s="17">
        <v>50</v>
      </c>
      <c r="K22" s="17">
        <v>280</v>
      </c>
    </row>
    <row r="23" spans="1:11" x14ac:dyDescent="0.25">
      <c r="A23" t="str">
        <f>Códigos!A25</f>
        <v>TSAC0000021</v>
      </c>
      <c r="B23" t="s">
        <v>4018</v>
      </c>
      <c r="C23" t="s">
        <v>4025</v>
      </c>
      <c r="D23" t="s">
        <v>4023</v>
      </c>
      <c r="E23" t="s">
        <v>4024</v>
      </c>
      <c r="F23" t="s">
        <v>4019</v>
      </c>
      <c r="G23" t="s">
        <v>4031</v>
      </c>
      <c r="H23" t="s">
        <v>4037</v>
      </c>
      <c r="I23" s="17">
        <v>180</v>
      </c>
      <c r="J23" s="17">
        <v>50</v>
      </c>
      <c r="K23" s="17">
        <v>280</v>
      </c>
    </row>
    <row r="24" spans="1:11" x14ac:dyDescent="0.25">
      <c r="A24" t="str">
        <f>Códigos!A26</f>
        <v>TSAC0000022</v>
      </c>
      <c r="B24" t="s">
        <v>4018</v>
      </c>
      <c r="C24" t="s">
        <v>4025</v>
      </c>
      <c r="D24" t="s">
        <v>4023</v>
      </c>
      <c r="E24" t="s">
        <v>4024</v>
      </c>
      <c r="F24" t="s">
        <v>4019</v>
      </c>
      <c r="G24" t="s">
        <v>4031</v>
      </c>
      <c r="H24" t="s">
        <v>4037</v>
      </c>
      <c r="I24" s="17">
        <v>180</v>
      </c>
      <c r="J24" s="17">
        <v>50</v>
      </c>
      <c r="K24" s="17">
        <v>280</v>
      </c>
    </row>
    <row r="25" spans="1:11" x14ac:dyDescent="0.25">
      <c r="A25" t="str">
        <f>Códigos!A27</f>
        <v>TSAC0000023</v>
      </c>
      <c r="B25" t="s">
        <v>4018</v>
      </c>
      <c r="C25" t="s">
        <v>4025</v>
      </c>
      <c r="D25" t="s">
        <v>4023</v>
      </c>
      <c r="E25" t="s">
        <v>4024</v>
      </c>
      <c r="F25" t="s">
        <v>4019</v>
      </c>
      <c r="G25" t="s">
        <v>4031</v>
      </c>
      <c r="H25" t="s">
        <v>4037</v>
      </c>
      <c r="I25" s="17">
        <v>180</v>
      </c>
      <c r="J25" s="17">
        <v>50</v>
      </c>
      <c r="K25" s="17">
        <v>280</v>
      </c>
    </row>
    <row r="26" spans="1:11" x14ac:dyDescent="0.25">
      <c r="A26" t="str">
        <f>Códigos!A28</f>
        <v>TSAC0000024</v>
      </c>
      <c r="B26" t="s">
        <v>4018</v>
      </c>
      <c r="C26" t="s">
        <v>4025</v>
      </c>
      <c r="D26" t="s">
        <v>4026</v>
      </c>
      <c r="E26" t="s">
        <v>4024</v>
      </c>
      <c r="F26" t="s">
        <v>4019</v>
      </c>
      <c r="G26" t="s">
        <v>4031</v>
      </c>
      <c r="H26" t="s">
        <v>4037</v>
      </c>
      <c r="I26" s="17">
        <v>180</v>
      </c>
      <c r="J26" s="17">
        <v>45</v>
      </c>
      <c r="K26" s="17">
        <v>280</v>
      </c>
    </row>
    <row r="27" spans="1:11" x14ac:dyDescent="0.25">
      <c r="A27" t="str">
        <f>Códigos!A29</f>
        <v>TSAC0000025</v>
      </c>
      <c r="B27" t="s">
        <v>4018</v>
      </c>
      <c r="C27" t="s">
        <v>4025</v>
      </c>
      <c r="D27" t="s">
        <v>4026</v>
      </c>
      <c r="E27" t="s">
        <v>4024</v>
      </c>
      <c r="F27" t="s">
        <v>4019</v>
      </c>
      <c r="G27" t="s">
        <v>4031</v>
      </c>
      <c r="H27" t="s">
        <v>4037</v>
      </c>
      <c r="I27" s="17">
        <v>180</v>
      </c>
      <c r="J27" s="17">
        <v>45</v>
      </c>
      <c r="K27" s="17">
        <v>280</v>
      </c>
    </row>
    <row r="28" spans="1:11" x14ac:dyDescent="0.25">
      <c r="A28" t="str">
        <f>Códigos!A30</f>
        <v>TSAC0000026</v>
      </c>
      <c r="B28" t="s">
        <v>4018</v>
      </c>
      <c r="C28" t="s">
        <v>4025</v>
      </c>
      <c r="D28" t="s">
        <v>4026</v>
      </c>
      <c r="E28" t="s">
        <v>4024</v>
      </c>
      <c r="F28" t="s">
        <v>4019</v>
      </c>
      <c r="G28" t="s">
        <v>4031</v>
      </c>
      <c r="H28" t="s">
        <v>4037</v>
      </c>
      <c r="I28" s="17">
        <v>180</v>
      </c>
      <c r="J28" s="17">
        <v>45</v>
      </c>
      <c r="K28" s="17">
        <v>280</v>
      </c>
    </row>
    <row r="29" spans="1:11" x14ac:dyDescent="0.25">
      <c r="A29" t="str">
        <f>Códigos!A31</f>
        <v>TSAC0000027</v>
      </c>
      <c r="B29" t="s">
        <v>4018</v>
      </c>
      <c r="C29" t="s">
        <v>4025</v>
      </c>
      <c r="D29" t="s">
        <v>4026</v>
      </c>
      <c r="E29" t="s">
        <v>4024</v>
      </c>
      <c r="F29" t="s">
        <v>4019</v>
      </c>
      <c r="G29" t="s">
        <v>4031</v>
      </c>
      <c r="H29" t="s">
        <v>4037</v>
      </c>
      <c r="I29" s="17">
        <v>180</v>
      </c>
      <c r="J29" s="17">
        <v>45</v>
      </c>
      <c r="K29" s="17">
        <v>280</v>
      </c>
    </row>
    <row r="30" spans="1:11" x14ac:dyDescent="0.25">
      <c r="A30" t="str">
        <f>Códigos!A32</f>
        <v>TSAC0000028</v>
      </c>
      <c r="B30" t="s">
        <v>4018</v>
      </c>
      <c r="C30" t="s">
        <v>4025</v>
      </c>
      <c r="D30" t="s">
        <v>4026</v>
      </c>
      <c r="E30" t="s">
        <v>4024</v>
      </c>
      <c r="F30" t="s">
        <v>4019</v>
      </c>
      <c r="G30" t="s">
        <v>4031</v>
      </c>
      <c r="H30" t="s">
        <v>4037</v>
      </c>
      <c r="I30" s="17">
        <v>180</v>
      </c>
      <c r="J30" s="17">
        <v>45</v>
      </c>
      <c r="K30" s="17">
        <v>280</v>
      </c>
    </row>
    <row r="31" spans="1:11" x14ac:dyDescent="0.25">
      <c r="A31" t="str">
        <f>Códigos!A33</f>
        <v>TSAC0000029</v>
      </c>
      <c r="B31" t="s">
        <v>4018</v>
      </c>
      <c r="C31" t="s">
        <v>4025</v>
      </c>
      <c r="D31" t="s">
        <v>4026</v>
      </c>
      <c r="E31" t="s">
        <v>4024</v>
      </c>
      <c r="F31" t="s">
        <v>4019</v>
      </c>
      <c r="G31" t="s">
        <v>4031</v>
      </c>
      <c r="H31" t="s">
        <v>4037</v>
      </c>
      <c r="I31" s="17">
        <v>180</v>
      </c>
      <c r="J31" s="17">
        <v>45</v>
      </c>
      <c r="K31" s="17">
        <v>280</v>
      </c>
    </row>
    <row r="32" spans="1:11" x14ac:dyDescent="0.25">
      <c r="A32" t="str">
        <f>Códigos!A34</f>
        <v>TSAC0000030</v>
      </c>
      <c r="B32" t="s">
        <v>4018</v>
      </c>
      <c r="C32" t="s">
        <v>4025</v>
      </c>
      <c r="D32" t="s">
        <v>4026</v>
      </c>
      <c r="E32" t="s">
        <v>4024</v>
      </c>
      <c r="F32" t="s">
        <v>4019</v>
      </c>
      <c r="G32" t="s">
        <v>4031</v>
      </c>
      <c r="H32" t="s">
        <v>4037</v>
      </c>
      <c r="I32" s="17">
        <v>180</v>
      </c>
      <c r="J32" s="17">
        <v>45</v>
      </c>
      <c r="K32" s="17">
        <v>280</v>
      </c>
    </row>
    <row r="33" spans="1:11" x14ac:dyDescent="0.25">
      <c r="A33" t="str">
        <f>Códigos!A35</f>
        <v>TSAC0000031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 s="17">
        <v>180</v>
      </c>
      <c r="J33" s="17">
        <v>45</v>
      </c>
      <c r="K33" s="17">
        <v>280</v>
      </c>
    </row>
    <row r="34" spans="1:11" x14ac:dyDescent="0.25">
      <c r="A34" t="str">
        <f>Códigos!A36</f>
        <v>TSAC0000032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 s="17">
        <v>180</v>
      </c>
      <c r="J34" s="17">
        <v>45</v>
      </c>
      <c r="K34" s="17">
        <v>280</v>
      </c>
    </row>
    <row r="35" spans="1:11" x14ac:dyDescent="0.25">
      <c r="A35" t="str">
        <f>Códigos!A37</f>
        <v>TSAC0000033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 s="17">
        <v>180</v>
      </c>
      <c r="J35" s="17">
        <v>45</v>
      </c>
      <c r="K35" s="17">
        <v>280</v>
      </c>
    </row>
    <row r="36" spans="1:11" x14ac:dyDescent="0.25">
      <c r="A36" t="str">
        <f>Códigos!A38</f>
        <v>TSAC0000034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 s="17">
        <v>180</v>
      </c>
      <c r="J36" s="17">
        <v>45</v>
      </c>
      <c r="K36" s="17">
        <v>280</v>
      </c>
    </row>
    <row r="37" spans="1:11" x14ac:dyDescent="0.25">
      <c r="A37" t="str">
        <f>Códigos!A39</f>
        <v>TSAC0000035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 s="17">
        <v>180</v>
      </c>
      <c r="J37" s="17">
        <v>45</v>
      </c>
      <c r="K37" s="17">
        <v>280</v>
      </c>
    </row>
    <row r="38" spans="1:11" x14ac:dyDescent="0.25">
      <c r="A38" t="str">
        <f>Códigos!A40</f>
        <v>TSAC0000036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 s="17">
        <v>180</v>
      </c>
      <c r="J38" s="17">
        <v>45</v>
      </c>
      <c r="K38" s="17">
        <v>280</v>
      </c>
    </row>
    <row r="39" spans="1:11" x14ac:dyDescent="0.25">
      <c r="A39" t="str">
        <f>Códigos!A41</f>
        <v>TSAC0000037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 s="17">
        <v>180</v>
      </c>
      <c r="J39" s="17">
        <v>45</v>
      </c>
      <c r="K39" s="17">
        <v>280</v>
      </c>
    </row>
    <row r="40" spans="1:11" x14ac:dyDescent="0.25">
      <c r="A40" t="str">
        <f>Códigos!A42</f>
        <v>TSAC0000038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 s="17">
        <v>180</v>
      </c>
      <c r="J40" s="17">
        <v>45</v>
      </c>
      <c r="K40" s="17">
        <v>280</v>
      </c>
    </row>
    <row r="41" spans="1:11" x14ac:dyDescent="0.25">
      <c r="A41" t="str">
        <f>Códigos!A43</f>
        <v>TSAC0000039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 s="17">
        <v>180</v>
      </c>
      <c r="J41" s="17">
        <v>45</v>
      </c>
      <c r="K41" s="17">
        <v>280</v>
      </c>
    </row>
    <row r="42" spans="1:11" x14ac:dyDescent="0.25">
      <c r="A42" t="str">
        <f>Códigos!A44</f>
        <v>TSAC0000040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 s="17">
        <v>180</v>
      </c>
      <c r="J42" s="17">
        <v>45</v>
      </c>
      <c r="K42" s="17">
        <v>280</v>
      </c>
    </row>
    <row r="43" spans="1:11" x14ac:dyDescent="0.25">
      <c r="A43" t="str">
        <f>Códigos!A45</f>
        <v>TSAC0000041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 s="17">
        <v>180</v>
      </c>
      <c r="J43" s="17">
        <v>45</v>
      </c>
      <c r="K43" s="17">
        <v>280</v>
      </c>
    </row>
    <row r="44" spans="1:11" x14ac:dyDescent="0.25">
      <c r="A44" t="str">
        <f>Códigos!A46</f>
        <v>TSAC0000042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 s="17">
        <v>180</v>
      </c>
      <c r="J44" s="17">
        <v>45</v>
      </c>
      <c r="K44" s="17">
        <v>280</v>
      </c>
    </row>
    <row r="45" spans="1:11" x14ac:dyDescent="0.25">
      <c r="A45" t="str">
        <f>Códigos!A47</f>
        <v>TSAC0000043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 s="17">
        <v>180</v>
      </c>
      <c r="J45" s="17">
        <v>45</v>
      </c>
      <c r="K45" s="17">
        <v>280</v>
      </c>
    </row>
    <row r="46" spans="1:11" x14ac:dyDescent="0.25">
      <c r="A46" t="str">
        <f>Códigos!A48</f>
        <v>TSAC0000044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 s="17">
        <v>180</v>
      </c>
      <c r="J46" s="17">
        <v>45</v>
      </c>
      <c r="K46" s="17">
        <v>280</v>
      </c>
    </row>
    <row r="47" spans="1:11" x14ac:dyDescent="0.25">
      <c r="A47" t="str">
        <f>Códigos!A49</f>
        <v>TSAC0000045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 s="17">
        <v>180</v>
      </c>
      <c r="J47" s="17">
        <v>45</v>
      </c>
      <c r="K47" s="17">
        <v>280</v>
      </c>
    </row>
    <row r="48" spans="1:11" x14ac:dyDescent="0.25">
      <c r="A48" t="str">
        <f>Códigos!A50</f>
        <v>TSAC0000046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 s="17">
        <v>180</v>
      </c>
      <c r="J48" s="17">
        <v>45</v>
      </c>
      <c r="K48" s="17">
        <v>280</v>
      </c>
    </row>
    <row r="49" spans="1:11" x14ac:dyDescent="0.25">
      <c r="A49" t="str">
        <f>Códigos!A51</f>
        <v>TSAC0000047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 s="17">
        <v>180</v>
      </c>
      <c r="J49" s="17">
        <v>45</v>
      </c>
      <c r="K49" s="17">
        <v>280</v>
      </c>
    </row>
    <row r="50" spans="1:11" x14ac:dyDescent="0.25">
      <c r="A50" t="str">
        <f>Códigos!A52</f>
        <v>TSAC0000048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 s="17">
        <v>180</v>
      </c>
      <c r="J50" s="17">
        <v>45</v>
      </c>
      <c r="K50" s="17">
        <v>280</v>
      </c>
    </row>
    <row r="51" spans="1:11" x14ac:dyDescent="0.25">
      <c r="A51" t="str">
        <f>Códigos!A53</f>
        <v>TSAC0000049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 s="17">
        <v>180</v>
      </c>
      <c r="J51" s="17">
        <v>45</v>
      </c>
      <c r="K51" s="17">
        <v>280</v>
      </c>
    </row>
    <row r="52" spans="1:11" x14ac:dyDescent="0.25">
      <c r="A52" t="str">
        <f>Códigos!A54</f>
        <v>TSAC0000050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 s="17">
        <v>180</v>
      </c>
      <c r="J52" s="17">
        <v>45</v>
      </c>
      <c r="K52" s="17">
        <v>280</v>
      </c>
    </row>
    <row r="53" spans="1:11" x14ac:dyDescent="0.25">
      <c r="A53" t="str">
        <f>Códigos!A55</f>
        <v>TSAC0000051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 s="17">
        <v>180</v>
      </c>
      <c r="J53" s="17">
        <v>45</v>
      </c>
      <c r="K53" s="17">
        <v>280</v>
      </c>
    </row>
    <row r="54" spans="1:11" x14ac:dyDescent="0.25">
      <c r="A54" t="str">
        <f>Códigos!A56</f>
        <v>TSAC0000052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 s="17">
        <v>180</v>
      </c>
      <c r="J54" s="17">
        <v>45</v>
      </c>
      <c r="K54" s="17">
        <v>280</v>
      </c>
    </row>
    <row r="55" spans="1:11" x14ac:dyDescent="0.25">
      <c r="A55" t="str">
        <f>Códigos!A57</f>
        <v>TSAC0000053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 s="17">
        <v>180</v>
      </c>
      <c r="J55" s="17">
        <v>45</v>
      </c>
      <c r="K55" s="17">
        <v>280</v>
      </c>
    </row>
    <row r="56" spans="1:11" x14ac:dyDescent="0.25">
      <c r="A56" t="str">
        <f>Códigos!A58</f>
        <v>TSAC0000054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 s="17">
        <v>180</v>
      </c>
      <c r="J56" s="17">
        <v>45</v>
      </c>
      <c r="K56" s="17">
        <v>280</v>
      </c>
    </row>
    <row r="57" spans="1:11" x14ac:dyDescent="0.25">
      <c r="A57" t="str">
        <f>Códigos!A59</f>
        <v>TSAC0000055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 s="17">
        <v>180</v>
      </c>
      <c r="J57" s="17">
        <v>45</v>
      </c>
      <c r="K57" s="17">
        <v>280</v>
      </c>
    </row>
    <row r="58" spans="1:11" x14ac:dyDescent="0.25">
      <c r="A58" t="str">
        <f>Códigos!A60</f>
        <v>TSAC0000056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 s="17">
        <v>180</v>
      </c>
      <c r="J58" s="17">
        <v>50</v>
      </c>
      <c r="K58" s="17">
        <v>280</v>
      </c>
    </row>
    <row r="59" spans="1:11" x14ac:dyDescent="0.25">
      <c r="A59" t="str">
        <f>Códigos!A61</f>
        <v>TSAC0000057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 s="17">
        <v>180</v>
      </c>
      <c r="J59" s="17">
        <v>50</v>
      </c>
      <c r="K59" s="17">
        <v>280</v>
      </c>
    </row>
    <row r="60" spans="1:11" x14ac:dyDescent="0.25">
      <c r="A60" t="str">
        <f>Códigos!A62</f>
        <v>TSAC0000058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 s="17">
        <v>180</v>
      </c>
      <c r="J60" s="17">
        <v>50</v>
      </c>
      <c r="K60" s="17">
        <v>280</v>
      </c>
    </row>
    <row r="61" spans="1:11" x14ac:dyDescent="0.25">
      <c r="A61" t="str">
        <f>Códigos!A63</f>
        <v>TSAC0000059</v>
      </c>
      <c r="B61" t="s">
        <v>5760</v>
      </c>
      <c r="C61" t="s">
        <v>5929</v>
      </c>
      <c r="D61" t="s">
        <v>5929</v>
      </c>
      <c r="E61" t="s">
        <v>5929</v>
      </c>
      <c r="F61" t="s">
        <v>5760</v>
      </c>
      <c r="G61" t="s">
        <v>5760</v>
      </c>
      <c r="H61" t="s">
        <v>5760</v>
      </c>
      <c r="I61" s="17" t="s">
        <v>5929</v>
      </c>
      <c r="J61" s="17" t="s">
        <v>5760</v>
      </c>
      <c r="K61" s="17" t="s">
        <v>5760</v>
      </c>
    </row>
    <row r="62" spans="1:11" x14ac:dyDescent="0.25">
      <c r="A62" t="str">
        <f>Códigos!A64</f>
        <v>TSAC0000060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 s="17">
        <v>180</v>
      </c>
      <c r="J62" s="17">
        <v>45</v>
      </c>
      <c r="K62" s="17">
        <v>280</v>
      </c>
    </row>
    <row r="63" spans="1:11" x14ac:dyDescent="0.25">
      <c r="A63" t="str">
        <f>Códigos!A65</f>
        <v>TSAC0000061</v>
      </c>
      <c r="B63" t="s">
        <v>5760</v>
      </c>
      <c r="C63" t="s">
        <v>5929</v>
      </c>
      <c r="D63" t="s">
        <v>5760</v>
      </c>
      <c r="E63" t="s">
        <v>5929</v>
      </c>
      <c r="F63" t="s">
        <v>5760</v>
      </c>
      <c r="G63" t="s">
        <v>5760</v>
      </c>
      <c r="H63" t="s">
        <v>5760</v>
      </c>
      <c r="I63" s="17" t="s">
        <v>5929</v>
      </c>
      <c r="J63" s="17" t="s">
        <v>5760</v>
      </c>
      <c r="K63" s="17" t="s">
        <v>5760</v>
      </c>
    </row>
    <row r="64" spans="1:11" x14ac:dyDescent="0.25">
      <c r="A64" t="str">
        <f>Códigos!A66</f>
        <v>TSAC0000062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 s="17">
        <v>180</v>
      </c>
      <c r="J64" s="17">
        <v>45</v>
      </c>
      <c r="K64" s="17">
        <v>280</v>
      </c>
    </row>
    <row r="65" spans="1:11" x14ac:dyDescent="0.25">
      <c r="A65" t="str">
        <f>Códigos!A67</f>
        <v>TSAC0000063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 s="17">
        <v>180</v>
      </c>
      <c r="J65" s="17">
        <v>45</v>
      </c>
      <c r="K65" s="17">
        <v>280</v>
      </c>
    </row>
    <row r="66" spans="1:11" x14ac:dyDescent="0.25">
      <c r="A66" t="str">
        <f>Códigos!A68</f>
        <v>TSAC0000064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 s="17">
        <v>180</v>
      </c>
      <c r="J66" s="17">
        <v>45</v>
      </c>
      <c r="K66" s="17">
        <v>280</v>
      </c>
    </row>
    <row r="67" spans="1:11" x14ac:dyDescent="0.25">
      <c r="A67" t="str">
        <f>Códigos!A69</f>
        <v>TSAC0000065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 s="17">
        <v>180</v>
      </c>
      <c r="J67" s="17">
        <v>45</v>
      </c>
      <c r="K67" s="17">
        <v>280</v>
      </c>
    </row>
    <row r="68" spans="1:11" x14ac:dyDescent="0.25">
      <c r="A68" t="str">
        <f>Códigos!A70</f>
        <v>TSAC0000066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 s="17">
        <v>180</v>
      </c>
      <c r="J68" s="17">
        <v>45</v>
      </c>
      <c r="K68" s="17">
        <v>280</v>
      </c>
    </row>
    <row r="69" spans="1:11" x14ac:dyDescent="0.25">
      <c r="A69" t="str">
        <f>Códigos!A71</f>
        <v>TSAC0000067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 s="17">
        <v>180</v>
      </c>
      <c r="J69" s="17">
        <v>45</v>
      </c>
      <c r="K69" s="17">
        <v>280</v>
      </c>
    </row>
    <row r="70" spans="1:11" x14ac:dyDescent="0.25">
      <c r="A70" t="str">
        <f>Códigos!A72</f>
        <v>TSAC0000068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 s="17">
        <v>180</v>
      </c>
      <c r="J70" s="17">
        <v>45</v>
      </c>
      <c r="K70" s="17">
        <v>280</v>
      </c>
    </row>
    <row r="71" spans="1:11" x14ac:dyDescent="0.25">
      <c r="A71" t="str">
        <f>Códigos!A73</f>
        <v>TSAC0000069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 s="17">
        <v>180</v>
      </c>
      <c r="J71" s="17">
        <v>45</v>
      </c>
      <c r="K71" s="17">
        <v>280</v>
      </c>
    </row>
    <row r="72" spans="1:11" x14ac:dyDescent="0.25">
      <c r="A72" t="str">
        <f>Códigos!A74</f>
        <v>TSAC0000070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 s="17">
        <v>180</v>
      </c>
      <c r="J72" s="17">
        <v>45</v>
      </c>
      <c r="K72" s="17">
        <v>280</v>
      </c>
    </row>
    <row r="73" spans="1:11" x14ac:dyDescent="0.25">
      <c r="A73" t="str">
        <f>Códigos!A75</f>
        <v>TSAC0000071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 s="17">
        <v>180</v>
      </c>
      <c r="J73" s="17">
        <v>45</v>
      </c>
      <c r="K73" s="17">
        <v>280</v>
      </c>
    </row>
    <row r="74" spans="1:11" x14ac:dyDescent="0.25">
      <c r="A74" t="str">
        <f>Códigos!A76</f>
        <v>TSAC0000072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 s="17">
        <v>180</v>
      </c>
      <c r="J74" s="17">
        <v>45</v>
      </c>
      <c r="K74" s="17">
        <v>280</v>
      </c>
    </row>
    <row r="75" spans="1:11" x14ac:dyDescent="0.25">
      <c r="A75" t="str">
        <f>Códigos!A77</f>
        <v>TSAC0000073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 s="17">
        <v>180</v>
      </c>
      <c r="J75" s="17">
        <v>45</v>
      </c>
      <c r="K75" s="17">
        <v>280</v>
      </c>
    </row>
    <row r="76" spans="1:11" x14ac:dyDescent="0.25">
      <c r="A76" t="str">
        <f>Códigos!A78</f>
        <v>TSAC0000074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 s="17">
        <v>180</v>
      </c>
      <c r="J76" s="17">
        <v>45</v>
      </c>
      <c r="K76" s="17">
        <v>280</v>
      </c>
    </row>
    <row r="77" spans="1:11" x14ac:dyDescent="0.25">
      <c r="A77" t="str">
        <f>Códigos!A79</f>
        <v>TSAC0000075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 s="17">
        <v>180</v>
      </c>
      <c r="J77" s="17">
        <v>45</v>
      </c>
      <c r="K77" s="17">
        <v>280</v>
      </c>
    </row>
    <row r="78" spans="1:11" x14ac:dyDescent="0.25">
      <c r="A78" t="str">
        <f>Códigos!A80</f>
        <v>TSAC0000076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 s="17">
        <v>180</v>
      </c>
      <c r="J78" s="17">
        <v>45</v>
      </c>
      <c r="K78" s="17">
        <v>280</v>
      </c>
    </row>
    <row r="79" spans="1:11" x14ac:dyDescent="0.25">
      <c r="A79" t="str">
        <f>Códigos!A81</f>
        <v>TSAC0000077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 s="17">
        <v>180</v>
      </c>
      <c r="J79" s="17">
        <v>45</v>
      </c>
      <c r="K79" s="17">
        <v>280</v>
      </c>
    </row>
    <row r="80" spans="1:11" x14ac:dyDescent="0.25">
      <c r="A80" t="str">
        <f>Códigos!A82</f>
        <v>TSAC0000078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 s="17">
        <v>180</v>
      </c>
      <c r="J80" s="17">
        <v>45</v>
      </c>
      <c r="K80" s="17">
        <v>280</v>
      </c>
    </row>
    <row r="81" spans="1:11" x14ac:dyDescent="0.25">
      <c r="A81" t="str">
        <f>Códigos!A83</f>
        <v>TSAC0000079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 s="17">
        <v>180</v>
      </c>
      <c r="J81" s="17">
        <v>50</v>
      </c>
      <c r="K81" s="17">
        <v>280</v>
      </c>
    </row>
    <row r="82" spans="1:11" x14ac:dyDescent="0.25">
      <c r="A82" t="str">
        <f>Códigos!A84</f>
        <v>TSAC0000080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 s="17">
        <v>180</v>
      </c>
      <c r="J82" s="17">
        <v>50</v>
      </c>
      <c r="K82" s="17">
        <v>280</v>
      </c>
    </row>
    <row r="83" spans="1:11" x14ac:dyDescent="0.25">
      <c r="A83" t="str">
        <f>Códigos!A85</f>
        <v>TSAC0000081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 s="17">
        <v>180</v>
      </c>
      <c r="J83" s="17">
        <v>45</v>
      </c>
      <c r="K83" s="17">
        <v>280</v>
      </c>
    </row>
    <row r="84" spans="1:11" x14ac:dyDescent="0.25">
      <c r="A84" t="str">
        <f>Códigos!A86</f>
        <v>TSAC0000082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 s="17">
        <v>180</v>
      </c>
      <c r="J84" s="17">
        <v>45</v>
      </c>
      <c r="K84" s="17">
        <v>280</v>
      </c>
    </row>
    <row r="85" spans="1:11" x14ac:dyDescent="0.25">
      <c r="A85" t="str">
        <f>Códigos!A87</f>
        <v>TSAC0000083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 s="17">
        <v>180</v>
      </c>
      <c r="J85" s="17">
        <v>45</v>
      </c>
      <c r="K85" s="17">
        <v>280</v>
      </c>
    </row>
    <row r="86" spans="1:11" x14ac:dyDescent="0.25">
      <c r="A86" t="str">
        <f>Códigos!A88</f>
        <v>TSAC0000084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 s="17">
        <v>180</v>
      </c>
      <c r="J86" s="17">
        <v>45</v>
      </c>
      <c r="K86" s="17">
        <v>280</v>
      </c>
    </row>
    <row r="87" spans="1:11" x14ac:dyDescent="0.25">
      <c r="A87" t="str">
        <f>Códigos!A89</f>
        <v>TSAC0000085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 s="17">
        <v>180</v>
      </c>
      <c r="J87" s="17">
        <v>45</v>
      </c>
      <c r="K87" s="17">
        <v>280</v>
      </c>
    </row>
    <row r="88" spans="1:11" x14ac:dyDescent="0.25">
      <c r="A88" t="str">
        <f>Códigos!A90</f>
        <v>TSAC0000086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 s="17">
        <v>180</v>
      </c>
      <c r="J88" s="17">
        <v>45</v>
      </c>
      <c r="K88" s="17">
        <v>280</v>
      </c>
    </row>
    <row r="89" spans="1:11" x14ac:dyDescent="0.25">
      <c r="A89" t="str">
        <f>Códigos!A91</f>
        <v>TSAC0000087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 s="17">
        <v>180</v>
      </c>
      <c r="J89" s="17">
        <v>45</v>
      </c>
      <c r="K89" s="17">
        <v>280</v>
      </c>
    </row>
    <row r="90" spans="1:11" x14ac:dyDescent="0.25">
      <c r="A90" t="str">
        <f>Códigos!A92</f>
        <v>TSAC0000088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 s="17">
        <v>180</v>
      </c>
      <c r="J90" s="17">
        <v>45</v>
      </c>
      <c r="K90" s="17">
        <v>280</v>
      </c>
    </row>
    <row r="91" spans="1:11" x14ac:dyDescent="0.25">
      <c r="A91" t="str">
        <f>Códigos!A93</f>
        <v>TSAC0000089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 s="17">
        <v>180</v>
      </c>
      <c r="J91" s="17">
        <v>45</v>
      </c>
      <c r="K91" s="17">
        <v>280</v>
      </c>
    </row>
    <row r="92" spans="1:11" x14ac:dyDescent="0.25">
      <c r="A92" t="str">
        <f>Códigos!A94</f>
        <v>TSAC0000090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 s="17">
        <v>180</v>
      </c>
      <c r="J92" s="17">
        <v>45</v>
      </c>
      <c r="K92" s="17">
        <v>280</v>
      </c>
    </row>
    <row r="93" spans="1:11" x14ac:dyDescent="0.25">
      <c r="A93" t="str">
        <f>Códigos!A95</f>
        <v>TSAC0000091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 s="17">
        <v>180</v>
      </c>
      <c r="J93" s="17">
        <v>45</v>
      </c>
      <c r="K93" s="17">
        <v>280</v>
      </c>
    </row>
    <row r="94" spans="1:11" x14ac:dyDescent="0.25">
      <c r="A94" t="str">
        <f>Códigos!A96</f>
        <v>TSAC0000092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 s="17">
        <v>180</v>
      </c>
      <c r="J94" s="17">
        <v>45</v>
      </c>
      <c r="K94" s="17">
        <v>280</v>
      </c>
    </row>
    <row r="95" spans="1:11" x14ac:dyDescent="0.25">
      <c r="A95" t="str">
        <f>Códigos!A97</f>
        <v>TSAC0000093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 s="17">
        <v>180</v>
      </c>
      <c r="J95" s="17">
        <v>45</v>
      </c>
      <c r="K95" s="17">
        <v>280</v>
      </c>
    </row>
    <row r="96" spans="1:11" x14ac:dyDescent="0.25">
      <c r="A96" t="str">
        <f>Códigos!A98</f>
        <v>TSAC0000094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 s="17">
        <v>180</v>
      </c>
      <c r="J96" s="17">
        <v>45</v>
      </c>
      <c r="K96" s="17">
        <v>280</v>
      </c>
    </row>
    <row r="97" spans="1:11" x14ac:dyDescent="0.25">
      <c r="A97" t="str">
        <f>Códigos!A99</f>
        <v>TSAC0000095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 s="17">
        <v>180</v>
      </c>
      <c r="J97" s="17">
        <v>45</v>
      </c>
      <c r="K97" s="17">
        <v>280</v>
      </c>
    </row>
    <row r="98" spans="1:11" x14ac:dyDescent="0.25">
      <c r="A98" t="str">
        <f>Códigos!A100</f>
        <v>TSAC0000096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 s="17">
        <v>180</v>
      </c>
      <c r="J98" s="17">
        <v>45</v>
      </c>
      <c r="K98" s="17">
        <v>280</v>
      </c>
    </row>
    <row r="99" spans="1:11" x14ac:dyDescent="0.25">
      <c r="A99" t="str">
        <f>Códigos!A101</f>
        <v>TSAC0000097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  <c r="I99" s="17">
        <v>170</v>
      </c>
      <c r="J99" s="17">
        <v>35</v>
      </c>
      <c r="K99" s="17">
        <v>180</v>
      </c>
    </row>
    <row r="100" spans="1:11" x14ac:dyDescent="0.25">
      <c r="A100" t="str">
        <f>Códigos!A102</f>
        <v>TSAC0000098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 s="17">
        <v>180</v>
      </c>
      <c r="J100" s="17">
        <v>45</v>
      </c>
      <c r="K100" s="17">
        <v>280</v>
      </c>
    </row>
    <row r="101" spans="1:11" x14ac:dyDescent="0.25">
      <c r="A101" t="str">
        <f>Códigos!A103</f>
        <v>TSAC0000099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 s="17">
        <v>180</v>
      </c>
      <c r="J101" s="17">
        <v>45</v>
      </c>
      <c r="K101" s="17">
        <v>280</v>
      </c>
    </row>
    <row r="102" spans="1:11" x14ac:dyDescent="0.25">
      <c r="A102" t="str">
        <f>Códigos!A104</f>
        <v>TSAC0000100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 s="17">
        <v>180</v>
      </c>
      <c r="J102" s="17">
        <v>45</v>
      </c>
      <c r="K102" s="17">
        <v>280</v>
      </c>
    </row>
    <row r="103" spans="1:11" x14ac:dyDescent="0.25">
      <c r="A103" t="str">
        <f>Códigos!A105</f>
        <v>TSAC0000101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 s="17">
        <v>180</v>
      </c>
      <c r="J103" s="17">
        <v>45</v>
      </c>
      <c r="K103" s="17">
        <v>280</v>
      </c>
    </row>
    <row r="104" spans="1:11" x14ac:dyDescent="0.25">
      <c r="A104" t="str">
        <f>Códigos!A106</f>
        <v>TSAC0000102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 s="17">
        <v>180</v>
      </c>
      <c r="J104" s="17">
        <v>45</v>
      </c>
      <c r="K104" s="17">
        <v>280</v>
      </c>
    </row>
    <row r="105" spans="1:11" x14ac:dyDescent="0.25">
      <c r="A105" t="str">
        <f>Códigos!A107</f>
        <v>TSAC0000103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 s="17">
        <v>180</v>
      </c>
      <c r="J105" s="17">
        <v>45</v>
      </c>
      <c r="K105" s="17">
        <v>280</v>
      </c>
    </row>
    <row r="106" spans="1:11" x14ac:dyDescent="0.25">
      <c r="A106" t="str">
        <f>Códigos!A108</f>
        <v>TSAC0000104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 s="17">
        <v>180</v>
      </c>
      <c r="J106" s="17">
        <v>45</v>
      </c>
      <c r="K106" s="17">
        <v>280</v>
      </c>
    </row>
    <row r="107" spans="1:11" x14ac:dyDescent="0.25">
      <c r="A107" t="str">
        <f>Códigos!A109</f>
        <v>TSAC0000105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 s="17">
        <v>180</v>
      </c>
      <c r="J107" s="17">
        <v>45</v>
      </c>
      <c r="K107" s="17">
        <v>280</v>
      </c>
    </row>
    <row r="108" spans="1:11" x14ac:dyDescent="0.25">
      <c r="A108" t="str">
        <f>Códigos!A110</f>
        <v>TSAC0000106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 s="17">
        <v>180</v>
      </c>
      <c r="J108" s="17">
        <v>45</v>
      </c>
      <c r="K108" s="17">
        <v>280</v>
      </c>
    </row>
    <row r="109" spans="1:11" x14ac:dyDescent="0.25">
      <c r="A109" t="str">
        <f>Códigos!A111</f>
        <v>TSAC0000107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 s="17">
        <v>180</v>
      </c>
      <c r="J109" s="17">
        <v>45</v>
      </c>
      <c r="K109" s="17">
        <v>280</v>
      </c>
    </row>
    <row r="110" spans="1:11" x14ac:dyDescent="0.25">
      <c r="A110" t="str">
        <f>Códigos!A112</f>
        <v>TSAC0000108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 s="17">
        <v>180</v>
      </c>
      <c r="J110" s="17">
        <v>45</v>
      </c>
      <c r="K110" s="17">
        <v>280</v>
      </c>
    </row>
    <row r="111" spans="1:11" x14ac:dyDescent="0.25">
      <c r="A111" t="str">
        <f>Códigos!A113</f>
        <v>TSAC0000109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 s="17">
        <v>200</v>
      </c>
      <c r="J111" s="17">
        <v>55</v>
      </c>
      <c r="K111" s="17">
        <v>300</v>
      </c>
    </row>
    <row r="112" spans="1:11" x14ac:dyDescent="0.25">
      <c r="A112" t="str">
        <f>Códigos!A114</f>
        <v>TSAC0000110</v>
      </c>
      <c r="B112" t="s">
        <v>4018</v>
      </c>
      <c r="C112" t="s">
        <v>4046</v>
      </c>
      <c r="D112" t="s">
        <v>4378</v>
      </c>
      <c r="E112" t="s">
        <v>4024</v>
      </c>
      <c r="F112" t="s">
        <v>4019</v>
      </c>
      <c r="G112" t="s">
        <v>4031</v>
      </c>
      <c r="H112" t="s">
        <v>4037</v>
      </c>
      <c r="I112" s="17">
        <v>190</v>
      </c>
      <c r="J112" s="17">
        <v>50</v>
      </c>
      <c r="K112" s="17">
        <v>290</v>
      </c>
    </row>
    <row r="113" spans="1:11" x14ac:dyDescent="0.25">
      <c r="A113" t="str">
        <f>Códigos!A115</f>
        <v>TSAC0000111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 s="17">
        <v>190</v>
      </c>
      <c r="J113" s="17">
        <v>50</v>
      </c>
      <c r="K113" s="17">
        <v>290</v>
      </c>
    </row>
    <row r="114" spans="1:11" x14ac:dyDescent="0.25">
      <c r="A114" t="str">
        <f>Códigos!A116</f>
        <v>TSAC0000112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 s="17">
        <v>190</v>
      </c>
      <c r="J114" s="17">
        <v>50</v>
      </c>
      <c r="K114" s="17">
        <v>290</v>
      </c>
    </row>
    <row r="115" spans="1:11" x14ac:dyDescent="0.25">
      <c r="A115" t="str">
        <f>Códigos!A117</f>
        <v>TSAC0000113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 s="17">
        <v>190</v>
      </c>
      <c r="J115" s="17">
        <v>50</v>
      </c>
      <c r="K115" s="17">
        <v>290</v>
      </c>
    </row>
    <row r="116" spans="1:11" x14ac:dyDescent="0.25">
      <c r="A116" t="str">
        <f>Códigos!A118</f>
        <v>TSAC0000114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 s="17">
        <v>190</v>
      </c>
      <c r="J116" s="17">
        <v>50</v>
      </c>
      <c r="K116" s="17">
        <v>290</v>
      </c>
    </row>
    <row r="117" spans="1:11" x14ac:dyDescent="0.25">
      <c r="A117" t="str">
        <f>Códigos!A119</f>
        <v>TSAC0000115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 s="17">
        <v>180</v>
      </c>
      <c r="J117" s="17">
        <v>50</v>
      </c>
      <c r="K117" s="17">
        <v>280</v>
      </c>
    </row>
    <row r="118" spans="1:11" x14ac:dyDescent="0.25">
      <c r="A118" t="str">
        <f>Códigos!A120</f>
        <v>TSAC0000116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 s="17">
        <v>180</v>
      </c>
      <c r="J118" s="17">
        <v>50</v>
      </c>
      <c r="K118" s="17">
        <v>280</v>
      </c>
    </row>
    <row r="119" spans="1:11" x14ac:dyDescent="0.25">
      <c r="A119" t="str">
        <f>Códigos!A121</f>
        <v>TSAC0000117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 s="17">
        <v>180</v>
      </c>
      <c r="J119" s="17">
        <v>50</v>
      </c>
      <c r="K119" s="17">
        <v>280</v>
      </c>
    </row>
    <row r="120" spans="1:11" x14ac:dyDescent="0.25">
      <c r="A120" t="str">
        <f>Códigos!A122</f>
        <v>TSAC0000118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 s="17">
        <v>180</v>
      </c>
      <c r="J120" s="17">
        <v>45</v>
      </c>
      <c r="K120" s="17">
        <v>280</v>
      </c>
    </row>
    <row r="121" spans="1:11" x14ac:dyDescent="0.25">
      <c r="A121" t="str">
        <f>Códigos!A123</f>
        <v>TSAC0000119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 s="17">
        <v>180</v>
      </c>
      <c r="J121" s="17">
        <v>45</v>
      </c>
      <c r="K121" s="17">
        <v>280</v>
      </c>
    </row>
    <row r="122" spans="1:11" x14ac:dyDescent="0.25">
      <c r="A122" t="str">
        <f>Códigos!A124</f>
        <v>TSAC0000120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 s="17">
        <v>170</v>
      </c>
      <c r="J122" s="17">
        <v>35</v>
      </c>
      <c r="K122" s="17">
        <v>170</v>
      </c>
    </row>
    <row r="123" spans="1:11" x14ac:dyDescent="0.25">
      <c r="A123" t="str">
        <f>Códigos!A125</f>
        <v>TSAC0000121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 s="17">
        <v>180</v>
      </c>
      <c r="J123" s="17">
        <v>45</v>
      </c>
      <c r="K123" s="17">
        <v>280</v>
      </c>
    </row>
    <row r="124" spans="1:11" x14ac:dyDescent="0.25">
      <c r="A124" t="str">
        <f>Códigos!A126</f>
        <v>TSAC0000122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 s="17">
        <v>180</v>
      </c>
      <c r="J124" s="17">
        <v>45</v>
      </c>
      <c r="K124" s="17">
        <v>280</v>
      </c>
    </row>
    <row r="125" spans="1:11" x14ac:dyDescent="0.25">
      <c r="A125" t="str">
        <f>Códigos!A127</f>
        <v>TSAC0000123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 s="17">
        <v>180</v>
      </c>
      <c r="J125" s="17">
        <v>45</v>
      </c>
      <c r="K125" s="17">
        <v>280</v>
      </c>
    </row>
    <row r="126" spans="1:11" x14ac:dyDescent="0.25">
      <c r="A126" t="str">
        <f>Códigos!A128</f>
        <v>TSAC0000124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 s="17">
        <v>180</v>
      </c>
      <c r="J126" s="17">
        <v>45</v>
      </c>
      <c r="K126" s="17">
        <v>280</v>
      </c>
    </row>
    <row r="127" spans="1:11" x14ac:dyDescent="0.25">
      <c r="A127" t="str">
        <f>Códigos!A129</f>
        <v>TSAC0000125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 s="17">
        <v>180</v>
      </c>
      <c r="J127" s="17">
        <v>45</v>
      </c>
      <c r="K127" s="17">
        <v>280</v>
      </c>
    </row>
    <row r="128" spans="1:11" x14ac:dyDescent="0.25">
      <c r="A128" t="str">
        <f>Códigos!A130</f>
        <v>TSAC0000126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 s="17">
        <v>180</v>
      </c>
      <c r="J128" s="17">
        <v>45</v>
      </c>
      <c r="K128" s="17">
        <v>280</v>
      </c>
    </row>
    <row r="129" spans="1:11" x14ac:dyDescent="0.25">
      <c r="A129" t="str">
        <f>Códigos!A131</f>
        <v>TSAC0000127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 s="17">
        <v>180</v>
      </c>
      <c r="J129" s="17">
        <v>45</v>
      </c>
      <c r="K129" s="17">
        <v>280</v>
      </c>
    </row>
    <row r="130" spans="1:11" x14ac:dyDescent="0.25">
      <c r="A130" t="str">
        <f>Códigos!A132</f>
        <v>TSAC0000128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 s="17">
        <v>180</v>
      </c>
      <c r="J130" s="17">
        <v>45</v>
      </c>
      <c r="K130" s="17">
        <v>280</v>
      </c>
    </row>
    <row r="131" spans="1:11" x14ac:dyDescent="0.25">
      <c r="A131" t="str">
        <f>Códigos!A133</f>
        <v>TSAC0000129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 s="17">
        <v>180</v>
      </c>
      <c r="J131" s="17">
        <v>45</v>
      </c>
      <c r="K131" s="17">
        <v>280</v>
      </c>
    </row>
    <row r="132" spans="1:11" x14ac:dyDescent="0.25">
      <c r="A132" t="str">
        <f>Códigos!A134</f>
        <v>TSAC0000130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 s="17">
        <v>180</v>
      </c>
      <c r="J132" s="17">
        <v>45</v>
      </c>
      <c r="K132" s="17">
        <v>280</v>
      </c>
    </row>
    <row r="133" spans="1:11" x14ac:dyDescent="0.25">
      <c r="A133" t="str">
        <f>Códigos!A135</f>
        <v>TSAC0000131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 s="17">
        <v>180</v>
      </c>
      <c r="J133" s="17">
        <v>45</v>
      </c>
      <c r="K133" s="17">
        <v>280</v>
      </c>
    </row>
    <row r="134" spans="1:11" x14ac:dyDescent="0.25">
      <c r="A134" t="str">
        <f>Códigos!A136</f>
        <v>TSAC0000132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 s="17">
        <v>180</v>
      </c>
      <c r="J134" s="17">
        <v>45</v>
      </c>
      <c r="K134" s="17">
        <v>280</v>
      </c>
    </row>
    <row r="135" spans="1:11" x14ac:dyDescent="0.25">
      <c r="A135" t="str">
        <f>Códigos!A137</f>
        <v>TSAC0000133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4019</v>
      </c>
      <c r="G135" t="s">
        <v>4031</v>
      </c>
      <c r="H135" t="s">
        <v>4037</v>
      </c>
      <c r="I135" s="17">
        <v>180</v>
      </c>
      <c r="J135" s="17">
        <v>45</v>
      </c>
      <c r="K135" s="17">
        <v>280</v>
      </c>
    </row>
    <row r="136" spans="1:11" x14ac:dyDescent="0.25">
      <c r="A136" t="str">
        <f>Códigos!A138</f>
        <v>TSAC0000134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4019</v>
      </c>
      <c r="G136" t="s">
        <v>4031</v>
      </c>
      <c r="H136" t="s">
        <v>4037</v>
      </c>
      <c r="I136" s="17">
        <v>180</v>
      </c>
      <c r="J136" s="17">
        <v>45</v>
      </c>
      <c r="K136" s="17">
        <v>280</v>
      </c>
    </row>
    <row r="137" spans="1:11" x14ac:dyDescent="0.25">
      <c r="A137" t="s">
        <v>6093</v>
      </c>
      <c r="B137" t="s">
        <v>4018</v>
      </c>
      <c r="C137" t="s">
        <v>4047</v>
      </c>
      <c r="D137" t="s">
        <v>4042</v>
      </c>
      <c r="E137" t="s">
        <v>4029</v>
      </c>
      <c r="F137" t="s">
        <v>4019</v>
      </c>
      <c r="G137" t="s">
        <v>4040</v>
      </c>
      <c r="H137" t="s">
        <v>4041</v>
      </c>
      <c r="I137" s="17">
        <v>170</v>
      </c>
      <c r="J137" s="17">
        <v>35</v>
      </c>
      <c r="K137" s="17">
        <v>170</v>
      </c>
    </row>
    <row r="138" spans="1:11" x14ac:dyDescent="0.25">
      <c r="A138" t="str">
        <f>Códigos!A140</f>
        <v>TSAC0000136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 s="17">
        <v>180</v>
      </c>
      <c r="J138" s="17">
        <v>45</v>
      </c>
      <c r="K138" s="17">
        <v>280</v>
      </c>
    </row>
    <row r="139" spans="1:11" x14ac:dyDescent="0.25">
      <c r="A139" t="str">
        <f>Códigos!A141</f>
        <v>TSAC0000137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 s="17">
        <v>180</v>
      </c>
      <c r="J139" s="17">
        <v>45</v>
      </c>
      <c r="K139" s="17">
        <v>280</v>
      </c>
    </row>
    <row r="140" spans="1:11" x14ac:dyDescent="0.25">
      <c r="A140" t="str">
        <f>Códigos!A142</f>
        <v>TSAC0000138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 s="17">
        <v>180</v>
      </c>
      <c r="J140" s="17">
        <v>45</v>
      </c>
      <c r="K140" s="17">
        <v>280</v>
      </c>
    </row>
    <row r="141" spans="1:11" x14ac:dyDescent="0.25">
      <c r="A141" t="str">
        <f>Códigos!A143</f>
        <v>TSAC0000139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 s="17">
        <v>180</v>
      </c>
      <c r="J141" s="17">
        <v>45</v>
      </c>
      <c r="K141" s="17">
        <v>280</v>
      </c>
    </row>
    <row r="142" spans="1:11" x14ac:dyDescent="0.25">
      <c r="A142" t="str">
        <f>Códigos!A144</f>
        <v>TSAC0000140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 s="17">
        <v>180</v>
      </c>
      <c r="J142" s="17">
        <v>45</v>
      </c>
      <c r="K142" s="17">
        <v>280</v>
      </c>
    </row>
    <row r="143" spans="1:11" x14ac:dyDescent="0.25">
      <c r="A143" t="str">
        <f>Códigos!A145</f>
        <v>TSAC0000141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 s="17">
        <v>180</v>
      </c>
      <c r="J143" s="17">
        <v>45</v>
      </c>
      <c r="K143" s="17">
        <v>280</v>
      </c>
    </row>
    <row r="144" spans="1:11" x14ac:dyDescent="0.25">
      <c r="A144" t="str">
        <f>Códigos!A146</f>
        <v>TSAC0000142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 s="17">
        <v>180</v>
      </c>
      <c r="J144" s="17">
        <v>45</v>
      </c>
      <c r="K144" s="17">
        <v>280</v>
      </c>
    </row>
    <row r="145" spans="1:11" x14ac:dyDescent="0.25">
      <c r="A145" t="str">
        <f>Códigos!A147</f>
        <v>TSAC0000143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 s="17">
        <v>180</v>
      </c>
      <c r="J145" s="17">
        <v>50</v>
      </c>
      <c r="K145" s="17">
        <v>280</v>
      </c>
    </row>
    <row r="146" spans="1:11" x14ac:dyDescent="0.25">
      <c r="A146" t="str">
        <f>Códigos!A148</f>
        <v>TSAC0000144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 s="17">
        <v>180</v>
      </c>
      <c r="J146" s="17">
        <v>50</v>
      </c>
      <c r="K146" s="17">
        <v>280</v>
      </c>
    </row>
    <row r="147" spans="1:11" x14ac:dyDescent="0.25">
      <c r="A147" t="str">
        <f>Códigos!A149</f>
        <v>TSAC0000145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 s="17">
        <v>180</v>
      </c>
      <c r="J147" s="17">
        <v>50</v>
      </c>
      <c r="K147" s="17">
        <v>280</v>
      </c>
    </row>
    <row r="148" spans="1:11" x14ac:dyDescent="0.25">
      <c r="A148" t="str">
        <f>Códigos!A150</f>
        <v>TSAC0000146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 s="17">
        <v>170</v>
      </c>
      <c r="J148" s="17">
        <v>40</v>
      </c>
      <c r="K148" s="17">
        <v>170</v>
      </c>
    </row>
    <row r="149" spans="1:11" x14ac:dyDescent="0.25">
      <c r="A149" t="str">
        <f>Códigos!A151</f>
        <v>TSAC0000147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 s="17">
        <v>180</v>
      </c>
      <c r="J149" s="17">
        <v>45</v>
      </c>
      <c r="K149" s="17">
        <v>280</v>
      </c>
    </row>
    <row r="150" spans="1:11" x14ac:dyDescent="0.25">
      <c r="A150" t="str">
        <f>Códigos!A152</f>
        <v>TSAC0000148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4200</v>
      </c>
      <c r="H150" t="s">
        <v>5188</v>
      </c>
      <c r="I150" s="17">
        <v>135</v>
      </c>
      <c r="J150" s="17">
        <v>35</v>
      </c>
      <c r="K150" s="17">
        <v>65</v>
      </c>
    </row>
    <row r="151" spans="1:11" x14ac:dyDescent="0.25">
      <c r="A151" t="str">
        <f>Códigos!A153</f>
        <v>TSAC0000149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4200</v>
      </c>
      <c r="H151" t="s">
        <v>5188</v>
      </c>
      <c r="I151" s="17">
        <v>135</v>
      </c>
      <c r="J151" s="17">
        <v>35</v>
      </c>
      <c r="K151" s="17">
        <v>65</v>
      </c>
    </row>
    <row r="152" spans="1:11" x14ac:dyDescent="0.25">
      <c r="A152" t="str">
        <f>Códigos!A154</f>
        <v>TSAC0000150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4200</v>
      </c>
      <c r="H152" t="s">
        <v>5188</v>
      </c>
      <c r="I152" s="17">
        <v>135</v>
      </c>
      <c r="J152" s="17">
        <v>35</v>
      </c>
      <c r="K152" s="17">
        <v>65</v>
      </c>
    </row>
    <row r="153" spans="1:11" x14ac:dyDescent="0.25">
      <c r="A153" t="str">
        <f>Códigos!A155</f>
        <v>TSAC0000151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4200</v>
      </c>
      <c r="H153" t="s">
        <v>5188</v>
      </c>
      <c r="I153" s="17">
        <v>105</v>
      </c>
      <c r="J153" s="17">
        <v>25</v>
      </c>
      <c r="K153" s="17">
        <v>55</v>
      </c>
    </row>
    <row r="154" spans="1:11" x14ac:dyDescent="0.25">
      <c r="A154" t="str">
        <f>Códigos!A156</f>
        <v>TSAC0000152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4200</v>
      </c>
      <c r="H154" t="s">
        <v>5188</v>
      </c>
      <c r="I154" s="17">
        <v>105</v>
      </c>
      <c r="J154" s="17">
        <v>25</v>
      </c>
      <c r="K154" s="17">
        <v>55</v>
      </c>
    </row>
    <row r="155" spans="1:11" x14ac:dyDescent="0.25">
      <c r="A155" t="str">
        <f>Códigos!A157</f>
        <v>TSAC0000153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4200</v>
      </c>
      <c r="H155" t="s">
        <v>5188</v>
      </c>
      <c r="I155" s="17">
        <v>100</v>
      </c>
      <c r="J155" s="17">
        <v>25</v>
      </c>
      <c r="K155" s="17">
        <v>50</v>
      </c>
    </row>
    <row r="156" spans="1:11" x14ac:dyDescent="0.25">
      <c r="A156" t="str">
        <f>Códigos!A158</f>
        <v>TSAC0000154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4200</v>
      </c>
      <c r="H156" t="s">
        <v>5188</v>
      </c>
      <c r="I156" s="17">
        <v>100</v>
      </c>
      <c r="J156" s="17">
        <v>25</v>
      </c>
      <c r="K156" s="17">
        <v>50</v>
      </c>
    </row>
    <row r="157" spans="1:11" x14ac:dyDescent="0.25">
      <c r="A157" t="str">
        <f>Códigos!A159</f>
        <v>TSAC0000155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4200</v>
      </c>
      <c r="H157" t="s">
        <v>5188</v>
      </c>
      <c r="I157" s="17">
        <v>105</v>
      </c>
      <c r="J157" s="17">
        <v>25</v>
      </c>
      <c r="K157" s="17">
        <v>55</v>
      </c>
    </row>
    <row r="158" spans="1:11" x14ac:dyDescent="0.25">
      <c r="A158" t="str">
        <f>Códigos!A160</f>
        <v>TSAC0000156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  <c r="H158" t="s">
        <v>4037</v>
      </c>
      <c r="I158" s="17">
        <v>110</v>
      </c>
      <c r="J158" s="17">
        <v>25</v>
      </c>
      <c r="K158" s="17">
        <v>55</v>
      </c>
    </row>
    <row r="159" spans="1:11" x14ac:dyDescent="0.25">
      <c r="A159" t="str">
        <f>Códigos!A161</f>
        <v>TSAC0000157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4200</v>
      </c>
      <c r="H159" t="s">
        <v>5188</v>
      </c>
      <c r="I159" s="17">
        <v>105</v>
      </c>
      <c r="J159" s="17">
        <v>25</v>
      </c>
      <c r="K159" s="17">
        <v>55</v>
      </c>
    </row>
    <row r="160" spans="1:11" x14ac:dyDescent="0.25">
      <c r="A160" t="str">
        <f>Códigos!A162</f>
        <v>TSAC0000158</v>
      </c>
      <c r="B160" t="s">
        <v>4049</v>
      </c>
      <c r="C160">
        <v>10</v>
      </c>
      <c r="D160" t="s">
        <v>4026</v>
      </c>
      <c r="E160" t="s">
        <v>4036</v>
      </c>
      <c r="F160" t="s">
        <v>4051</v>
      </c>
      <c r="G160" t="s">
        <v>4200</v>
      </c>
      <c r="H160" t="s">
        <v>5188</v>
      </c>
      <c r="I160" s="17">
        <v>90</v>
      </c>
      <c r="J160" s="17">
        <v>25</v>
      </c>
      <c r="K160" s="17">
        <v>45</v>
      </c>
    </row>
    <row r="161" spans="1:11" x14ac:dyDescent="0.25">
      <c r="A161" t="str">
        <f>Códigos!A163</f>
        <v>TSAC0000159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4200</v>
      </c>
      <c r="H161" t="s">
        <v>5188</v>
      </c>
      <c r="I161" s="17">
        <v>90</v>
      </c>
      <c r="J161" s="17">
        <v>25</v>
      </c>
      <c r="K161" s="17">
        <v>45</v>
      </c>
    </row>
    <row r="162" spans="1:11" x14ac:dyDescent="0.25">
      <c r="A162" t="str">
        <f>Códigos!A164</f>
        <v>TSAC0000160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4200</v>
      </c>
      <c r="H162" t="s">
        <v>5188</v>
      </c>
      <c r="I162" s="17">
        <v>105</v>
      </c>
      <c r="J162" s="17">
        <v>25</v>
      </c>
      <c r="K162" s="17">
        <v>55</v>
      </c>
    </row>
    <row r="163" spans="1:11" x14ac:dyDescent="0.25">
      <c r="A163" t="str">
        <f>Códigos!A165</f>
        <v>TSAC0000161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4200</v>
      </c>
      <c r="H163" t="s">
        <v>5188</v>
      </c>
      <c r="I163" s="17">
        <v>105</v>
      </c>
      <c r="J163" s="17">
        <v>25</v>
      </c>
      <c r="K163" s="17">
        <v>55</v>
      </c>
    </row>
    <row r="164" spans="1:11" x14ac:dyDescent="0.25">
      <c r="A164" t="str">
        <f>Códigos!A166</f>
        <v>TSAC0000162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4200</v>
      </c>
      <c r="H164" t="s">
        <v>5188</v>
      </c>
      <c r="I164" s="17">
        <v>105</v>
      </c>
      <c r="J164" s="17">
        <v>25</v>
      </c>
      <c r="K164" s="17">
        <v>55</v>
      </c>
    </row>
    <row r="165" spans="1:11" x14ac:dyDescent="0.25">
      <c r="A165" t="str">
        <f>Códigos!A167</f>
        <v>TSAC0000163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4200</v>
      </c>
      <c r="H165" t="s">
        <v>5188</v>
      </c>
      <c r="I165" s="17">
        <v>105</v>
      </c>
      <c r="J165" s="17">
        <v>25</v>
      </c>
      <c r="K165" s="17">
        <v>55</v>
      </c>
    </row>
    <row r="166" spans="1:11" x14ac:dyDescent="0.25">
      <c r="A166" t="str">
        <f>Códigos!A168</f>
        <v>TSAC0000164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4200</v>
      </c>
      <c r="H166" t="s">
        <v>5188</v>
      </c>
      <c r="I166" s="17">
        <v>105</v>
      </c>
      <c r="J166" s="17">
        <v>25</v>
      </c>
      <c r="K166" s="17">
        <v>55</v>
      </c>
    </row>
    <row r="167" spans="1:11" x14ac:dyDescent="0.25">
      <c r="A167" t="str">
        <f>Códigos!A169</f>
        <v>TSAC0000165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4200</v>
      </c>
      <c r="H167" t="s">
        <v>5188</v>
      </c>
      <c r="I167" s="17">
        <v>105</v>
      </c>
      <c r="J167" s="17">
        <v>25</v>
      </c>
      <c r="K167" s="17">
        <v>55</v>
      </c>
    </row>
    <row r="168" spans="1:11" x14ac:dyDescent="0.25">
      <c r="A168" t="str">
        <f>Códigos!A170</f>
        <v>TSAC0000166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4200</v>
      </c>
      <c r="H168" t="s">
        <v>5188</v>
      </c>
      <c r="I168" s="17">
        <v>100</v>
      </c>
      <c r="J168" s="17">
        <v>25</v>
      </c>
      <c r="K168" s="17">
        <v>50</v>
      </c>
    </row>
    <row r="169" spans="1:11" x14ac:dyDescent="0.25">
      <c r="A169" t="str">
        <f>Códigos!A171</f>
        <v>TSAC0000167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4200</v>
      </c>
      <c r="H169" t="s">
        <v>5188</v>
      </c>
      <c r="I169" s="17">
        <v>100</v>
      </c>
      <c r="J169" s="17">
        <v>25</v>
      </c>
      <c r="K169" s="17">
        <v>50</v>
      </c>
    </row>
    <row r="170" spans="1:11" x14ac:dyDescent="0.25">
      <c r="A170" t="str">
        <f>Códigos!A172</f>
        <v>TSAC0000168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4200</v>
      </c>
      <c r="H170" t="s">
        <v>5188</v>
      </c>
      <c r="I170" s="17">
        <v>100</v>
      </c>
      <c r="J170" s="17">
        <v>25</v>
      </c>
      <c r="K170" s="17">
        <v>50</v>
      </c>
    </row>
    <row r="171" spans="1:11" x14ac:dyDescent="0.25">
      <c r="A171" t="str">
        <f>Códigos!A173</f>
        <v>TSAC0000169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4200</v>
      </c>
      <c r="H171" t="s">
        <v>5188</v>
      </c>
      <c r="I171" s="17">
        <v>100</v>
      </c>
      <c r="J171" s="17">
        <v>25</v>
      </c>
      <c r="K171" s="17">
        <v>50</v>
      </c>
    </row>
    <row r="172" spans="1:11" x14ac:dyDescent="0.25">
      <c r="A172" t="str">
        <f>Códigos!A174</f>
        <v>TSAC0000170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4200</v>
      </c>
      <c r="H172" t="s">
        <v>5188</v>
      </c>
      <c r="I172" s="17">
        <v>95</v>
      </c>
      <c r="J172" s="17">
        <v>25</v>
      </c>
      <c r="K172" s="17">
        <v>45</v>
      </c>
    </row>
    <row r="173" spans="1:11" x14ac:dyDescent="0.25">
      <c r="A173" t="str">
        <f>Códigos!A175</f>
        <v>TSAC0000171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4200</v>
      </c>
      <c r="H173" t="s">
        <v>5188</v>
      </c>
      <c r="I173" s="17">
        <v>95</v>
      </c>
      <c r="J173" s="17">
        <v>25</v>
      </c>
      <c r="K173" s="17">
        <v>45</v>
      </c>
    </row>
    <row r="174" spans="1:11" x14ac:dyDescent="0.25">
      <c r="A174" t="str">
        <f>Códigos!A176</f>
        <v>TSAC0000172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4200</v>
      </c>
      <c r="H174" t="s">
        <v>5188</v>
      </c>
      <c r="I174" s="17">
        <v>95</v>
      </c>
      <c r="J174" s="17">
        <v>25</v>
      </c>
      <c r="K174" s="17">
        <v>45</v>
      </c>
    </row>
    <row r="175" spans="1:11" x14ac:dyDescent="0.25">
      <c r="A175" t="str">
        <f>Códigos!A177</f>
        <v>TSAC0000173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4200</v>
      </c>
      <c r="H175" t="s">
        <v>5188</v>
      </c>
      <c r="I175" s="17">
        <v>95</v>
      </c>
      <c r="J175" s="17">
        <v>25</v>
      </c>
      <c r="K175" s="17">
        <v>45</v>
      </c>
    </row>
    <row r="176" spans="1:11" x14ac:dyDescent="0.25">
      <c r="A176" t="str">
        <f>Códigos!A178</f>
        <v>TSAC0000174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4200</v>
      </c>
      <c r="H176" t="s">
        <v>5188</v>
      </c>
      <c r="I176" s="17">
        <v>95</v>
      </c>
      <c r="J176" s="17">
        <v>25</v>
      </c>
      <c r="K176" s="17">
        <v>45</v>
      </c>
    </row>
    <row r="177" spans="1:11" x14ac:dyDescent="0.25">
      <c r="A177" t="str">
        <f>Códigos!A179</f>
        <v>TSAC0000175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4200</v>
      </c>
      <c r="H177" t="s">
        <v>5188</v>
      </c>
      <c r="I177" s="17">
        <v>95</v>
      </c>
      <c r="J177" s="17">
        <v>25</v>
      </c>
      <c r="K177" s="17">
        <v>45</v>
      </c>
    </row>
    <row r="178" spans="1:11" x14ac:dyDescent="0.25">
      <c r="A178" t="str">
        <f>Códigos!A180</f>
        <v>TSAC0000176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4200</v>
      </c>
      <c r="H178" t="s">
        <v>5188</v>
      </c>
      <c r="I178" s="17">
        <v>135</v>
      </c>
      <c r="J178" s="17">
        <v>35</v>
      </c>
      <c r="K178" s="17">
        <v>65</v>
      </c>
    </row>
    <row r="179" spans="1:11" x14ac:dyDescent="0.25">
      <c r="A179" t="s">
        <v>6093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4200</v>
      </c>
      <c r="H179" t="s">
        <v>5188</v>
      </c>
      <c r="I179" s="17">
        <v>135</v>
      </c>
      <c r="J179" s="17">
        <v>35</v>
      </c>
      <c r="K179" s="17">
        <v>65</v>
      </c>
    </row>
    <row r="180" spans="1:11" x14ac:dyDescent="0.25">
      <c r="A180" t="str">
        <f>Códigos!A182</f>
        <v>TSAC0000178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4200</v>
      </c>
      <c r="H180" t="s">
        <v>5188</v>
      </c>
      <c r="I180" s="17">
        <v>135</v>
      </c>
      <c r="J180" s="17">
        <v>35</v>
      </c>
      <c r="K180" s="17">
        <v>65</v>
      </c>
    </row>
    <row r="181" spans="1:11" x14ac:dyDescent="0.25">
      <c r="A181" t="str">
        <f>Códigos!A183</f>
        <v>TSAC0000179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4200</v>
      </c>
      <c r="H181" t="s">
        <v>5188</v>
      </c>
      <c r="I181" s="17">
        <v>135</v>
      </c>
      <c r="J181" s="17">
        <v>35</v>
      </c>
      <c r="K181" s="17">
        <v>65</v>
      </c>
    </row>
    <row r="182" spans="1:11" x14ac:dyDescent="0.25">
      <c r="A182" t="str">
        <f>Códigos!A184</f>
        <v>TSAC0000180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4200</v>
      </c>
      <c r="H182" t="s">
        <v>5188</v>
      </c>
      <c r="I182" s="17">
        <v>90</v>
      </c>
      <c r="J182" s="17">
        <v>25</v>
      </c>
      <c r="K182" s="17">
        <v>40</v>
      </c>
    </row>
    <row r="183" spans="1:11" x14ac:dyDescent="0.25">
      <c r="A183" t="str">
        <f>Códigos!A185</f>
        <v>TSAC0000181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4200</v>
      </c>
      <c r="H183" t="s">
        <v>5188</v>
      </c>
      <c r="I183" s="17">
        <v>90</v>
      </c>
      <c r="J183" s="17">
        <v>25</v>
      </c>
      <c r="K183" s="17">
        <v>40</v>
      </c>
    </row>
    <row r="184" spans="1:11" x14ac:dyDescent="0.25">
      <c r="A184" t="str">
        <f>Códigos!A186</f>
        <v>TSAC0000182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4200</v>
      </c>
      <c r="H184" t="s">
        <v>5188</v>
      </c>
      <c r="I184" s="17">
        <v>90</v>
      </c>
      <c r="J184" s="17">
        <v>25</v>
      </c>
      <c r="K184" s="17">
        <v>40</v>
      </c>
    </row>
    <row r="185" spans="1:11" x14ac:dyDescent="0.25">
      <c r="A185" t="str">
        <f>Códigos!A187</f>
        <v>TSAC0000183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4200</v>
      </c>
      <c r="H185" t="s">
        <v>5188</v>
      </c>
      <c r="I185" s="17">
        <v>90</v>
      </c>
      <c r="J185" s="17">
        <v>25</v>
      </c>
      <c r="K185" s="17">
        <v>40</v>
      </c>
    </row>
    <row r="186" spans="1:11" x14ac:dyDescent="0.25">
      <c r="A186" t="str">
        <f>Códigos!A188</f>
        <v>TSAC0000184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4200</v>
      </c>
      <c r="H186" t="s">
        <v>5188</v>
      </c>
      <c r="I186" s="17">
        <v>80</v>
      </c>
      <c r="J186" s="17">
        <v>25</v>
      </c>
      <c r="K186" s="17">
        <v>35</v>
      </c>
    </row>
    <row r="187" spans="1:11" x14ac:dyDescent="0.25">
      <c r="A187" t="str">
        <f>Códigos!A189</f>
        <v>TSAC0000185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4200</v>
      </c>
      <c r="H187" t="s">
        <v>5189</v>
      </c>
      <c r="I187" s="17">
        <v>80</v>
      </c>
      <c r="J187" s="17">
        <v>25</v>
      </c>
      <c r="K187" s="17">
        <v>35</v>
      </c>
    </row>
    <row r="188" spans="1:11" x14ac:dyDescent="0.25">
      <c r="A188" t="str">
        <f>Códigos!A190</f>
        <v>TSAC0000186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4200</v>
      </c>
      <c r="H188" t="s">
        <v>5188</v>
      </c>
      <c r="I188" s="17">
        <v>80</v>
      </c>
      <c r="J188" s="17">
        <v>25</v>
      </c>
      <c r="K188" s="17">
        <v>35</v>
      </c>
    </row>
    <row r="189" spans="1:11" x14ac:dyDescent="0.25">
      <c r="A189" t="str">
        <f>Códigos!A191</f>
        <v>TSAC0000187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4200</v>
      </c>
      <c r="H189" t="s">
        <v>5188</v>
      </c>
      <c r="I189" s="17">
        <v>80</v>
      </c>
      <c r="J189" s="17">
        <v>25</v>
      </c>
      <c r="K189" s="17">
        <v>35</v>
      </c>
    </row>
    <row r="190" spans="1:11" x14ac:dyDescent="0.25">
      <c r="A190" t="str">
        <f>Códigos!A192</f>
        <v>TSAC0000188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4200</v>
      </c>
      <c r="H190" t="s">
        <v>5188</v>
      </c>
      <c r="I190" s="17">
        <v>135</v>
      </c>
      <c r="J190" s="17">
        <v>25</v>
      </c>
      <c r="K190" s="17">
        <v>65</v>
      </c>
    </row>
    <row r="191" spans="1:11" x14ac:dyDescent="0.25">
      <c r="A191" t="str">
        <f>Códigos!A193</f>
        <v>TSAC0000189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4200</v>
      </c>
      <c r="H191" t="s">
        <v>5188</v>
      </c>
      <c r="I191" s="17">
        <v>105</v>
      </c>
      <c r="J191" s="17">
        <v>25</v>
      </c>
      <c r="K191" s="17">
        <v>65</v>
      </c>
    </row>
    <row r="192" spans="1:11" x14ac:dyDescent="0.25">
      <c r="A192" t="str">
        <f>Códigos!A194</f>
        <v>TSAC0000190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4200</v>
      </c>
      <c r="H192" t="s">
        <v>5188</v>
      </c>
      <c r="I192" s="17">
        <v>105</v>
      </c>
      <c r="J192" s="17">
        <v>25</v>
      </c>
      <c r="K192" s="17">
        <v>55</v>
      </c>
    </row>
    <row r="193" spans="1:11" x14ac:dyDescent="0.25">
      <c r="A193" t="str">
        <f>Códigos!A195</f>
        <v>TSAC0000191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4200</v>
      </c>
      <c r="H193" t="s">
        <v>5188</v>
      </c>
      <c r="I193" s="17">
        <v>105</v>
      </c>
      <c r="J193" s="17">
        <v>25</v>
      </c>
      <c r="K193" s="17">
        <v>55</v>
      </c>
    </row>
    <row r="194" spans="1:11" x14ac:dyDescent="0.25">
      <c r="A194" t="str">
        <f>Códigos!A196</f>
        <v>TSAC0000192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4200</v>
      </c>
      <c r="H194" t="s">
        <v>5188</v>
      </c>
      <c r="I194" s="17">
        <v>100</v>
      </c>
      <c r="J194" s="17">
        <v>25</v>
      </c>
      <c r="K194" s="17">
        <v>50</v>
      </c>
    </row>
    <row r="195" spans="1:11" x14ac:dyDescent="0.25">
      <c r="A195" t="str">
        <f>Códigos!A197</f>
        <v>TSAC0000193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4200</v>
      </c>
      <c r="H195" t="s">
        <v>5188</v>
      </c>
      <c r="I195" s="17">
        <v>100</v>
      </c>
      <c r="J195" s="17">
        <v>25</v>
      </c>
      <c r="K195" s="17">
        <v>50</v>
      </c>
    </row>
    <row r="196" spans="1:11" x14ac:dyDescent="0.25">
      <c r="A196" t="str">
        <f>Códigos!A198</f>
        <v>TSAC0000194</v>
      </c>
      <c r="B196" t="s">
        <v>4049</v>
      </c>
      <c r="C196">
        <v>12</v>
      </c>
      <c r="D196" t="s">
        <v>4042</v>
      </c>
      <c r="E196" t="s">
        <v>4029</v>
      </c>
      <c r="F196" t="s">
        <v>4051</v>
      </c>
      <c r="G196" t="s">
        <v>4200</v>
      </c>
      <c r="H196" t="s">
        <v>5188</v>
      </c>
      <c r="I196" s="17">
        <v>95</v>
      </c>
      <c r="J196" s="17">
        <v>25</v>
      </c>
      <c r="K196" s="17">
        <v>45</v>
      </c>
    </row>
    <row r="197" spans="1:11" x14ac:dyDescent="0.25">
      <c r="A197" t="str">
        <f>Códigos!A199</f>
        <v>TSAC0000195</v>
      </c>
      <c r="B197" t="s">
        <v>4049</v>
      </c>
      <c r="C197">
        <v>12</v>
      </c>
      <c r="D197" t="s">
        <v>4042</v>
      </c>
      <c r="E197" t="s">
        <v>4029</v>
      </c>
      <c r="F197" t="s">
        <v>4051</v>
      </c>
      <c r="G197" t="s">
        <v>4200</v>
      </c>
      <c r="H197" t="s">
        <v>5188</v>
      </c>
      <c r="I197" s="17">
        <v>95</v>
      </c>
      <c r="J197" s="17">
        <v>25</v>
      </c>
      <c r="K197" s="17">
        <v>45</v>
      </c>
    </row>
    <row r="198" spans="1:11" x14ac:dyDescent="0.25">
      <c r="A198" t="str">
        <f>Códigos!A200</f>
        <v>TSAC0000196</v>
      </c>
      <c r="B198" t="s">
        <v>4049</v>
      </c>
      <c r="C198">
        <v>12</v>
      </c>
      <c r="D198" t="s">
        <v>4042</v>
      </c>
      <c r="E198" t="s">
        <v>4029</v>
      </c>
      <c r="F198" t="s">
        <v>4051</v>
      </c>
      <c r="G198" t="s">
        <v>4200</v>
      </c>
      <c r="H198" t="s">
        <v>5188</v>
      </c>
      <c r="I198" s="17">
        <v>95</v>
      </c>
      <c r="J198" s="17">
        <v>25</v>
      </c>
      <c r="K198" s="17">
        <v>45</v>
      </c>
    </row>
    <row r="199" spans="1:11" x14ac:dyDescent="0.25">
      <c r="A199" t="str">
        <f>Códigos!A201</f>
        <v>TSAC0000197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4200</v>
      </c>
      <c r="H199" t="s">
        <v>5188</v>
      </c>
      <c r="I199" s="17">
        <v>90</v>
      </c>
      <c r="J199" s="17">
        <v>25</v>
      </c>
      <c r="K199" s="17">
        <v>40</v>
      </c>
    </row>
    <row r="200" spans="1:11" x14ac:dyDescent="0.25">
      <c r="A200" t="str">
        <f>Códigos!A202</f>
        <v>TSAC0000198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4200</v>
      </c>
      <c r="H200" t="s">
        <v>5188</v>
      </c>
      <c r="I200" s="17">
        <v>90</v>
      </c>
      <c r="J200" s="17">
        <v>25</v>
      </c>
      <c r="K200" s="17">
        <v>40</v>
      </c>
    </row>
    <row r="201" spans="1:11" x14ac:dyDescent="0.25">
      <c r="A201" t="str">
        <f>Códigos!A203</f>
        <v>TSAC0000199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4200</v>
      </c>
      <c r="H201" t="s">
        <v>5188</v>
      </c>
      <c r="I201" s="17">
        <v>90</v>
      </c>
      <c r="J201" s="17">
        <v>25</v>
      </c>
      <c r="K201" s="17">
        <v>40</v>
      </c>
    </row>
    <row r="202" spans="1:11" x14ac:dyDescent="0.25">
      <c r="A202" t="str">
        <f>Códigos!A204</f>
        <v>TSAC0000200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4200</v>
      </c>
      <c r="H202" t="s">
        <v>5188</v>
      </c>
      <c r="I202" s="17">
        <v>85</v>
      </c>
      <c r="J202" s="17">
        <v>25</v>
      </c>
      <c r="K202" s="17">
        <v>35</v>
      </c>
    </row>
    <row r="203" spans="1:11" x14ac:dyDescent="0.25">
      <c r="A203" t="str">
        <f>Códigos!A205</f>
        <v>TSAC0000201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4200</v>
      </c>
      <c r="H203" t="s">
        <v>5188</v>
      </c>
      <c r="I203" s="17">
        <v>80</v>
      </c>
      <c r="J203" s="17">
        <v>30</v>
      </c>
      <c r="K203" s="17">
        <v>30</v>
      </c>
    </row>
    <row r="204" spans="1:11" x14ac:dyDescent="0.25">
      <c r="A204" t="str">
        <f>Códigos!A206</f>
        <v>TSAC0000202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4200</v>
      </c>
      <c r="H204" t="s">
        <v>5188</v>
      </c>
      <c r="I204" s="17">
        <v>80</v>
      </c>
      <c r="J204" s="17">
        <v>30</v>
      </c>
      <c r="K204" s="17">
        <v>30</v>
      </c>
    </row>
    <row r="205" spans="1:11" x14ac:dyDescent="0.25">
      <c r="A205" t="str">
        <f>Códigos!A207</f>
        <v>TSAC0000203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4200</v>
      </c>
      <c r="H205" t="s">
        <v>5188</v>
      </c>
      <c r="I205" s="17">
        <v>80</v>
      </c>
      <c r="J205" s="17">
        <v>30</v>
      </c>
      <c r="K205" s="17">
        <v>30</v>
      </c>
    </row>
    <row r="206" spans="1:11" x14ac:dyDescent="0.25">
      <c r="A206" t="str">
        <f>Códigos!A208</f>
        <v>TSAC0000204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4200</v>
      </c>
      <c r="H206" t="s">
        <v>5188</v>
      </c>
      <c r="I206" s="17">
        <v>80</v>
      </c>
      <c r="J206" s="17">
        <v>30</v>
      </c>
      <c r="K206" s="17">
        <v>30</v>
      </c>
    </row>
    <row r="207" spans="1:11" x14ac:dyDescent="0.25">
      <c r="A207" t="str">
        <f>Códigos!A209</f>
        <v>TSAC0000205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4200</v>
      </c>
      <c r="H207" t="s">
        <v>5188</v>
      </c>
      <c r="I207" s="17">
        <v>85</v>
      </c>
      <c r="J207" s="17">
        <v>30</v>
      </c>
      <c r="K207" s="17">
        <v>35</v>
      </c>
    </row>
    <row r="208" spans="1:11" x14ac:dyDescent="0.25">
      <c r="A208" t="str">
        <f>Códigos!A210</f>
        <v>TSAC0000206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4200</v>
      </c>
      <c r="H208" t="s">
        <v>5188</v>
      </c>
      <c r="I208" s="17">
        <v>85</v>
      </c>
      <c r="J208" s="17">
        <v>30</v>
      </c>
      <c r="K208" s="17">
        <v>35</v>
      </c>
    </row>
    <row r="209" spans="1:11" x14ac:dyDescent="0.25">
      <c r="A209" t="str">
        <f>Códigos!A211</f>
        <v>TSAC0000207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4200</v>
      </c>
      <c r="H209" t="s">
        <v>5188</v>
      </c>
      <c r="I209" s="17">
        <v>85</v>
      </c>
      <c r="J209" s="17">
        <v>30</v>
      </c>
      <c r="K209" s="17">
        <v>35</v>
      </c>
    </row>
    <row r="210" spans="1:11" x14ac:dyDescent="0.25">
      <c r="A210" t="str">
        <f>Códigos!A212</f>
        <v>TSAC0000208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4200</v>
      </c>
      <c r="H210" t="s">
        <v>5188</v>
      </c>
      <c r="I210" s="17">
        <v>90</v>
      </c>
      <c r="J210" s="17">
        <v>30</v>
      </c>
      <c r="K210" s="17">
        <v>40</v>
      </c>
    </row>
    <row r="211" spans="1:11" x14ac:dyDescent="0.25">
      <c r="A211" t="str">
        <f>Códigos!A213</f>
        <v>TSAC0000209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4200</v>
      </c>
      <c r="H211" t="s">
        <v>5188</v>
      </c>
      <c r="I211" s="17">
        <v>90</v>
      </c>
      <c r="J211" s="17">
        <v>30</v>
      </c>
      <c r="K211" s="17">
        <v>40</v>
      </c>
    </row>
    <row r="212" spans="1:11" x14ac:dyDescent="0.25">
      <c r="A212" t="str">
        <f>Códigos!A214</f>
        <v>TSAC0000210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4200</v>
      </c>
      <c r="H212" t="s">
        <v>5188</v>
      </c>
      <c r="I212" s="17">
        <v>90</v>
      </c>
      <c r="J212" s="17">
        <v>30</v>
      </c>
      <c r="K212" s="17">
        <v>40</v>
      </c>
    </row>
    <row r="213" spans="1:11" x14ac:dyDescent="0.25">
      <c r="A213" t="str">
        <f>Códigos!A215</f>
        <v>TSAC0000211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4200</v>
      </c>
      <c r="H213" t="s">
        <v>5188</v>
      </c>
      <c r="I213" s="17">
        <v>95</v>
      </c>
      <c r="J213" s="17">
        <v>30</v>
      </c>
      <c r="K213" s="17">
        <v>45</v>
      </c>
    </row>
    <row r="214" spans="1:11" x14ac:dyDescent="0.25">
      <c r="A214" t="str">
        <f>Códigos!A216</f>
        <v>TSAC0000212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4200</v>
      </c>
      <c r="H214" t="s">
        <v>5188</v>
      </c>
      <c r="I214" s="17">
        <v>95</v>
      </c>
      <c r="J214" s="17">
        <v>30</v>
      </c>
      <c r="K214" s="17">
        <v>45</v>
      </c>
    </row>
    <row r="215" spans="1:11" x14ac:dyDescent="0.25">
      <c r="A215" t="str">
        <f>Códigos!A217</f>
        <v>TSAC0000213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4200</v>
      </c>
      <c r="H215" t="s">
        <v>5188</v>
      </c>
      <c r="I215" s="17">
        <v>95</v>
      </c>
      <c r="J215" s="17">
        <v>30</v>
      </c>
      <c r="K215" s="17">
        <v>45</v>
      </c>
    </row>
    <row r="216" spans="1:11" x14ac:dyDescent="0.25">
      <c r="A216" t="str">
        <f>Códigos!A218</f>
        <v>TSAC0000214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4200</v>
      </c>
      <c r="H216" t="s">
        <v>5188</v>
      </c>
      <c r="I216" s="17">
        <v>95</v>
      </c>
      <c r="J216" s="17">
        <v>30</v>
      </c>
      <c r="K216" s="17">
        <v>45</v>
      </c>
    </row>
    <row r="217" spans="1:11" x14ac:dyDescent="0.25">
      <c r="A217" t="str">
        <f>Códigos!A219</f>
        <v>TSAC0000215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4200</v>
      </c>
      <c r="H217" t="s">
        <v>5188</v>
      </c>
      <c r="I217" s="17">
        <v>100</v>
      </c>
      <c r="J217" s="17">
        <v>30</v>
      </c>
      <c r="K217" s="17">
        <v>50</v>
      </c>
    </row>
    <row r="218" spans="1:11" x14ac:dyDescent="0.25">
      <c r="A218" t="str">
        <f>Códigos!A220</f>
        <v>TSAC0000216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4200</v>
      </c>
      <c r="H218" t="s">
        <v>5188</v>
      </c>
      <c r="I218" s="17">
        <v>100</v>
      </c>
      <c r="J218" s="17">
        <v>30</v>
      </c>
      <c r="K218" s="17">
        <v>50</v>
      </c>
    </row>
    <row r="219" spans="1:11" x14ac:dyDescent="0.25">
      <c r="A219" t="str">
        <f>Códigos!A221</f>
        <v>TSAC0000217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4200</v>
      </c>
      <c r="H219" t="s">
        <v>5188</v>
      </c>
      <c r="I219" s="17">
        <v>100</v>
      </c>
      <c r="J219" s="17">
        <v>30</v>
      </c>
      <c r="K219" s="17">
        <v>50</v>
      </c>
    </row>
    <row r="220" spans="1:11" x14ac:dyDescent="0.25">
      <c r="A220" t="str">
        <f>Códigos!A222</f>
        <v>TSAC0000218</v>
      </c>
      <c r="B220" t="s">
        <v>4049</v>
      </c>
      <c r="C220">
        <v>10</v>
      </c>
      <c r="D220" t="s">
        <v>4026</v>
      </c>
      <c r="E220" t="s">
        <v>4029</v>
      </c>
      <c r="F220" t="s">
        <v>4364</v>
      </c>
      <c r="G220" t="s">
        <v>4200</v>
      </c>
      <c r="H220" t="s">
        <v>5188</v>
      </c>
      <c r="I220" s="17">
        <v>90</v>
      </c>
      <c r="J220" s="17">
        <v>25</v>
      </c>
      <c r="K220" s="17">
        <v>40</v>
      </c>
    </row>
    <row r="221" spans="1:11" x14ac:dyDescent="0.25">
      <c r="A221" t="str">
        <f>Códigos!A223</f>
        <v>TSAC0000219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4200</v>
      </c>
      <c r="H221" t="s">
        <v>5188</v>
      </c>
      <c r="I221" s="17">
        <v>105</v>
      </c>
      <c r="J221" s="17">
        <v>25</v>
      </c>
      <c r="K221" s="17">
        <v>55</v>
      </c>
    </row>
    <row r="222" spans="1:11" x14ac:dyDescent="0.25">
      <c r="A222" t="str">
        <f>Códigos!A224</f>
        <v>TSAC0000220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4200</v>
      </c>
      <c r="H222" t="s">
        <v>5188</v>
      </c>
      <c r="I222" s="17">
        <v>85</v>
      </c>
      <c r="J222" s="17">
        <v>25</v>
      </c>
      <c r="K222" s="17">
        <v>35</v>
      </c>
    </row>
    <row r="223" spans="1:11" x14ac:dyDescent="0.25">
      <c r="A223" t="str">
        <f>Códigos!A225</f>
        <v>TSAC0000221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4200</v>
      </c>
      <c r="H223" t="s">
        <v>5188</v>
      </c>
      <c r="I223" s="17">
        <v>85</v>
      </c>
      <c r="J223" s="17">
        <v>25</v>
      </c>
      <c r="K223" s="17">
        <v>35</v>
      </c>
    </row>
    <row r="224" spans="1:11" x14ac:dyDescent="0.25">
      <c r="A224" t="str">
        <f>Códigos!A226</f>
        <v>TSAC0000222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4200</v>
      </c>
      <c r="H224" t="s">
        <v>5188</v>
      </c>
      <c r="I224" s="17">
        <v>85</v>
      </c>
      <c r="J224" s="17">
        <v>25</v>
      </c>
      <c r="K224" s="17">
        <v>35</v>
      </c>
    </row>
    <row r="225" spans="1:11" x14ac:dyDescent="0.25">
      <c r="A225" t="str">
        <f>Códigos!A227</f>
        <v>TSAC0000223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4200</v>
      </c>
      <c r="H225" t="s">
        <v>5188</v>
      </c>
      <c r="I225" s="17">
        <v>80</v>
      </c>
      <c r="J225" s="17">
        <v>25</v>
      </c>
      <c r="K225" s="17">
        <v>30</v>
      </c>
    </row>
    <row r="226" spans="1:11" x14ac:dyDescent="0.25">
      <c r="A226" t="str">
        <f>Códigos!A228</f>
        <v>TSAC0000224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4200</v>
      </c>
      <c r="H226" t="s">
        <v>5188</v>
      </c>
      <c r="I226" s="17">
        <v>80</v>
      </c>
      <c r="J226" s="17">
        <v>25</v>
      </c>
      <c r="K226" s="17">
        <v>30</v>
      </c>
    </row>
    <row r="227" spans="1:11" x14ac:dyDescent="0.25">
      <c r="A227" t="str">
        <f>Códigos!A229</f>
        <v>TSAC0000225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4200</v>
      </c>
      <c r="H227" t="s">
        <v>5188</v>
      </c>
      <c r="I227" s="17">
        <v>80</v>
      </c>
      <c r="J227" s="17">
        <v>25</v>
      </c>
      <c r="K227" s="17">
        <v>30</v>
      </c>
    </row>
    <row r="228" spans="1:11" x14ac:dyDescent="0.25">
      <c r="A228" t="str">
        <f>Códigos!A230</f>
        <v>TSAC0000226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4200</v>
      </c>
      <c r="H228" t="s">
        <v>5188</v>
      </c>
      <c r="I228" s="17">
        <v>135</v>
      </c>
      <c r="J228" s="17">
        <v>35</v>
      </c>
      <c r="K228" s="17">
        <v>65</v>
      </c>
    </row>
    <row r="229" spans="1:11" x14ac:dyDescent="0.25">
      <c r="A229" t="str">
        <f>Códigos!A231</f>
        <v>TSAC0000227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4200</v>
      </c>
      <c r="H229" t="s">
        <v>5188</v>
      </c>
      <c r="I229" s="17">
        <v>135</v>
      </c>
      <c r="J229" s="17">
        <v>35</v>
      </c>
      <c r="K229" s="17">
        <v>65</v>
      </c>
    </row>
    <row r="230" spans="1:11" x14ac:dyDescent="0.25">
      <c r="A230" t="str">
        <f>Códigos!A232</f>
        <v>TSAC0000228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4200</v>
      </c>
      <c r="H230" t="s">
        <v>5188</v>
      </c>
      <c r="I230" s="17">
        <v>135</v>
      </c>
      <c r="J230" s="17">
        <v>35</v>
      </c>
      <c r="K230" s="17">
        <v>65</v>
      </c>
    </row>
    <row r="231" spans="1:11" x14ac:dyDescent="0.25">
      <c r="A231" t="str">
        <f>Códigos!A233</f>
        <v>TSAC0000229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4200</v>
      </c>
      <c r="H231" t="s">
        <v>5188</v>
      </c>
      <c r="I231" s="17">
        <v>135</v>
      </c>
      <c r="J231" s="17">
        <v>40</v>
      </c>
      <c r="K231" s="17">
        <v>65</v>
      </c>
    </row>
    <row r="232" spans="1:11" x14ac:dyDescent="0.25">
      <c r="A232" t="str">
        <f>Códigos!A234</f>
        <v>TSAC0000230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4200</v>
      </c>
      <c r="H232" t="s">
        <v>5188</v>
      </c>
      <c r="I232" s="17">
        <v>135</v>
      </c>
      <c r="J232" s="17">
        <v>40</v>
      </c>
      <c r="K232" s="17">
        <v>65</v>
      </c>
    </row>
    <row r="233" spans="1:11" x14ac:dyDescent="0.25">
      <c r="A233" t="str">
        <f>Códigos!A235</f>
        <v>TSAC0000231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4200</v>
      </c>
      <c r="H233" t="s">
        <v>5188</v>
      </c>
      <c r="I233" s="17">
        <v>105</v>
      </c>
      <c r="J233" s="17">
        <v>30</v>
      </c>
      <c r="K233" s="17">
        <v>55</v>
      </c>
    </row>
    <row r="234" spans="1:11" x14ac:dyDescent="0.25">
      <c r="A234" t="str">
        <f>Códigos!A236</f>
        <v>TSAC0000232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4200</v>
      </c>
      <c r="H234" t="s">
        <v>5188</v>
      </c>
      <c r="I234" s="17">
        <v>105</v>
      </c>
      <c r="J234" s="17">
        <v>30</v>
      </c>
      <c r="K234" s="17">
        <v>55</v>
      </c>
    </row>
    <row r="235" spans="1:11" x14ac:dyDescent="0.25">
      <c r="A235" t="str">
        <f>Códigos!A237</f>
        <v>TSAC0000233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4200</v>
      </c>
      <c r="H235" t="s">
        <v>5188</v>
      </c>
      <c r="I235" s="17">
        <v>105</v>
      </c>
      <c r="J235" s="17">
        <v>30</v>
      </c>
      <c r="K235" s="17">
        <v>55</v>
      </c>
    </row>
    <row r="236" spans="1:11" x14ac:dyDescent="0.25">
      <c r="A236" t="str">
        <f>Códigos!A238</f>
        <v>TSAC0000234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4200</v>
      </c>
      <c r="H236" t="s">
        <v>5188</v>
      </c>
      <c r="I236" s="17">
        <v>105</v>
      </c>
      <c r="J236" s="17">
        <v>30</v>
      </c>
      <c r="K236" s="17">
        <v>55</v>
      </c>
    </row>
    <row r="237" spans="1:11" x14ac:dyDescent="0.25">
      <c r="A237" t="str">
        <f>Códigos!A239</f>
        <v>TSAC0000235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4200</v>
      </c>
      <c r="H237" t="s">
        <v>5188</v>
      </c>
      <c r="I237" s="17">
        <v>100</v>
      </c>
      <c r="J237" s="17">
        <v>30</v>
      </c>
      <c r="K237" s="17">
        <v>50</v>
      </c>
    </row>
    <row r="238" spans="1:11" x14ac:dyDescent="0.25">
      <c r="A238" t="str">
        <f>Códigos!A240</f>
        <v>TSAC0000236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4200</v>
      </c>
      <c r="H238" t="s">
        <v>5188</v>
      </c>
      <c r="I238" s="17">
        <v>100</v>
      </c>
      <c r="J238" s="17">
        <v>30</v>
      </c>
      <c r="K238" s="17">
        <v>50</v>
      </c>
    </row>
    <row r="239" spans="1:11" x14ac:dyDescent="0.25">
      <c r="A239" t="str">
        <f>Códigos!A241</f>
        <v>TSAC0000237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  <c r="H239" t="s">
        <v>4037</v>
      </c>
      <c r="I239" s="17">
        <v>180</v>
      </c>
      <c r="J239" s="17">
        <v>45</v>
      </c>
      <c r="K239" s="17">
        <v>280</v>
      </c>
    </row>
    <row r="240" spans="1:11" x14ac:dyDescent="0.25">
      <c r="A240" t="str">
        <f>Códigos!A242</f>
        <v>TSAC0000238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  <c r="H240" t="s">
        <v>4041</v>
      </c>
      <c r="I240" s="17">
        <v>170</v>
      </c>
      <c r="J240" s="17">
        <v>35</v>
      </c>
      <c r="K240" s="17">
        <v>170</v>
      </c>
    </row>
    <row r="241" spans="1:11" x14ac:dyDescent="0.25">
      <c r="A241" t="str">
        <f>Códigos!A243</f>
        <v>TSAC0000239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4031</v>
      </c>
      <c r="H241" t="s">
        <v>4037</v>
      </c>
      <c r="I241" s="17">
        <v>180</v>
      </c>
      <c r="J241" s="17">
        <v>45</v>
      </c>
      <c r="K241" s="17">
        <v>280</v>
      </c>
    </row>
    <row r="242" spans="1:11" x14ac:dyDescent="0.25">
      <c r="A242" t="str">
        <f>Códigos!A244</f>
        <v>TSAC0000240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  <c r="H242" t="s">
        <v>4037</v>
      </c>
      <c r="I242" s="17">
        <v>180</v>
      </c>
      <c r="J242" s="17">
        <v>45</v>
      </c>
      <c r="K242" s="17">
        <v>280</v>
      </c>
    </row>
    <row r="243" spans="1:11" x14ac:dyDescent="0.25">
      <c r="A243" t="str">
        <f>Códigos!A245</f>
        <v>TSAC0000241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  <c r="H243" t="s">
        <v>4037</v>
      </c>
      <c r="I243" s="17">
        <v>180</v>
      </c>
      <c r="J243" s="17">
        <v>45</v>
      </c>
      <c r="K243" s="17">
        <v>280</v>
      </c>
    </row>
    <row r="244" spans="1:11" x14ac:dyDescent="0.25">
      <c r="A244" t="str">
        <f>Códigos!A246</f>
        <v>TSAC0000242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  <c r="H244" t="s">
        <v>4041</v>
      </c>
      <c r="I244" s="17">
        <v>170</v>
      </c>
      <c r="J244" s="17">
        <v>40</v>
      </c>
      <c r="K244" s="17">
        <v>170</v>
      </c>
    </row>
    <row r="245" spans="1:11" x14ac:dyDescent="0.25">
      <c r="A245" t="str">
        <f>Códigos!A247</f>
        <v>TSAC0000243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  <c r="H245" t="s">
        <v>4037</v>
      </c>
      <c r="I245" s="17">
        <v>180</v>
      </c>
      <c r="J245" s="17">
        <v>45</v>
      </c>
      <c r="K245" s="17">
        <v>280</v>
      </c>
    </row>
    <row r="246" spans="1:11" x14ac:dyDescent="0.25">
      <c r="A246" t="str">
        <f>Códigos!A248</f>
        <v>TSAC0000244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4040</v>
      </c>
      <c r="H246" t="s">
        <v>4041</v>
      </c>
      <c r="I246" s="17">
        <v>170</v>
      </c>
      <c r="J246" s="17">
        <v>35</v>
      </c>
      <c r="K246" s="17">
        <v>170</v>
      </c>
    </row>
    <row r="247" spans="1:11" x14ac:dyDescent="0.25">
      <c r="A247" t="str">
        <f>Códigos!A249</f>
        <v>TSAC0000245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  <c r="H247" t="s">
        <v>4037</v>
      </c>
      <c r="I247" s="17">
        <v>180</v>
      </c>
      <c r="J247" s="17">
        <v>45</v>
      </c>
      <c r="K247" s="17">
        <v>280</v>
      </c>
    </row>
    <row r="248" spans="1:11" x14ac:dyDescent="0.25">
      <c r="A248" t="str">
        <f>Códigos!A250</f>
        <v>TSAC0000246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4200</v>
      </c>
      <c r="H248" t="s">
        <v>5188</v>
      </c>
      <c r="I248" s="17">
        <v>135</v>
      </c>
      <c r="J248" s="17">
        <v>40</v>
      </c>
      <c r="K248" s="17">
        <v>65</v>
      </c>
    </row>
    <row r="249" spans="1:11" x14ac:dyDescent="0.25">
      <c r="A249" t="str">
        <f>Códigos!A251</f>
        <v>TSAC0000247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  <c r="H249" t="s">
        <v>4037</v>
      </c>
      <c r="I249" s="17">
        <v>180</v>
      </c>
      <c r="J249" s="17">
        <v>45</v>
      </c>
      <c r="K249" s="17">
        <v>280</v>
      </c>
    </row>
    <row r="250" spans="1:11" x14ac:dyDescent="0.25">
      <c r="A250" t="str">
        <f>Códigos!A252</f>
        <v>TSAC0000248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  <c r="H250" t="s">
        <v>4041</v>
      </c>
      <c r="I250" s="17">
        <v>170</v>
      </c>
      <c r="J250" s="17">
        <v>35</v>
      </c>
      <c r="K250" s="17">
        <v>170</v>
      </c>
    </row>
    <row r="251" spans="1:11" x14ac:dyDescent="0.25">
      <c r="A251" t="str">
        <f>Códigos!A253</f>
        <v>TSAC0000249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4200</v>
      </c>
      <c r="H251" t="s">
        <v>5188</v>
      </c>
      <c r="I251" s="17">
        <v>135</v>
      </c>
      <c r="J251" s="17">
        <v>40</v>
      </c>
      <c r="K251" s="17">
        <v>65</v>
      </c>
    </row>
    <row r="252" spans="1:11" x14ac:dyDescent="0.25">
      <c r="A252" t="str">
        <f>Códigos!A254</f>
        <v>TSAC0000250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4200</v>
      </c>
      <c r="H252" t="s">
        <v>5188</v>
      </c>
      <c r="I252" s="17">
        <v>135</v>
      </c>
      <c r="J252" s="17">
        <v>40</v>
      </c>
      <c r="K252" s="17">
        <v>65</v>
      </c>
    </row>
    <row r="253" spans="1:11" x14ac:dyDescent="0.25">
      <c r="A253" t="str">
        <f>Códigos!A255</f>
        <v>TSAC0000251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4200</v>
      </c>
      <c r="H253" t="s">
        <v>5188</v>
      </c>
      <c r="I253" s="17">
        <v>135</v>
      </c>
      <c r="J253" s="17">
        <v>40</v>
      </c>
      <c r="K253" s="17">
        <v>65</v>
      </c>
    </row>
    <row r="254" spans="1:11" x14ac:dyDescent="0.25">
      <c r="A254" t="str">
        <f>Códigos!A256</f>
        <v>TSAC0000252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4200</v>
      </c>
      <c r="H254" t="s">
        <v>5188</v>
      </c>
      <c r="I254" s="17">
        <v>105</v>
      </c>
      <c r="J254" s="17">
        <v>30</v>
      </c>
      <c r="K254" s="17">
        <v>55</v>
      </c>
    </row>
    <row r="255" spans="1:11" x14ac:dyDescent="0.25">
      <c r="A255" t="str">
        <f>Códigos!A257</f>
        <v>TSAC0000253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4200</v>
      </c>
      <c r="H255" t="s">
        <v>5188</v>
      </c>
      <c r="I255" s="17">
        <v>105</v>
      </c>
      <c r="J255" s="17">
        <v>30</v>
      </c>
      <c r="K255" s="17">
        <v>55</v>
      </c>
    </row>
    <row r="256" spans="1:11" x14ac:dyDescent="0.25">
      <c r="A256" t="str">
        <f>Códigos!A258</f>
        <v>TSAC0000254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4200</v>
      </c>
      <c r="H256" t="s">
        <v>5188</v>
      </c>
      <c r="I256" s="17">
        <v>105</v>
      </c>
      <c r="J256" s="17">
        <v>30</v>
      </c>
      <c r="K256" s="17">
        <v>55</v>
      </c>
    </row>
    <row r="257" spans="1:11" x14ac:dyDescent="0.25">
      <c r="A257" t="str">
        <f>Códigos!A259</f>
        <v>TSAC0000255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4200</v>
      </c>
      <c r="H257" t="s">
        <v>5188</v>
      </c>
      <c r="I257" s="17">
        <v>100</v>
      </c>
      <c r="J257" s="17">
        <v>30</v>
      </c>
      <c r="K257" s="17">
        <v>50</v>
      </c>
    </row>
    <row r="258" spans="1:11" x14ac:dyDescent="0.25">
      <c r="A258" t="str">
        <f>Códigos!A260</f>
        <v>TSAC0000256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4200</v>
      </c>
      <c r="H258" t="s">
        <v>5188</v>
      </c>
      <c r="I258" s="17">
        <v>100</v>
      </c>
      <c r="J258" s="17">
        <v>30</v>
      </c>
      <c r="K258" s="17">
        <v>50</v>
      </c>
    </row>
    <row r="259" spans="1:11" x14ac:dyDescent="0.25">
      <c r="A259" t="str">
        <f>Códigos!A261</f>
        <v>TSAC0000257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4200</v>
      </c>
      <c r="H259" t="s">
        <v>5188</v>
      </c>
      <c r="I259" s="17">
        <v>100</v>
      </c>
      <c r="J259" s="17">
        <v>30</v>
      </c>
      <c r="K259" s="17">
        <v>50</v>
      </c>
    </row>
    <row r="260" spans="1:11" x14ac:dyDescent="0.25">
      <c r="A260" t="str">
        <f>Códigos!A262</f>
        <v>TSAC0000258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4200</v>
      </c>
      <c r="H260" t="s">
        <v>5188</v>
      </c>
      <c r="I260" s="17">
        <v>95</v>
      </c>
      <c r="J260" s="17">
        <v>30</v>
      </c>
      <c r="K260" s="17">
        <v>45</v>
      </c>
    </row>
    <row r="261" spans="1:11" x14ac:dyDescent="0.25">
      <c r="A261" t="str">
        <f>Códigos!A263</f>
        <v>TSAC0000259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4200</v>
      </c>
      <c r="H261" t="s">
        <v>5188</v>
      </c>
      <c r="I261" s="17">
        <v>95</v>
      </c>
      <c r="J261" s="17">
        <v>30</v>
      </c>
      <c r="K261" s="17">
        <v>45</v>
      </c>
    </row>
    <row r="262" spans="1:11" x14ac:dyDescent="0.25">
      <c r="A262" t="str">
        <f>Códigos!A264</f>
        <v>TSAC0000260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4200</v>
      </c>
      <c r="H262" t="s">
        <v>5188</v>
      </c>
      <c r="I262" s="17">
        <v>95</v>
      </c>
      <c r="J262" s="17">
        <v>30</v>
      </c>
      <c r="K262" s="17">
        <v>45</v>
      </c>
    </row>
    <row r="263" spans="1:11" x14ac:dyDescent="0.25">
      <c r="A263" t="str">
        <f>Códigos!A265</f>
        <v>TSAC0000261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4200</v>
      </c>
      <c r="H263" t="s">
        <v>5188</v>
      </c>
      <c r="I263" s="17">
        <v>95</v>
      </c>
      <c r="J263" s="17">
        <v>30</v>
      </c>
      <c r="K263" s="17">
        <v>45</v>
      </c>
    </row>
    <row r="264" spans="1:11" x14ac:dyDescent="0.25">
      <c r="A264" t="str">
        <f>Códigos!A266</f>
        <v>TSAC0000262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4200</v>
      </c>
      <c r="H264" t="s">
        <v>5188</v>
      </c>
      <c r="I264" s="17">
        <v>85</v>
      </c>
      <c r="J264" s="17">
        <v>30</v>
      </c>
      <c r="K264" s="17">
        <v>35</v>
      </c>
    </row>
    <row r="265" spans="1:11" x14ac:dyDescent="0.25">
      <c r="A265" t="str">
        <f>Códigos!A267</f>
        <v>TSAC0000263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4200</v>
      </c>
      <c r="H265" t="s">
        <v>5188</v>
      </c>
      <c r="I265" s="17">
        <v>85</v>
      </c>
      <c r="J265" s="17">
        <v>30</v>
      </c>
      <c r="K265" s="17">
        <v>35</v>
      </c>
    </row>
    <row r="266" spans="1:11" x14ac:dyDescent="0.25">
      <c r="A266" t="str">
        <f>Códigos!A268</f>
        <v>TSAC0000264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4200</v>
      </c>
      <c r="H266" t="s">
        <v>5188</v>
      </c>
      <c r="I266" s="17">
        <v>85</v>
      </c>
      <c r="J266" s="17">
        <v>30</v>
      </c>
      <c r="K266" s="17">
        <v>35</v>
      </c>
    </row>
    <row r="267" spans="1:11" x14ac:dyDescent="0.25">
      <c r="A267" t="str">
        <f>Códigos!A269</f>
        <v>TSAC0000265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4200</v>
      </c>
      <c r="H267" t="s">
        <v>5188</v>
      </c>
      <c r="I267" s="17">
        <v>90</v>
      </c>
      <c r="J267" s="17">
        <v>30</v>
      </c>
      <c r="K267" s="17">
        <v>40</v>
      </c>
    </row>
    <row r="268" spans="1:11" x14ac:dyDescent="0.25">
      <c r="A268" t="str">
        <f>Códigos!A270</f>
        <v>TSAC0000266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4200</v>
      </c>
      <c r="H268" t="s">
        <v>5188</v>
      </c>
      <c r="I268" s="17">
        <v>90</v>
      </c>
      <c r="J268" s="17">
        <v>30</v>
      </c>
      <c r="K268" s="17">
        <v>40</v>
      </c>
    </row>
    <row r="269" spans="1:11" x14ac:dyDescent="0.25">
      <c r="A269" t="str">
        <f>Códigos!A271</f>
        <v>TSAC0000267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4200</v>
      </c>
      <c r="H269" t="s">
        <v>5188</v>
      </c>
      <c r="I269" s="17">
        <v>90</v>
      </c>
      <c r="J269" s="17">
        <v>30</v>
      </c>
      <c r="K269" s="17">
        <v>40</v>
      </c>
    </row>
    <row r="270" spans="1:11" x14ac:dyDescent="0.25">
      <c r="A270" t="str">
        <f>Códigos!A272</f>
        <v>TSAC0000268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4200</v>
      </c>
      <c r="H270" t="s">
        <v>5188</v>
      </c>
      <c r="I270" s="17">
        <v>90</v>
      </c>
      <c r="J270" s="17">
        <v>30</v>
      </c>
      <c r="K270" s="17">
        <v>40</v>
      </c>
    </row>
    <row r="271" spans="1:11" x14ac:dyDescent="0.25">
      <c r="A271" t="str">
        <f>Códigos!A273</f>
        <v>TSAC0000269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4200</v>
      </c>
      <c r="H271" t="s">
        <v>5188</v>
      </c>
      <c r="I271" s="17">
        <v>80</v>
      </c>
      <c r="J271" s="17">
        <v>30</v>
      </c>
      <c r="K271" s="17">
        <v>30</v>
      </c>
    </row>
    <row r="272" spans="1:11" x14ac:dyDescent="0.25">
      <c r="A272" t="str">
        <f>Códigos!A274</f>
        <v>TSAC0000270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4200</v>
      </c>
      <c r="H272" t="s">
        <v>5188</v>
      </c>
      <c r="I272" s="17">
        <v>80</v>
      </c>
      <c r="J272" s="17">
        <v>30</v>
      </c>
      <c r="K272" s="17">
        <v>30</v>
      </c>
    </row>
    <row r="273" spans="1:11" x14ac:dyDescent="0.25">
      <c r="A273" t="str">
        <f>Códigos!A275</f>
        <v>TSAC0000271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4200</v>
      </c>
      <c r="H273" t="s">
        <v>5188</v>
      </c>
      <c r="I273" s="17">
        <v>80</v>
      </c>
      <c r="J273" s="17">
        <v>30</v>
      </c>
      <c r="K273" s="17">
        <v>30</v>
      </c>
    </row>
    <row r="274" spans="1:11" x14ac:dyDescent="0.25">
      <c r="A274" t="str">
        <f>Códigos!A276</f>
        <v>TSAC0000272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4200</v>
      </c>
      <c r="H274" t="s">
        <v>5188</v>
      </c>
      <c r="I274" s="17">
        <v>80</v>
      </c>
      <c r="J274" s="17">
        <v>30</v>
      </c>
      <c r="K274" s="17">
        <v>30</v>
      </c>
    </row>
    <row r="275" spans="1:11" x14ac:dyDescent="0.25">
      <c r="A275" t="str">
        <f>Códigos!A277</f>
        <v>TSAC0000273</v>
      </c>
      <c r="B275" t="s">
        <v>4018</v>
      </c>
      <c r="D275" t="s">
        <v>4042</v>
      </c>
      <c r="E275" t="s">
        <v>4029</v>
      </c>
      <c r="F275" t="s">
        <v>4388</v>
      </c>
      <c r="G275" t="s">
        <v>4219</v>
      </c>
      <c r="H275" t="s">
        <v>4041</v>
      </c>
      <c r="I275" s="17">
        <v>170</v>
      </c>
      <c r="J275" s="17">
        <v>35</v>
      </c>
      <c r="K275" s="17">
        <v>170</v>
      </c>
    </row>
    <row r="276" spans="1:11" x14ac:dyDescent="0.25">
      <c r="A276" t="str">
        <f>Códigos!A278</f>
        <v>TSAC0000274</v>
      </c>
      <c r="B276" t="s">
        <v>4018</v>
      </c>
      <c r="C276" t="s">
        <v>4374</v>
      </c>
      <c r="D276" t="s">
        <v>4375</v>
      </c>
      <c r="E276" t="s">
        <v>4369</v>
      </c>
      <c r="F276" t="s">
        <v>4179</v>
      </c>
      <c r="G276" t="s">
        <v>4222</v>
      </c>
      <c r="H276" t="s">
        <v>4037</v>
      </c>
      <c r="I276" s="17">
        <v>190</v>
      </c>
      <c r="J276" s="17">
        <v>50</v>
      </c>
      <c r="K276" s="17">
        <v>290</v>
      </c>
    </row>
    <row r="277" spans="1:11" x14ac:dyDescent="0.25">
      <c r="B277" t="s">
        <v>4018</v>
      </c>
      <c r="C277" t="s">
        <v>4045</v>
      </c>
      <c r="D277" t="s">
        <v>4190</v>
      </c>
      <c r="E277" t="s">
        <v>4369</v>
      </c>
      <c r="F277" t="s">
        <v>4179</v>
      </c>
      <c r="G277" t="s">
        <v>4031</v>
      </c>
      <c r="H277" t="s">
        <v>4037</v>
      </c>
      <c r="I277" s="17">
        <v>200</v>
      </c>
      <c r="J277" s="17">
        <v>55</v>
      </c>
      <c r="K277" s="17">
        <v>300</v>
      </c>
    </row>
    <row r="278" spans="1:11" x14ac:dyDescent="0.25">
      <c r="A278" t="str">
        <f>Códigos!A280</f>
        <v>TSAC0000276</v>
      </c>
      <c r="B278" t="s">
        <v>4018</v>
      </c>
      <c r="C278" t="s">
        <v>4220</v>
      </c>
      <c r="D278" t="s">
        <v>4188</v>
      </c>
      <c r="E278" t="s">
        <v>4182</v>
      </c>
      <c r="F278" t="s">
        <v>4177</v>
      </c>
      <c r="G278" t="s">
        <v>4031</v>
      </c>
      <c r="H278" t="s">
        <v>4037</v>
      </c>
      <c r="I278" s="17">
        <v>190</v>
      </c>
      <c r="J278" s="17">
        <v>50</v>
      </c>
      <c r="K278" s="17">
        <v>290</v>
      </c>
    </row>
    <row r="279" spans="1:11" x14ac:dyDescent="0.25">
      <c r="A279" t="str">
        <f>Códigos!A281</f>
        <v>TSAC0000277</v>
      </c>
      <c r="B279" t="s">
        <v>4018</v>
      </c>
      <c r="C279" t="s">
        <v>4220</v>
      </c>
      <c r="D279" t="s">
        <v>4190</v>
      </c>
      <c r="E279" t="s">
        <v>4024</v>
      </c>
      <c r="F279" t="s">
        <v>4177</v>
      </c>
      <c r="G279" t="s">
        <v>4222</v>
      </c>
      <c r="H279" t="s">
        <v>4037</v>
      </c>
      <c r="I279" s="17">
        <v>190</v>
      </c>
      <c r="J279" s="17">
        <v>50</v>
      </c>
      <c r="K279" s="17">
        <v>290</v>
      </c>
    </row>
    <row r="280" spans="1:11" x14ac:dyDescent="0.25">
      <c r="A280" s="34" t="str">
        <f>Códigos!A282</f>
        <v>TSAC0000278</v>
      </c>
      <c r="B280" s="34"/>
      <c r="C280" s="34"/>
      <c r="D280" s="34"/>
      <c r="E280" s="34"/>
      <c r="F280" s="34"/>
      <c r="G280" s="34"/>
      <c r="H280" s="34"/>
      <c r="I280" s="17"/>
      <c r="J280" s="17"/>
      <c r="K280" s="17"/>
    </row>
    <row r="281" spans="1:11" x14ac:dyDescent="0.25">
      <c r="A281" t="str">
        <f>Códigos!A283</f>
        <v>TSAC0000279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4383</v>
      </c>
      <c r="G281" t="s">
        <v>4031</v>
      </c>
      <c r="H281" s="18">
        <v>43405</v>
      </c>
      <c r="I281" s="17">
        <v>180</v>
      </c>
      <c r="J281" s="17">
        <v>45</v>
      </c>
      <c r="K281" s="17">
        <v>280</v>
      </c>
    </row>
    <row r="282" spans="1:11" x14ac:dyDescent="0.25">
      <c r="A282" t="str">
        <f>Códigos!A284</f>
        <v>TSAC0000280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5953</v>
      </c>
      <c r="G282" t="s">
        <v>4031</v>
      </c>
      <c r="H282">
        <v>2018</v>
      </c>
      <c r="I282" s="17">
        <v>180</v>
      </c>
      <c r="J282" s="17">
        <v>45</v>
      </c>
      <c r="K282" s="17">
        <v>280</v>
      </c>
    </row>
    <row r="283" spans="1:11" x14ac:dyDescent="0.25">
      <c r="A283" t="str">
        <f>Códigos!A285</f>
        <v>TSAC0000281</v>
      </c>
      <c r="B283" t="s">
        <v>4018</v>
      </c>
      <c r="C283" t="s">
        <v>4220</v>
      </c>
      <c r="D283" t="s">
        <v>4194</v>
      </c>
      <c r="E283" t="s">
        <v>4182</v>
      </c>
      <c r="F283" t="s">
        <v>4179</v>
      </c>
      <c r="G283" t="s">
        <v>4222</v>
      </c>
      <c r="H283" t="s">
        <v>4037</v>
      </c>
      <c r="I283" s="17">
        <v>190</v>
      </c>
      <c r="J283" s="17">
        <v>50</v>
      </c>
      <c r="K283" s="17">
        <v>290</v>
      </c>
    </row>
    <row r="284" spans="1:11" x14ac:dyDescent="0.25">
      <c r="A284" t="str">
        <f>Códigos!A286</f>
        <v>TSAC0000282</v>
      </c>
      <c r="B284" t="s">
        <v>4018</v>
      </c>
      <c r="C284" t="s">
        <v>4189</v>
      </c>
      <c r="D284" t="s">
        <v>4026</v>
      </c>
      <c r="E284" t="s">
        <v>4036</v>
      </c>
      <c r="F284" t="s">
        <v>4383</v>
      </c>
      <c r="G284" t="s">
        <v>4031</v>
      </c>
      <c r="H284" t="s">
        <v>4037</v>
      </c>
      <c r="I284" s="17">
        <v>180</v>
      </c>
      <c r="J284" s="17">
        <v>45</v>
      </c>
      <c r="K284" s="17">
        <v>280</v>
      </c>
    </row>
    <row r="285" spans="1:11" x14ac:dyDescent="0.25">
      <c r="A285" t="str">
        <f>Códigos!A287</f>
        <v>TSAC0000283</v>
      </c>
      <c r="B285" t="s">
        <v>4018</v>
      </c>
      <c r="C285" t="s">
        <v>4195</v>
      </c>
      <c r="D285" t="s">
        <v>4190</v>
      </c>
      <c r="E285" t="s">
        <v>4369</v>
      </c>
      <c r="F285" t="s">
        <v>4376</v>
      </c>
      <c r="G285" t="s">
        <v>4222</v>
      </c>
      <c r="H285" t="s">
        <v>4037</v>
      </c>
      <c r="I285" s="17">
        <v>180</v>
      </c>
      <c r="J285" s="17">
        <v>45</v>
      </c>
      <c r="K285" s="17">
        <v>280</v>
      </c>
    </row>
    <row r="286" spans="1:11" x14ac:dyDescent="0.25">
      <c r="A286" t="str">
        <f>Códigos!A288</f>
        <v>TSAC0000284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4364</v>
      </c>
      <c r="G286" t="s">
        <v>4200</v>
      </c>
      <c r="H286">
        <v>2016</v>
      </c>
      <c r="I286" s="17">
        <v>160</v>
      </c>
      <c r="J286" s="17">
        <v>35</v>
      </c>
      <c r="K286" s="17">
        <v>140</v>
      </c>
    </row>
    <row r="287" spans="1:11" x14ac:dyDescent="0.25">
      <c r="A287" t="str">
        <f>Códigos!A289</f>
        <v>TSAC0000285</v>
      </c>
      <c r="B287" t="s">
        <v>4018</v>
      </c>
      <c r="C287" t="s">
        <v>4377</v>
      </c>
      <c r="D287" t="s">
        <v>4190</v>
      </c>
      <c r="E287" t="s">
        <v>4369</v>
      </c>
      <c r="F287" t="s">
        <v>4376</v>
      </c>
      <c r="G287" t="s">
        <v>4222</v>
      </c>
      <c r="H287" t="s">
        <v>4037</v>
      </c>
      <c r="I287" s="17">
        <v>180</v>
      </c>
      <c r="J287" s="17">
        <v>45</v>
      </c>
      <c r="K287" s="17">
        <v>280</v>
      </c>
    </row>
    <row r="288" spans="1:11" x14ac:dyDescent="0.25">
      <c r="A288" s="34" t="str">
        <f>Códigos!A290</f>
        <v>TSAC0000286</v>
      </c>
      <c r="B288" s="34" t="s">
        <v>5760</v>
      </c>
      <c r="C288" s="34" t="s">
        <v>5929</v>
      </c>
      <c r="D288" s="34" t="s">
        <v>5929</v>
      </c>
      <c r="E288" s="34" t="s">
        <v>5929</v>
      </c>
      <c r="F288" s="34" t="s">
        <v>5929</v>
      </c>
      <c r="G288" s="34" t="s">
        <v>5929</v>
      </c>
      <c r="H288" s="34" t="s">
        <v>5929</v>
      </c>
      <c r="I288" s="17" t="s">
        <v>5929</v>
      </c>
      <c r="J288" s="17" t="s">
        <v>5929</v>
      </c>
      <c r="K288" s="17" t="s">
        <v>5929</v>
      </c>
    </row>
    <row r="289" spans="1:11" x14ac:dyDescent="0.25">
      <c r="A289" s="34" t="str">
        <f>Códigos!A291</f>
        <v>TSAC0000287</v>
      </c>
      <c r="B289" s="34" t="s">
        <v>5119</v>
      </c>
      <c r="C289" s="34" t="s">
        <v>5119</v>
      </c>
      <c r="D289" s="34" t="s">
        <v>5119</v>
      </c>
      <c r="E289" s="34" t="s">
        <v>5119</v>
      </c>
      <c r="F289" s="34" t="s">
        <v>5119</v>
      </c>
      <c r="G289" s="34" t="s">
        <v>5119</v>
      </c>
      <c r="H289" s="34" t="s">
        <v>5119</v>
      </c>
      <c r="I289" t="s">
        <v>5119</v>
      </c>
      <c r="J289" t="s">
        <v>5119</v>
      </c>
      <c r="K289" t="s">
        <v>5119</v>
      </c>
    </row>
    <row r="290" spans="1:11" x14ac:dyDescent="0.25">
      <c r="A290" t="str">
        <f>Códigos!A292</f>
        <v>TSAC0000288</v>
      </c>
      <c r="B290" t="s">
        <v>4018</v>
      </c>
      <c r="C290" t="s">
        <v>4379</v>
      </c>
      <c r="D290" t="s">
        <v>4190</v>
      </c>
      <c r="E290" t="s">
        <v>4036</v>
      </c>
      <c r="F290" t="s">
        <v>4179</v>
      </c>
      <c r="G290" t="s">
        <v>4031</v>
      </c>
      <c r="H290" t="s">
        <v>4037</v>
      </c>
      <c r="I290" s="17">
        <v>180</v>
      </c>
      <c r="J290" s="17">
        <v>45</v>
      </c>
      <c r="K290" s="17">
        <v>280</v>
      </c>
    </row>
    <row r="291" spans="1:11" x14ac:dyDescent="0.25">
      <c r="A291" t="str">
        <f>Códigos!A293</f>
        <v>TSAC0000289</v>
      </c>
      <c r="B291" t="s">
        <v>4018</v>
      </c>
      <c r="C291" t="s">
        <v>4385</v>
      </c>
      <c r="D291" t="s">
        <v>4190</v>
      </c>
      <c r="E291" t="s">
        <v>4036</v>
      </c>
      <c r="F291" t="s">
        <v>4179</v>
      </c>
      <c r="G291" t="s">
        <v>4031</v>
      </c>
      <c r="H291" t="s">
        <v>4037</v>
      </c>
      <c r="I291" s="17">
        <v>180</v>
      </c>
      <c r="J291" s="17">
        <v>45</v>
      </c>
      <c r="K291" s="17">
        <v>280</v>
      </c>
    </row>
    <row r="292" spans="1:11" x14ac:dyDescent="0.25">
      <c r="A292" t="str">
        <f>Códigos!A294</f>
        <v>TSAC0000290</v>
      </c>
      <c r="B292" t="s">
        <v>4018</v>
      </c>
      <c r="C292" t="s">
        <v>4384</v>
      </c>
      <c r="D292" t="s">
        <v>4026</v>
      </c>
      <c r="E292" t="s">
        <v>4024</v>
      </c>
      <c r="F292" t="s">
        <v>4196</v>
      </c>
      <c r="G292" t="s">
        <v>4031</v>
      </c>
      <c r="H292" t="s">
        <v>4037</v>
      </c>
      <c r="I292" s="17">
        <v>180</v>
      </c>
      <c r="J292" s="17">
        <v>45</v>
      </c>
      <c r="K292" s="17">
        <v>280</v>
      </c>
    </row>
    <row r="293" spans="1:11" x14ac:dyDescent="0.25">
      <c r="A293" t="str">
        <f>Códigos!A295</f>
        <v>TSAC0000291</v>
      </c>
      <c r="B293" t="s">
        <v>4049</v>
      </c>
      <c r="C293" t="s">
        <v>4189</v>
      </c>
      <c r="D293" t="s">
        <v>4026</v>
      </c>
      <c r="E293" t="s">
        <v>4029</v>
      </c>
      <c r="F293" t="s">
        <v>4179</v>
      </c>
      <c r="G293" t="s">
        <v>4031</v>
      </c>
      <c r="H293" t="s">
        <v>4037</v>
      </c>
      <c r="I293" s="17">
        <v>180</v>
      </c>
      <c r="J293" s="17">
        <v>45</v>
      </c>
      <c r="K293" s="17">
        <v>280</v>
      </c>
    </row>
    <row r="294" spans="1:11" x14ac:dyDescent="0.25">
      <c r="A294" t="str">
        <f>Códigos!A296</f>
        <v>TSAC0000292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5947</v>
      </c>
      <c r="G294" t="s">
        <v>4031</v>
      </c>
      <c r="H294">
        <v>2018</v>
      </c>
      <c r="I294" s="17">
        <v>180</v>
      </c>
      <c r="J294" s="17">
        <v>45</v>
      </c>
      <c r="K294" s="17">
        <v>280</v>
      </c>
    </row>
    <row r="295" spans="1:11" x14ac:dyDescent="0.25">
      <c r="A295" t="str">
        <f>Códigos!A297</f>
        <v>TSAC0000293</v>
      </c>
      <c r="B295" t="s">
        <v>4049</v>
      </c>
      <c r="C295" t="s">
        <v>4362</v>
      </c>
      <c r="D295" t="s">
        <v>4190</v>
      </c>
      <c r="E295" t="s">
        <v>4183</v>
      </c>
      <c r="F295" t="s">
        <v>4349</v>
      </c>
      <c r="G295" t="s">
        <v>4200</v>
      </c>
      <c r="H295" t="s">
        <v>5188</v>
      </c>
      <c r="I295" s="17">
        <v>135</v>
      </c>
      <c r="J295" s="17">
        <v>35</v>
      </c>
      <c r="K295" s="17">
        <v>65</v>
      </c>
    </row>
    <row r="296" spans="1:11" x14ac:dyDescent="0.25">
      <c r="A296" t="str">
        <f>Códigos!A298</f>
        <v>TSAC0000294</v>
      </c>
      <c r="B296" t="s">
        <v>4049</v>
      </c>
      <c r="C296">
        <v>10</v>
      </c>
      <c r="D296" t="s">
        <v>4116</v>
      </c>
      <c r="E296" t="s">
        <v>4183</v>
      </c>
      <c r="F296" t="s">
        <v>4349</v>
      </c>
      <c r="G296" t="s">
        <v>4200</v>
      </c>
      <c r="H296" t="s">
        <v>5188</v>
      </c>
      <c r="I296" s="17">
        <v>90</v>
      </c>
      <c r="J296" s="17">
        <v>25</v>
      </c>
      <c r="K296" s="17">
        <v>40</v>
      </c>
    </row>
    <row r="297" spans="1:11" x14ac:dyDescent="0.25">
      <c r="A297" t="str">
        <f>Códigos!A299</f>
        <v>TSAC0000295</v>
      </c>
      <c r="B297" t="s">
        <v>4018</v>
      </c>
      <c r="C297" t="s">
        <v>4191</v>
      </c>
      <c r="D297" t="s">
        <v>4190</v>
      </c>
      <c r="E297" t="s">
        <v>4353</v>
      </c>
      <c r="F297" t="s">
        <v>4179</v>
      </c>
      <c r="G297" t="s">
        <v>4031</v>
      </c>
      <c r="H297" t="s">
        <v>4037</v>
      </c>
      <c r="I297" s="17">
        <v>180</v>
      </c>
      <c r="J297" s="17">
        <v>45</v>
      </c>
      <c r="K297" s="17">
        <v>280</v>
      </c>
    </row>
    <row r="298" spans="1:11" x14ac:dyDescent="0.25">
      <c r="A298" s="27" t="str">
        <f>Códigos!A300</f>
        <v>TSAC0000296</v>
      </c>
      <c r="B298" s="27" t="s">
        <v>4018</v>
      </c>
      <c r="C298" s="27" t="s">
        <v>4195</v>
      </c>
      <c r="D298" s="27" t="s">
        <v>4190</v>
      </c>
      <c r="E298" s="27" t="s">
        <v>4024</v>
      </c>
      <c r="F298" s="27" t="s">
        <v>4196</v>
      </c>
      <c r="G298" s="27" t="s">
        <v>4200</v>
      </c>
      <c r="H298" s="27" t="s">
        <v>4041</v>
      </c>
      <c r="I298" s="31">
        <v>170</v>
      </c>
      <c r="J298" s="31">
        <v>35</v>
      </c>
      <c r="K298" s="31">
        <v>170</v>
      </c>
    </row>
    <row r="299" spans="1:11" x14ac:dyDescent="0.25">
      <c r="A299" t="str">
        <f>Códigos!A301</f>
        <v>TSAC0000297</v>
      </c>
      <c r="B299" t="s">
        <v>4018</v>
      </c>
      <c r="C299" t="s">
        <v>4191</v>
      </c>
      <c r="D299" t="s">
        <v>4190</v>
      </c>
      <c r="E299" t="s">
        <v>4024</v>
      </c>
      <c r="F299" t="s">
        <v>4196</v>
      </c>
      <c r="G299" t="s">
        <v>4200</v>
      </c>
      <c r="H299" t="s">
        <v>4041</v>
      </c>
      <c r="I299" s="17">
        <v>170</v>
      </c>
      <c r="J299" s="17">
        <v>35</v>
      </c>
      <c r="K299" s="17">
        <v>170</v>
      </c>
    </row>
    <row r="300" spans="1:11" x14ac:dyDescent="0.25">
      <c r="A300" t="str">
        <f>Códigos!A302</f>
        <v>TSAC0000298</v>
      </c>
      <c r="B300" t="s">
        <v>4018</v>
      </c>
      <c r="C300" t="s">
        <v>4195</v>
      </c>
      <c r="D300" t="s">
        <v>4190</v>
      </c>
      <c r="E300" t="s">
        <v>4183</v>
      </c>
      <c r="F300" t="s">
        <v>4179</v>
      </c>
      <c r="G300" t="s">
        <v>4361</v>
      </c>
      <c r="H300" t="s">
        <v>4041</v>
      </c>
      <c r="I300" s="17">
        <v>170</v>
      </c>
      <c r="J300" s="17">
        <v>35</v>
      </c>
      <c r="K300" s="17">
        <v>170</v>
      </c>
    </row>
    <row r="301" spans="1:11" x14ac:dyDescent="0.25">
      <c r="A301" t="str">
        <f>Códigos!A303</f>
        <v>TSAC0000299</v>
      </c>
      <c r="B301" t="s">
        <v>4049</v>
      </c>
      <c r="C301">
        <v>16</v>
      </c>
      <c r="D301" t="s">
        <v>4363</v>
      </c>
      <c r="E301" t="s">
        <v>4024</v>
      </c>
      <c r="F301" t="s">
        <v>4349</v>
      </c>
      <c r="G301" t="s">
        <v>4200</v>
      </c>
      <c r="H301" t="s">
        <v>5188</v>
      </c>
      <c r="I301" s="17">
        <v>105</v>
      </c>
      <c r="J301" s="17">
        <v>30</v>
      </c>
      <c r="K301" s="17">
        <v>55</v>
      </c>
    </row>
    <row r="302" spans="1:11" x14ac:dyDescent="0.25">
      <c r="A302" t="str">
        <f>Códigos!A304</f>
        <v>TSAC0000300</v>
      </c>
      <c r="B302" t="s">
        <v>4049</v>
      </c>
      <c r="C302" t="s">
        <v>4038</v>
      </c>
      <c r="D302" t="s">
        <v>4026</v>
      </c>
      <c r="E302" t="s">
        <v>4024</v>
      </c>
      <c r="F302" t="s">
        <v>4054</v>
      </c>
      <c r="G302" t="s">
        <v>4200</v>
      </c>
      <c r="H302">
        <v>2017</v>
      </c>
      <c r="I302" s="17">
        <v>140</v>
      </c>
      <c r="J302" s="17">
        <v>35</v>
      </c>
      <c r="K302" s="17">
        <v>120</v>
      </c>
    </row>
    <row r="303" spans="1:11" x14ac:dyDescent="0.25">
      <c r="A303" t="str">
        <f>Códigos!A305</f>
        <v>TSAC0000301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4200</v>
      </c>
      <c r="H303" t="s">
        <v>4041</v>
      </c>
      <c r="I303" s="17">
        <v>170</v>
      </c>
      <c r="J303" s="17">
        <v>40</v>
      </c>
      <c r="K303" s="17">
        <v>170</v>
      </c>
    </row>
    <row r="304" spans="1:11" x14ac:dyDescent="0.25">
      <c r="A304" t="str">
        <f>Códigos!A306</f>
        <v>TSAC0000302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  <c r="H304" t="s">
        <v>4041</v>
      </c>
      <c r="I304" s="17">
        <v>170</v>
      </c>
      <c r="J304" s="17">
        <v>35</v>
      </c>
      <c r="K304" s="17">
        <v>170</v>
      </c>
    </row>
    <row r="305" spans="1:11" x14ac:dyDescent="0.25">
      <c r="A305" t="str">
        <f>Códigos!A307</f>
        <v>TSAC0000303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  <c r="H305" t="s">
        <v>4041</v>
      </c>
      <c r="I305" s="17">
        <v>170</v>
      </c>
      <c r="J305" s="17">
        <v>35</v>
      </c>
      <c r="K305" s="17">
        <v>170</v>
      </c>
    </row>
    <row r="306" spans="1:11" x14ac:dyDescent="0.25">
      <c r="A306" t="str">
        <f>Códigos!A308</f>
        <v>TSAC0000304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  <c r="H306" t="s">
        <v>4041</v>
      </c>
      <c r="I306" s="17">
        <v>170</v>
      </c>
      <c r="J306" s="17">
        <v>35</v>
      </c>
      <c r="K306" s="17">
        <v>170</v>
      </c>
    </row>
    <row r="307" spans="1:11" x14ac:dyDescent="0.25">
      <c r="A307" t="str">
        <f>Códigos!A309</f>
        <v>TSAC0000305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  <c r="H307" t="s">
        <v>4041</v>
      </c>
      <c r="I307" s="17">
        <v>170</v>
      </c>
      <c r="J307" s="17">
        <v>35</v>
      </c>
      <c r="K307" s="17">
        <v>170</v>
      </c>
    </row>
    <row r="308" spans="1:11" x14ac:dyDescent="0.25">
      <c r="A308" t="str">
        <f>Códigos!A310</f>
        <v>TSAC0000306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4400</v>
      </c>
      <c r="G308" t="s">
        <v>4040</v>
      </c>
      <c r="H308" t="s">
        <v>4041</v>
      </c>
      <c r="I308" s="17">
        <v>170</v>
      </c>
      <c r="J308" s="17">
        <v>35</v>
      </c>
      <c r="K308" s="17">
        <v>170</v>
      </c>
    </row>
    <row r="309" spans="1:11" x14ac:dyDescent="0.25">
      <c r="A309" t="str">
        <f>Códigos!A311</f>
        <v>TSAC0000307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  <c r="H309" t="s">
        <v>4041</v>
      </c>
      <c r="I309" s="17">
        <v>170</v>
      </c>
      <c r="J309" s="17">
        <v>35</v>
      </c>
      <c r="K309" s="17">
        <v>170</v>
      </c>
    </row>
    <row r="310" spans="1:11" x14ac:dyDescent="0.25">
      <c r="A310" t="str">
        <f>Códigos!A312</f>
        <v>TSAC0000308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  <c r="H310" t="s">
        <v>4041</v>
      </c>
      <c r="I310" s="17">
        <v>170</v>
      </c>
      <c r="J310" s="17">
        <v>35</v>
      </c>
      <c r="K310" s="17">
        <v>170</v>
      </c>
    </row>
    <row r="311" spans="1:11" x14ac:dyDescent="0.25">
      <c r="A311" t="str">
        <f>Códigos!A313</f>
        <v>TSAC0000309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  <c r="H311" t="s">
        <v>4037</v>
      </c>
      <c r="I311" s="17">
        <v>180</v>
      </c>
      <c r="J311" s="17">
        <v>45</v>
      </c>
      <c r="K311" s="17">
        <v>280</v>
      </c>
    </row>
    <row r="312" spans="1:11" x14ac:dyDescent="0.25">
      <c r="A312" t="str">
        <f>Códigos!A314</f>
        <v>TSAC0000310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  <c r="H312" t="s">
        <v>4037</v>
      </c>
      <c r="I312" s="17">
        <v>180</v>
      </c>
      <c r="J312" s="17">
        <v>50</v>
      </c>
      <c r="K312" s="17">
        <v>280</v>
      </c>
    </row>
    <row r="313" spans="1:11" x14ac:dyDescent="0.25">
      <c r="A313" t="str">
        <f>Códigos!A315</f>
        <v>TSAC0000311</v>
      </c>
      <c r="B313" t="s">
        <v>4018</v>
      </c>
      <c r="C313" t="s">
        <v>4189</v>
      </c>
      <c r="D313" t="s">
        <v>4360</v>
      </c>
      <c r="E313" t="s">
        <v>4024</v>
      </c>
      <c r="F313" t="s">
        <v>4177</v>
      </c>
      <c r="G313" t="s">
        <v>4040</v>
      </c>
      <c r="H313" t="s">
        <v>4041</v>
      </c>
      <c r="I313" s="17">
        <v>170</v>
      </c>
      <c r="J313" s="17">
        <v>40</v>
      </c>
      <c r="K313" s="17">
        <v>170</v>
      </c>
    </row>
    <row r="314" spans="1:11" x14ac:dyDescent="0.25">
      <c r="A314" t="str">
        <f>Códigos!A316</f>
        <v>TSAC0000312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  <c r="H314" t="s">
        <v>5190</v>
      </c>
      <c r="I314" s="17">
        <v>170</v>
      </c>
      <c r="J314" s="17">
        <v>40</v>
      </c>
      <c r="K314" s="17">
        <v>170</v>
      </c>
    </row>
    <row r="315" spans="1:11" x14ac:dyDescent="0.25">
      <c r="A315" t="str">
        <f>Códigos!A317</f>
        <v>TSAC0000313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4200</v>
      </c>
      <c r="H315" t="s">
        <v>5190</v>
      </c>
      <c r="I315" s="17">
        <v>160</v>
      </c>
      <c r="J315" s="17">
        <v>40</v>
      </c>
      <c r="K315" s="17">
        <v>160</v>
      </c>
    </row>
    <row r="316" spans="1:11" x14ac:dyDescent="0.25">
      <c r="A316" t="str">
        <f>Códigos!A318</f>
        <v>TSAC0000314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  <c r="H316" t="s">
        <v>4041</v>
      </c>
      <c r="I316" s="17">
        <v>170</v>
      </c>
      <c r="J316" s="17">
        <v>35</v>
      </c>
      <c r="K316" s="17">
        <v>170</v>
      </c>
    </row>
    <row r="317" spans="1:11" x14ac:dyDescent="0.25">
      <c r="A317" t="str">
        <f>Códigos!A319</f>
        <v>TSAC0000315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  <c r="H317" t="s">
        <v>4037</v>
      </c>
      <c r="I317" s="17">
        <v>180</v>
      </c>
      <c r="J317" s="17">
        <v>45</v>
      </c>
      <c r="K317" s="17">
        <v>240</v>
      </c>
    </row>
    <row r="318" spans="1:11" x14ac:dyDescent="0.25">
      <c r="A318" t="str">
        <f>Códigos!A320</f>
        <v>TSAC0000316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  <c r="H318" t="s">
        <v>4037</v>
      </c>
      <c r="I318" s="17">
        <v>220</v>
      </c>
      <c r="J318" s="17">
        <v>45</v>
      </c>
      <c r="K318" s="17">
        <v>240</v>
      </c>
    </row>
    <row r="319" spans="1:11" x14ac:dyDescent="0.25">
      <c r="A319" t="str">
        <f>Códigos!A321</f>
        <v>TSAC0000317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  <c r="H319" t="s">
        <v>4037</v>
      </c>
      <c r="I319" s="17">
        <v>220</v>
      </c>
      <c r="J319" s="17">
        <v>45</v>
      </c>
      <c r="K319" s="17">
        <v>240</v>
      </c>
    </row>
    <row r="320" spans="1:11" x14ac:dyDescent="0.25">
      <c r="A320" t="str">
        <f>Códigos!A322</f>
        <v>TSAC0000318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  <c r="H320" t="s">
        <v>4037</v>
      </c>
      <c r="I320" s="17">
        <v>180</v>
      </c>
      <c r="J320" s="17">
        <v>45</v>
      </c>
      <c r="K320" s="17">
        <v>180</v>
      </c>
    </row>
    <row r="321" spans="1:11" x14ac:dyDescent="0.25">
      <c r="A321" t="str">
        <f>Códigos!A323</f>
        <v>TSAC0000319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  <c r="H321" t="s">
        <v>4037</v>
      </c>
      <c r="I321" s="17">
        <v>180</v>
      </c>
      <c r="J321" s="17">
        <v>45</v>
      </c>
      <c r="K321" s="17">
        <v>180</v>
      </c>
    </row>
    <row r="322" spans="1:11" x14ac:dyDescent="0.25">
      <c r="A322" t="str">
        <f>Códigos!A324</f>
        <v>TSAC0000320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  <c r="H322" t="s">
        <v>4037</v>
      </c>
      <c r="I322" s="17">
        <v>180</v>
      </c>
      <c r="J322" s="17">
        <v>45</v>
      </c>
      <c r="K322" s="17">
        <v>180</v>
      </c>
    </row>
    <row r="323" spans="1:11" x14ac:dyDescent="0.25">
      <c r="A323" t="str">
        <f>Códigos!A325</f>
        <v>TSAC0000321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  <c r="H323" t="s">
        <v>4041</v>
      </c>
      <c r="I323" s="17">
        <v>170</v>
      </c>
      <c r="J323" s="17">
        <v>35</v>
      </c>
      <c r="K323" s="17">
        <v>170</v>
      </c>
    </row>
    <row r="324" spans="1:11" x14ac:dyDescent="0.25">
      <c r="A324" t="str">
        <f>Códigos!A326</f>
        <v>TSAC0000322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  <c r="H324" t="s">
        <v>4041</v>
      </c>
      <c r="I324" s="17">
        <v>170</v>
      </c>
      <c r="J324" s="17">
        <v>35</v>
      </c>
      <c r="K324" s="17">
        <v>170</v>
      </c>
    </row>
    <row r="325" spans="1:11" x14ac:dyDescent="0.25">
      <c r="A325" t="str">
        <f>Códigos!A327</f>
        <v>TSAC0000323</v>
      </c>
      <c r="B325" t="s">
        <v>4018</v>
      </c>
      <c r="C325" t="s">
        <v>4025</v>
      </c>
      <c r="D325" t="s">
        <v>4042</v>
      </c>
      <c r="E325" t="s">
        <v>4036</v>
      </c>
      <c r="F325" t="s">
        <v>4393</v>
      </c>
      <c r="G325" t="s">
        <v>4222</v>
      </c>
      <c r="H325">
        <v>2018</v>
      </c>
      <c r="I325" s="17">
        <v>180</v>
      </c>
      <c r="J325" s="17">
        <v>45</v>
      </c>
      <c r="K325" s="17">
        <v>280</v>
      </c>
    </row>
    <row r="326" spans="1:11" x14ac:dyDescent="0.25">
      <c r="A326" t="str">
        <f>Códigos!A328</f>
        <v>TSAC0000324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  <c r="H326" t="s">
        <v>4037</v>
      </c>
      <c r="I326" s="17">
        <v>180</v>
      </c>
      <c r="J326" s="17">
        <v>45</v>
      </c>
      <c r="K326" s="17">
        <v>280</v>
      </c>
    </row>
    <row r="327" spans="1:11" x14ac:dyDescent="0.25">
      <c r="A327" t="str">
        <f>Códigos!A329</f>
        <v>TSAC0000325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4031</v>
      </c>
      <c r="H327" t="s">
        <v>4037</v>
      </c>
      <c r="I327" s="17">
        <v>180</v>
      </c>
      <c r="J327" s="17">
        <v>45</v>
      </c>
      <c r="K327" s="17">
        <v>280</v>
      </c>
    </row>
    <row r="328" spans="1:11" x14ac:dyDescent="0.25">
      <c r="A328" t="str">
        <f>Códigos!A330</f>
        <v>TSAC0000326</v>
      </c>
      <c r="B328" t="s">
        <v>4018</v>
      </c>
      <c r="C328" t="s">
        <v>4195</v>
      </c>
      <c r="D328" t="s">
        <v>4116</v>
      </c>
      <c r="E328" t="s">
        <v>4183</v>
      </c>
      <c r="F328" t="s">
        <v>4179</v>
      </c>
      <c r="G328" t="s">
        <v>4200</v>
      </c>
      <c r="H328" t="s">
        <v>4041</v>
      </c>
      <c r="I328" s="17">
        <v>170</v>
      </c>
      <c r="J328" s="17">
        <v>35</v>
      </c>
      <c r="K328" s="17">
        <v>170</v>
      </c>
    </row>
    <row r="329" spans="1:11" x14ac:dyDescent="0.25">
      <c r="A329" t="str">
        <f>Códigos!A331</f>
        <v>TSAC0000327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  <c r="H329" t="s">
        <v>4041</v>
      </c>
      <c r="I329" s="17">
        <v>170</v>
      </c>
      <c r="J329" s="17">
        <v>35</v>
      </c>
      <c r="K329" s="17">
        <v>170</v>
      </c>
    </row>
    <row r="330" spans="1:11" x14ac:dyDescent="0.25">
      <c r="A330" t="str">
        <f>Códigos!A332</f>
        <v>TSAC0000328</v>
      </c>
      <c r="B330" t="s">
        <v>4018</v>
      </c>
      <c r="C330" t="s">
        <v>4195</v>
      </c>
      <c r="D330" t="s">
        <v>4116</v>
      </c>
      <c r="E330" t="s">
        <v>4353</v>
      </c>
      <c r="F330" t="s">
        <v>4357</v>
      </c>
      <c r="G330" t="s">
        <v>4200</v>
      </c>
      <c r="H330" t="s">
        <v>4041</v>
      </c>
      <c r="I330" s="17">
        <v>170</v>
      </c>
      <c r="J330" s="17">
        <v>35</v>
      </c>
      <c r="K330" s="17">
        <v>170</v>
      </c>
    </row>
    <row r="331" spans="1:11" x14ac:dyDescent="0.25">
      <c r="A331" t="str">
        <f>Códigos!A333</f>
        <v>TSAC0000329</v>
      </c>
      <c r="B331" t="s">
        <v>4018</v>
      </c>
      <c r="C331" t="s">
        <v>4195</v>
      </c>
      <c r="D331" t="s">
        <v>4116</v>
      </c>
      <c r="E331" t="s">
        <v>4036</v>
      </c>
      <c r="F331" t="s">
        <v>4177</v>
      </c>
      <c r="G331" t="s">
        <v>4361</v>
      </c>
      <c r="H331" t="s">
        <v>4041</v>
      </c>
      <c r="I331" s="17">
        <v>170</v>
      </c>
      <c r="J331" s="17">
        <v>35</v>
      </c>
      <c r="K331" s="17">
        <v>170</v>
      </c>
    </row>
    <row r="332" spans="1:11" x14ac:dyDescent="0.25">
      <c r="A332" t="str">
        <f>Códigos!A334</f>
        <v>TSAC0000330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  <c r="H332" t="s">
        <v>4041</v>
      </c>
      <c r="I332" s="17">
        <v>170</v>
      </c>
      <c r="J332" s="17">
        <v>35</v>
      </c>
      <c r="K332" s="17">
        <v>170</v>
      </c>
    </row>
    <row r="333" spans="1:11" x14ac:dyDescent="0.25">
      <c r="A333" t="str">
        <f>Códigos!A335</f>
        <v>TSAC0000331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  <c r="H333" t="s">
        <v>4037</v>
      </c>
      <c r="I333" s="17">
        <v>180</v>
      </c>
      <c r="J333" s="17">
        <v>45</v>
      </c>
      <c r="K333" s="17">
        <v>280</v>
      </c>
    </row>
    <row r="334" spans="1:11" x14ac:dyDescent="0.25">
      <c r="A334" t="str">
        <f>Códigos!A336</f>
        <v>TSAC0000332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  <c r="H334" t="s">
        <v>4041</v>
      </c>
      <c r="I334" s="17">
        <v>170</v>
      </c>
      <c r="J334" s="17">
        <v>35</v>
      </c>
      <c r="K334" s="17">
        <v>170</v>
      </c>
    </row>
    <row r="335" spans="1:11" x14ac:dyDescent="0.25">
      <c r="A335" t="str">
        <f>Códigos!A337</f>
        <v>TSAC0000333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4397</v>
      </c>
      <c r="G335" t="s">
        <v>4031</v>
      </c>
      <c r="H335" t="s">
        <v>4037</v>
      </c>
      <c r="I335" s="17">
        <v>180</v>
      </c>
      <c r="J335" s="17">
        <v>50</v>
      </c>
      <c r="K335" s="17">
        <v>180</v>
      </c>
    </row>
    <row r="336" spans="1:11" x14ac:dyDescent="0.25">
      <c r="A336" t="str">
        <f>Códigos!A338</f>
        <v>TSAC0000334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  <c r="H336" t="s">
        <v>4037</v>
      </c>
      <c r="I336" s="17">
        <v>180</v>
      </c>
      <c r="J336" s="17">
        <v>50</v>
      </c>
      <c r="K336" s="17">
        <v>180</v>
      </c>
    </row>
    <row r="337" spans="1:11" x14ac:dyDescent="0.25">
      <c r="A337" t="str">
        <f>Códigos!A339</f>
        <v>TSAC0000335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  <c r="H337" t="s">
        <v>4041</v>
      </c>
      <c r="I337" s="17">
        <v>170</v>
      </c>
      <c r="J337" s="17">
        <v>35</v>
      </c>
      <c r="K337" s="17">
        <v>170</v>
      </c>
    </row>
    <row r="338" spans="1:11" x14ac:dyDescent="0.25">
      <c r="A338" t="str">
        <f>Códigos!A340</f>
        <v>TSAC0000336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  <c r="H338" t="s">
        <v>4041</v>
      </c>
      <c r="I338" s="17">
        <v>170</v>
      </c>
      <c r="J338" s="17">
        <v>35</v>
      </c>
      <c r="K338" s="17">
        <v>170</v>
      </c>
    </row>
    <row r="339" spans="1:11" x14ac:dyDescent="0.25">
      <c r="A339" t="str">
        <f>Códigos!A341</f>
        <v>TSAC0000337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  <c r="H339" t="s">
        <v>4041</v>
      </c>
      <c r="I339" s="17">
        <v>170</v>
      </c>
      <c r="J339" s="17">
        <v>40</v>
      </c>
      <c r="K339" s="17">
        <v>170</v>
      </c>
    </row>
    <row r="340" spans="1:11" x14ac:dyDescent="0.25">
      <c r="A340" t="str">
        <f>Códigos!A342</f>
        <v>TSAC0000338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  <c r="H340" t="s">
        <v>4041</v>
      </c>
      <c r="I340" s="17">
        <v>170</v>
      </c>
      <c r="J340" s="17">
        <v>35</v>
      </c>
      <c r="K340" s="17">
        <v>170</v>
      </c>
    </row>
    <row r="341" spans="1:11" x14ac:dyDescent="0.25">
      <c r="A341" t="str">
        <f>Códigos!A343</f>
        <v>TSAC0000339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  <c r="H341" t="s">
        <v>4041</v>
      </c>
      <c r="I341" s="17">
        <v>170</v>
      </c>
      <c r="J341" s="17">
        <v>35</v>
      </c>
      <c r="K341" s="17">
        <v>170</v>
      </c>
    </row>
    <row r="342" spans="1:11" x14ac:dyDescent="0.25">
      <c r="A342" t="str">
        <f>Códigos!A344</f>
        <v>TSAC0000340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  <c r="H342" t="s">
        <v>4037</v>
      </c>
      <c r="I342" s="17">
        <v>180</v>
      </c>
      <c r="J342" s="17">
        <v>45</v>
      </c>
      <c r="K342" s="17">
        <v>280</v>
      </c>
    </row>
    <row r="343" spans="1:11" x14ac:dyDescent="0.25">
      <c r="A343" t="str">
        <f>Códigos!A345</f>
        <v>TSAC0000341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4196</v>
      </c>
      <c r="G343" t="s">
        <v>4040</v>
      </c>
      <c r="H343" t="s">
        <v>4037</v>
      </c>
      <c r="I343" s="17">
        <v>170</v>
      </c>
      <c r="J343" s="17">
        <v>35</v>
      </c>
      <c r="K343" s="17">
        <v>170</v>
      </c>
    </row>
    <row r="344" spans="1:11" x14ac:dyDescent="0.25">
      <c r="A344" t="str">
        <f>Códigos!A346</f>
        <v>TSAC0000342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  <c r="H344" t="s">
        <v>4041</v>
      </c>
      <c r="I344" s="17">
        <v>170</v>
      </c>
      <c r="J344" s="17">
        <v>35</v>
      </c>
      <c r="K344" s="17">
        <v>170</v>
      </c>
    </row>
    <row r="345" spans="1:11" x14ac:dyDescent="0.25">
      <c r="A345" t="str">
        <f>Códigos!A347</f>
        <v>TSAC0000343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  <c r="H345" t="s">
        <v>4041</v>
      </c>
      <c r="I345" s="17">
        <v>170</v>
      </c>
      <c r="J345" s="17">
        <v>35</v>
      </c>
      <c r="K345" s="17">
        <v>170</v>
      </c>
    </row>
    <row r="346" spans="1:11" x14ac:dyDescent="0.25">
      <c r="A346" t="str">
        <f>Códigos!A348</f>
        <v>TSAC0000344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4201</v>
      </c>
      <c r="G346" t="s">
        <v>4200</v>
      </c>
      <c r="H346" t="s">
        <v>4041</v>
      </c>
      <c r="I346" s="17">
        <v>170</v>
      </c>
      <c r="J346" s="17">
        <v>40</v>
      </c>
      <c r="K346" s="17">
        <v>170</v>
      </c>
    </row>
    <row r="347" spans="1:11" x14ac:dyDescent="0.25">
      <c r="A347" t="str">
        <f>Códigos!A349</f>
        <v>TSAC0000345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  <c r="H347" t="s">
        <v>4041</v>
      </c>
      <c r="I347" s="17">
        <v>180</v>
      </c>
      <c r="J347" s="17">
        <v>40</v>
      </c>
      <c r="K347" s="17">
        <v>180</v>
      </c>
    </row>
    <row r="348" spans="1:11" x14ac:dyDescent="0.25">
      <c r="A348" t="str">
        <f>Códigos!A350</f>
        <v>TSAC0000346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  <c r="H348" t="s">
        <v>4037</v>
      </c>
      <c r="I348" s="17">
        <v>180</v>
      </c>
      <c r="J348" s="17">
        <v>50</v>
      </c>
      <c r="K348" s="17">
        <v>280</v>
      </c>
    </row>
    <row r="349" spans="1:11" x14ac:dyDescent="0.25">
      <c r="A349" t="str">
        <f>Códigos!A351</f>
        <v>TSAC0000347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  <c r="H349" t="s">
        <v>4041</v>
      </c>
      <c r="I349" s="17">
        <v>180</v>
      </c>
      <c r="J349" s="17">
        <v>40</v>
      </c>
      <c r="K349" s="17">
        <v>180</v>
      </c>
    </row>
    <row r="350" spans="1:11" x14ac:dyDescent="0.25">
      <c r="A350" t="str">
        <f>Códigos!A352</f>
        <v>TSAC0000348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  <c r="H350" t="s">
        <v>4037</v>
      </c>
      <c r="I350" s="17">
        <v>190</v>
      </c>
      <c r="J350" s="17"/>
      <c r="K350" s="17"/>
    </row>
    <row r="351" spans="1:11" x14ac:dyDescent="0.25">
      <c r="A351" t="str">
        <f>Códigos!A353</f>
        <v>TSAC0000349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  <c r="H351" t="s">
        <v>4041</v>
      </c>
      <c r="I351" s="17">
        <v>180</v>
      </c>
      <c r="J351" s="17">
        <v>50</v>
      </c>
      <c r="K351" s="17">
        <v>180</v>
      </c>
    </row>
    <row r="352" spans="1:11" x14ac:dyDescent="0.25">
      <c r="A352" t="str">
        <f>Códigos!A354</f>
        <v>TSAC0000350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  <c r="H352" t="s">
        <v>4041</v>
      </c>
      <c r="I352" s="17">
        <v>180</v>
      </c>
      <c r="J352" s="17">
        <v>40</v>
      </c>
      <c r="K352" s="17">
        <v>180</v>
      </c>
    </row>
    <row r="353" spans="1:11" x14ac:dyDescent="0.25">
      <c r="A353" t="str">
        <f>Códigos!A355</f>
        <v>TSAC0000351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  <c r="H353" t="s">
        <v>4041</v>
      </c>
      <c r="I353" s="17">
        <v>180</v>
      </c>
      <c r="J353" s="17">
        <v>40</v>
      </c>
      <c r="K353" s="17">
        <v>180</v>
      </c>
    </row>
    <row r="354" spans="1:11" x14ac:dyDescent="0.25">
      <c r="A354" t="str">
        <f>Códigos!A356</f>
        <v>TSAC0000352</v>
      </c>
      <c r="B354" t="s">
        <v>4018</v>
      </c>
      <c r="C354" t="s">
        <v>4220</v>
      </c>
      <c r="D354" t="s">
        <v>4116</v>
      </c>
      <c r="E354" t="s">
        <v>4036</v>
      </c>
      <c r="F354" t="s">
        <v>4221</v>
      </c>
      <c r="G354" t="s">
        <v>4222</v>
      </c>
      <c r="H354" t="s">
        <v>4037</v>
      </c>
      <c r="I354" s="17">
        <v>190</v>
      </c>
      <c r="J354" s="17">
        <v>50</v>
      </c>
      <c r="K354" s="17">
        <v>290</v>
      </c>
    </row>
    <row r="355" spans="1:11" x14ac:dyDescent="0.25">
      <c r="A355" t="str">
        <f>Códigos!A357</f>
        <v>TSAC0000353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  <c r="H355" t="s">
        <v>4037</v>
      </c>
      <c r="I355" s="17">
        <v>200</v>
      </c>
      <c r="J355" s="17">
        <v>55</v>
      </c>
      <c r="K355" s="17">
        <v>290</v>
      </c>
    </row>
    <row r="356" spans="1:11" x14ac:dyDescent="0.25">
      <c r="A356" t="str">
        <f>Códigos!A358</f>
        <v>TSAC0000354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  <c r="H356" t="s">
        <v>4041</v>
      </c>
      <c r="I356" s="17">
        <v>180</v>
      </c>
      <c r="J356" s="17">
        <v>50</v>
      </c>
      <c r="K356" s="17">
        <v>180</v>
      </c>
    </row>
    <row r="357" spans="1:11" x14ac:dyDescent="0.25">
      <c r="A357" t="str">
        <f>Códigos!A359</f>
        <v>TSAC0000355</v>
      </c>
      <c r="B357" t="s">
        <v>4018</v>
      </c>
      <c r="C357" t="s">
        <v>4047</v>
      </c>
      <c r="D357" t="s">
        <v>4116</v>
      </c>
      <c r="E357" t="s">
        <v>4205</v>
      </c>
      <c r="F357" t="s">
        <v>4177</v>
      </c>
      <c r="G357" t="s">
        <v>4219</v>
      </c>
      <c r="H357" t="s">
        <v>4041</v>
      </c>
      <c r="I357" s="17">
        <v>170</v>
      </c>
      <c r="J357" s="17">
        <v>35</v>
      </c>
      <c r="K357" s="17">
        <v>170</v>
      </c>
    </row>
    <row r="358" spans="1:11" x14ac:dyDescent="0.25">
      <c r="A358" t="str">
        <f>Códigos!A360</f>
        <v>TSAC0000356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4179</v>
      </c>
      <c r="G358" t="s">
        <v>4040</v>
      </c>
      <c r="H358" t="s">
        <v>4041</v>
      </c>
      <c r="I358" s="17">
        <v>190</v>
      </c>
      <c r="J358" s="17">
        <v>45</v>
      </c>
      <c r="K358" s="17">
        <v>190</v>
      </c>
    </row>
    <row r="359" spans="1:11" x14ac:dyDescent="0.25">
      <c r="A359" t="str">
        <f>Códigos!A361</f>
        <v>TSAC0000357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  <c r="H359" t="s">
        <v>4041</v>
      </c>
      <c r="I359" s="17">
        <v>190</v>
      </c>
      <c r="J359" s="17">
        <v>45</v>
      </c>
      <c r="K359" s="17">
        <v>190</v>
      </c>
    </row>
    <row r="360" spans="1:11" x14ac:dyDescent="0.25">
      <c r="A360" t="str">
        <f>Códigos!A362</f>
        <v>TSAC0000358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  <c r="H360" t="s">
        <v>4041</v>
      </c>
      <c r="I360" s="17">
        <v>180</v>
      </c>
      <c r="J360" s="17">
        <v>45</v>
      </c>
      <c r="K360" s="17">
        <v>180</v>
      </c>
    </row>
    <row r="361" spans="1:11" x14ac:dyDescent="0.25">
      <c r="A361" t="str">
        <f>Códigos!A363</f>
        <v>TSAC0000359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4193</v>
      </c>
      <c r="G361" t="s">
        <v>4200</v>
      </c>
      <c r="H361" t="s">
        <v>4041</v>
      </c>
      <c r="I361" s="17">
        <v>170</v>
      </c>
      <c r="J361" s="17">
        <v>35</v>
      </c>
      <c r="K361" s="17">
        <v>170</v>
      </c>
    </row>
    <row r="362" spans="1:11" x14ac:dyDescent="0.25">
      <c r="A362" t="str">
        <f>Códigos!A364</f>
        <v>TSAC0000360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  <c r="H362" t="s">
        <v>4041</v>
      </c>
      <c r="I362" s="17">
        <v>160</v>
      </c>
      <c r="J362" s="17">
        <v>35</v>
      </c>
      <c r="K362" s="17">
        <v>160</v>
      </c>
    </row>
    <row r="363" spans="1:11" x14ac:dyDescent="0.25">
      <c r="A363" t="str">
        <f>Códigos!A365</f>
        <v>TSAC0000361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4209</v>
      </c>
      <c r="G363" t="s">
        <v>4200</v>
      </c>
      <c r="H363" t="s">
        <v>4041</v>
      </c>
      <c r="I363" s="17">
        <v>140</v>
      </c>
      <c r="J363" s="17">
        <v>35</v>
      </c>
      <c r="K363" s="17">
        <v>140</v>
      </c>
    </row>
    <row r="364" spans="1:11" x14ac:dyDescent="0.25">
      <c r="A364" t="str">
        <f>Códigos!A366</f>
        <v>TSAC0000362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4193</v>
      </c>
      <c r="G364" t="s">
        <v>4040</v>
      </c>
      <c r="H364" t="s">
        <v>4041</v>
      </c>
      <c r="I364" s="17">
        <v>170</v>
      </c>
      <c r="J364" s="17">
        <v>35</v>
      </c>
      <c r="K364" s="17">
        <v>170</v>
      </c>
    </row>
    <row r="365" spans="1:11" x14ac:dyDescent="0.25">
      <c r="A365" t="str">
        <f>Códigos!A367</f>
        <v>TSAC0000363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  <c r="H365" t="s">
        <v>4041</v>
      </c>
      <c r="I365" s="17">
        <v>140</v>
      </c>
      <c r="J365" s="17">
        <v>35</v>
      </c>
      <c r="K365" s="17">
        <v>140</v>
      </c>
    </row>
    <row r="366" spans="1:11" x14ac:dyDescent="0.25">
      <c r="A366" t="str">
        <f>Códigos!A368</f>
        <v>TSAC0000364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4193</v>
      </c>
      <c r="G366" t="s">
        <v>4200</v>
      </c>
      <c r="H366" t="s">
        <v>4041</v>
      </c>
      <c r="I366" s="17">
        <v>170</v>
      </c>
      <c r="J366" s="17">
        <v>35</v>
      </c>
      <c r="K366" s="17">
        <v>170</v>
      </c>
    </row>
    <row r="367" spans="1:11" x14ac:dyDescent="0.25">
      <c r="A367" t="str">
        <f>Códigos!A369</f>
        <v>TSAC0000365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  <c r="H367" t="s">
        <v>4041</v>
      </c>
      <c r="I367" s="17">
        <v>140</v>
      </c>
      <c r="J367" s="17">
        <v>35</v>
      </c>
      <c r="K367" s="17">
        <v>140</v>
      </c>
    </row>
    <row r="368" spans="1:11" x14ac:dyDescent="0.25">
      <c r="A368" t="str">
        <f>Códigos!A370</f>
        <v>TSAC0000366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4187</v>
      </c>
      <c r="G368" t="s">
        <v>4200</v>
      </c>
      <c r="H368" t="s">
        <v>4041</v>
      </c>
      <c r="I368" s="17">
        <v>170</v>
      </c>
      <c r="J368" s="17">
        <v>35</v>
      </c>
      <c r="K368" s="17">
        <v>170</v>
      </c>
    </row>
    <row r="369" spans="1:11" x14ac:dyDescent="0.25">
      <c r="A369" t="str">
        <f>Códigos!A371</f>
        <v>TSAC0000367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4187</v>
      </c>
      <c r="G369" t="s">
        <v>4040</v>
      </c>
      <c r="H369" t="s">
        <v>4041</v>
      </c>
      <c r="I369" s="17">
        <v>170</v>
      </c>
      <c r="J369" s="17">
        <v>35</v>
      </c>
      <c r="K369" s="17">
        <v>170</v>
      </c>
    </row>
    <row r="370" spans="1:11" x14ac:dyDescent="0.25">
      <c r="A370" t="str">
        <f>Códigos!A372</f>
        <v>TSAC0000368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4184</v>
      </c>
      <c r="G370" t="s">
        <v>4040</v>
      </c>
      <c r="H370" t="s">
        <v>4041</v>
      </c>
      <c r="I370" s="17">
        <v>170</v>
      </c>
      <c r="J370" s="17">
        <v>35</v>
      </c>
      <c r="K370" s="17">
        <v>170</v>
      </c>
    </row>
    <row r="371" spans="1:11" x14ac:dyDescent="0.25">
      <c r="A371" t="str">
        <f>Códigos!A373</f>
        <v>TSAC0000369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  <c r="H371" t="s">
        <v>4041</v>
      </c>
      <c r="I371" s="17">
        <v>140</v>
      </c>
      <c r="J371" s="17">
        <v>35</v>
      </c>
      <c r="K371" s="17">
        <v>140</v>
      </c>
    </row>
    <row r="372" spans="1:11" x14ac:dyDescent="0.25">
      <c r="A372" t="str">
        <f>Códigos!A374</f>
        <v>TSAC0000370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  <c r="H372" t="s">
        <v>4041</v>
      </c>
      <c r="I372" s="17">
        <v>140</v>
      </c>
      <c r="J372" s="17">
        <v>35</v>
      </c>
      <c r="K372" s="17">
        <v>140</v>
      </c>
    </row>
    <row r="373" spans="1:11" x14ac:dyDescent="0.25">
      <c r="A373" t="str">
        <f>Códigos!A375</f>
        <v>TSAC0000371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  <c r="H373" t="s">
        <v>4037</v>
      </c>
      <c r="I373" s="17">
        <v>200</v>
      </c>
      <c r="J373" s="17">
        <v>55</v>
      </c>
      <c r="K373" s="17">
        <v>300</v>
      </c>
    </row>
    <row r="374" spans="1:11" x14ac:dyDescent="0.25">
      <c r="A374" t="str">
        <f>Códigos!A376</f>
        <v>TSAC0000372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  <c r="H374" t="s">
        <v>4037</v>
      </c>
      <c r="I374" s="17">
        <v>200</v>
      </c>
      <c r="J374" s="17">
        <v>55</v>
      </c>
      <c r="K374" s="17">
        <v>300</v>
      </c>
    </row>
    <row r="375" spans="1:11" x14ac:dyDescent="0.25">
      <c r="A375" t="str">
        <f>Códigos!A377</f>
        <v>TSAC0000373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  <c r="H375" t="s">
        <v>4041</v>
      </c>
      <c r="I375" s="17">
        <v>190</v>
      </c>
      <c r="J375" s="17">
        <v>45</v>
      </c>
      <c r="K375" s="17">
        <v>190</v>
      </c>
    </row>
    <row r="376" spans="1:11" x14ac:dyDescent="0.25">
      <c r="A376" t="str">
        <f>Códigos!A378</f>
        <v>TSAC0000374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  <c r="H376" t="s">
        <v>4041</v>
      </c>
      <c r="I376" s="17">
        <v>190</v>
      </c>
      <c r="J376" s="17">
        <v>45</v>
      </c>
      <c r="K376" s="17">
        <v>190</v>
      </c>
    </row>
    <row r="377" spans="1:11" x14ac:dyDescent="0.25">
      <c r="A377" t="str">
        <f>Códigos!A379</f>
        <v>TSAC0000375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  <c r="H377" t="s">
        <v>4041</v>
      </c>
      <c r="I377" s="17">
        <v>160</v>
      </c>
      <c r="J377" s="17">
        <v>35</v>
      </c>
      <c r="K377" s="17">
        <v>160</v>
      </c>
    </row>
    <row r="378" spans="1:11" x14ac:dyDescent="0.25">
      <c r="A378" t="str">
        <f>Códigos!A380</f>
        <v>TSAC0000376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4209</v>
      </c>
      <c r="G378" t="s">
        <v>4200</v>
      </c>
      <c r="H378" t="s">
        <v>4041</v>
      </c>
      <c r="I378" s="17">
        <v>140</v>
      </c>
      <c r="J378" s="17">
        <v>35</v>
      </c>
      <c r="K378" s="17">
        <v>140</v>
      </c>
    </row>
    <row r="379" spans="1:11" x14ac:dyDescent="0.25">
      <c r="A379" t="str">
        <f>Códigos!A381</f>
        <v>TSAC0000377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4187</v>
      </c>
      <c r="G379" s="2" t="s">
        <v>4200</v>
      </c>
      <c r="H379" t="s">
        <v>4041</v>
      </c>
      <c r="I379" s="17">
        <v>170</v>
      </c>
      <c r="J379" s="17">
        <v>35</v>
      </c>
      <c r="K379" s="17">
        <v>170</v>
      </c>
    </row>
    <row r="380" spans="1:11" x14ac:dyDescent="0.25">
      <c r="A380" t="str">
        <f>Códigos!A382</f>
        <v>TSAC0000378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4196</v>
      </c>
      <c r="G380" t="s">
        <v>4200</v>
      </c>
      <c r="H380" t="s">
        <v>4041</v>
      </c>
      <c r="I380" s="17">
        <v>170</v>
      </c>
      <c r="J380" s="17">
        <v>35</v>
      </c>
      <c r="K380" s="17">
        <v>170</v>
      </c>
    </row>
    <row r="381" spans="1:11" x14ac:dyDescent="0.25">
      <c r="A381" t="str">
        <f>Códigos!A383</f>
        <v>TSAC0000379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4196</v>
      </c>
      <c r="G381" t="s">
        <v>4200</v>
      </c>
      <c r="H381" t="s">
        <v>4041</v>
      </c>
      <c r="I381" s="17">
        <v>170</v>
      </c>
      <c r="J381" s="17">
        <v>35</v>
      </c>
      <c r="K381" s="17">
        <v>170</v>
      </c>
    </row>
    <row r="382" spans="1:11" x14ac:dyDescent="0.25">
      <c r="A382" t="str">
        <f>Códigos!A384</f>
        <v>TSAC0000380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  <c r="H382" t="s">
        <v>4041</v>
      </c>
      <c r="I382" s="17">
        <v>140</v>
      </c>
      <c r="J382" s="17">
        <v>35</v>
      </c>
      <c r="K382" s="17">
        <v>140</v>
      </c>
    </row>
    <row r="383" spans="1:11" x14ac:dyDescent="0.25">
      <c r="A383" t="str">
        <f>Códigos!A385</f>
        <v>TSAC0000381</v>
      </c>
      <c r="B383" t="s">
        <v>4018</v>
      </c>
      <c r="C383" t="s">
        <v>4191</v>
      </c>
      <c r="D383" t="s">
        <v>4190</v>
      </c>
      <c r="E383" t="s">
        <v>4024</v>
      </c>
      <c r="F383" t="s">
        <v>4179</v>
      </c>
      <c r="G383" t="s">
        <v>4200</v>
      </c>
      <c r="H383" t="s">
        <v>4041</v>
      </c>
      <c r="I383" s="17">
        <v>170</v>
      </c>
      <c r="J383" s="17">
        <v>35</v>
      </c>
      <c r="K383" s="17">
        <v>170</v>
      </c>
    </row>
    <row r="384" spans="1:11" x14ac:dyDescent="0.25">
      <c r="A384" t="str">
        <f>Códigos!A386</f>
        <v>TSAC0000382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  <c r="H384" t="s">
        <v>4041</v>
      </c>
      <c r="I384" s="17">
        <v>170</v>
      </c>
      <c r="J384" s="17">
        <v>35</v>
      </c>
      <c r="K384" s="17">
        <v>170</v>
      </c>
    </row>
    <row r="385" spans="1:11" x14ac:dyDescent="0.25">
      <c r="A385" t="str">
        <f>Códigos!A387</f>
        <v>TSAC0000383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  <c r="H385" t="s">
        <v>4037</v>
      </c>
      <c r="I385" s="17">
        <v>190</v>
      </c>
      <c r="J385" s="17">
        <v>50</v>
      </c>
      <c r="K385" s="17">
        <v>290</v>
      </c>
    </row>
    <row r="386" spans="1:11" x14ac:dyDescent="0.25">
      <c r="A386" t="str">
        <f>Códigos!A388</f>
        <v>TSAC0000384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  <c r="H386" t="s">
        <v>4037</v>
      </c>
      <c r="I386" s="17">
        <v>190</v>
      </c>
      <c r="J386" s="17">
        <v>50</v>
      </c>
      <c r="K386" s="17">
        <v>290</v>
      </c>
    </row>
    <row r="387" spans="1:11" x14ac:dyDescent="0.25">
      <c r="A387" t="str">
        <f>Códigos!A389</f>
        <v>TSAC0000385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  <c r="H387" t="s">
        <v>4041</v>
      </c>
      <c r="I387" s="17">
        <v>170</v>
      </c>
      <c r="J387" s="17">
        <v>35</v>
      </c>
      <c r="K387" s="17">
        <v>170</v>
      </c>
    </row>
    <row r="388" spans="1:11" x14ac:dyDescent="0.25">
      <c r="A388" t="str">
        <f>Códigos!A390</f>
        <v>TSAC0000386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  <c r="H388" t="s">
        <v>4041</v>
      </c>
      <c r="I388" s="17">
        <v>170</v>
      </c>
      <c r="J388" s="17">
        <v>35</v>
      </c>
      <c r="K388" s="17">
        <v>170</v>
      </c>
    </row>
    <row r="389" spans="1:11" x14ac:dyDescent="0.25">
      <c r="A389" t="str">
        <f>Códigos!A391</f>
        <v>TSAC0000387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  <c r="H389" t="s">
        <v>4041</v>
      </c>
      <c r="I389" s="17">
        <v>170</v>
      </c>
      <c r="J389" s="17">
        <v>35</v>
      </c>
      <c r="K389" s="17">
        <v>170</v>
      </c>
    </row>
    <row r="390" spans="1:11" x14ac:dyDescent="0.25">
      <c r="A390" t="str">
        <f>Códigos!A392</f>
        <v>TSAC0000388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  <c r="H390" t="s">
        <v>4041</v>
      </c>
      <c r="I390" s="17">
        <v>170</v>
      </c>
      <c r="J390" s="17">
        <v>35</v>
      </c>
      <c r="K390" s="17">
        <v>170</v>
      </c>
    </row>
    <row r="391" spans="1:11" x14ac:dyDescent="0.25">
      <c r="A391" t="str">
        <f>Códigos!A393</f>
        <v>TSAC0000389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4179</v>
      </c>
      <c r="G391" t="s">
        <v>4200</v>
      </c>
      <c r="H391" t="s">
        <v>4041</v>
      </c>
      <c r="I391" s="17">
        <v>180</v>
      </c>
      <c r="J391" s="17">
        <v>45</v>
      </c>
      <c r="K391" s="17">
        <v>180</v>
      </c>
    </row>
    <row r="392" spans="1:11" x14ac:dyDescent="0.25">
      <c r="A392" t="str">
        <f>Códigos!A394</f>
        <v>TSAC0000390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  <c r="H392" t="s">
        <v>4041</v>
      </c>
      <c r="I392" s="17">
        <v>180</v>
      </c>
      <c r="J392" s="17">
        <v>45</v>
      </c>
      <c r="K392" s="17">
        <v>180</v>
      </c>
    </row>
    <row r="393" spans="1:11" x14ac:dyDescent="0.25">
      <c r="A393" t="str">
        <f>Códigos!A395</f>
        <v>TSAC0000391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  <c r="H393" t="s">
        <v>4041</v>
      </c>
      <c r="I393" s="17">
        <v>140</v>
      </c>
      <c r="J393" s="17">
        <v>35</v>
      </c>
      <c r="K393" s="17">
        <v>140</v>
      </c>
    </row>
    <row r="394" spans="1:11" x14ac:dyDescent="0.25">
      <c r="A394" t="str">
        <f>Códigos!A396</f>
        <v>TSAC0000392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  <c r="H394" t="s">
        <v>4041</v>
      </c>
      <c r="I394" s="17">
        <v>170</v>
      </c>
      <c r="J394" s="17">
        <v>35</v>
      </c>
      <c r="K394" s="17">
        <v>170</v>
      </c>
    </row>
    <row r="395" spans="1:11" x14ac:dyDescent="0.25">
      <c r="A395" t="str">
        <f>Códigos!A397</f>
        <v>TSAC0000393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4210</v>
      </c>
      <c r="G395" t="s">
        <v>4200</v>
      </c>
      <c r="H395" t="s">
        <v>4041</v>
      </c>
      <c r="I395" s="17">
        <v>170</v>
      </c>
      <c r="J395" s="17">
        <v>35</v>
      </c>
      <c r="K395" s="17">
        <v>170</v>
      </c>
    </row>
    <row r="396" spans="1:11" x14ac:dyDescent="0.25">
      <c r="A396" t="str">
        <f>Códigos!A398</f>
        <v>TSAC0000394</v>
      </c>
      <c r="I396" s="17"/>
      <c r="J396" s="17"/>
      <c r="K396" s="17"/>
    </row>
    <row r="397" spans="1:11" x14ac:dyDescent="0.25">
      <c r="A397" t="str">
        <f>Códigos!A399</f>
        <v>TSAC0000395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  <c r="H397" t="s">
        <v>4037</v>
      </c>
      <c r="I397" s="17">
        <v>190</v>
      </c>
      <c r="J397" s="17">
        <v>50</v>
      </c>
      <c r="K397" s="17">
        <v>290</v>
      </c>
    </row>
    <row r="398" spans="1:11" x14ac:dyDescent="0.25">
      <c r="A398" t="str">
        <f>Códigos!A400</f>
        <v>TSAC0000396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  <c r="H398" t="s">
        <v>4037</v>
      </c>
      <c r="I398" s="17">
        <v>190</v>
      </c>
      <c r="J398" s="17">
        <v>50</v>
      </c>
      <c r="K398" s="17">
        <v>290</v>
      </c>
    </row>
    <row r="399" spans="1:11" x14ac:dyDescent="0.25">
      <c r="A399" t="str">
        <f>Códigos!A401</f>
        <v>TSAC0000397</v>
      </c>
      <c r="B399" t="s">
        <v>4049</v>
      </c>
      <c r="C399">
        <v>10</v>
      </c>
      <c r="D399" t="s">
        <v>4190</v>
      </c>
      <c r="E399" t="s">
        <v>4183</v>
      </c>
      <c r="F399" t="s">
        <v>4349</v>
      </c>
      <c r="G399" t="s">
        <v>4200</v>
      </c>
      <c r="H399" t="s">
        <v>5188</v>
      </c>
      <c r="I399" s="17">
        <v>90</v>
      </c>
      <c r="J399" s="17">
        <v>25</v>
      </c>
      <c r="K399" s="17">
        <v>40</v>
      </c>
    </row>
    <row r="400" spans="1:11" x14ac:dyDescent="0.25">
      <c r="A400" t="str">
        <f>Códigos!A402</f>
        <v>TSAC0000398</v>
      </c>
      <c r="B400" t="s">
        <v>4018</v>
      </c>
      <c r="C400">
        <v>8</v>
      </c>
      <c r="D400" t="s">
        <v>4116</v>
      </c>
      <c r="E400" t="s">
        <v>4036</v>
      </c>
      <c r="F400" t="s">
        <v>4349</v>
      </c>
      <c r="G400" t="s">
        <v>4200</v>
      </c>
      <c r="H400" t="s">
        <v>5188</v>
      </c>
      <c r="I400" s="17">
        <v>85</v>
      </c>
      <c r="J400" s="17">
        <v>25</v>
      </c>
      <c r="K400" s="17">
        <v>35</v>
      </c>
    </row>
    <row r="401" spans="1:11" x14ac:dyDescent="0.25">
      <c r="A401" t="str">
        <f>Códigos!A403</f>
        <v>TSAC0000399</v>
      </c>
      <c r="B401" t="s">
        <v>4018</v>
      </c>
      <c r="C401">
        <v>8</v>
      </c>
      <c r="D401" t="s">
        <v>4042</v>
      </c>
      <c r="E401" t="s">
        <v>4036</v>
      </c>
      <c r="F401" t="s">
        <v>4055</v>
      </c>
      <c r="G401" t="s">
        <v>5930</v>
      </c>
      <c r="H401">
        <v>2016</v>
      </c>
      <c r="I401" s="17">
        <v>85</v>
      </c>
      <c r="J401" s="17">
        <v>25</v>
      </c>
      <c r="K401" s="17">
        <v>35</v>
      </c>
    </row>
    <row r="402" spans="1:11" x14ac:dyDescent="0.25">
      <c r="A402" t="str">
        <f>Códigos!A404</f>
        <v>TSAC0000400</v>
      </c>
      <c r="B402" t="s">
        <v>4049</v>
      </c>
      <c r="C402">
        <v>10</v>
      </c>
      <c r="D402" t="s">
        <v>4061</v>
      </c>
      <c r="E402" t="s">
        <v>4024</v>
      </c>
      <c r="F402" t="s">
        <v>4349</v>
      </c>
      <c r="G402" t="s">
        <v>4200</v>
      </c>
      <c r="H402" t="s">
        <v>5188</v>
      </c>
      <c r="I402" s="17">
        <v>90</v>
      </c>
      <c r="J402" s="17">
        <v>30</v>
      </c>
      <c r="K402" s="17">
        <v>35</v>
      </c>
    </row>
    <row r="403" spans="1:11" x14ac:dyDescent="0.25">
      <c r="A403" t="str">
        <f>Códigos!A405</f>
        <v>TSAC0000401</v>
      </c>
      <c r="B403" t="s">
        <v>4018</v>
      </c>
      <c r="C403" t="s">
        <v>4195</v>
      </c>
      <c r="D403" t="s">
        <v>4380</v>
      </c>
      <c r="E403" t="s">
        <v>4182</v>
      </c>
      <c r="F403" t="s">
        <v>4381</v>
      </c>
      <c r="G403" t="s">
        <v>4222</v>
      </c>
      <c r="H403" t="s">
        <v>4037</v>
      </c>
      <c r="I403" s="17">
        <v>180</v>
      </c>
      <c r="J403" s="17">
        <v>45</v>
      </c>
      <c r="K403" s="17">
        <v>280</v>
      </c>
    </row>
    <row r="404" spans="1:11" x14ac:dyDescent="0.25">
      <c r="A404" t="str">
        <f>Códigos!A406</f>
        <v>TSAC0000402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4383</v>
      </c>
      <c r="G404" t="s">
        <v>4222</v>
      </c>
      <c r="H404">
        <v>2018</v>
      </c>
      <c r="I404" s="17">
        <v>180</v>
      </c>
      <c r="J404" s="17">
        <v>45</v>
      </c>
      <c r="K404" s="17">
        <v>280</v>
      </c>
    </row>
    <row r="405" spans="1:11" x14ac:dyDescent="0.25">
      <c r="A405" t="str">
        <f>Códigos!A407</f>
        <v>TSAC0000403</v>
      </c>
      <c r="B405" t="s">
        <v>4018</v>
      </c>
      <c r="C405" t="s">
        <v>4191</v>
      </c>
      <c r="D405" t="s">
        <v>4026</v>
      </c>
      <c r="E405" t="s">
        <v>4024</v>
      </c>
      <c r="F405" t="s">
        <v>4382</v>
      </c>
      <c r="G405" t="s">
        <v>4031</v>
      </c>
      <c r="H405" t="s">
        <v>4037</v>
      </c>
      <c r="I405" s="17">
        <v>180</v>
      </c>
      <c r="J405" s="17">
        <v>45</v>
      </c>
      <c r="K405" s="17">
        <v>280</v>
      </c>
    </row>
    <row r="406" spans="1:11" x14ac:dyDescent="0.25">
      <c r="A406" t="str">
        <f>Códigos!A408</f>
        <v>TSAC0000404</v>
      </c>
      <c r="B406" t="s">
        <v>4018</v>
      </c>
      <c r="C406" t="s">
        <v>4195</v>
      </c>
      <c r="D406" t="s">
        <v>4116</v>
      </c>
      <c r="E406" t="s">
        <v>4183</v>
      </c>
      <c r="F406" t="s">
        <v>4177</v>
      </c>
      <c r="G406" t="s">
        <v>4040</v>
      </c>
      <c r="H406" t="s">
        <v>4041</v>
      </c>
      <c r="I406" s="17">
        <v>170</v>
      </c>
      <c r="J406" s="17">
        <v>35</v>
      </c>
      <c r="K406" s="17">
        <v>170</v>
      </c>
    </row>
    <row r="407" spans="1:11" x14ac:dyDescent="0.25">
      <c r="A407" t="str">
        <f>Códigos!A409</f>
        <v>TSAC0000405</v>
      </c>
      <c r="B407" t="s">
        <v>4018</v>
      </c>
      <c r="C407" t="s">
        <v>4195</v>
      </c>
      <c r="D407" t="s">
        <v>4190</v>
      </c>
      <c r="E407" t="s">
        <v>4369</v>
      </c>
      <c r="F407" t="s">
        <v>4376</v>
      </c>
      <c r="G407" t="s">
        <v>4222</v>
      </c>
      <c r="H407" t="s">
        <v>4037</v>
      </c>
      <c r="I407" s="17">
        <v>180</v>
      </c>
      <c r="J407" s="17">
        <v>45</v>
      </c>
      <c r="K407" s="17">
        <v>280</v>
      </c>
    </row>
    <row r="408" spans="1:11" x14ac:dyDescent="0.25">
      <c r="A408" t="str">
        <f>Códigos!A410</f>
        <v>TSAC0000406</v>
      </c>
      <c r="I408" s="17"/>
      <c r="J408" s="17"/>
      <c r="K408" s="17"/>
    </row>
    <row r="409" spans="1:11" x14ac:dyDescent="0.25">
      <c r="A409" t="str">
        <f>Códigos!A411</f>
        <v>TSAC0000407</v>
      </c>
      <c r="I409" s="17"/>
      <c r="J409" s="17"/>
      <c r="K409" s="17"/>
    </row>
    <row r="410" spans="1:11" x14ac:dyDescent="0.25">
      <c r="A410" t="str">
        <f>Códigos!A412</f>
        <v>TSAC0000408</v>
      </c>
      <c r="I410" s="17"/>
      <c r="J410" s="17"/>
      <c r="K410" s="17"/>
    </row>
    <row r="411" spans="1:11" x14ac:dyDescent="0.25">
      <c r="A411" t="str">
        <f>Códigos!A413</f>
        <v>TSAC0000409</v>
      </c>
      <c r="I411" s="17"/>
      <c r="J411" s="17"/>
      <c r="K411" s="17"/>
    </row>
    <row r="412" spans="1:11" x14ac:dyDescent="0.25">
      <c r="A412" t="str">
        <f>Códigos!A414</f>
        <v>TSAC0000410</v>
      </c>
      <c r="B412" t="s">
        <v>4018</v>
      </c>
      <c r="C412" t="s">
        <v>4189</v>
      </c>
      <c r="D412" t="s">
        <v>4116</v>
      </c>
      <c r="E412" t="s">
        <v>4024</v>
      </c>
      <c r="F412" t="s">
        <v>4179</v>
      </c>
      <c r="G412" t="s">
        <v>4219</v>
      </c>
      <c r="H412" t="s">
        <v>4041</v>
      </c>
      <c r="I412" s="17">
        <v>170</v>
      </c>
      <c r="J412" s="17">
        <v>35</v>
      </c>
      <c r="K412" s="17">
        <v>170</v>
      </c>
    </row>
    <row r="413" spans="1:11" x14ac:dyDescent="0.25">
      <c r="A413" t="str">
        <f>Códigos!A415</f>
        <v>TSAC0000411</v>
      </c>
      <c r="I413" s="17"/>
      <c r="J413" s="17"/>
      <c r="K413" s="17"/>
    </row>
    <row r="414" spans="1:11" x14ac:dyDescent="0.25">
      <c r="A414" t="str">
        <f>Códigos!A416</f>
        <v>TSAC0000412</v>
      </c>
      <c r="B414" t="s">
        <v>4049</v>
      </c>
      <c r="C414" t="s">
        <v>4189</v>
      </c>
      <c r="D414" t="s">
        <v>4190</v>
      </c>
      <c r="E414" t="s">
        <v>4183</v>
      </c>
      <c r="F414" t="s">
        <v>4209</v>
      </c>
      <c r="G414" t="s">
        <v>4200</v>
      </c>
      <c r="H414" t="s">
        <v>5222</v>
      </c>
      <c r="I414" s="17">
        <v>140</v>
      </c>
      <c r="J414" s="17">
        <v>35</v>
      </c>
      <c r="K414" s="17">
        <v>140</v>
      </c>
    </row>
    <row r="415" spans="1:11" x14ac:dyDescent="0.25">
      <c r="A415" t="str">
        <f>Códigos!A417</f>
        <v>TSAC0000413</v>
      </c>
      <c r="B415" t="s">
        <v>4018</v>
      </c>
      <c r="C415" t="s">
        <v>4189</v>
      </c>
      <c r="D415" t="s">
        <v>4116</v>
      </c>
      <c r="E415" t="s">
        <v>4183</v>
      </c>
      <c r="F415" t="s">
        <v>4381</v>
      </c>
      <c r="G415" t="s">
        <v>4200</v>
      </c>
      <c r="H415" t="s">
        <v>4041</v>
      </c>
      <c r="I415" s="17">
        <v>170</v>
      </c>
      <c r="J415" s="17">
        <v>35</v>
      </c>
      <c r="K415" s="17">
        <v>170</v>
      </c>
    </row>
    <row r="416" spans="1:11" x14ac:dyDescent="0.25">
      <c r="A416" t="str">
        <f>Códigos!A418</f>
        <v>TSAC0000414</v>
      </c>
      <c r="B416" t="s">
        <v>4018</v>
      </c>
      <c r="C416" t="s">
        <v>4358</v>
      </c>
      <c r="D416" t="s">
        <v>4190</v>
      </c>
      <c r="E416" t="s">
        <v>4036</v>
      </c>
      <c r="F416" t="s">
        <v>4372</v>
      </c>
      <c r="G416" t="s">
        <v>4373</v>
      </c>
      <c r="H416" t="s">
        <v>4041</v>
      </c>
      <c r="I416" s="17">
        <v>170</v>
      </c>
      <c r="J416" s="17">
        <v>35</v>
      </c>
      <c r="K416" s="17">
        <v>170</v>
      </c>
    </row>
    <row r="417" spans="1:11" x14ac:dyDescent="0.25">
      <c r="A417" t="str">
        <f>Códigos!A419</f>
        <v>TSAC0000415</v>
      </c>
      <c r="B417" t="s">
        <v>4018</v>
      </c>
      <c r="C417" t="s">
        <v>4047</v>
      </c>
      <c r="D417" t="s">
        <v>4192</v>
      </c>
      <c r="E417" t="s">
        <v>4390</v>
      </c>
      <c r="F417" t="s">
        <v>4383</v>
      </c>
      <c r="G417" t="s">
        <v>4031</v>
      </c>
      <c r="H417">
        <v>2018</v>
      </c>
      <c r="I417" s="17">
        <v>220</v>
      </c>
      <c r="J417" s="17">
        <v>35</v>
      </c>
      <c r="K417" s="17">
        <v>180</v>
      </c>
    </row>
    <row r="418" spans="1:11" x14ac:dyDescent="0.25">
      <c r="A418" t="str">
        <f>Códigos!A420</f>
        <v>TSAC0000416</v>
      </c>
      <c r="B418" t="s">
        <v>4018</v>
      </c>
      <c r="C418" t="s">
        <v>4189</v>
      </c>
      <c r="D418" t="s">
        <v>4371</v>
      </c>
      <c r="E418" t="s">
        <v>4213</v>
      </c>
      <c r="F418" t="s">
        <v>4179</v>
      </c>
      <c r="G418" t="s">
        <v>4200</v>
      </c>
      <c r="H418" t="s">
        <v>4041</v>
      </c>
      <c r="I418" s="17">
        <v>170</v>
      </c>
      <c r="J418" s="17">
        <v>35</v>
      </c>
      <c r="K418" s="17">
        <v>170</v>
      </c>
    </row>
    <row r="419" spans="1:11" x14ac:dyDescent="0.25">
      <c r="A419" t="str">
        <f>Códigos!A421</f>
        <v>TSAC0000417</v>
      </c>
      <c r="B419" t="s">
        <v>4018</v>
      </c>
      <c r="C419" t="s">
        <v>4189</v>
      </c>
      <c r="D419" t="s">
        <v>4116</v>
      </c>
      <c r="E419" t="s">
        <v>4399</v>
      </c>
      <c r="F419" t="s">
        <v>4366</v>
      </c>
      <c r="G419" t="s">
        <v>4200</v>
      </c>
      <c r="H419" t="s">
        <v>4041</v>
      </c>
      <c r="I419" s="17">
        <v>170</v>
      </c>
      <c r="J419" s="17">
        <v>35</v>
      </c>
      <c r="K419" s="17">
        <v>170</v>
      </c>
    </row>
    <row r="420" spans="1:11" x14ac:dyDescent="0.25">
      <c r="A420" t="str">
        <f>Códigos!A422</f>
        <v>TSAC0000418</v>
      </c>
      <c r="B420" t="s">
        <v>4018</v>
      </c>
      <c r="C420" t="s">
        <v>4189</v>
      </c>
      <c r="D420" t="s">
        <v>4116</v>
      </c>
      <c r="E420" t="s">
        <v>4213</v>
      </c>
      <c r="F420" t="s">
        <v>4376</v>
      </c>
      <c r="G420" t="s">
        <v>4401</v>
      </c>
      <c r="H420" t="s">
        <v>4041</v>
      </c>
      <c r="I420" s="17">
        <v>170</v>
      </c>
      <c r="J420" s="17">
        <v>35</v>
      </c>
      <c r="K420" s="17">
        <v>170</v>
      </c>
    </row>
    <row r="421" spans="1:11" x14ac:dyDescent="0.25">
      <c r="A421" t="str">
        <f>Códigos!A423</f>
        <v>TSAC0000419</v>
      </c>
      <c r="B421" t="s">
        <v>4049</v>
      </c>
      <c r="C421" t="s">
        <v>4047</v>
      </c>
      <c r="D421" t="s">
        <v>4042</v>
      </c>
      <c r="E421" t="s">
        <v>4029</v>
      </c>
      <c r="F421" t="s">
        <v>4209</v>
      </c>
      <c r="G421" t="s">
        <v>4200</v>
      </c>
      <c r="H421">
        <v>2016</v>
      </c>
      <c r="I421" s="17">
        <v>140</v>
      </c>
      <c r="J421" s="17">
        <v>35</v>
      </c>
      <c r="K421" s="17">
        <v>140</v>
      </c>
    </row>
    <row r="422" spans="1:11" x14ac:dyDescent="0.25">
      <c r="A422" t="str">
        <f>Códigos!A424</f>
        <v>TSAC0000420</v>
      </c>
      <c r="B422" t="s">
        <v>4018</v>
      </c>
      <c r="C422" t="s">
        <v>4189</v>
      </c>
      <c r="D422" t="s">
        <v>4116</v>
      </c>
      <c r="E422" t="s">
        <v>4213</v>
      </c>
      <c r="F422" t="s">
        <v>4386</v>
      </c>
      <c r="G422" t="s">
        <v>4200</v>
      </c>
      <c r="H422" t="s">
        <v>4041</v>
      </c>
      <c r="I422" s="17">
        <v>170</v>
      </c>
      <c r="J422" s="17">
        <v>35</v>
      </c>
      <c r="K422" s="17">
        <v>170</v>
      </c>
    </row>
    <row r="423" spans="1:11" x14ac:dyDescent="0.25">
      <c r="A423" t="str">
        <f>Códigos!A425</f>
        <v>TSAC0000421</v>
      </c>
      <c r="B423" t="s">
        <v>4018</v>
      </c>
      <c r="C423" t="s">
        <v>4191</v>
      </c>
      <c r="D423" t="s">
        <v>4391</v>
      </c>
      <c r="E423" t="s">
        <v>4390</v>
      </c>
      <c r="F423" t="s">
        <v>4387</v>
      </c>
      <c r="G423" t="s">
        <v>4200</v>
      </c>
      <c r="H423" t="s">
        <v>4041</v>
      </c>
      <c r="I423" s="17">
        <v>170</v>
      </c>
      <c r="J423" s="17">
        <v>35</v>
      </c>
      <c r="K423" s="17">
        <v>170</v>
      </c>
    </row>
    <row r="424" spans="1:11" x14ac:dyDescent="0.25">
      <c r="A424" t="str">
        <f>Códigos!A426</f>
        <v>TSAC0000422</v>
      </c>
      <c r="B424" t="s">
        <v>4018</v>
      </c>
      <c r="C424" t="s">
        <v>4191</v>
      </c>
      <c r="D424" t="s">
        <v>4116</v>
      </c>
      <c r="E424" t="s">
        <v>4183</v>
      </c>
      <c r="F424" t="s">
        <v>4179</v>
      </c>
      <c r="G424" t="s">
        <v>4200</v>
      </c>
      <c r="H424" t="s">
        <v>4041</v>
      </c>
      <c r="I424" s="17">
        <v>170</v>
      </c>
      <c r="J424" s="17">
        <v>35</v>
      </c>
      <c r="K424" s="17">
        <v>170</v>
      </c>
    </row>
    <row r="425" spans="1:11" x14ac:dyDescent="0.25">
      <c r="A425" t="str">
        <f>Códigos!A427</f>
        <v>TSAC0000423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4383</v>
      </c>
      <c r="G425" t="s">
        <v>4031</v>
      </c>
      <c r="H425">
        <v>2018</v>
      </c>
      <c r="I425" s="17">
        <v>180</v>
      </c>
      <c r="J425" s="17">
        <v>45</v>
      </c>
      <c r="K425" s="17">
        <v>280</v>
      </c>
    </row>
    <row r="426" spans="1:11" x14ac:dyDescent="0.25">
      <c r="A426" t="str">
        <f>Códigos!A428</f>
        <v>TSAC0000424</v>
      </c>
      <c r="B426" t="s">
        <v>4018</v>
      </c>
      <c r="C426" t="s">
        <v>4191</v>
      </c>
      <c r="D426" t="s">
        <v>4190</v>
      </c>
      <c r="E426" t="s">
        <v>4036</v>
      </c>
      <c r="F426" t="s">
        <v>4179</v>
      </c>
      <c r="G426" t="s">
        <v>4200</v>
      </c>
      <c r="H426" t="s">
        <v>4041</v>
      </c>
      <c r="I426" s="17">
        <v>170</v>
      </c>
      <c r="J426" s="17">
        <v>35</v>
      </c>
      <c r="K426" s="17">
        <v>170</v>
      </c>
    </row>
    <row r="427" spans="1:11" x14ac:dyDescent="0.25">
      <c r="A427" t="str">
        <f>Códigos!A429</f>
        <v>TSAC0000425</v>
      </c>
      <c r="B427" t="s">
        <v>4018</v>
      </c>
      <c r="C427" t="s">
        <v>4191</v>
      </c>
      <c r="D427" t="s">
        <v>4392</v>
      </c>
      <c r="E427" t="s">
        <v>4390</v>
      </c>
      <c r="F427" t="s">
        <v>4393</v>
      </c>
      <c r="G427" t="s">
        <v>4040</v>
      </c>
      <c r="H427" t="s">
        <v>4041</v>
      </c>
      <c r="I427" s="17">
        <v>220</v>
      </c>
      <c r="J427" s="17">
        <v>35</v>
      </c>
      <c r="K427" s="17">
        <v>240</v>
      </c>
    </row>
    <row r="428" spans="1:11" x14ac:dyDescent="0.25">
      <c r="A428" t="str">
        <f>Códigos!A430</f>
        <v>TSAC0000426</v>
      </c>
      <c r="B428" t="s">
        <v>4018</v>
      </c>
      <c r="C428" t="s">
        <v>4389</v>
      </c>
      <c r="D428" t="s">
        <v>4116</v>
      </c>
      <c r="E428" t="s">
        <v>4183</v>
      </c>
      <c r="F428" t="s">
        <v>4383</v>
      </c>
      <c r="G428" t="s">
        <v>4200</v>
      </c>
      <c r="H428" t="s">
        <v>4041</v>
      </c>
      <c r="I428" s="17">
        <v>170</v>
      </c>
      <c r="J428" s="17">
        <v>35</v>
      </c>
      <c r="K428" s="17">
        <v>140</v>
      </c>
    </row>
    <row r="429" spans="1:11" x14ac:dyDescent="0.25">
      <c r="A429" t="str">
        <f>Códigos!A431</f>
        <v>TSAC0000427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4387</v>
      </c>
      <c r="G429" t="s">
        <v>4200</v>
      </c>
      <c r="H429">
        <v>2016</v>
      </c>
      <c r="I429" s="17">
        <v>140</v>
      </c>
      <c r="J429" s="17">
        <v>35</v>
      </c>
      <c r="K429" s="17">
        <v>140</v>
      </c>
    </row>
    <row r="430" spans="1:11" x14ac:dyDescent="0.25">
      <c r="A430" t="str">
        <f>Códigos!A432</f>
        <v>TSAC0000428</v>
      </c>
      <c r="B430" t="s">
        <v>4018</v>
      </c>
      <c r="C430" t="s">
        <v>4047</v>
      </c>
      <c r="D430" t="s">
        <v>4378</v>
      </c>
      <c r="E430" t="s">
        <v>4205</v>
      </c>
      <c r="F430" t="s">
        <v>4383</v>
      </c>
      <c r="G430" t="s">
        <v>5930</v>
      </c>
      <c r="H430">
        <v>2017</v>
      </c>
      <c r="I430" s="17">
        <v>170</v>
      </c>
      <c r="J430" s="17">
        <v>35</v>
      </c>
      <c r="K430" s="17">
        <v>170</v>
      </c>
    </row>
    <row r="431" spans="1:11" x14ac:dyDescent="0.25">
      <c r="A431" t="str">
        <f>Códigos!A433</f>
        <v>TSAC0000429</v>
      </c>
      <c r="B431" t="s">
        <v>4049</v>
      </c>
      <c r="C431">
        <v>12</v>
      </c>
      <c r="D431" t="s">
        <v>4190</v>
      </c>
      <c r="E431" t="s">
        <v>4183</v>
      </c>
      <c r="F431" t="s">
        <v>4349</v>
      </c>
      <c r="G431" t="s">
        <v>4200</v>
      </c>
      <c r="H431" t="s">
        <v>4041</v>
      </c>
      <c r="I431" s="17">
        <v>95</v>
      </c>
      <c r="J431" s="17">
        <v>25</v>
      </c>
      <c r="K431" s="17">
        <v>45</v>
      </c>
    </row>
    <row r="432" spans="1:11" x14ac:dyDescent="0.25">
      <c r="A432" t="str">
        <f>Códigos!A434</f>
        <v>TSAC0000430</v>
      </c>
      <c r="B432" t="s">
        <v>4018</v>
      </c>
      <c r="C432" t="s">
        <v>4189</v>
      </c>
      <c r="D432" t="s">
        <v>4190</v>
      </c>
      <c r="E432" t="s">
        <v>4213</v>
      </c>
      <c r="F432" t="s">
        <v>4381</v>
      </c>
      <c r="G432" t="s">
        <v>4200</v>
      </c>
      <c r="H432" t="s">
        <v>4041</v>
      </c>
      <c r="I432" s="17">
        <v>170</v>
      </c>
      <c r="J432" s="17">
        <v>35</v>
      </c>
      <c r="K432" s="17">
        <v>170</v>
      </c>
    </row>
    <row r="433" spans="1:11" x14ac:dyDescent="0.25">
      <c r="A433" t="str">
        <f>Códigos!A435</f>
        <v>TSAC0000431</v>
      </c>
      <c r="B433" t="s">
        <v>4018</v>
      </c>
      <c r="C433" t="s">
        <v>4191</v>
      </c>
      <c r="D433" t="s">
        <v>4190</v>
      </c>
      <c r="E433" t="s">
        <v>4355</v>
      </c>
      <c r="F433" t="s">
        <v>4387</v>
      </c>
      <c r="G433" t="s">
        <v>4200</v>
      </c>
      <c r="H433" t="s">
        <v>4041</v>
      </c>
      <c r="I433" s="17">
        <v>170</v>
      </c>
      <c r="J433" s="17">
        <v>35</v>
      </c>
      <c r="K433" s="17">
        <v>170</v>
      </c>
    </row>
    <row r="434" spans="1:11" x14ac:dyDescent="0.25">
      <c r="A434" t="str">
        <f>Códigos!A436</f>
        <v>TSAC0000432</v>
      </c>
      <c r="I434" s="17"/>
      <c r="J434" s="17"/>
      <c r="K434" s="17"/>
    </row>
    <row r="435" spans="1:11" x14ac:dyDescent="0.25">
      <c r="A435" t="str">
        <f>Códigos!A437</f>
        <v>TSAC0000433</v>
      </c>
      <c r="B435" t="s">
        <v>4348</v>
      </c>
      <c r="C435" t="s">
        <v>4191</v>
      </c>
      <c r="D435" t="s">
        <v>4116</v>
      </c>
      <c r="E435" t="s">
        <v>4024</v>
      </c>
      <c r="F435" t="s">
        <v>4179</v>
      </c>
      <c r="G435" t="s">
        <v>4040</v>
      </c>
      <c r="H435" t="s">
        <v>4041</v>
      </c>
      <c r="I435" s="17">
        <v>170</v>
      </c>
      <c r="J435" s="17">
        <v>35</v>
      </c>
      <c r="K435" s="17">
        <v>170</v>
      </c>
    </row>
    <row r="436" spans="1:11" x14ac:dyDescent="0.25">
      <c r="A436" t="str">
        <f>Códigos!A438</f>
        <v>TSAC0000434</v>
      </c>
      <c r="B436" t="s">
        <v>4018</v>
      </c>
      <c r="C436" t="s">
        <v>4195</v>
      </c>
      <c r="D436" t="s">
        <v>4192</v>
      </c>
      <c r="E436" t="s">
        <v>4390</v>
      </c>
      <c r="F436" t="s">
        <v>4383</v>
      </c>
      <c r="G436" t="s">
        <v>4040</v>
      </c>
      <c r="H436">
        <v>2018</v>
      </c>
      <c r="I436" s="17">
        <v>220</v>
      </c>
      <c r="J436" s="17">
        <v>35</v>
      </c>
      <c r="K436" s="17">
        <v>180</v>
      </c>
    </row>
    <row r="437" spans="1:11" x14ac:dyDescent="0.25">
      <c r="A437" t="str">
        <f>Códigos!A439</f>
        <v>TSAC0000435</v>
      </c>
      <c r="B437" t="s">
        <v>4049</v>
      </c>
      <c r="C437" t="s">
        <v>4395</v>
      </c>
      <c r="D437" t="s">
        <v>4116</v>
      </c>
      <c r="E437" t="s">
        <v>4213</v>
      </c>
      <c r="F437" t="s">
        <v>4179</v>
      </c>
      <c r="G437" t="s">
        <v>4200</v>
      </c>
      <c r="H437" t="s">
        <v>4041</v>
      </c>
      <c r="I437" s="17">
        <v>140</v>
      </c>
      <c r="J437" s="17">
        <v>35</v>
      </c>
      <c r="K437" s="17">
        <v>140</v>
      </c>
    </row>
    <row r="438" spans="1:11" x14ac:dyDescent="0.25">
      <c r="A438" t="str">
        <f>Códigos!A440</f>
        <v>TSAC0000436</v>
      </c>
      <c r="B438" t="s">
        <v>4018</v>
      </c>
      <c r="C438" t="s">
        <v>4195</v>
      </c>
      <c r="D438" t="s">
        <v>4190</v>
      </c>
      <c r="E438" t="s">
        <v>4029</v>
      </c>
      <c r="F438" t="s">
        <v>4393</v>
      </c>
      <c r="G438" t="s">
        <v>4200</v>
      </c>
      <c r="H438" t="s">
        <v>4041</v>
      </c>
      <c r="I438" s="17">
        <v>170</v>
      </c>
      <c r="J438" s="17">
        <v>35</v>
      </c>
      <c r="K438" s="17">
        <v>170</v>
      </c>
    </row>
    <row r="439" spans="1:11" x14ac:dyDescent="0.25">
      <c r="A439" t="str">
        <f>Códigos!A441</f>
        <v>TSAC0000437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4383</v>
      </c>
      <c r="G439" t="s">
        <v>4031</v>
      </c>
      <c r="H439">
        <v>2018</v>
      </c>
      <c r="I439" s="17">
        <v>180</v>
      </c>
      <c r="J439" s="17">
        <v>45</v>
      </c>
      <c r="K439" s="17">
        <v>280</v>
      </c>
    </row>
    <row r="440" spans="1:11" x14ac:dyDescent="0.25">
      <c r="A440" t="str">
        <f>Códigos!A442</f>
        <v>TSAC0000438</v>
      </c>
      <c r="I440" s="17"/>
      <c r="J440" s="17"/>
      <c r="K440" s="17"/>
    </row>
    <row r="441" spans="1:11" x14ac:dyDescent="0.25">
      <c r="A441" t="str">
        <f>Códigos!A443</f>
        <v>TSAC0000439</v>
      </c>
      <c r="B441" t="s">
        <v>4018</v>
      </c>
      <c r="C441" t="s">
        <v>4195</v>
      </c>
      <c r="D441" t="s">
        <v>4190</v>
      </c>
      <c r="E441" t="s">
        <v>4036</v>
      </c>
      <c r="F441" t="s">
        <v>4394</v>
      </c>
      <c r="G441" t="s">
        <v>4200</v>
      </c>
      <c r="H441" t="s">
        <v>4041</v>
      </c>
      <c r="I441" s="17">
        <v>170</v>
      </c>
      <c r="J441" s="17">
        <v>35</v>
      </c>
      <c r="K441" s="17">
        <v>170</v>
      </c>
    </row>
    <row r="442" spans="1:11" x14ac:dyDescent="0.25">
      <c r="A442" t="str">
        <f>Códigos!A444</f>
        <v>TSAC0000440</v>
      </c>
      <c r="B442" t="s">
        <v>4018</v>
      </c>
      <c r="C442" t="s">
        <v>4046</v>
      </c>
      <c r="D442" t="s">
        <v>4026</v>
      </c>
      <c r="E442" t="s">
        <v>4399</v>
      </c>
      <c r="F442" t="s">
        <v>4387</v>
      </c>
      <c r="G442" t="s">
        <v>5930</v>
      </c>
      <c r="H442">
        <v>2016</v>
      </c>
      <c r="I442" s="17">
        <v>170</v>
      </c>
      <c r="J442" s="17">
        <v>35</v>
      </c>
      <c r="K442" s="17">
        <v>170</v>
      </c>
    </row>
    <row r="443" spans="1:11" x14ac:dyDescent="0.25">
      <c r="A443" t="str">
        <f>Códigos!A445</f>
        <v>TSAC0000441</v>
      </c>
      <c r="B443" t="s">
        <v>4018</v>
      </c>
      <c r="C443" t="s">
        <v>4039</v>
      </c>
      <c r="D443" t="s">
        <v>4190</v>
      </c>
      <c r="E443" t="s">
        <v>4183</v>
      </c>
      <c r="F443" t="s">
        <v>4179</v>
      </c>
      <c r="G443" t="s">
        <v>4040</v>
      </c>
      <c r="H443">
        <v>2017</v>
      </c>
      <c r="I443" s="17">
        <v>170</v>
      </c>
      <c r="J443" s="17">
        <v>35</v>
      </c>
      <c r="K443" s="17">
        <v>170</v>
      </c>
    </row>
    <row r="444" spans="1:11" x14ac:dyDescent="0.25">
      <c r="A444" t="str">
        <f>Códigos!A446</f>
        <v>TSAC0000442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s="17" t="s">
        <v>5760</v>
      </c>
      <c r="J444" s="17" t="s">
        <v>5760</v>
      </c>
      <c r="K444" s="17" t="s">
        <v>5760</v>
      </c>
    </row>
    <row r="445" spans="1:11" x14ac:dyDescent="0.25">
      <c r="A445" t="str">
        <f>Códigos!A447</f>
        <v>TSAC0000443</v>
      </c>
      <c r="B445" t="s">
        <v>4049</v>
      </c>
      <c r="C445">
        <v>16</v>
      </c>
      <c r="D445" t="s">
        <v>4190</v>
      </c>
      <c r="E445" t="s">
        <v>4029</v>
      </c>
      <c r="F445" t="s">
        <v>4349</v>
      </c>
      <c r="G445" t="s">
        <v>4200</v>
      </c>
      <c r="H445" t="s">
        <v>4041</v>
      </c>
      <c r="I445" s="17">
        <v>105</v>
      </c>
      <c r="J445" s="17">
        <v>25</v>
      </c>
      <c r="K445" s="17">
        <v>55</v>
      </c>
    </row>
    <row r="446" spans="1:11" x14ac:dyDescent="0.25">
      <c r="A446" t="str">
        <f>Códigos!A448</f>
        <v>TSAC0000444</v>
      </c>
      <c r="B446" t="s">
        <v>4049</v>
      </c>
      <c r="C446" t="s">
        <v>5935</v>
      </c>
      <c r="D446" t="s">
        <v>4042</v>
      </c>
      <c r="E446" t="s">
        <v>5934</v>
      </c>
      <c r="F446" t="s">
        <v>4349</v>
      </c>
      <c r="G446" t="s">
        <v>4200</v>
      </c>
      <c r="H446">
        <v>2017</v>
      </c>
      <c r="I446" s="17">
        <v>135</v>
      </c>
      <c r="J446" s="17">
        <v>35</v>
      </c>
      <c r="K446" s="17">
        <v>55</v>
      </c>
    </row>
    <row r="447" spans="1:11" x14ac:dyDescent="0.25">
      <c r="A447" t="str">
        <f>Códigos!A449</f>
        <v>TSAC0000445</v>
      </c>
      <c r="B447" t="s">
        <v>4049</v>
      </c>
      <c r="C447" t="s">
        <v>4368</v>
      </c>
      <c r="D447" t="s">
        <v>4116</v>
      </c>
      <c r="E447" t="s">
        <v>4029</v>
      </c>
      <c r="F447" t="s">
        <v>4349</v>
      </c>
      <c r="G447" t="s">
        <v>4200</v>
      </c>
      <c r="H447" t="s">
        <v>4041</v>
      </c>
      <c r="I447" s="17">
        <v>135</v>
      </c>
      <c r="J447" s="17">
        <v>35</v>
      </c>
      <c r="K447" s="17">
        <v>65</v>
      </c>
    </row>
    <row r="448" spans="1:11" x14ac:dyDescent="0.25">
      <c r="A448" t="str">
        <f>Códigos!A450</f>
        <v>TSAC0000446</v>
      </c>
      <c r="B448" t="s">
        <v>4049</v>
      </c>
      <c r="C448" t="s">
        <v>4362</v>
      </c>
      <c r="D448" t="s">
        <v>4116</v>
      </c>
      <c r="E448" t="s">
        <v>4183</v>
      </c>
      <c r="F448" t="s">
        <v>4349</v>
      </c>
      <c r="G448" t="s">
        <v>4200</v>
      </c>
      <c r="H448" t="s">
        <v>4041</v>
      </c>
      <c r="I448" s="17">
        <v>135</v>
      </c>
      <c r="J448" s="17">
        <v>35</v>
      </c>
      <c r="K448" s="17">
        <v>65</v>
      </c>
    </row>
    <row r="449" spans="1:11" x14ac:dyDescent="0.25">
      <c r="A449" t="str">
        <f>Códigos!A451</f>
        <v>TSAC0000447</v>
      </c>
      <c r="B449" t="s">
        <v>4018</v>
      </c>
      <c r="C449">
        <v>16</v>
      </c>
      <c r="D449" t="s">
        <v>4116</v>
      </c>
      <c r="E449" t="s">
        <v>4036</v>
      </c>
      <c r="F449" t="s">
        <v>4349</v>
      </c>
      <c r="G449" t="s">
        <v>4200</v>
      </c>
      <c r="H449" t="s">
        <v>4041</v>
      </c>
      <c r="I449" s="17">
        <v>105</v>
      </c>
      <c r="J449" s="17">
        <v>25</v>
      </c>
      <c r="K449" s="17">
        <v>55</v>
      </c>
    </row>
    <row r="450" spans="1:11" x14ac:dyDescent="0.25">
      <c r="A450" t="str">
        <f>Códigos!A452</f>
        <v>TSAC0000448</v>
      </c>
      <c r="B450" t="s">
        <v>4018</v>
      </c>
      <c r="C450" t="s">
        <v>4362</v>
      </c>
      <c r="D450" t="s">
        <v>4116</v>
      </c>
      <c r="E450" t="s">
        <v>4036</v>
      </c>
      <c r="F450" t="s">
        <v>4349</v>
      </c>
      <c r="G450" t="s">
        <v>4200</v>
      </c>
      <c r="H450" t="s">
        <v>4041</v>
      </c>
      <c r="I450" s="17">
        <v>135</v>
      </c>
      <c r="J450" s="17">
        <v>35</v>
      </c>
      <c r="K450" s="17">
        <v>65</v>
      </c>
    </row>
    <row r="451" spans="1:11" x14ac:dyDescent="0.25">
      <c r="A451" t="str">
        <f>Códigos!A453</f>
        <v>TSAC0000449</v>
      </c>
      <c r="B451" t="s">
        <v>4018</v>
      </c>
      <c r="C451">
        <v>14</v>
      </c>
      <c r="D451" t="s">
        <v>4116</v>
      </c>
      <c r="E451" t="s">
        <v>4355</v>
      </c>
      <c r="F451" t="s">
        <v>4349</v>
      </c>
      <c r="G451" t="s">
        <v>4200</v>
      </c>
      <c r="H451" t="s">
        <v>4041</v>
      </c>
      <c r="I451" s="17">
        <v>100</v>
      </c>
      <c r="J451" s="17">
        <v>25</v>
      </c>
      <c r="K451" s="17">
        <v>50</v>
      </c>
    </row>
    <row r="452" spans="1:11" x14ac:dyDescent="0.25">
      <c r="A452" t="str">
        <f>Códigos!A454</f>
        <v>TSAC0000450</v>
      </c>
      <c r="B452" t="s">
        <v>4049</v>
      </c>
      <c r="C452">
        <v>16</v>
      </c>
      <c r="D452" t="s">
        <v>4116</v>
      </c>
      <c r="E452" t="s">
        <v>4183</v>
      </c>
      <c r="F452" t="s">
        <v>4349</v>
      </c>
      <c r="G452" t="s">
        <v>4200</v>
      </c>
      <c r="H452" t="s">
        <v>4041</v>
      </c>
      <c r="I452" s="17">
        <v>105</v>
      </c>
      <c r="J452" s="17">
        <v>25</v>
      </c>
      <c r="K452" s="17">
        <v>55</v>
      </c>
    </row>
    <row r="453" spans="1:11" x14ac:dyDescent="0.25">
      <c r="A453" t="str">
        <f>Códigos!A455</f>
        <v>TSAC0000451</v>
      </c>
      <c r="B453" t="s">
        <v>4049</v>
      </c>
      <c r="C453">
        <v>14</v>
      </c>
      <c r="D453" t="s">
        <v>4116</v>
      </c>
      <c r="E453" t="s">
        <v>4183</v>
      </c>
      <c r="F453" t="s">
        <v>4349</v>
      </c>
      <c r="G453" t="s">
        <v>4200</v>
      </c>
      <c r="H453" t="s">
        <v>4041</v>
      </c>
      <c r="I453" s="17">
        <v>100</v>
      </c>
      <c r="J453" s="17">
        <v>25</v>
      </c>
      <c r="K453" s="17">
        <v>50</v>
      </c>
    </row>
    <row r="454" spans="1:11" x14ac:dyDescent="0.25">
      <c r="A454" t="str">
        <f>Códigos!A456</f>
        <v>TSAC0000452</v>
      </c>
      <c r="B454" t="s">
        <v>4018</v>
      </c>
      <c r="C454">
        <v>12</v>
      </c>
      <c r="D454" t="s">
        <v>4116</v>
      </c>
      <c r="E454" t="s">
        <v>4036</v>
      </c>
      <c r="F454" t="s">
        <v>4055</v>
      </c>
      <c r="G454" t="s">
        <v>5930</v>
      </c>
      <c r="H454">
        <v>2017</v>
      </c>
      <c r="I454" s="17">
        <v>95</v>
      </c>
      <c r="J454" s="17">
        <v>25</v>
      </c>
      <c r="K454" s="17">
        <v>50</v>
      </c>
    </row>
    <row r="455" spans="1:11" x14ac:dyDescent="0.25">
      <c r="A455" t="str">
        <f>Códigos!A457</f>
        <v>TSAC0000453</v>
      </c>
      <c r="B455" t="s">
        <v>4049</v>
      </c>
      <c r="C455">
        <v>14</v>
      </c>
      <c r="D455" t="s">
        <v>4190</v>
      </c>
      <c r="E455" t="s">
        <v>4183</v>
      </c>
      <c r="F455" t="s">
        <v>4349</v>
      </c>
      <c r="G455" t="s">
        <v>4200</v>
      </c>
      <c r="H455" t="s">
        <v>4041</v>
      </c>
      <c r="I455" s="17">
        <v>100</v>
      </c>
      <c r="J455" s="17">
        <v>25</v>
      </c>
      <c r="K455" s="17">
        <v>50</v>
      </c>
    </row>
    <row r="456" spans="1:11" x14ac:dyDescent="0.25">
      <c r="A456" t="str">
        <f>Códigos!A458</f>
        <v>TSAC0000454</v>
      </c>
      <c r="B456" t="s">
        <v>4018</v>
      </c>
      <c r="C456">
        <v>14</v>
      </c>
      <c r="D456" t="s">
        <v>4190</v>
      </c>
      <c r="E456" t="s">
        <v>4355</v>
      </c>
      <c r="F456" t="s">
        <v>4349</v>
      </c>
      <c r="G456" t="s">
        <v>4200</v>
      </c>
      <c r="H456" t="s">
        <v>4041</v>
      </c>
      <c r="I456" s="17">
        <v>100</v>
      </c>
      <c r="J456" s="17">
        <v>25</v>
      </c>
      <c r="K456" s="17">
        <v>50</v>
      </c>
    </row>
    <row r="457" spans="1:11" x14ac:dyDescent="0.25">
      <c r="A457" t="str">
        <f>Códigos!A459</f>
        <v>TSAC0000455</v>
      </c>
      <c r="B457" t="s">
        <v>4018</v>
      </c>
      <c r="C457">
        <v>12</v>
      </c>
      <c r="D457" t="s">
        <v>4190</v>
      </c>
      <c r="E457" t="s">
        <v>4036</v>
      </c>
      <c r="F457" t="s">
        <v>4349</v>
      </c>
      <c r="G457" t="s">
        <v>4200</v>
      </c>
      <c r="H457" t="s">
        <v>4041</v>
      </c>
      <c r="I457" s="17">
        <v>95</v>
      </c>
      <c r="J457" s="17">
        <v>25</v>
      </c>
      <c r="K457" s="17">
        <v>45</v>
      </c>
    </row>
    <row r="458" spans="1:11" x14ac:dyDescent="0.25">
      <c r="A458" t="str">
        <f>Códigos!A460</f>
        <v>TSAC0000456</v>
      </c>
      <c r="B458" t="s">
        <v>4049</v>
      </c>
      <c r="C458">
        <v>14</v>
      </c>
      <c r="D458" t="s">
        <v>4116</v>
      </c>
      <c r="E458" t="s">
        <v>4036</v>
      </c>
      <c r="F458" t="s">
        <v>4387</v>
      </c>
      <c r="G458" t="s">
        <v>4200</v>
      </c>
      <c r="H458" t="s">
        <v>4041</v>
      </c>
      <c r="I458" s="17">
        <v>100</v>
      </c>
      <c r="J458" s="17">
        <v>25</v>
      </c>
      <c r="K458" s="17">
        <v>50</v>
      </c>
    </row>
    <row r="459" spans="1:11" x14ac:dyDescent="0.25">
      <c r="A459" t="str">
        <f>Códigos!A461</f>
        <v>TSAC0000457</v>
      </c>
      <c r="B459" t="s">
        <v>4018</v>
      </c>
      <c r="C459">
        <v>16</v>
      </c>
      <c r="D459" t="s">
        <v>4190</v>
      </c>
      <c r="E459" t="s">
        <v>4036</v>
      </c>
      <c r="F459" t="s">
        <v>4370</v>
      </c>
      <c r="G459" t="s">
        <v>4200</v>
      </c>
      <c r="H459" t="s">
        <v>4041</v>
      </c>
      <c r="I459" s="17">
        <v>105</v>
      </c>
      <c r="J459" s="17">
        <v>25</v>
      </c>
      <c r="K459" s="17">
        <v>55</v>
      </c>
    </row>
    <row r="460" spans="1:11" x14ac:dyDescent="0.25">
      <c r="A460" t="str">
        <f>Códigos!A462</f>
        <v>TSAC0000458</v>
      </c>
      <c r="B460" t="s">
        <v>4018</v>
      </c>
      <c r="C460" t="s">
        <v>5950</v>
      </c>
      <c r="D460" t="s">
        <v>5951</v>
      </c>
      <c r="E460" t="s">
        <v>4390</v>
      </c>
      <c r="F460" t="s">
        <v>4387</v>
      </c>
      <c r="G460" t="s">
        <v>5952</v>
      </c>
      <c r="H460">
        <v>2017</v>
      </c>
      <c r="I460" s="17">
        <v>180</v>
      </c>
      <c r="J460" s="17">
        <v>35</v>
      </c>
      <c r="K460" s="17">
        <v>140</v>
      </c>
    </row>
    <row r="461" spans="1:11" x14ac:dyDescent="0.25">
      <c r="A461" t="str">
        <f>Códigos!A463</f>
        <v>TSAC0000459</v>
      </c>
      <c r="B461" t="s">
        <v>4348</v>
      </c>
      <c r="C461">
        <v>10</v>
      </c>
      <c r="D461" t="s">
        <v>4190</v>
      </c>
      <c r="E461" t="s">
        <v>4355</v>
      </c>
      <c r="F461" t="s">
        <v>4349</v>
      </c>
      <c r="G461" t="s">
        <v>4200</v>
      </c>
      <c r="H461" t="s">
        <v>4041</v>
      </c>
      <c r="I461" s="17">
        <v>90</v>
      </c>
      <c r="J461" s="17">
        <v>25</v>
      </c>
      <c r="K461" s="17">
        <v>40</v>
      </c>
    </row>
    <row r="462" spans="1:11" x14ac:dyDescent="0.25">
      <c r="A462" t="str">
        <f>Códigos!A464</f>
        <v>TSAC0000460</v>
      </c>
      <c r="B462" t="s">
        <v>4018</v>
      </c>
      <c r="C462">
        <v>10</v>
      </c>
      <c r="D462" t="s">
        <v>4190</v>
      </c>
      <c r="E462" t="s">
        <v>4036</v>
      </c>
      <c r="F462" t="s">
        <v>4349</v>
      </c>
      <c r="G462" t="s">
        <v>4200</v>
      </c>
      <c r="H462" t="s">
        <v>4041</v>
      </c>
      <c r="I462" s="17">
        <v>90</v>
      </c>
      <c r="J462" s="17">
        <v>25</v>
      </c>
      <c r="K462" s="17">
        <v>40</v>
      </c>
    </row>
    <row r="463" spans="1:11" x14ac:dyDescent="0.25">
      <c r="A463" t="str">
        <f>Códigos!A465</f>
        <v>TSAC0000461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s="17" t="s">
        <v>5760</v>
      </c>
      <c r="J463" s="17" t="s">
        <v>5760</v>
      </c>
      <c r="K463" s="17" t="s">
        <v>5760</v>
      </c>
    </row>
    <row r="464" spans="1:11" x14ac:dyDescent="0.25">
      <c r="A464" t="str">
        <f>Códigos!A466</f>
        <v>TSAC0000462</v>
      </c>
      <c r="B464" t="s">
        <v>4049</v>
      </c>
      <c r="C464">
        <v>10</v>
      </c>
      <c r="D464" t="s">
        <v>4190</v>
      </c>
      <c r="E464" t="s">
        <v>4183</v>
      </c>
      <c r="F464" t="s">
        <v>4349</v>
      </c>
      <c r="G464" t="s">
        <v>4200</v>
      </c>
      <c r="H464" t="s">
        <v>4041</v>
      </c>
      <c r="I464" s="17">
        <v>90</v>
      </c>
      <c r="J464" s="17">
        <v>25</v>
      </c>
      <c r="K464" s="17">
        <v>40</v>
      </c>
    </row>
    <row r="465" spans="1:11" x14ac:dyDescent="0.25">
      <c r="A465" t="str">
        <f>Códigos!A467</f>
        <v>TSAC0000463</v>
      </c>
      <c r="B465" t="s">
        <v>4049</v>
      </c>
      <c r="C465">
        <v>8</v>
      </c>
      <c r="D465" t="s">
        <v>4190</v>
      </c>
      <c r="E465" t="s">
        <v>4183</v>
      </c>
      <c r="F465" t="s">
        <v>4349</v>
      </c>
      <c r="G465" t="s">
        <v>4200</v>
      </c>
      <c r="H465" t="s">
        <v>4041</v>
      </c>
      <c r="I465" s="17">
        <v>85</v>
      </c>
      <c r="J465" s="17">
        <v>25</v>
      </c>
      <c r="K465" s="17">
        <v>35</v>
      </c>
    </row>
    <row r="466" spans="1:11" x14ac:dyDescent="0.25">
      <c r="A466" t="str">
        <f>Códigos!A468</f>
        <v>TSAC0000464</v>
      </c>
      <c r="B466" t="s">
        <v>4049</v>
      </c>
      <c r="C466">
        <v>8</v>
      </c>
      <c r="D466" t="s">
        <v>4116</v>
      </c>
      <c r="E466" t="s">
        <v>4183</v>
      </c>
      <c r="F466" t="s">
        <v>4349</v>
      </c>
      <c r="G466" t="s">
        <v>4373</v>
      </c>
      <c r="H466" t="s">
        <v>4041</v>
      </c>
      <c r="I466" s="17">
        <v>85</v>
      </c>
      <c r="J466" s="17">
        <v>25</v>
      </c>
      <c r="K466" s="17">
        <v>35</v>
      </c>
    </row>
    <row r="467" spans="1:11" x14ac:dyDescent="0.25">
      <c r="A467" t="s">
        <v>6091</v>
      </c>
      <c r="B467" t="s">
        <v>4049</v>
      </c>
      <c r="C467">
        <v>6</v>
      </c>
      <c r="D467" t="s">
        <v>4190</v>
      </c>
      <c r="E467" t="s">
        <v>4183</v>
      </c>
      <c r="F467" t="s">
        <v>4349</v>
      </c>
      <c r="G467" t="s">
        <v>4200</v>
      </c>
      <c r="H467" t="s">
        <v>4041</v>
      </c>
      <c r="I467" s="17">
        <v>80</v>
      </c>
      <c r="J467" s="17">
        <v>25</v>
      </c>
      <c r="K467" s="17">
        <v>30</v>
      </c>
    </row>
    <row r="468" spans="1:11" x14ac:dyDescent="0.25">
      <c r="A468" t="s">
        <v>6092</v>
      </c>
      <c r="B468" t="s">
        <v>4018</v>
      </c>
      <c r="C468">
        <v>8</v>
      </c>
      <c r="D468" t="s">
        <v>4190</v>
      </c>
      <c r="E468" t="s">
        <v>4036</v>
      </c>
      <c r="F468" t="s">
        <v>4349</v>
      </c>
      <c r="G468" t="s">
        <v>4200</v>
      </c>
      <c r="H468" t="s">
        <v>4041</v>
      </c>
      <c r="I468" s="17">
        <v>85</v>
      </c>
      <c r="J468" s="17">
        <v>25</v>
      </c>
      <c r="K468" s="17">
        <v>35</v>
      </c>
    </row>
    <row r="469" spans="1:11" x14ac:dyDescent="0.25">
      <c r="A469" t="str">
        <f>Códigos!A471</f>
        <v>TSAC0000467</v>
      </c>
      <c r="B469" t="s">
        <v>4348</v>
      </c>
      <c r="C469">
        <v>2</v>
      </c>
      <c r="D469" t="s">
        <v>4190</v>
      </c>
      <c r="E469" t="s">
        <v>4183</v>
      </c>
      <c r="F469" t="s">
        <v>4366</v>
      </c>
      <c r="G469" t="s">
        <v>4200</v>
      </c>
      <c r="H469" t="s">
        <v>4041</v>
      </c>
      <c r="I469" s="17">
        <v>70</v>
      </c>
      <c r="J469" s="17">
        <v>25</v>
      </c>
      <c r="K469" s="17">
        <v>30</v>
      </c>
    </row>
    <row r="470" spans="1:11" x14ac:dyDescent="0.25">
      <c r="A470" t="str">
        <f>Códigos!A472</f>
        <v>TSAC0000468</v>
      </c>
      <c r="B470" t="s">
        <v>4398</v>
      </c>
      <c r="C470">
        <v>0</v>
      </c>
      <c r="D470" t="s">
        <v>4116</v>
      </c>
      <c r="E470" t="s">
        <v>4024</v>
      </c>
      <c r="F470" t="s">
        <v>4387</v>
      </c>
      <c r="G470" t="s">
        <v>4200</v>
      </c>
      <c r="H470" t="s">
        <v>4041</v>
      </c>
      <c r="I470" s="17">
        <v>70</v>
      </c>
      <c r="J470" s="17">
        <v>25</v>
      </c>
      <c r="K470" s="17">
        <v>30</v>
      </c>
    </row>
    <row r="471" spans="1:11" x14ac:dyDescent="0.25">
      <c r="A471" t="str">
        <f>Códigos!A473</f>
        <v>TSAC0000469</v>
      </c>
      <c r="B471" t="s">
        <v>4018</v>
      </c>
      <c r="C471">
        <v>6</v>
      </c>
      <c r="D471" t="s">
        <v>4116</v>
      </c>
      <c r="E471" t="s">
        <v>4036</v>
      </c>
      <c r="F471" t="s">
        <v>4370</v>
      </c>
      <c r="G471" t="s">
        <v>4200</v>
      </c>
      <c r="H471" t="s">
        <v>4041</v>
      </c>
      <c r="I471" s="17">
        <v>80</v>
      </c>
      <c r="J471" s="17">
        <v>25</v>
      </c>
      <c r="K471" s="17">
        <v>30</v>
      </c>
    </row>
    <row r="472" spans="1:11" x14ac:dyDescent="0.25">
      <c r="A472" t="str">
        <f>Códigos!A474</f>
        <v>TSAC0000470</v>
      </c>
      <c r="B472" t="s">
        <v>4018</v>
      </c>
      <c r="C472">
        <v>6</v>
      </c>
      <c r="D472" t="s">
        <v>4190</v>
      </c>
      <c r="E472" t="s">
        <v>4036</v>
      </c>
      <c r="F472" t="s">
        <v>4349</v>
      </c>
      <c r="G472" t="s">
        <v>4200</v>
      </c>
      <c r="H472" t="s">
        <v>4041</v>
      </c>
      <c r="I472" s="17">
        <v>80</v>
      </c>
      <c r="J472" s="17">
        <v>25</v>
      </c>
      <c r="K472" s="17">
        <v>30</v>
      </c>
    </row>
    <row r="473" spans="1:11" x14ac:dyDescent="0.25">
      <c r="A473" t="str">
        <f>Códigos!A475</f>
        <v>TSAC0000471</v>
      </c>
      <c r="B473" t="s">
        <v>4049</v>
      </c>
      <c r="C473">
        <v>2</v>
      </c>
      <c r="D473" t="s">
        <v>4042</v>
      </c>
      <c r="E473" t="s">
        <v>4036</v>
      </c>
      <c r="F473" t="s">
        <v>5949</v>
      </c>
      <c r="G473" t="s">
        <v>4200</v>
      </c>
      <c r="H473">
        <v>2017</v>
      </c>
      <c r="I473" s="17">
        <v>70</v>
      </c>
      <c r="J473" s="17">
        <v>25</v>
      </c>
      <c r="K473" s="17">
        <v>30</v>
      </c>
    </row>
    <row r="474" spans="1:11" x14ac:dyDescent="0.25">
      <c r="A474" t="str">
        <f>Códigos!A476</f>
        <v>TSAC0000472</v>
      </c>
      <c r="B474" t="s">
        <v>4348</v>
      </c>
      <c r="C474">
        <v>16</v>
      </c>
      <c r="D474" t="s">
        <v>4095</v>
      </c>
      <c r="E474" t="s">
        <v>4024</v>
      </c>
      <c r="F474" t="s">
        <v>4349</v>
      </c>
      <c r="G474" t="s">
        <v>4200</v>
      </c>
      <c r="H474" t="s">
        <v>4041</v>
      </c>
      <c r="I474" s="17">
        <v>105</v>
      </c>
      <c r="J474" s="17">
        <v>25</v>
      </c>
      <c r="K474" s="17">
        <v>55</v>
      </c>
    </row>
    <row r="475" spans="1:11" x14ac:dyDescent="0.25">
      <c r="A475" t="str">
        <f>Códigos!A477</f>
        <v>TSAC0000473</v>
      </c>
      <c r="B475" t="s">
        <v>4348</v>
      </c>
      <c r="C475">
        <v>16</v>
      </c>
      <c r="D475" t="s">
        <v>4097</v>
      </c>
      <c r="E475" t="s">
        <v>4024</v>
      </c>
      <c r="F475" t="s">
        <v>4349</v>
      </c>
      <c r="G475" t="s">
        <v>4200</v>
      </c>
      <c r="H475" t="s">
        <v>4041</v>
      </c>
      <c r="I475" s="17">
        <v>105</v>
      </c>
      <c r="J475" s="17">
        <v>25</v>
      </c>
      <c r="K475" s="17">
        <v>55</v>
      </c>
    </row>
    <row r="476" spans="1:11" x14ac:dyDescent="0.25">
      <c r="A476" t="str">
        <f>Códigos!A478</f>
        <v>TSAC0000474</v>
      </c>
      <c r="B476" t="s">
        <v>4018</v>
      </c>
      <c r="C476" t="s">
        <v>4191</v>
      </c>
      <c r="D476" t="s">
        <v>5224</v>
      </c>
      <c r="E476" t="s">
        <v>4024</v>
      </c>
      <c r="F476" t="s">
        <v>4396</v>
      </c>
      <c r="G476" t="s">
        <v>4040</v>
      </c>
      <c r="H476" t="s">
        <v>4041</v>
      </c>
      <c r="I476" s="17">
        <v>170</v>
      </c>
      <c r="J476" s="17">
        <v>40</v>
      </c>
      <c r="K476" s="17">
        <v>170</v>
      </c>
    </row>
    <row r="477" spans="1:11" x14ac:dyDescent="0.25">
      <c r="A477" t="str">
        <f>Códigos!A479</f>
        <v>TSAC0000475</v>
      </c>
      <c r="B477" t="s">
        <v>4018</v>
      </c>
      <c r="C477" t="s">
        <v>4195</v>
      </c>
      <c r="D477" t="s">
        <v>4360</v>
      </c>
      <c r="E477" t="s">
        <v>4024</v>
      </c>
      <c r="F477" t="s">
        <v>4396</v>
      </c>
      <c r="G477" t="s">
        <v>4222</v>
      </c>
      <c r="H477" t="s">
        <v>4037</v>
      </c>
      <c r="I477" s="17">
        <v>180</v>
      </c>
      <c r="J477" s="17">
        <v>50</v>
      </c>
      <c r="K477" s="17">
        <v>180</v>
      </c>
    </row>
    <row r="478" spans="1:11" x14ac:dyDescent="0.25">
      <c r="A478" t="str">
        <f>Códigos!A480</f>
        <v>TSAC0000476</v>
      </c>
      <c r="B478" t="s">
        <v>4049</v>
      </c>
      <c r="C478" t="s">
        <v>4220</v>
      </c>
      <c r="D478" t="s">
        <v>4097</v>
      </c>
      <c r="E478" t="s">
        <v>4024</v>
      </c>
      <c r="F478" t="s">
        <v>4179</v>
      </c>
      <c r="G478" t="s">
        <v>4200</v>
      </c>
      <c r="H478" t="s">
        <v>4041</v>
      </c>
      <c r="I478" s="17">
        <v>170</v>
      </c>
      <c r="J478" s="17">
        <v>40</v>
      </c>
      <c r="K478" s="17">
        <v>170</v>
      </c>
    </row>
    <row r="479" spans="1:11" x14ac:dyDescent="0.25">
      <c r="A479" t="str">
        <f>Códigos!A481</f>
        <v>TSAC0000477</v>
      </c>
      <c r="B479" t="s">
        <v>4348</v>
      </c>
      <c r="C479">
        <v>14</v>
      </c>
      <c r="D479" t="s">
        <v>4097</v>
      </c>
      <c r="E479" t="s">
        <v>4024</v>
      </c>
      <c r="F479" t="s">
        <v>4349</v>
      </c>
      <c r="G479" t="s">
        <v>4200</v>
      </c>
      <c r="H479" t="s">
        <v>4041</v>
      </c>
      <c r="I479" s="17">
        <v>100</v>
      </c>
      <c r="J479" s="17">
        <v>25</v>
      </c>
      <c r="K479" s="17">
        <v>50</v>
      </c>
    </row>
    <row r="480" spans="1:11" x14ac:dyDescent="0.25">
      <c r="A480" t="str">
        <f>Códigos!A482</f>
        <v>TSAC0000478</v>
      </c>
      <c r="B480" t="s">
        <v>4348</v>
      </c>
      <c r="C480">
        <v>14</v>
      </c>
      <c r="D480" t="s">
        <v>4095</v>
      </c>
      <c r="E480" t="s">
        <v>4024</v>
      </c>
      <c r="F480" t="s">
        <v>4349</v>
      </c>
      <c r="G480" t="s">
        <v>4200</v>
      </c>
      <c r="H480" t="s">
        <v>4041</v>
      </c>
      <c r="I480" s="17">
        <v>100</v>
      </c>
      <c r="J480" s="17">
        <v>25</v>
      </c>
      <c r="K480" s="17">
        <v>50</v>
      </c>
    </row>
    <row r="481" spans="1:11" x14ac:dyDescent="0.25">
      <c r="A481" t="str">
        <f>Códigos!A483</f>
        <v>TSAC0000479</v>
      </c>
      <c r="B481" t="s">
        <v>4348</v>
      </c>
      <c r="C481">
        <v>12</v>
      </c>
      <c r="D481" t="s">
        <v>4095</v>
      </c>
      <c r="E481" t="s">
        <v>4024</v>
      </c>
      <c r="F481" t="s">
        <v>4349</v>
      </c>
      <c r="G481" t="s">
        <v>4200</v>
      </c>
      <c r="H481" t="s">
        <v>4041</v>
      </c>
      <c r="I481" s="17">
        <v>95</v>
      </c>
      <c r="J481" s="17">
        <v>25</v>
      </c>
      <c r="K481" s="17">
        <v>45</v>
      </c>
    </row>
    <row r="482" spans="1:11" x14ac:dyDescent="0.25">
      <c r="A482" t="str">
        <f>Códigos!A484</f>
        <v>TSAC0000480</v>
      </c>
      <c r="B482" t="s">
        <v>4348</v>
      </c>
      <c r="C482">
        <v>10</v>
      </c>
      <c r="D482" t="s">
        <v>4095</v>
      </c>
      <c r="E482" t="s">
        <v>4024</v>
      </c>
      <c r="F482" t="s">
        <v>4349</v>
      </c>
      <c r="G482" t="s">
        <v>4200</v>
      </c>
      <c r="H482" t="s">
        <v>4041</v>
      </c>
      <c r="I482" s="17">
        <v>90</v>
      </c>
      <c r="J482" s="17">
        <v>25</v>
      </c>
      <c r="K482" s="17">
        <v>40</v>
      </c>
    </row>
    <row r="483" spans="1:11" x14ac:dyDescent="0.25">
      <c r="A483" t="str">
        <f>Códigos!A485</f>
        <v>TSAC0000481</v>
      </c>
      <c r="B483" t="s">
        <v>4348</v>
      </c>
      <c r="C483">
        <v>12</v>
      </c>
      <c r="D483" t="s">
        <v>4097</v>
      </c>
      <c r="E483" t="s">
        <v>4024</v>
      </c>
      <c r="F483" t="s">
        <v>4349</v>
      </c>
      <c r="G483" t="s">
        <v>4200</v>
      </c>
      <c r="H483" t="s">
        <v>4041</v>
      </c>
      <c r="I483" s="17">
        <v>95</v>
      </c>
      <c r="J483" s="17">
        <v>25</v>
      </c>
      <c r="K483" s="17">
        <v>45</v>
      </c>
    </row>
    <row r="484" spans="1:11" x14ac:dyDescent="0.25">
      <c r="A484" t="str">
        <f>Códigos!A486</f>
        <v>TSAC0000482</v>
      </c>
      <c r="B484" t="s">
        <v>4348</v>
      </c>
      <c r="C484">
        <v>6</v>
      </c>
      <c r="D484" t="s">
        <v>4097</v>
      </c>
      <c r="E484" t="s">
        <v>4024</v>
      </c>
      <c r="F484" t="s">
        <v>4349</v>
      </c>
      <c r="G484" t="s">
        <v>4200</v>
      </c>
      <c r="H484" t="s">
        <v>4041</v>
      </c>
      <c r="I484" s="17">
        <v>80</v>
      </c>
      <c r="J484" s="17">
        <v>25</v>
      </c>
      <c r="K484" s="17">
        <v>30</v>
      </c>
    </row>
    <row r="485" spans="1:11" x14ac:dyDescent="0.25">
      <c r="A485" t="str">
        <f>Códigos!A487</f>
        <v>TSAC0000483</v>
      </c>
      <c r="B485" t="s">
        <v>4348</v>
      </c>
      <c r="C485">
        <v>6</v>
      </c>
      <c r="D485" t="s">
        <v>4095</v>
      </c>
      <c r="E485" t="s">
        <v>4024</v>
      </c>
      <c r="F485" t="s">
        <v>4370</v>
      </c>
      <c r="G485" t="s">
        <v>4200</v>
      </c>
      <c r="H485" t="s">
        <v>4041</v>
      </c>
      <c r="I485" s="17">
        <v>80</v>
      </c>
      <c r="J485" s="17">
        <v>25</v>
      </c>
      <c r="K485" s="17">
        <v>30</v>
      </c>
    </row>
    <row r="486" spans="1:11" x14ac:dyDescent="0.25">
      <c r="A486" t="str">
        <f>Códigos!A488</f>
        <v>TSAC0000484</v>
      </c>
      <c r="B486" t="s">
        <v>4049</v>
      </c>
      <c r="C486">
        <v>8</v>
      </c>
      <c r="D486" t="s">
        <v>4095</v>
      </c>
      <c r="E486" t="s">
        <v>4024</v>
      </c>
      <c r="F486" t="s">
        <v>4349</v>
      </c>
      <c r="G486" t="s">
        <v>4200</v>
      </c>
      <c r="H486" t="s">
        <v>4041</v>
      </c>
      <c r="I486" s="17">
        <v>85</v>
      </c>
      <c r="J486" s="17">
        <v>25</v>
      </c>
      <c r="K486" s="17">
        <v>35</v>
      </c>
    </row>
    <row r="487" spans="1:11" x14ac:dyDescent="0.25">
      <c r="A487" t="str">
        <f>Códigos!A489</f>
        <v>TSAC0000485</v>
      </c>
      <c r="B487" t="s">
        <v>4049</v>
      </c>
      <c r="C487">
        <v>8</v>
      </c>
      <c r="D487" t="s">
        <v>4097</v>
      </c>
      <c r="E487" t="s">
        <v>4024</v>
      </c>
      <c r="F487" t="s">
        <v>4349</v>
      </c>
      <c r="G487" t="s">
        <v>4200</v>
      </c>
      <c r="H487" t="s">
        <v>4041</v>
      </c>
      <c r="I487" s="17">
        <v>85</v>
      </c>
      <c r="J487" s="17">
        <v>25</v>
      </c>
      <c r="K487" s="17">
        <v>35</v>
      </c>
    </row>
    <row r="488" spans="1:11" x14ac:dyDescent="0.25">
      <c r="A488" t="str">
        <f>Códigos!A490</f>
        <v>TSAC0000486</v>
      </c>
      <c r="B488" t="s">
        <v>4018</v>
      </c>
      <c r="C488">
        <v>8</v>
      </c>
      <c r="D488" t="s">
        <v>4116</v>
      </c>
      <c r="E488" t="s">
        <v>4036</v>
      </c>
      <c r="F488" t="s">
        <v>4349</v>
      </c>
      <c r="G488" t="s">
        <v>4200</v>
      </c>
      <c r="H488" t="s">
        <v>4041</v>
      </c>
      <c r="I488" s="17">
        <v>85</v>
      </c>
      <c r="J488" s="17">
        <v>25</v>
      </c>
      <c r="K488" s="17">
        <v>35</v>
      </c>
    </row>
    <row r="489" spans="1:11" x14ac:dyDescent="0.25">
      <c r="A489" t="str">
        <f>Códigos!A491</f>
        <v>TSAC0000487</v>
      </c>
      <c r="B489" t="s">
        <v>4348</v>
      </c>
      <c r="C489">
        <v>12</v>
      </c>
      <c r="D489" t="s">
        <v>4116</v>
      </c>
      <c r="E489" t="s">
        <v>4183</v>
      </c>
      <c r="F489" t="s">
        <v>4349</v>
      </c>
      <c r="G489" t="s">
        <v>4200</v>
      </c>
      <c r="H489" t="s">
        <v>4041</v>
      </c>
      <c r="I489" s="17">
        <v>95</v>
      </c>
      <c r="J489" s="17">
        <v>25</v>
      </c>
      <c r="K489" s="17">
        <v>45</v>
      </c>
    </row>
    <row r="490" spans="1:11" x14ac:dyDescent="0.25">
      <c r="A490" t="s">
        <v>6090</v>
      </c>
      <c r="B490" t="s">
        <v>4018</v>
      </c>
      <c r="C490">
        <v>10</v>
      </c>
      <c r="D490" t="s">
        <v>4116</v>
      </c>
      <c r="E490" t="s">
        <v>4036</v>
      </c>
      <c r="F490" t="s">
        <v>4349</v>
      </c>
      <c r="G490" t="s">
        <v>4200</v>
      </c>
      <c r="H490" t="s">
        <v>4041</v>
      </c>
      <c r="I490" s="17">
        <v>90</v>
      </c>
      <c r="J490" s="17">
        <v>25</v>
      </c>
      <c r="K490" s="17">
        <v>40</v>
      </c>
    </row>
    <row r="491" spans="1:11" x14ac:dyDescent="0.25">
      <c r="A491" t="str">
        <f>Códigos!A493</f>
        <v>TSAC0000489</v>
      </c>
      <c r="B491" t="s">
        <v>4018</v>
      </c>
      <c r="C491">
        <v>12</v>
      </c>
      <c r="D491" t="s">
        <v>4116</v>
      </c>
      <c r="E491" t="s">
        <v>4355</v>
      </c>
      <c r="F491" t="s">
        <v>4349</v>
      </c>
      <c r="G491" t="s">
        <v>4200</v>
      </c>
      <c r="H491" t="s">
        <v>4041</v>
      </c>
      <c r="I491" s="17">
        <v>95</v>
      </c>
      <c r="J491" s="17">
        <v>25</v>
      </c>
      <c r="K491" s="17">
        <v>45</v>
      </c>
    </row>
    <row r="492" spans="1:11" x14ac:dyDescent="0.25">
      <c r="A492" t="str">
        <f>Códigos!A494</f>
        <v>TSAC0000490</v>
      </c>
      <c r="B492" t="s">
        <v>4348</v>
      </c>
      <c r="C492">
        <v>12</v>
      </c>
      <c r="D492" t="s">
        <v>4095</v>
      </c>
      <c r="E492" t="s">
        <v>4353</v>
      </c>
      <c r="F492" t="s">
        <v>4349</v>
      </c>
      <c r="G492" t="s">
        <v>4200</v>
      </c>
      <c r="H492" t="s">
        <v>4041</v>
      </c>
      <c r="I492" s="17">
        <v>95</v>
      </c>
      <c r="J492" s="17">
        <v>25</v>
      </c>
      <c r="K492" s="17">
        <v>45</v>
      </c>
    </row>
    <row r="493" spans="1:11" x14ac:dyDescent="0.25">
      <c r="A493" t="str">
        <f>Códigos!A495</f>
        <v>TSAC0000491</v>
      </c>
      <c r="B493" t="s">
        <v>4049</v>
      </c>
      <c r="C493">
        <v>12</v>
      </c>
      <c r="D493" t="s">
        <v>4190</v>
      </c>
      <c r="E493" t="s">
        <v>5934</v>
      </c>
      <c r="F493" t="s">
        <v>4349</v>
      </c>
      <c r="G493" t="s">
        <v>4200</v>
      </c>
      <c r="H493">
        <v>2017</v>
      </c>
      <c r="I493" s="17">
        <v>95</v>
      </c>
      <c r="J493" s="17">
        <v>25</v>
      </c>
      <c r="K493" s="17">
        <v>45</v>
      </c>
    </row>
    <row r="494" spans="1:11" x14ac:dyDescent="0.25">
      <c r="A494" t="str">
        <f>Códigos!A496</f>
        <v>TSAC0000492</v>
      </c>
      <c r="B494" t="s">
        <v>4049</v>
      </c>
      <c r="C494">
        <v>16</v>
      </c>
      <c r="D494" t="s">
        <v>4095</v>
      </c>
      <c r="E494" t="s">
        <v>4024</v>
      </c>
      <c r="F494" t="s">
        <v>4349</v>
      </c>
      <c r="G494" t="s">
        <v>4200</v>
      </c>
      <c r="H494" t="s">
        <v>4041</v>
      </c>
      <c r="I494" s="17">
        <v>105</v>
      </c>
      <c r="J494" s="17">
        <v>25</v>
      </c>
      <c r="K494" s="17">
        <v>55</v>
      </c>
    </row>
    <row r="495" spans="1:11" x14ac:dyDescent="0.25">
      <c r="A495" t="str">
        <f>Códigos!A497</f>
        <v>TSAC0000493</v>
      </c>
      <c r="B495" t="s">
        <v>4049</v>
      </c>
      <c r="C495">
        <v>12</v>
      </c>
      <c r="D495" t="s">
        <v>4116</v>
      </c>
      <c r="E495" t="s">
        <v>4183</v>
      </c>
      <c r="F495" t="s">
        <v>4349</v>
      </c>
      <c r="G495" t="s">
        <v>4200</v>
      </c>
      <c r="H495" t="s">
        <v>4041</v>
      </c>
      <c r="I495" s="17">
        <v>95</v>
      </c>
      <c r="J495" s="17">
        <v>25</v>
      </c>
      <c r="K495" s="17">
        <v>45</v>
      </c>
    </row>
    <row r="496" spans="1:11" x14ac:dyDescent="0.25">
      <c r="A496" t="str">
        <f>Códigos!A498</f>
        <v>TSAC0000494</v>
      </c>
      <c r="B496" t="s">
        <v>4049</v>
      </c>
      <c r="C496">
        <v>16</v>
      </c>
      <c r="D496" t="s">
        <v>4116</v>
      </c>
      <c r="E496" t="s">
        <v>4036</v>
      </c>
      <c r="F496" t="s">
        <v>4349</v>
      </c>
      <c r="G496" t="s">
        <v>4200</v>
      </c>
      <c r="H496" t="s">
        <v>4041</v>
      </c>
      <c r="I496" s="17">
        <v>105</v>
      </c>
      <c r="J496" s="17">
        <v>25</v>
      </c>
      <c r="K496" s="17">
        <v>55</v>
      </c>
    </row>
    <row r="497" spans="1:11" x14ac:dyDescent="0.25">
      <c r="A497" t="str">
        <f>Códigos!A499</f>
        <v>TSAC0000495</v>
      </c>
      <c r="B497" t="s">
        <v>4348</v>
      </c>
      <c r="C497">
        <v>14</v>
      </c>
      <c r="D497" t="s">
        <v>4190</v>
      </c>
      <c r="E497" t="s">
        <v>4183</v>
      </c>
      <c r="F497" t="s">
        <v>4349</v>
      </c>
      <c r="G497" t="s">
        <v>4200</v>
      </c>
      <c r="H497" t="s">
        <v>4041</v>
      </c>
      <c r="I497" s="17">
        <v>100</v>
      </c>
      <c r="J497" s="17">
        <v>25</v>
      </c>
      <c r="K497" s="17">
        <v>50</v>
      </c>
    </row>
    <row r="498" spans="1:11" x14ac:dyDescent="0.25">
      <c r="A498" t="str">
        <f>Códigos!A500</f>
        <v>TSAC0000496</v>
      </c>
      <c r="B498" t="s">
        <v>4348</v>
      </c>
      <c r="C498">
        <v>14</v>
      </c>
      <c r="D498" t="s">
        <v>4116</v>
      </c>
      <c r="E498" t="s">
        <v>4183</v>
      </c>
      <c r="F498" t="s">
        <v>4349</v>
      </c>
      <c r="G498" t="s">
        <v>4200</v>
      </c>
      <c r="H498" t="s">
        <v>4041</v>
      </c>
      <c r="I498" s="17">
        <v>100</v>
      </c>
      <c r="J498" s="17">
        <v>25</v>
      </c>
      <c r="K498" s="17">
        <v>50</v>
      </c>
    </row>
    <row r="499" spans="1:11" x14ac:dyDescent="0.25">
      <c r="A499" t="str">
        <f>Códigos!A501</f>
        <v>TSAC0000497</v>
      </c>
      <c r="B499" t="s">
        <v>4018</v>
      </c>
      <c r="C499">
        <v>16</v>
      </c>
      <c r="D499" t="s">
        <v>4190</v>
      </c>
      <c r="E499" t="s">
        <v>4355</v>
      </c>
      <c r="F499" t="s">
        <v>4349</v>
      </c>
      <c r="G499" t="s">
        <v>4200</v>
      </c>
      <c r="H499" t="s">
        <v>4041</v>
      </c>
      <c r="I499" s="17">
        <v>105</v>
      </c>
      <c r="J499" s="17">
        <v>25</v>
      </c>
      <c r="K499" s="17">
        <v>55</v>
      </c>
    </row>
    <row r="500" spans="1:11" x14ac:dyDescent="0.25">
      <c r="A500" t="str">
        <f>Códigos!A502</f>
        <v>TSAC0000498</v>
      </c>
      <c r="B500" t="s">
        <v>4348</v>
      </c>
      <c r="C500">
        <v>14</v>
      </c>
      <c r="D500" t="s">
        <v>4095</v>
      </c>
      <c r="E500" t="s">
        <v>4024</v>
      </c>
      <c r="F500" t="s">
        <v>4349</v>
      </c>
      <c r="G500" t="s">
        <v>4200</v>
      </c>
      <c r="H500" t="s">
        <v>4041</v>
      </c>
      <c r="I500" s="17">
        <v>100</v>
      </c>
      <c r="J500" s="17">
        <v>25</v>
      </c>
      <c r="K500" s="17">
        <v>50</v>
      </c>
    </row>
    <row r="501" spans="1:11" x14ac:dyDescent="0.25">
      <c r="A501" t="str">
        <f>Códigos!A503</f>
        <v>TSAC0000499</v>
      </c>
      <c r="B501" t="s">
        <v>4018</v>
      </c>
      <c r="C501">
        <v>14</v>
      </c>
      <c r="D501" t="s">
        <v>4190</v>
      </c>
      <c r="E501" t="s">
        <v>4355</v>
      </c>
      <c r="F501" t="s">
        <v>4349</v>
      </c>
      <c r="G501" t="s">
        <v>4200</v>
      </c>
      <c r="H501" t="s">
        <v>4041</v>
      </c>
      <c r="I501" s="17">
        <v>100</v>
      </c>
      <c r="J501" s="17">
        <v>25</v>
      </c>
      <c r="K501" s="17">
        <v>50</v>
      </c>
    </row>
    <row r="502" spans="1:11" x14ac:dyDescent="0.25">
      <c r="A502" t="s">
        <v>501</v>
      </c>
      <c r="B502" t="s">
        <v>4348</v>
      </c>
      <c r="C502">
        <v>14</v>
      </c>
      <c r="D502" t="s">
        <v>4116</v>
      </c>
      <c r="E502" t="s">
        <v>4355</v>
      </c>
      <c r="F502" t="s">
        <v>4349</v>
      </c>
      <c r="G502" t="s">
        <v>4200</v>
      </c>
      <c r="H502" t="s">
        <v>4041</v>
      </c>
      <c r="I502" s="17">
        <v>100</v>
      </c>
      <c r="J502" s="17">
        <v>25</v>
      </c>
      <c r="K502" s="17">
        <v>50</v>
      </c>
    </row>
    <row r="503" spans="1:11" x14ac:dyDescent="0.25">
      <c r="A503" t="s">
        <v>4223</v>
      </c>
      <c r="B503" t="s">
        <v>4348</v>
      </c>
      <c r="C503">
        <v>6</v>
      </c>
      <c r="D503" t="s">
        <v>4116</v>
      </c>
      <c r="E503" t="s">
        <v>4183</v>
      </c>
      <c r="F503" t="s">
        <v>4349</v>
      </c>
      <c r="G503" t="s">
        <v>4200</v>
      </c>
      <c r="H503" t="s">
        <v>4041</v>
      </c>
      <c r="I503" s="17">
        <v>80</v>
      </c>
      <c r="J503" s="17">
        <v>25</v>
      </c>
      <c r="K503" s="17">
        <v>30</v>
      </c>
    </row>
    <row r="504" spans="1:11" x14ac:dyDescent="0.25">
      <c r="A504" t="s">
        <v>4224</v>
      </c>
      <c r="B504" t="s">
        <v>4348</v>
      </c>
      <c r="C504">
        <v>2</v>
      </c>
      <c r="D504" t="s">
        <v>4116</v>
      </c>
      <c r="E504" t="s">
        <v>4183</v>
      </c>
      <c r="F504" t="s">
        <v>4349</v>
      </c>
      <c r="G504" t="s">
        <v>4200</v>
      </c>
      <c r="H504" t="s">
        <v>4041</v>
      </c>
      <c r="I504" s="17">
        <v>70</v>
      </c>
      <c r="J504" s="17">
        <v>25</v>
      </c>
      <c r="K504" s="17">
        <v>30</v>
      </c>
    </row>
    <row r="505" spans="1:11" x14ac:dyDescent="0.25">
      <c r="A505" t="s">
        <v>4225</v>
      </c>
      <c r="B505" t="s">
        <v>4348</v>
      </c>
      <c r="C505">
        <v>6</v>
      </c>
      <c r="D505" t="s">
        <v>4190</v>
      </c>
      <c r="E505" t="s">
        <v>4183</v>
      </c>
      <c r="F505" t="s">
        <v>4349</v>
      </c>
      <c r="G505" t="s">
        <v>4200</v>
      </c>
      <c r="H505" t="s">
        <v>4041</v>
      </c>
      <c r="I505" s="17">
        <v>80</v>
      </c>
      <c r="J505" s="17">
        <v>25</v>
      </c>
      <c r="K505" s="17">
        <v>30</v>
      </c>
    </row>
    <row r="506" spans="1:11" x14ac:dyDescent="0.25">
      <c r="A506" t="s">
        <v>4226</v>
      </c>
      <c r="B506" t="s">
        <v>4348</v>
      </c>
      <c r="C506">
        <v>6</v>
      </c>
      <c r="D506" t="s">
        <v>4095</v>
      </c>
      <c r="E506" t="s">
        <v>4024</v>
      </c>
      <c r="F506" t="s">
        <v>4349</v>
      </c>
      <c r="G506" t="s">
        <v>4200</v>
      </c>
      <c r="H506" t="s">
        <v>4041</v>
      </c>
      <c r="I506" s="17">
        <v>80</v>
      </c>
      <c r="J506" s="17">
        <v>25</v>
      </c>
      <c r="K506" s="17">
        <v>30</v>
      </c>
    </row>
    <row r="507" spans="1:11" x14ac:dyDescent="0.25">
      <c r="A507" t="s">
        <v>4227</v>
      </c>
      <c r="B507" t="s">
        <v>4348</v>
      </c>
      <c r="C507">
        <v>2</v>
      </c>
      <c r="D507" t="s">
        <v>4116</v>
      </c>
      <c r="E507" t="s">
        <v>4355</v>
      </c>
      <c r="F507" t="s">
        <v>4366</v>
      </c>
      <c r="G507" t="s">
        <v>4200</v>
      </c>
      <c r="H507" t="s">
        <v>4041</v>
      </c>
      <c r="I507" s="17">
        <v>70</v>
      </c>
      <c r="J507" s="17">
        <v>25</v>
      </c>
      <c r="K507" s="17">
        <v>30</v>
      </c>
    </row>
    <row r="508" spans="1:11" x14ac:dyDescent="0.25">
      <c r="A508" t="s">
        <v>4228</v>
      </c>
      <c r="B508" t="s">
        <v>4348</v>
      </c>
      <c r="C508">
        <v>6</v>
      </c>
      <c r="D508" t="s">
        <v>4097</v>
      </c>
      <c r="E508" t="s">
        <v>4024</v>
      </c>
      <c r="F508" t="s">
        <v>4349</v>
      </c>
      <c r="G508" t="s">
        <v>4200</v>
      </c>
      <c r="H508" t="s">
        <v>4041</v>
      </c>
      <c r="I508" s="17">
        <v>80</v>
      </c>
      <c r="J508" s="17">
        <v>25</v>
      </c>
      <c r="K508" s="17">
        <v>30</v>
      </c>
    </row>
    <row r="509" spans="1:11" x14ac:dyDescent="0.25">
      <c r="A509" t="s">
        <v>4229</v>
      </c>
      <c r="B509" t="s">
        <v>4348</v>
      </c>
      <c r="C509">
        <v>0</v>
      </c>
      <c r="D509" t="s">
        <v>4116</v>
      </c>
      <c r="E509" t="s">
        <v>4355</v>
      </c>
      <c r="F509" t="s">
        <v>4366</v>
      </c>
      <c r="G509" t="s">
        <v>4200</v>
      </c>
      <c r="H509" t="s">
        <v>4041</v>
      </c>
      <c r="I509" s="17">
        <v>70</v>
      </c>
      <c r="J509" s="17">
        <v>25</v>
      </c>
      <c r="K509" s="17">
        <v>30</v>
      </c>
    </row>
    <row r="510" spans="1:11" x14ac:dyDescent="0.25">
      <c r="A510" t="s">
        <v>4230</v>
      </c>
      <c r="B510" t="s">
        <v>4348</v>
      </c>
      <c r="C510">
        <v>0</v>
      </c>
      <c r="D510" t="s">
        <v>4190</v>
      </c>
      <c r="E510" t="s">
        <v>4355</v>
      </c>
      <c r="F510" t="s">
        <v>4387</v>
      </c>
      <c r="G510" t="s">
        <v>4200</v>
      </c>
      <c r="H510" t="s">
        <v>4041</v>
      </c>
      <c r="I510" s="17">
        <v>70</v>
      </c>
      <c r="J510" s="17">
        <v>25</v>
      </c>
      <c r="K510" s="17">
        <v>30</v>
      </c>
    </row>
    <row r="511" spans="1:11" x14ac:dyDescent="0.25">
      <c r="A511" t="s">
        <v>4231</v>
      </c>
      <c r="B511" t="s">
        <v>4348</v>
      </c>
      <c r="C511">
        <v>6</v>
      </c>
      <c r="D511" t="s">
        <v>4116</v>
      </c>
      <c r="E511" t="s">
        <v>4355</v>
      </c>
      <c r="F511" t="s">
        <v>4366</v>
      </c>
      <c r="G511" t="s">
        <v>4200</v>
      </c>
      <c r="H511" t="s">
        <v>4041</v>
      </c>
      <c r="I511" s="17">
        <v>80</v>
      </c>
      <c r="J511" s="17">
        <v>25</v>
      </c>
      <c r="K511" s="17">
        <v>30</v>
      </c>
    </row>
    <row r="512" spans="1:11" x14ac:dyDescent="0.25">
      <c r="A512" t="s">
        <v>4232</v>
      </c>
      <c r="B512" t="s">
        <v>4348</v>
      </c>
      <c r="C512">
        <v>8</v>
      </c>
      <c r="D512" t="s">
        <v>4190</v>
      </c>
      <c r="E512" t="s">
        <v>4183</v>
      </c>
      <c r="F512" t="s">
        <v>4349</v>
      </c>
      <c r="G512" t="s">
        <v>4200</v>
      </c>
      <c r="H512" t="s">
        <v>4041</v>
      </c>
      <c r="I512" s="17">
        <v>85</v>
      </c>
      <c r="J512" s="17">
        <v>25</v>
      </c>
      <c r="K512" s="17">
        <v>35</v>
      </c>
    </row>
    <row r="513" spans="1:11" x14ac:dyDescent="0.25">
      <c r="A513" t="s">
        <v>4233</v>
      </c>
      <c r="B513" t="s">
        <v>4348</v>
      </c>
      <c r="C513">
        <v>10</v>
      </c>
      <c r="D513" t="s">
        <v>4365</v>
      </c>
      <c r="E513" t="s">
        <v>4024</v>
      </c>
      <c r="F513" t="s">
        <v>4349</v>
      </c>
      <c r="G513" t="s">
        <v>4200</v>
      </c>
      <c r="H513" t="s">
        <v>4041</v>
      </c>
      <c r="I513" s="17">
        <v>90</v>
      </c>
      <c r="J513" s="17">
        <v>25</v>
      </c>
      <c r="K513" s="17">
        <v>40</v>
      </c>
    </row>
    <row r="514" spans="1:11" x14ac:dyDescent="0.25">
      <c r="A514" t="s">
        <v>4234</v>
      </c>
      <c r="B514" t="s">
        <v>4348</v>
      </c>
      <c r="C514">
        <v>8</v>
      </c>
      <c r="D514" t="s">
        <v>4116</v>
      </c>
      <c r="E514" t="s">
        <v>4183</v>
      </c>
      <c r="F514" t="s">
        <v>4367</v>
      </c>
      <c r="G514" t="s">
        <v>4200</v>
      </c>
      <c r="H514" t="s">
        <v>4041</v>
      </c>
      <c r="I514" s="17">
        <v>85</v>
      </c>
      <c r="J514" s="17">
        <v>25</v>
      </c>
      <c r="K514" s="17">
        <v>35</v>
      </c>
    </row>
    <row r="515" spans="1:11" x14ac:dyDescent="0.25">
      <c r="A515" t="s">
        <v>4235</v>
      </c>
      <c r="B515" t="s">
        <v>4348</v>
      </c>
      <c r="C515">
        <v>6</v>
      </c>
      <c r="D515" t="s">
        <v>4190</v>
      </c>
      <c r="E515" t="s">
        <v>4355</v>
      </c>
      <c r="F515" t="s">
        <v>4366</v>
      </c>
      <c r="G515" t="s">
        <v>4200</v>
      </c>
      <c r="H515" t="s">
        <v>4041</v>
      </c>
      <c r="I515" s="17">
        <v>90</v>
      </c>
      <c r="J515" s="17">
        <v>25</v>
      </c>
      <c r="K515" s="17">
        <v>30</v>
      </c>
    </row>
    <row r="516" spans="1:11" x14ac:dyDescent="0.25">
      <c r="A516" t="s">
        <v>4236</v>
      </c>
      <c r="B516" t="s">
        <v>4348</v>
      </c>
      <c r="C516">
        <v>8</v>
      </c>
      <c r="D516" t="s">
        <v>4095</v>
      </c>
      <c r="E516" t="s">
        <v>4024</v>
      </c>
      <c r="F516" t="s">
        <v>4370</v>
      </c>
      <c r="G516" t="s">
        <v>4200</v>
      </c>
      <c r="H516" t="s">
        <v>4041</v>
      </c>
      <c r="I516" s="17">
        <v>80</v>
      </c>
      <c r="J516" s="17">
        <v>25</v>
      </c>
      <c r="K516" s="17">
        <v>35</v>
      </c>
    </row>
    <row r="517" spans="1:11" x14ac:dyDescent="0.25">
      <c r="A517" t="s">
        <v>4237</v>
      </c>
      <c r="B517" t="s">
        <v>4348</v>
      </c>
      <c r="C517">
        <v>8</v>
      </c>
      <c r="D517" t="s">
        <v>4097</v>
      </c>
      <c r="E517" t="s">
        <v>4024</v>
      </c>
      <c r="F517" t="s">
        <v>4349</v>
      </c>
      <c r="G517" t="s">
        <v>4200</v>
      </c>
      <c r="H517" t="s">
        <v>4041</v>
      </c>
      <c r="I517" s="17">
        <v>85</v>
      </c>
      <c r="J517" s="17">
        <v>25</v>
      </c>
      <c r="K517" s="17">
        <v>35</v>
      </c>
    </row>
    <row r="518" spans="1:11" x14ac:dyDescent="0.25">
      <c r="A518" t="s">
        <v>4238</v>
      </c>
      <c r="B518" t="s">
        <v>4348</v>
      </c>
      <c r="C518">
        <v>8</v>
      </c>
      <c r="D518" t="s">
        <v>4097</v>
      </c>
      <c r="E518" t="s">
        <v>4024</v>
      </c>
      <c r="F518" t="s">
        <v>4349</v>
      </c>
      <c r="G518" t="s">
        <v>4200</v>
      </c>
      <c r="H518" t="s">
        <v>4041</v>
      </c>
      <c r="I518" s="17">
        <v>85</v>
      </c>
      <c r="J518" s="17">
        <v>25</v>
      </c>
      <c r="K518" s="17">
        <v>35</v>
      </c>
    </row>
    <row r="519" spans="1:11" x14ac:dyDescent="0.25">
      <c r="A519" t="s">
        <v>4239</v>
      </c>
      <c r="B519" t="s">
        <v>4018</v>
      </c>
      <c r="C519" t="s">
        <v>4195</v>
      </c>
      <c r="D519" t="s">
        <v>4116</v>
      </c>
      <c r="E519" t="s">
        <v>4353</v>
      </c>
      <c r="F519" t="s">
        <v>4177</v>
      </c>
      <c r="G519" t="s">
        <v>4219</v>
      </c>
      <c r="H519" t="s">
        <v>4041</v>
      </c>
      <c r="I519" s="17">
        <v>170</v>
      </c>
      <c r="J519" s="17">
        <v>35</v>
      </c>
      <c r="K519" s="17">
        <v>170</v>
      </c>
    </row>
    <row r="520" spans="1:11" x14ac:dyDescent="0.25">
      <c r="A520" t="s">
        <v>4240</v>
      </c>
      <c r="B520" t="s">
        <v>4348</v>
      </c>
      <c r="C520" t="s">
        <v>4350</v>
      </c>
      <c r="D520" t="s">
        <v>4190</v>
      </c>
      <c r="E520" t="s">
        <v>4183</v>
      </c>
      <c r="F520" t="s">
        <v>4356</v>
      </c>
      <c r="G520" t="s">
        <v>4200</v>
      </c>
      <c r="H520" t="s">
        <v>4041</v>
      </c>
      <c r="I520" s="17">
        <v>140</v>
      </c>
      <c r="J520" s="17">
        <v>35</v>
      </c>
      <c r="K520" s="17">
        <v>140</v>
      </c>
    </row>
    <row r="521" spans="1:11" x14ac:dyDescent="0.25">
      <c r="A521" t="s">
        <v>4241</v>
      </c>
      <c r="B521" t="s">
        <v>4018</v>
      </c>
      <c r="C521" t="s">
        <v>4191</v>
      </c>
      <c r="D521" t="s">
        <v>4190</v>
      </c>
      <c r="E521" t="s">
        <v>4183</v>
      </c>
      <c r="F521" t="s">
        <v>4179</v>
      </c>
      <c r="G521" t="s">
        <v>4219</v>
      </c>
      <c r="H521" t="s">
        <v>4041</v>
      </c>
      <c r="I521" s="17">
        <v>170</v>
      </c>
      <c r="J521" s="17">
        <v>35</v>
      </c>
      <c r="K521" s="17">
        <v>170</v>
      </c>
    </row>
    <row r="522" spans="1:11" x14ac:dyDescent="0.25">
      <c r="A522" t="s">
        <v>4242</v>
      </c>
      <c r="B522" t="s">
        <v>4018</v>
      </c>
      <c r="C522" t="s">
        <v>4195</v>
      </c>
      <c r="D522" t="s">
        <v>4190</v>
      </c>
      <c r="E522" t="s">
        <v>4355</v>
      </c>
      <c r="F522" t="s">
        <v>4177</v>
      </c>
      <c r="G522" t="s">
        <v>4219</v>
      </c>
      <c r="H522" t="s">
        <v>4041</v>
      </c>
      <c r="I522" s="17">
        <v>170</v>
      </c>
      <c r="J522" s="17">
        <v>35</v>
      </c>
      <c r="K522" s="17">
        <v>170</v>
      </c>
    </row>
    <row r="523" spans="1:11" x14ac:dyDescent="0.25">
      <c r="A523" t="s">
        <v>4243</v>
      </c>
      <c r="B523" t="s">
        <v>4018</v>
      </c>
      <c r="C523" t="s">
        <v>4195</v>
      </c>
      <c r="D523" t="s">
        <v>4359</v>
      </c>
      <c r="E523" t="s">
        <v>4353</v>
      </c>
      <c r="F523" t="s">
        <v>4177</v>
      </c>
      <c r="G523" t="s">
        <v>4219</v>
      </c>
      <c r="H523" t="s">
        <v>4041</v>
      </c>
      <c r="I523" s="17">
        <v>170</v>
      </c>
      <c r="J523" s="17">
        <v>35</v>
      </c>
      <c r="K523" s="17">
        <v>170</v>
      </c>
    </row>
    <row r="524" spans="1:11" x14ac:dyDescent="0.25">
      <c r="A524" t="s">
        <v>4244</v>
      </c>
      <c r="B524" t="s">
        <v>4018</v>
      </c>
      <c r="C524" t="s">
        <v>4395</v>
      </c>
      <c r="D524" t="s">
        <v>4190</v>
      </c>
      <c r="E524" t="s">
        <v>4355</v>
      </c>
      <c r="F524" t="s">
        <v>4393</v>
      </c>
      <c r="G524" t="s">
        <v>4222</v>
      </c>
      <c r="H524" t="s">
        <v>4037</v>
      </c>
      <c r="I524" s="17">
        <v>180</v>
      </c>
      <c r="J524" s="17">
        <v>45</v>
      </c>
      <c r="K524" s="17">
        <v>280</v>
      </c>
    </row>
    <row r="525" spans="1:11" x14ac:dyDescent="0.25">
      <c r="A525" t="s">
        <v>4245</v>
      </c>
      <c r="B525" t="s">
        <v>4348</v>
      </c>
      <c r="C525">
        <v>10</v>
      </c>
      <c r="D525" t="s">
        <v>4190</v>
      </c>
      <c r="E525" t="s">
        <v>4024</v>
      </c>
      <c r="F525" t="s">
        <v>5759</v>
      </c>
      <c r="G525" t="s">
        <v>4040</v>
      </c>
      <c r="H525">
        <v>2018</v>
      </c>
      <c r="I525" s="17">
        <v>95</v>
      </c>
      <c r="J525" s="17">
        <v>35</v>
      </c>
      <c r="K525" s="17">
        <v>145</v>
      </c>
    </row>
    <row r="526" spans="1:11" x14ac:dyDescent="0.25">
      <c r="A526" t="s">
        <v>4246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4247</v>
      </c>
      <c r="B527" t="s">
        <v>4049</v>
      </c>
      <c r="C527" t="s">
        <v>4025</v>
      </c>
      <c r="D527" t="s">
        <v>4116</v>
      </c>
      <c r="E527" t="s">
        <v>4369</v>
      </c>
      <c r="F527" t="s">
        <v>4054</v>
      </c>
      <c r="G527" t="s">
        <v>4200</v>
      </c>
      <c r="H527">
        <v>2016</v>
      </c>
      <c r="I527" s="17">
        <v>140</v>
      </c>
      <c r="J527" s="17">
        <v>35</v>
      </c>
      <c r="K527" s="17">
        <v>140</v>
      </c>
    </row>
    <row r="528" spans="1:11" x14ac:dyDescent="0.25">
      <c r="A528" t="s">
        <v>4248</v>
      </c>
      <c r="B528" t="s">
        <v>4348</v>
      </c>
      <c r="C528" t="s">
        <v>4362</v>
      </c>
      <c r="D528" t="s">
        <v>4190</v>
      </c>
      <c r="E528" t="s">
        <v>4183</v>
      </c>
      <c r="F528" t="s">
        <v>4349</v>
      </c>
      <c r="G528" t="s">
        <v>4200</v>
      </c>
      <c r="I528" s="17">
        <v>135</v>
      </c>
      <c r="J528" s="17">
        <v>35</v>
      </c>
      <c r="K528" s="17">
        <v>65</v>
      </c>
    </row>
    <row r="529" spans="1:11" x14ac:dyDescent="0.25">
      <c r="A529" t="s">
        <v>4249</v>
      </c>
      <c r="B529" t="s">
        <v>4018</v>
      </c>
      <c r="C529" t="s">
        <v>4362</v>
      </c>
      <c r="D529" t="s">
        <v>4116</v>
      </c>
      <c r="E529" t="s">
        <v>4355</v>
      </c>
      <c r="F529" t="s">
        <v>4349</v>
      </c>
      <c r="G529" t="s">
        <v>4200</v>
      </c>
      <c r="I529" s="17">
        <v>135</v>
      </c>
      <c r="J529" s="17">
        <v>35</v>
      </c>
      <c r="K529" s="17">
        <v>65</v>
      </c>
    </row>
    <row r="530" spans="1:11" x14ac:dyDescent="0.25">
      <c r="A530" t="s">
        <v>4250</v>
      </c>
      <c r="B530" t="s">
        <v>4348</v>
      </c>
      <c r="C530" t="s">
        <v>4362</v>
      </c>
      <c r="D530" t="s">
        <v>4116</v>
      </c>
      <c r="E530" t="s">
        <v>4183</v>
      </c>
      <c r="F530" t="s">
        <v>4349</v>
      </c>
      <c r="G530" t="s">
        <v>4200</v>
      </c>
      <c r="I530" s="17">
        <v>135</v>
      </c>
      <c r="J530" s="17">
        <v>35</v>
      </c>
      <c r="K530" s="17">
        <v>65</v>
      </c>
    </row>
    <row r="531" spans="1:11" x14ac:dyDescent="0.25">
      <c r="A531" t="s">
        <v>4251</v>
      </c>
      <c r="B531" t="s">
        <v>4348</v>
      </c>
      <c r="C531" t="s">
        <v>4195</v>
      </c>
      <c r="D531" t="s">
        <v>4116</v>
      </c>
      <c r="E531" t="s">
        <v>4369</v>
      </c>
      <c r="F531" t="s">
        <v>4366</v>
      </c>
      <c r="G531" t="s">
        <v>4200</v>
      </c>
      <c r="I531" s="17">
        <v>170</v>
      </c>
      <c r="J531" s="17">
        <v>35</v>
      </c>
      <c r="K531" s="17">
        <v>170</v>
      </c>
    </row>
    <row r="532" spans="1:11" x14ac:dyDescent="0.25">
      <c r="A532" t="s">
        <v>4252</v>
      </c>
      <c r="B532" t="s">
        <v>4348</v>
      </c>
      <c r="C532" t="s">
        <v>4362</v>
      </c>
      <c r="D532" t="s">
        <v>4116</v>
      </c>
      <c r="E532" t="s">
        <v>4183</v>
      </c>
      <c r="F532" t="s">
        <v>4349</v>
      </c>
      <c r="G532" t="s">
        <v>4200</v>
      </c>
      <c r="I532" s="17">
        <v>135</v>
      </c>
      <c r="J532" s="17">
        <v>35</v>
      </c>
      <c r="K532" s="17">
        <v>65</v>
      </c>
    </row>
    <row r="533" spans="1:11" x14ac:dyDescent="0.25">
      <c r="A533" t="s">
        <v>4253</v>
      </c>
      <c r="B533" t="s">
        <v>4348</v>
      </c>
      <c r="C533" t="s">
        <v>4195</v>
      </c>
      <c r="D533" t="s">
        <v>4116</v>
      </c>
      <c r="E533" t="s">
        <v>4369</v>
      </c>
      <c r="F533" t="s">
        <v>4366</v>
      </c>
      <c r="G533" t="s">
        <v>4200</v>
      </c>
      <c r="I533" s="17">
        <v>170</v>
      </c>
      <c r="J533" s="17">
        <v>35</v>
      </c>
      <c r="K533" s="17">
        <v>170</v>
      </c>
    </row>
    <row r="534" spans="1:11" x14ac:dyDescent="0.25">
      <c r="A534" t="s">
        <v>4254</v>
      </c>
      <c r="B534" t="s">
        <v>4348</v>
      </c>
      <c r="C534" t="s">
        <v>4191</v>
      </c>
      <c r="D534" t="s">
        <v>4116</v>
      </c>
      <c r="E534" t="s">
        <v>4369</v>
      </c>
      <c r="F534" t="s">
        <v>4387</v>
      </c>
      <c r="G534" t="s">
        <v>4200</v>
      </c>
      <c r="I534" s="17">
        <v>170</v>
      </c>
      <c r="J534" s="17">
        <v>35</v>
      </c>
      <c r="K534" s="17">
        <v>170</v>
      </c>
    </row>
    <row r="535" spans="1:11" x14ac:dyDescent="0.25">
      <c r="A535" t="s">
        <v>4255</v>
      </c>
      <c r="B535" t="s">
        <v>4348</v>
      </c>
      <c r="C535" t="s">
        <v>4195</v>
      </c>
      <c r="D535" t="s">
        <v>4116</v>
      </c>
      <c r="E535" t="s">
        <v>4369</v>
      </c>
      <c r="F535" t="s">
        <v>5932</v>
      </c>
      <c r="G535" t="s">
        <v>4200</v>
      </c>
      <c r="I535" s="17">
        <v>140</v>
      </c>
      <c r="J535" s="17">
        <v>35</v>
      </c>
      <c r="K535" s="17">
        <v>140</v>
      </c>
    </row>
    <row r="536" spans="1:11" x14ac:dyDescent="0.25">
      <c r="A536" t="s">
        <v>4256</v>
      </c>
      <c r="B536" t="s">
        <v>4348</v>
      </c>
      <c r="C536">
        <v>16</v>
      </c>
      <c r="D536" t="s">
        <v>4095</v>
      </c>
      <c r="E536" t="s">
        <v>4353</v>
      </c>
      <c r="F536" t="s">
        <v>4349</v>
      </c>
      <c r="G536" t="s">
        <v>4200</v>
      </c>
      <c r="I536" s="17">
        <v>105</v>
      </c>
      <c r="J536" s="17">
        <v>30</v>
      </c>
      <c r="K536" s="17">
        <v>55</v>
      </c>
    </row>
    <row r="537" spans="1:11" x14ac:dyDescent="0.25">
      <c r="A537" t="s">
        <v>4257</v>
      </c>
      <c r="B537" t="s">
        <v>4348</v>
      </c>
      <c r="C537" t="s">
        <v>4195</v>
      </c>
      <c r="D537" t="s">
        <v>4116</v>
      </c>
      <c r="E537" t="s">
        <v>4353</v>
      </c>
      <c r="F537" t="s">
        <v>4179</v>
      </c>
      <c r="G537" t="s">
        <v>4200</v>
      </c>
      <c r="I537" s="17">
        <v>170</v>
      </c>
      <c r="J537" s="17">
        <v>35</v>
      </c>
      <c r="K537" s="17">
        <v>170</v>
      </c>
    </row>
    <row r="538" spans="1:11" x14ac:dyDescent="0.25">
      <c r="A538" t="s">
        <v>4258</v>
      </c>
      <c r="B538" t="s">
        <v>4018</v>
      </c>
      <c r="C538" t="s">
        <v>4195</v>
      </c>
      <c r="D538" t="s">
        <v>4190</v>
      </c>
      <c r="E538" t="s">
        <v>4355</v>
      </c>
      <c r="F538" t="s">
        <v>4179</v>
      </c>
      <c r="G538" t="s">
        <v>4200</v>
      </c>
      <c r="I538" s="17">
        <v>170</v>
      </c>
      <c r="J538" s="17">
        <v>35</v>
      </c>
      <c r="K538" s="17">
        <v>170</v>
      </c>
    </row>
    <row r="539" spans="1:11" x14ac:dyDescent="0.25">
      <c r="A539" t="s">
        <v>4259</v>
      </c>
      <c r="I539" s="17"/>
      <c r="J539" s="17"/>
      <c r="K539" s="17"/>
    </row>
    <row r="540" spans="1:11" x14ac:dyDescent="0.25">
      <c r="A540" t="s">
        <v>4260</v>
      </c>
      <c r="B540" t="s">
        <v>4018</v>
      </c>
      <c r="C540" t="s">
        <v>4350</v>
      </c>
      <c r="D540" t="s">
        <v>4116</v>
      </c>
      <c r="E540" t="s">
        <v>4205</v>
      </c>
      <c r="F540" t="s">
        <v>4354</v>
      </c>
      <c r="G540" t="s">
        <v>4200</v>
      </c>
      <c r="I540" s="17">
        <v>170</v>
      </c>
      <c r="J540" s="17">
        <v>35</v>
      </c>
      <c r="K540" s="17">
        <v>170</v>
      </c>
    </row>
    <row r="541" spans="1:11" x14ac:dyDescent="0.25">
      <c r="A541" t="s">
        <v>4261</v>
      </c>
      <c r="B541" t="s">
        <v>4351</v>
      </c>
      <c r="C541" t="s">
        <v>4350</v>
      </c>
      <c r="D541" t="s">
        <v>4352</v>
      </c>
      <c r="E541" t="s">
        <v>4036</v>
      </c>
      <c r="F541" t="s">
        <v>4179</v>
      </c>
      <c r="G541" t="s">
        <v>4200</v>
      </c>
      <c r="I541" s="17">
        <v>160</v>
      </c>
      <c r="J541" s="17">
        <v>35</v>
      </c>
      <c r="K541" s="17">
        <v>160</v>
      </c>
    </row>
    <row r="542" spans="1:11" x14ac:dyDescent="0.25">
      <c r="A542" t="s">
        <v>4262</v>
      </c>
      <c r="B542" t="s">
        <v>4348</v>
      </c>
      <c r="C542">
        <v>12</v>
      </c>
      <c r="D542" t="s">
        <v>4061</v>
      </c>
      <c r="E542" t="s">
        <v>4024</v>
      </c>
      <c r="F542" t="s">
        <v>4349</v>
      </c>
      <c r="G542" t="s">
        <v>4040</v>
      </c>
      <c r="I542" s="17">
        <v>95</v>
      </c>
      <c r="J542" s="17">
        <v>30</v>
      </c>
      <c r="K542" s="17">
        <v>45</v>
      </c>
    </row>
    <row r="543" spans="1:11" x14ac:dyDescent="0.25">
      <c r="A543" t="s">
        <v>4263</v>
      </c>
      <c r="B543" t="s">
        <v>4018</v>
      </c>
      <c r="C543" t="s">
        <v>4358</v>
      </c>
      <c r="D543" t="s">
        <v>4190</v>
      </c>
      <c r="E543" t="s">
        <v>4183</v>
      </c>
      <c r="F543" t="s">
        <v>4179</v>
      </c>
      <c r="G543" t="s">
        <v>4219</v>
      </c>
      <c r="I543" s="17">
        <v>170</v>
      </c>
      <c r="J543" s="17">
        <v>35</v>
      </c>
      <c r="K543" s="17">
        <v>170</v>
      </c>
    </row>
    <row r="544" spans="1:11" x14ac:dyDescent="0.25">
      <c r="A544" t="s">
        <v>4264</v>
      </c>
      <c r="B544" t="s">
        <v>4018</v>
      </c>
      <c r="C544" t="s">
        <v>4025</v>
      </c>
      <c r="D544" t="s">
        <v>4190</v>
      </c>
      <c r="E544" t="s">
        <v>5409</v>
      </c>
      <c r="F544" t="s">
        <v>5945</v>
      </c>
      <c r="G544" t="s">
        <v>4200</v>
      </c>
      <c r="I544" s="17">
        <v>140</v>
      </c>
      <c r="J544" s="17">
        <v>35</v>
      </c>
      <c r="K544" s="17">
        <v>120</v>
      </c>
    </row>
    <row r="545" spans="1:11" x14ac:dyDescent="0.25">
      <c r="A545" t="s">
        <v>4265</v>
      </c>
      <c r="B545" t="s">
        <v>4018</v>
      </c>
      <c r="C545" t="s">
        <v>4350</v>
      </c>
      <c r="D545" t="s">
        <v>4116</v>
      </c>
      <c r="E545" t="s">
        <v>4182</v>
      </c>
      <c r="F545" t="s">
        <v>4179</v>
      </c>
      <c r="G545" t="s">
        <v>4040</v>
      </c>
      <c r="I545" s="17">
        <v>170</v>
      </c>
      <c r="J545" s="17">
        <v>35</v>
      </c>
      <c r="K545" s="17">
        <v>170</v>
      </c>
    </row>
    <row r="546" spans="1:11" x14ac:dyDescent="0.25">
      <c r="A546" t="s">
        <v>4266</v>
      </c>
      <c r="B546" t="s">
        <v>4018</v>
      </c>
      <c r="C546" t="s">
        <v>4220</v>
      </c>
      <c r="D546" t="s">
        <v>4116</v>
      </c>
      <c r="E546" t="s">
        <v>4036</v>
      </c>
      <c r="F546" t="s">
        <v>4179</v>
      </c>
      <c r="G546" t="s">
        <v>4040</v>
      </c>
      <c r="I546" s="17">
        <v>170</v>
      </c>
      <c r="J546" s="17">
        <v>50</v>
      </c>
      <c r="K546" s="17">
        <v>170</v>
      </c>
    </row>
    <row r="547" spans="1:11" x14ac:dyDescent="0.25">
      <c r="A547" t="s">
        <v>4267</v>
      </c>
      <c r="B547" t="s">
        <v>4348</v>
      </c>
      <c r="C547">
        <v>14</v>
      </c>
      <c r="D547" t="s">
        <v>4095</v>
      </c>
      <c r="E547" t="s">
        <v>4353</v>
      </c>
      <c r="F547" t="s">
        <v>4349</v>
      </c>
      <c r="G547" t="s">
        <v>4200</v>
      </c>
      <c r="I547" s="17">
        <v>100</v>
      </c>
      <c r="J547" s="17">
        <v>30</v>
      </c>
      <c r="K547" s="17">
        <v>50</v>
      </c>
    </row>
    <row r="548" spans="1:11" x14ac:dyDescent="0.25">
      <c r="A548" t="s">
        <v>4268</v>
      </c>
      <c r="B548" t="s">
        <v>4018</v>
      </c>
      <c r="C548" t="s">
        <v>4195</v>
      </c>
      <c r="D548" t="s">
        <v>4190</v>
      </c>
      <c r="E548" t="s">
        <v>4355</v>
      </c>
      <c r="F548" t="s">
        <v>4179</v>
      </c>
      <c r="G548" t="s">
        <v>4219</v>
      </c>
      <c r="I548" s="17">
        <v>170</v>
      </c>
      <c r="J548" s="17">
        <v>35</v>
      </c>
      <c r="K548" s="17">
        <v>170</v>
      </c>
    </row>
    <row r="549" spans="1:11" x14ac:dyDescent="0.25">
      <c r="A549" t="s">
        <v>4269</v>
      </c>
      <c r="B549" t="s">
        <v>4018</v>
      </c>
      <c r="C549" t="s">
        <v>4025</v>
      </c>
      <c r="D549" t="s">
        <v>4116</v>
      </c>
      <c r="E549" t="s">
        <v>4369</v>
      </c>
      <c r="F549" t="s">
        <v>4179</v>
      </c>
      <c r="G549" t="s">
        <v>4200</v>
      </c>
      <c r="I549" s="17">
        <v>160</v>
      </c>
      <c r="J549">
        <v>35</v>
      </c>
      <c r="K549" s="21">
        <v>260</v>
      </c>
    </row>
    <row r="550" spans="1:11" x14ac:dyDescent="0.25">
      <c r="A550" t="s">
        <v>4270</v>
      </c>
      <c r="B550" t="s">
        <v>4018</v>
      </c>
      <c r="C550" t="s">
        <v>4195</v>
      </c>
      <c r="D550" t="s">
        <v>4116</v>
      </c>
      <c r="E550" t="s">
        <v>4369</v>
      </c>
      <c r="F550" t="s">
        <v>4396</v>
      </c>
      <c r="G550" t="s">
        <v>4222</v>
      </c>
      <c r="I550" s="17">
        <v>180</v>
      </c>
      <c r="J550">
        <v>45</v>
      </c>
      <c r="K550">
        <v>280</v>
      </c>
    </row>
    <row r="551" spans="1:11" x14ac:dyDescent="0.25">
      <c r="A551" t="s">
        <v>4271</v>
      </c>
      <c r="B551" t="s">
        <v>4018</v>
      </c>
      <c r="C551" t="s">
        <v>4220</v>
      </c>
      <c r="D551" t="s">
        <v>4116</v>
      </c>
      <c r="E551" t="s">
        <v>4205</v>
      </c>
      <c r="F551" t="s">
        <v>4054</v>
      </c>
      <c r="G551" t="s">
        <v>4200</v>
      </c>
      <c r="I551" s="17">
        <v>180</v>
      </c>
      <c r="J551">
        <v>35</v>
      </c>
      <c r="K551">
        <v>140</v>
      </c>
    </row>
    <row r="552" spans="1:11" x14ac:dyDescent="0.25">
      <c r="A552" t="s">
        <v>4272</v>
      </c>
      <c r="B552" t="s">
        <v>4018</v>
      </c>
      <c r="C552" t="s">
        <v>4189</v>
      </c>
      <c r="D552" t="s">
        <v>4190</v>
      </c>
      <c r="E552" t="s">
        <v>5409</v>
      </c>
      <c r="F552" t="s">
        <v>4054</v>
      </c>
      <c r="G552" t="s">
        <v>4200</v>
      </c>
      <c r="I552" s="17">
        <v>140</v>
      </c>
      <c r="J552">
        <v>35</v>
      </c>
      <c r="K552">
        <v>140</v>
      </c>
    </row>
    <row r="553" spans="1:11" x14ac:dyDescent="0.25">
      <c r="A553" t="s">
        <v>4273</v>
      </c>
      <c r="B553" t="s">
        <v>4018</v>
      </c>
      <c r="C553" t="s">
        <v>4025</v>
      </c>
      <c r="D553" t="s">
        <v>4116</v>
      </c>
      <c r="E553" t="s">
        <v>4355</v>
      </c>
      <c r="F553" t="s">
        <v>4383</v>
      </c>
      <c r="G553" t="s">
        <v>4222</v>
      </c>
      <c r="I553" s="17">
        <v>180</v>
      </c>
      <c r="J553">
        <v>45</v>
      </c>
      <c r="K553">
        <v>280</v>
      </c>
    </row>
    <row r="554" spans="1:11" x14ac:dyDescent="0.25">
      <c r="A554" t="s">
        <v>4274</v>
      </c>
      <c r="B554" t="s">
        <v>4018</v>
      </c>
      <c r="C554" t="s">
        <v>4195</v>
      </c>
      <c r="D554" t="s">
        <v>4116</v>
      </c>
      <c r="E554" t="s">
        <v>4183</v>
      </c>
      <c r="F554" t="s">
        <v>4387</v>
      </c>
      <c r="G554" t="s">
        <v>4200</v>
      </c>
      <c r="I554" s="17">
        <v>160</v>
      </c>
      <c r="J554">
        <v>35</v>
      </c>
      <c r="K554">
        <v>160</v>
      </c>
    </row>
    <row r="555" spans="1:11" x14ac:dyDescent="0.25">
      <c r="A555" t="s">
        <v>4275</v>
      </c>
      <c r="B555" t="s">
        <v>4018</v>
      </c>
      <c r="C555">
        <v>14</v>
      </c>
      <c r="D555" t="s">
        <v>4190</v>
      </c>
      <c r="E555" t="s">
        <v>4355</v>
      </c>
      <c r="F555" t="s">
        <v>5928</v>
      </c>
      <c r="G555" t="s">
        <v>4200</v>
      </c>
      <c r="H555">
        <v>2016</v>
      </c>
      <c r="I555" s="17">
        <v>100</v>
      </c>
      <c r="J555">
        <v>25</v>
      </c>
      <c r="K555">
        <v>50</v>
      </c>
    </row>
    <row r="556" spans="1:11" x14ac:dyDescent="0.25">
      <c r="A556" t="s">
        <v>4276</v>
      </c>
      <c r="B556" t="s">
        <v>4348</v>
      </c>
      <c r="C556">
        <v>8</v>
      </c>
      <c r="D556" t="s">
        <v>4116</v>
      </c>
      <c r="E556" t="s">
        <v>4183</v>
      </c>
      <c r="F556" t="s">
        <v>4394</v>
      </c>
      <c r="G556" t="s">
        <v>4200</v>
      </c>
      <c r="H556">
        <v>2016</v>
      </c>
      <c r="I556" s="17">
        <v>85</v>
      </c>
      <c r="J556">
        <v>25</v>
      </c>
      <c r="K556">
        <v>35</v>
      </c>
    </row>
    <row r="557" spans="1:11" x14ac:dyDescent="0.25">
      <c r="A557" t="s">
        <v>4277</v>
      </c>
      <c r="B557" t="s">
        <v>4018</v>
      </c>
      <c r="C557" t="s">
        <v>4025</v>
      </c>
      <c r="D557" t="s">
        <v>4190</v>
      </c>
      <c r="E557" t="s">
        <v>4024</v>
      </c>
      <c r="F557" t="s">
        <v>4387</v>
      </c>
      <c r="G557" t="s">
        <v>4200</v>
      </c>
      <c r="H557">
        <v>2016</v>
      </c>
      <c r="I557" s="17">
        <v>160</v>
      </c>
      <c r="J557">
        <v>35</v>
      </c>
      <c r="K557">
        <v>140</v>
      </c>
    </row>
    <row r="558" spans="1:11" x14ac:dyDescent="0.25">
      <c r="A558" t="s">
        <v>4278</v>
      </c>
      <c r="I558" s="17"/>
    </row>
    <row r="559" spans="1:11" x14ac:dyDescent="0.25">
      <c r="A559" t="s">
        <v>4279</v>
      </c>
      <c r="I559" s="17"/>
    </row>
    <row r="560" spans="1:11" x14ac:dyDescent="0.25">
      <c r="A560" t="s">
        <v>4280</v>
      </c>
      <c r="I560" s="17"/>
    </row>
    <row r="561" spans="1:9" x14ac:dyDescent="0.25">
      <c r="A561" t="s">
        <v>4281</v>
      </c>
      <c r="I561" s="17"/>
    </row>
    <row r="562" spans="1:9" x14ac:dyDescent="0.25">
      <c r="A562" t="s">
        <v>4282</v>
      </c>
      <c r="I562" s="17"/>
    </row>
    <row r="563" spans="1:9" x14ac:dyDescent="0.25">
      <c r="A563" t="s">
        <v>4283</v>
      </c>
      <c r="I563" s="17"/>
    </row>
    <row r="564" spans="1:9" x14ac:dyDescent="0.25">
      <c r="A564" t="s">
        <v>4284</v>
      </c>
      <c r="I564" s="17"/>
    </row>
    <row r="565" spans="1:9" x14ac:dyDescent="0.25">
      <c r="A565" t="s">
        <v>4285</v>
      </c>
      <c r="I565" s="17"/>
    </row>
    <row r="566" spans="1:9" x14ac:dyDescent="0.25">
      <c r="A566" t="s">
        <v>4286</v>
      </c>
      <c r="I566" s="17"/>
    </row>
    <row r="567" spans="1:9" x14ac:dyDescent="0.25">
      <c r="A567" t="s">
        <v>4287</v>
      </c>
      <c r="I567" s="17"/>
    </row>
    <row r="568" spans="1:9" x14ac:dyDescent="0.25">
      <c r="A568" t="s">
        <v>4288</v>
      </c>
      <c r="I568" s="17"/>
    </row>
    <row r="569" spans="1:9" x14ac:dyDescent="0.25">
      <c r="A569" t="s">
        <v>4289</v>
      </c>
      <c r="I569" s="17"/>
    </row>
    <row r="570" spans="1:9" x14ac:dyDescent="0.25">
      <c r="A570" t="s">
        <v>4290</v>
      </c>
      <c r="I570" s="17"/>
    </row>
    <row r="571" spans="1:9" x14ac:dyDescent="0.25">
      <c r="A571" t="s">
        <v>4291</v>
      </c>
      <c r="I571" s="17"/>
    </row>
    <row r="572" spans="1:9" x14ac:dyDescent="0.25">
      <c r="A572" t="s">
        <v>4292</v>
      </c>
      <c r="I572" s="17"/>
    </row>
    <row r="573" spans="1:9" x14ac:dyDescent="0.25">
      <c r="A573" t="s">
        <v>4293</v>
      </c>
      <c r="I573" s="17"/>
    </row>
    <row r="574" spans="1:9" x14ac:dyDescent="0.25">
      <c r="A574" t="s">
        <v>4294</v>
      </c>
      <c r="I574" s="17"/>
    </row>
    <row r="575" spans="1:9" x14ac:dyDescent="0.25">
      <c r="A575" t="s">
        <v>4295</v>
      </c>
      <c r="I575" s="17"/>
    </row>
    <row r="576" spans="1:9" x14ac:dyDescent="0.25">
      <c r="A576" t="s">
        <v>4296</v>
      </c>
      <c r="I576" s="17"/>
    </row>
    <row r="577" spans="1:9" x14ac:dyDescent="0.25">
      <c r="A577" t="s">
        <v>4297</v>
      </c>
      <c r="I577" s="17"/>
    </row>
    <row r="578" spans="1:9" x14ac:dyDescent="0.25">
      <c r="A578" t="s">
        <v>4298</v>
      </c>
      <c r="I578" s="17"/>
    </row>
    <row r="579" spans="1:9" x14ac:dyDescent="0.25">
      <c r="A579" t="s">
        <v>4299</v>
      </c>
      <c r="I579" s="17"/>
    </row>
    <row r="580" spans="1:9" x14ac:dyDescent="0.25">
      <c r="A580" t="s">
        <v>4300</v>
      </c>
      <c r="I580" s="17"/>
    </row>
    <row r="581" spans="1:9" x14ac:dyDescent="0.25">
      <c r="A581" t="s">
        <v>4301</v>
      </c>
      <c r="I581" s="17"/>
    </row>
    <row r="582" spans="1:9" x14ac:dyDescent="0.25">
      <c r="A582" t="s">
        <v>4302</v>
      </c>
      <c r="I582" s="17"/>
    </row>
    <row r="583" spans="1:9" x14ac:dyDescent="0.25">
      <c r="A583" t="s">
        <v>4303</v>
      </c>
      <c r="I583" s="17"/>
    </row>
    <row r="584" spans="1:9" x14ac:dyDescent="0.25">
      <c r="A584" t="s">
        <v>4304</v>
      </c>
      <c r="I584" s="17"/>
    </row>
    <row r="585" spans="1:9" x14ac:dyDescent="0.25">
      <c r="A585" t="s">
        <v>4305</v>
      </c>
      <c r="I585" s="17"/>
    </row>
    <row r="586" spans="1:9" x14ac:dyDescent="0.25">
      <c r="A586" t="s">
        <v>4306</v>
      </c>
      <c r="I586" s="17"/>
    </row>
    <row r="587" spans="1:9" x14ac:dyDescent="0.25">
      <c r="A587" t="s">
        <v>4307</v>
      </c>
      <c r="I587" s="17"/>
    </row>
    <row r="588" spans="1:9" x14ac:dyDescent="0.25">
      <c r="A588" t="s">
        <v>4308</v>
      </c>
      <c r="I588" s="17"/>
    </row>
    <row r="589" spans="1:9" x14ac:dyDescent="0.25">
      <c r="A589" t="s">
        <v>4309</v>
      </c>
      <c r="I589" s="17"/>
    </row>
    <row r="590" spans="1:9" x14ac:dyDescent="0.25">
      <c r="A590" t="s">
        <v>4310</v>
      </c>
      <c r="I590" s="17"/>
    </row>
    <row r="591" spans="1:9" x14ac:dyDescent="0.25">
      <c r="A591" t="s">
        <v>4311</v>
      </c>
      <c r="I591" s="17"/>
    </row>
    <row r="592" spans="1:9" x14ac:dyDescent="0.25">
      <c r="A592" t="s">
        <v>4312</v>
      </c>
      <c r="I592" s="17"/>
    </row>
    <row r="593" spans="1:9" x14ac:dyDescent="0.25">
      <c r="A593" t="s">
        <v>4313</v>
      </c>
      <c r="I593" s="17"/>
    </row>
    <row r="594" spans="1:9" x14ac:dyDescent="0.25">
      <c r="A594" t="s">
        <v>4314</v>
      </c>
      <c r="I594" s="17"/>
    </row>
    <row r="595" spans="1:9" x14ac:dyDescent="0.25">
      <c r="A595" t="s">
        <v>4315</v>
      </c>
      <c r="I595" s="17"/>
    </row>
    <row r="596" spans="1:9" x14ac:dyDescent="0.25">
      <c r="A596" t="s">
        <v>4316</v>
      </c>
      <c r="I596" s="17"/>
    </row>
    <row r="597" spans="1:9" x14ac:dyDescent="0.25">
      <c r="A597" t="s">
        <v>4317</v>
      </c>
      <c r="I597" s="17"/>
    </row>
    <row r="598" spans="1:9" x14ac:dyDescent="0.25">
      <c r="A598" t="s">
        <v>4318</v>
      </c>
      <c r="I598" s="17"/>
    </row>
    <row r="599" spans="1:9" x14ac:dyDescent="0.25">
      <c r="A599" t="s">
        <v>4319</v>
      </c>
      <c r="I599" s="17"/>
    </row>
    <row r="600" spans="1:9" x14ac:dyDescent="0.25">
      <c r="A600" t="s">
        <v>4320</v>
      </c>
      <c r="I600" s="17"/>
    </row>
    <row r="601" spans="1:9" x14ac:dyDescent="0.25">
      <c r="A601" t="s">
        <v>4321</v>
      </c>
      <c r="I601" s="17"/>
    </row>
    <row r="602" spans="1:9" x14ac:dyDescent="0.25">
      <c r="A602" t="s">
        <v>4322</v>
      </c>
      <c r="I602" s="17"/>
    </row>
    <row r="603" spans="1:9" x14ac:dyDescent="0.25">
      <c r="A603" t="s">
        <v>4323</v>
      </c>
      <c r="I603" s="17"/>
    </row>
    <row r="604" spans="1:9" x14ac:dyDescent="0.25">
      <c r="A604" t="s">
        <v>4324</v>
      </c>
    </row>
    <row r="605" spans="1:9" x14ac:dyDescent="0.25">
      <c r="A605" t="s">
        <v>4325</v>
      </c>
    </row>
    <row r="606" spans="1:9" x14ac:dyDescent="0.25">
      <c r="A606" t="s">
        <v>4326</v>
      </c>
    </row>
    <row r="607" spans="1:9" x14ac:dyDescent="0.25">
      <c r="A607" t="s">
        <v>4327</v>
      </c>
    </row>
    <row r="608" spans="1:9" x14ac:dyDescent="0.25">
      <c r="A608" t="s">
        <v>4328</v>
      </c>
    </row>
    <row r="609" spans="1:1" x14ac:dyDescent="0.25">
      <c r="A609" t="s">
        <v>4329</v>
      </c>
    </row>
    <row r="610" spans="1:1" x14ac:dyDescent="0.25">
      <c r="A610" t="s">
        <v>4330</v>
      </c>
    </row>
    <row r="611" spans="1:1" x14ac:dyDescent="0.25">
      <c r="A611" t="s">
        <v>4331</v>
      </c>
    </row>
    <row r="612" spans="1:1" x14ac:dyDescent="0.25">
      <c r="A612" t="s">
        <v>4332</v>
      </c>
    </row>
    <row r="613" spans="1:1" x14ac:dyDescent="0.25">
      <c r="A613" t="s">
        <v>4333</v>
      </c>
    </row>
    <row r="614" spans="1:1" x14ac:dyDescent="0.25">
      <c r="A614" t="s">
        <v>4334</v>
      </c>
    </row>
    <row r="615" spans="1:1" x14ac:dyDescent="0.25">
      <c r="A615" t="s">
        <v>4335</v>
      </c>
    </row>
    <row r="616" spans="1:1" x14ac:dyDescent="0.25">
      <c r="A616" t="s">
        <v>4336</v>
      </c>
    </row>
    <row r="617" spans="1:1" x14ac:dyDescent="0.25">
      <c r="A617" t="s">
        <v>4337</v>
      </c>
    </row>
    <row r="618" spans="1:1" x14ac:dyDescent="0.25">
      <c r="A618" t="s">
        <v>4338</v>
      </c>
    </row>
    <row r="619" spans="1:1" x14ac:dyDescent="0.25">
      <c r="A619" t="s">
        <v>4339</v>
      </c>
    </row>
    <row r="620" spans="1:1" x14ac:dyDescent="0.25">
      <c r="A620" t="s">
        <v>4340</v>
      </c>
    </row>
    <row r="621" spans="1:1" x14ac:dyDescent="0.25">
      <c r="A621" t="s">
        <v>4341</v>
      </c>
    </row>
    <row r="622" spans="1:1" x14ac:dyDescent="0.25">
      <c r="A622" t="s">
        <v>4342</v>
      </c>
    </row>
    <row r="623" spans="1:1" x14ac:dyDescent="0.25">
      <c r="A623" t="s">
        <v>4343</v>
      </c>
    </row>
    <row r="624" spans="1:1" x14ac:dyDescent="0.25">
      <c r="A624" t="s">
        <v>4344</v>
      </c>
    </row>
    <row r="625" spans="1:1" x14ac:dyDescent="0.25">
      <c r="A625" t="s">
        <v>4345</v>
      </c>
    </row>
    <row r="626" spans="1:1" x14ac:dyDescent="0.25">
      <c r="A626" t="s">
        <v>4346</v>
      </c>
    </row>
    <row r="627" spans="1:1" x14ac:dyDescent="0.25">
      <c r="A627" t="s">
        <v>4347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1"/>
  <sheetViews>
    <sheetView topLeftCell="A541" workbookViewId="0">
      <selection activeCell="K404" sqref="K404"/>
    </sheetView>
  </sheetViews>
  <sheetFormatPr baseColWidth="10" defaultRowHeight="15" x14ac:dyDescent="0.25"/>
  <cols>
    <col min="1" max="1" width="12.85546875" bestFit="1" customWidth="1"/>
    <col min="2" max="2" width="10.42578125" bestFit="1" customWidth="1"/>
    <col min="3" max="3" width="7.7109375" bestFit="1" customWidth="1"/>
    <col min="4" max="4" width="17.28515625" customWidth="1"/>
    <col min="5" max="5" width="14" bestFit="1" customWidth="1"/>
    <col min="6" max="6" width="40.85546875" bestFit="1" customWidth="1"/>
    <col min="7" max="7" width="11.7109375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Códigos!B5</f>
        <v>TPAN0000001</v>
      </c>
      <c r="B3" t="s">
        <v>4018</v>
      </c>
      <c r="C3" t="s">
        <v>4025</v>
      </c>
      <c r="D3" t="s">
        <v>4020</v>
      </c>
      <c r="E3" t="s">
        <v>4044</v>
      </c>
      <c r="F3" t="s">
        <v>4021</v>
      </c>
      <c r="G3" t="s">
        <v>4031</v>
      </c>
      <c r="H3" t="s">
        <v>4037</v>
      </c>
      <c r="I3">
        <v>180</v>
      </c>
    </row>
    <row r="4" spans="1:11" x14ac:dyDescent="0.25">
      <c r="A4" t="str">
        <f>Códigos!B6</f>
        <v>TPAN0000002</v>
      </c>
      <c r="B4" t="s">
        <v>4018</v>
      </c>
      <c r="C4" t="s">
        <v>4025</v>
      </c>
      <c r="D4" t="s">
        <v>4020</v>
      </c>
      <c r="E4" t="s">
        <v>4044</v>
      </c>
      <c r="F4" t="s">
        <v>4021</v>
      </c>
      <c r="G4" t="s">
        <v>4031</v>
      </c>
      <c r="H4" t="s">
        <v>4037</v>
      </c>
      <c r="I4">
        <v>180</v>
      </c>
    </row>
    <row r="5" spans="1:11" x14ac:dyDescent="0.25">
      <c r="A5" t="str">
        <f>Códigos!B7</f>
        <v>TPAN0000003</v>
      </c>
      <c r="B5" t="s">
        <v>4018</v>
      </c>
      <c r="C5" t="s">
        <v>4025</v>
      </c>
      <c r="D5" t="s">
        <v>4020</v>
      </c>
      <c r="E5" t="s">
        <v>4044</v>
      </c>
      <c r="F5" t="s">
        <v>4021</v>
      </c>
      <c r="G5" t="s">
        <v>4031</v>
      </c>
      <c r="H5" t="s">
        <v>4037</v>
      </c>
      <c r="I5">
        <v>180</v>
      </c>
    </row>
    <row r="6" spans="1:11" x14ac:dyDescent="0.25">
      <c r="A6" t="str">
        <f>Códigos!B8</f>
        <v>TPAN0000004</v>
      </c>
      <c r="B6" t="s">
        <v>4018</v>
      </c>
      <c r="C6" t="s">
        <v>4025</v>
      </c>
      <c r="D6" t="s">
        <v>4020</v>
      </c>
      <c r="E6" t="s">
        <v>4044</v>
      </c>
      <c r="F6" t="s">
        <v>4021</v>
      </c>
      <c r="G6" t="s">
        <v>4031</v>
      </c>
      <c r="H6" t="s">
        <v>4037</v>
      </c>
      <c r="I6">
        <v>180</v>
      </c>
    </row>
    <row r="7" spans="1:11" x14ac:dyDescent="0.25">
      <c r="A7" t="str">
        <f>Códigos!B9</f>
        <v>TPAN0000005</v>
      </c>
      <c r="B7" t="s">
        <v>4018</v>
      </c>
      <c r="C7" t="s">
        <v>4025</v>
      </c>
      <c r="D7" t="s">
        <v>4020</v>
      </c>
      <c r="E7" t="s">
        <v>4044</v>
      </c>
      <c r="F7" t="s">
        <v>4021</v>
      </c>
      <c r="G7" t="s">
        <v>4031</v>
      </c>
      <c r="H7" t="s">
        <v>4037</v>
      </c>
      <c r="I7">
        <v>180</v>
      </c>
    </row>
    <row r="8" spans="1:11" x14ac:dyDescent="0.25">
      <c r="A8" t="str">
        <f>Códigos!B10</f>
        <v>TPAN0000006</v>
      </c>
      <c r="B8" t="s">
        <v>4018</v>
      </c>
      <c r="C8" t="s">
        <v>4025</v>
      </c>
      <c r="D8" t="s">
        <v>4020</v>
      </c>
      <c r="E8" t="s">
        <v>4044</v>
      </c>
      <c r="F8" t="s">
        <v>4021</v>
      </c>
      <c r="G8" t="s">
        <v>4031</v>
      </c>
      <c r="H8" t="s">
        <v>4037</v>
      </c>
      <c r="I8">
        <v>180</v>
      </c>
    </row>
    <row r="9" spans="1:11" x14ac:dyDescent="0.25">
      <c r="A9" t="str">
        <f>Códigos!B11</f>
        <v>TPAN0000007</v>
      </c>
      <c r="B9" t="s">
        <v>4018</v>
      </c>
      <c r="C9" t="s">
        <v>4025</v>
      </c>
      <c r="D9" t="s">
        <v>4020</v>
      </c>
      <c r="E9" t="s">
        <v>4044</v>
      </c>
      <c r="F9" t="s">
        <v>4021</v>
      </c>
      <c r="G9" t="s">
        <v>4031</v>
      </c>
      <c r="H9" t="s">
        <v>4037</v>
      </c>
      <c r="I9">
        <v>180</v>
      </c>
    </row>
    <row r="10" spans="1:11" x14ac:dyDescent="0.25">
      <c r="A10" t="str">
        <f>Códigos!B12</f>
        <v>TPAN0000008</v>
      </c>
      <c r="B10" t="s">
        <v>4018</v>
      </c>
      <c r="C10" t="s">
        <v>4025</v>
      </c>
      <c r="D10" t="s">
        <v>4020</v>
      </c>
      <c r="E10" t="s">
        <v>4044</v>
      </c>
      <c r="F10" t="s">
        <v>4021</v>
      </c>
      <c r="G10" t="s">
        <v>4031</v>
      </c>
      <c r="H10" t="s">
        <v>4037</v>
      </c>
      <c r="I10">
        <v>180</v>
      </c>
    </row>
    <row r="11" spans="1:11" x14ac:dyDescent="0.25">
      <c r="A11" t="str">
        <f>Códigos!B13</f>
        <v>TPAN0000009</v>
      </c>
      <c r="B11" t="s">
        <v>4018</v>
      </c>
      <c r="C11" t="s">
        <v>4025</v>
      </c>
      <c r="D11" t="s">
        <v>4022</v>
      </c>
      <c r="E11" t="s">
        <v>4044</v>
      </c>
      <c r="F11" t="s">
        <v>4021</v>
      </c>
      <c r="G11" t="s">
        <v>4031</v>
      </c>
      <c r="H11" t="s">
        <v>4037</v>
      </c>
      <c r="I11">
        <v>180</v>
      </c>
    </row>
    <row r="12" spans="1:11" x14ac:dyDescent="0.25">
      <c r="A12" t="str">
        <f>Códigos!B14</f>
        <v>TPAN0000010</v>
      </c>
      <c r="B12" t="s">
        <v>4018</v>
      </c>
      <c r="C12" t="s">
        <v>4025</v>
      </c>
      <c r="D12" t="s">
        <v>4022</v>
      </c>
      <c r="E12" t="s">
        <v>4044</v>
      </c>
      <c r="F12" t="s">
        <v>4021</v>
      </c>
      <c r="G12" t="s">
        <v>4031</v>
      </c>
      <c r="H12" t="s">
        <v>4037</v>
      </c>
      <c r="I12">
        <v>180</v>
      </c>
    </row>
    <row r="13" spans="1:11" x14ac:dyDescent="0.25">
      <c r="A13" t="str">
        <f>Códigos!B15</f>
        <v>TPAN0000011</v>
      </c>
      <c r="B13" t="s">
        <v>4018</v>
      </c>
      <c r="C13" t="s">
        <v>4025</v>
      </c>
      <c r="D13" t="s">
        <v>4022</v>
      </c>
      <c r="E13" t="s">
        <v>4044</v>
      </c>
      <c r="F13" t="s">
        <v>4021</v>
      </c>
      <c r="G13" t="s">
        <v>4031</v>
      </c>
      <c r="H13" t="s">
        <v>4037</v>
      </c>
      <c r="I13">
        <v>180</v>
      </c>
    </row>
    <row r="14" spans="1:11" x14ac:dyDescent="0.25">
      <c r="A14" t="str">
        <f>Códigos!B16</f>
        <v>TPAN0000012</v>
      </c>
      <c r="B14" t="s">
        <v>4018</v>
      </c>
      <c r="C14" t="s">
        <v>4025</v>
      </c>
      <c r="D14" t="s">
        <v>4022</v>
      </c>
      <c r="E14" t="s">
        <v>4044</v>
      </c>
      <c r="F14" t="s">
        <v>4021</v>
      </c>
      <c r="G14" t="s">
        <v>4031</v>
      </c>
      <c r="H14" t="s">
        <v>4037</v>
      </c>
      <c r="I14">
        <v>180</v>
      </c>
    </row>
    <row r="15" spans="1:11" x14ac:dyDescent="0.25">
      <c r="A15" t="str">
        <f>Códigos!B17</f>
        <v>TPAN0000013</v>
      </c>
      <c r="B15" t="s">
        <v>4018</v>
      </c>
      <c r="C15" t="s">
        <v>4025</v>
      </c>
      <c r="D15" t="s">
        <v>4022</v>
      </c>
      <c r="E15" t="s">
        <v>4044</v>
      </c>
      <c r="F15" t="s">
        <v>4021</v>
      </c>
      <c r="G15" t="s">
        <v>4031</v>
      </c>
      <c r="H15" t="s">
        <v>4037</v>
      </c>
      <c r="I15">
        <v>180</v>
      </c>
    </row>
    <row r="16" spans="1:11" x14ac:dyDescent="0.25">
      <c r="A16" t="str">
        <f>Códigos!B18</f>
        <v>TPAN0000014</v>
      </c>
      <c r="B16" t="s">
        <v>4018</v>
      </c>
      <c r="C16" t="s">
        <v>4025</v>
      </c>
      <c r="D16" t="s">
        <v>4023</v>
      </c>
      <c r="E16" t="s">
        <v>4027</v>
      </c>
      <c r="F16" t="s">
        <v>4021</v>
      </c>
      <c r="G16" t="s">
        <v>4031</v>
      </c>
      <c r="H16" t="s">
        <v>4037</v>
      </c>
      <c r="I16">
        <v>180</v>
      </c>
    </row>
    <row r="17" spans="1:9" x14ac:dyDescent="0.25">
      <c r="A17" t="str">
        <f>Códigos!B19</f>
        <v>TPAN0000015</v>
      </c>
      <c r="B17" t="s">
        <v>4018</v>
      </c>
      <c r="C17" t="s">
        <v>4025</v>
      </c>
      <c r="D17" t="s">
        <v>4023</v>
      </c>
      <c r="E17" t="s">
        <v>4027</v>
      </c>
      <c r="F17" t="s">
        <v>4021</v>
      </c>
      <c r="G17" t="s">
        <v>4031</v>
      </c>
      <c r="H17" t="s">
        <v>4037</v>
      </c>
      <c r="I17">
        <v>180</v>
      </c>
    </row>
    <row r="18" spans="1:9" x14ac:dyDescent="0.25">
      <c r="A18" t="str">
        <f>Códigos!B20</f>
        <v>TPAN0000016</v>
      </c>
      <c r="B18" t="s">
        <v>4018</v>
      </c>
      <c r="C18" t="s">
        <v>4025</v>
      </c>
      <c r="D18" t="s">
        <v>4023</v>
      </c>
      <c r="E18" t="s">
        <v>4027</v>
      </c>
      <c r="F18" t="s">
        <v>4021</v>
      </c>
      <c r="G18" t="s">
        <v>4031</v>
      </c>
      <c r="H18" t="s">
        <v>4037</v>
      </c>
      <c r="I18">
        <v>180</v>
      </c>
    </row>
    <row r="19" spans="1:9" x14ac:dyDescent="0.25">
      <c r="A19" t="str">
        <f>Códigos!B21</f>
        <v>TPAN0000017</v>
      </c>
      <c r="B19" t="s">
        <v>4018</v>
      </c>
      <c r="C19" t="s">
        <v>4025</v>
      </c>
      <c r="D19" t="s">
        <v>4023</v>
      </c>
      <c r="E19" t="s">
        <v>4027</v>
      </c>
      <c r="F19" t="s">
        <v>4021</v>
      </c>
      <c r="G19" t="s">
        <v>4031</v>
      </c>
      <c r="H19" t="s">
        <v>4037</v>
      </c>
      <c r="I19">
        <v>180</v>
      </c>
    </row>
    <row r="20" spans="1:9" x14ac:dyDescent="0.25">
      <c r="A20" t="str">
        <f>Códigos!B22</f>
        <v>TPAN0000018</v>
      </c>
      <c r="B20" t="s">
        <v>4018</v>
      </c>
      <c r="C20" t="s">
        <v>4025</v>
      </c>
      <c r="D20" t="s">
        <v>4023</v>
      </c>
      <c r="E20" t="s">
        <v>4027</v>
      </c>
      <c r="F20" t="s">
        <v>4021</v>
      </c>
      <c r="G20" t="s">
        <v>4031</v>
      </c>
      <c r="H20" t="s">
        <v>4037</v>
      </c>
      <c r="I20">
        <v>180</v>
      </c>
    </row>
    <row r="21" spans="1:9" x14ac:dyDescent="0.25">
      <c r="A21" t="str">
        <f>Códigos!B23</f>
        <v>TPAN0000019</v>
      </c>
      <c r="B21" t="s">
        <v>4018</v>
      </c>
      <c r="C21" t="s">
        <v>4025</v>
      </c>
      <c r="D21" t="s">
        <v>4023</v>
      </c>
      <c r="E21" t="s">
        <v>4027</v>
      </c>
      <c r="F21" t="s">
        <v>4021</v>
      </c>
      <c r="G21" t="s">
        <v>4031</v>
      </c>
      <c r="H21" t="s">
        <v>4037</v>
      </c>
      <c r="I21">
        <v>180</v>
      </c>
    </row>
    <row r="22" spans="1:9" x14ac:dyDescent="0.25">
      <c r="A22" t="str">
        <f>Códigos!B24</f>
        <v>TPAN0000020</v>
      </c>
      <c r="B22" t="s">
        <v>4018</v>
      </c>
      <c r="C22" t="s">
        <v>4025</v>
      </c>
      <c r="D22" t="s">
        <v>4023</v>
      </c>
      <c r="E22" t="s">
        <v>4027</v>
      </c>
      <c r="F22" t="s">
        <v>4021</v>
      </c>
      <c r="G22" t="s">
        <v>4031</v>
      </c>
      <c r="H22" t="s">
        <v>4037</v>
      </c>
      <c r="I22">
        <v>180</v>
      </c>
    </row>
    <row r="23" spans="1:9" x14ac:dyDescent="0.25">
      <c r="A23" t="str">
        <f>Códigos!B25</f>
        <v>TPAN0000021</v>
      </c>
      <c r="B23" t="s">
        <v>4018</v>
      </c>
      <c r="C23" t="s">
        <v>4025</v>
      </c>
      <c r="D23" t="s">
        <v>4023</v>
      </c>
      <c r="E23" t="s">
        <v>4027</v>
      </c>
      <c r="F23" t="s">
        <v>4021</v>
      </c>
      <c r="G23" t="s">
        <v>4031</v>
      </c>
      <c r="H23" t="s">
        <v>4037</v>
      </c>
      <c r="I23">
        <v>180</v>
      </c>
    </row>
    <row r="24" spans="1:9" x14ac:dyDescent="0.25">
      <c r="A24" t="str">
        <f>Códigos!B26</f>
        <v>TPAN0000022</v>
      </c>
      <c r="B24" t="s">
        <v>4018</v>
      </c>
      <c r="C24" t="s">
        <v>4025</v>
      </c>
      <c r="D24" t="s">
        <v>4023</v>
      </c>
      <c r="E24" t="s">
        <v>4027</v>
      </c>
      <c r="F24" t="s">
        <v>4021</v>
      </c>
      <c r="G24" t="s">
        <v>4031</v>
      </c>
      <c r="H24" t="s">
        <v>4037</v>
      </c>
      <c r="I24">
        <v>180</v>
      </c>
    </row>
    <row r="25" spans="1:9" x14ac:dyDescent="0.25">
      <c r="A25" t="str">
        <f>Códigos!B27</f>
        <v>TPAN0000023</v>
      </c>
      <c r="B25" t="s">
        <v>4018</v>
      </c>
      <c r="C25" t="s">
        <v>4025</v>
      </c>
      <c r="D25" t="s">
        <v>4023</v>
      </c>
      <c r="E25" t="s">
        <v>4027</v>
      </c>
      <c r="F25" t="s">
        <v>4021</v>
      </c>
      <c r="G25" t="s">
        <v>4031</v>
      </c>
      <c r="H25" t="s">
        <v>4037</v>
      </c>
      <c r="I25">
        <v>180</v>
      </c>
    </row>
    <row r="26" spans="1:9" x14ac:dyDescent="0.25">
      <c r="A26" t="str">
        <f>Códigos!B28</f>
        <v>TPAN0000024</v>
      </c>
      <c r="B26" t="s">
        <v>4018</v>
      </c>
      <c r="C26" t="s">
        <v>4025</v>
      </c>
      <c r="D26" t="s">
        <v>4026</v>
      </c>
      <c r="E26" t="s">
        <v>4027</v>
      </c>
      <c r="F26" t="s">
        <v>4021</v>
      </c>
      <c r="G26" t="s">
        <v>4031</v>
      </c>
      <c r="H26" t="s">
        <v>4037</v>
      </c>
      <c r="I26">
        <v>180</v>
      </c>
    </row>
    <row r="27" spans="1:9" x14ac:dyDescent="0.25">
      <c r="A27" t="str">
        <f>Códigos!B29</f>
        <v>TPAN0000025</v>
      </c>
      <c r="B27" t="s">
        <v>4018</v>
      </c>
      <c r="C27" t="s">
        <v>4025</v>
      </c>
      <c r="D27" t="s">
        <v>4026</v>
      </c>
      <c r="E27" t="s">
        <v>4027</v>
      </c>
      <c r="F27" t="s">
        <v>4021</v>
      </c>
      <c r="G27" t="s">
        <v>4031</v>
      </c>
      <c r="H27" t="s">
        <v>4037</v>
      </c>
      <c r="I27">
        <v>180</v>
      </c>
    </row>
    <row r="28" spans="1:9" x14ac:dyDescent="0.25">
      <c r="A28" t="str">
        <f>Códigos!B30</f>
        <v>TPAN0000026</v>
      </c>
      <c r="B28" t="s">
        <v>4018</v>
      </c>
      <c r="C28" t="s">
        <v>4025</v>
      </c>
      <c r="D28" t="s">
        <v>4026</v>
      </c>
      <c r="E28" t="s">
        <v>4027</v>
      </c>
      <c r="F28" t="s">
        <v>4021</v>
      </c>
      <c r="G28" t="s">
        <v>4031</v>
      </c>
      <c r="H28" t="s">
        <v>4037</v>
      </c>
      <c r="I28">
        <v>180</v>
      </c>
    </row>
    <row r="29" spans="1:9" x14ac:dyDescent="0.25">
      <c r="A29" t="str">
        <f>Códigos!B31</f>
        <v>TPAN0000027</v>
      </c>
      <c r="B29" t="s">
        <v>4018</v>
      </c>
      <c r="C29" t="s">
        <v>4025</v>
      </c>
      <c r="D29" t="s">
        <v>4026</v>
      </c>
      <c r="E29" t="s">
        <v>4027</v>
      </c>
      <c r="F29" t="s">
        <v>4021</v>
      </c>
      <c r="G29" t="s">
        <v>4031</v>
      </c>
      <c r="H29" t="s">
        <v>4037</v>
      </c>
      <c r="I29">
        <v>180</v>
      </c>
    </row>
    <row r="30" spans="1:9" x14ac:dyDescent="0.25">
      <c r="A30" t="str">
        <f>Códigos!B32</f>
        <v>TPAN0000028</v>
      </c>
      <c r="B30" t="s">
        <v>4018</v>
      </c>
      <c r="C30" t="s">
        <v>4025</v>
      </c>
      <c r="D30" t="s">
        <v>4026</v>
      </c>
      <c r="E30" t="s">
        <v>4027</v>
      </c>
      <c r="F30" t="s">
        <v>4021</v>
      </c>
      <c r="G30" t="s">
        <v>4031</v>
      </c>
      <c r="H30" t="s">
        <v>4037</v>
      </c>
      <c r="I30">
        <v>180</v>
      </c>
    </row>
    <row r="31" spans="1:9" x14ac:dyDescent="0.25">
      <c r="A31" t="str">
        <f>Códigos!B33</f>
        <v>TPAN0000029</v>
      </c>
      <c r="B31" t="s">
        <v>4018</v>
      </c>
      <c r="C31" t="s">
        <v>4025</v>
      </c>
      <c r="D31" t="s">
        <v>4026</v>
      </c>
      <c r="E31" t="s">
        <v>4027</v>
      </c>
      <c r="F31" t="s">
        <v>4021</v>
      </c>
      <c r="G31" t="s">
        <v>4031</v>
      </c>
      <c r="H31" t="s">
        <v>4037</v>
      </c>
      <c r="I31">
        <v>180</v>
      </c>
    </row>
    <row r="32" spans="1:9" x14ac:dyDescent="0.25">
      <c r="A32" t="str">
        <f>Códigos!B34</f>
        <v>TPAN0000030</v>
      </c>
      <c r="B32" t="s">
        <v>4018</v>
      </c>
      <c r="C32" t="s">
        <v>4025</v>
      </c>
      <c r="D32" t="s">
        <v>4026</v>
      </c>
      <c r="E32" t="s">
        <v>4027</v>
      </c>
      <c r="F32" t="s">
        <v>4021</v>
      </c>
      <c r="G32" t="s">
        <v>4031</v>
      </c>
      <c r="H32" t="s">
        <v>4037</v>
      </c>
      <c r="I32">
        <v>180</v>
      </c>
    </row>
    <row r="33" spans="1:9" x14ac:dyDescent="0.25">
      <c r="A33" t="str">
        <f>Códigos!B35</f>
        <v>TPAN0000031</v>
      </c>
      <c r="B33" t="s">
        <v>4018</v>
      </c>
      <c r="C33" t="s">
        <v>4025</v>
      </c>
      <c r="D33" t="s">
        <v>4028</v>
      </c>
      <c r="E33" t="s">
        <v>4027</v>
      </c>
      <c r="F33" t="s">
        <v>4021</v>
      </c>
      <c r="G33" t="s">
        <v>4031</v>
      </c>
      <c r="H33" t="s">
        <v>4037</v>
      </c>
      <c r="I33">
        <v>180</v>
      </c>
    </row>
    <row r="34" spans="1:9" x14ac:dyDescent="0.25">
      <c r="A34" t="str">
        <f>Códigos!B36</f>
        <v>TPAN0000032</v>
      </c>
      <c r="B34" t="s">
        <v>4018</v>
      </c>
      <c r="C34" t="s">
        <v>4025</v>
      </c>
      <c r="D34" t="s">
        <v>4028</v>
      </c>
      <c r="E34" t="s">
        <v>4027</v>
      </c>
      <c r="F34" t="s">
        <v>4021</v>
      </c>
      <c r="G34" t="s">
        <v>4031</v>
      </c>
      <c r="H34" t="s">
        <v>4037</v>
      </c>
      <c r="I34">
        <v>180</v>
      </c>
    </row>
    <row r="35" spans="1:9" x14ac:dyDescent="0.25">
      <c r="A35" t="str">
        <f>Códigos!B37</f>
        <v>TPAN0000033</v>
      </c>
      <c r="B35" t="s">
        <v>4018</v>
      </c>
      <c r="C35" t="s">
        <v>4025</v>
      </c>
      <c r="D35" t="s">
        <v>4028</v>
      </c>
      <c r="E35" t="s">
        <v>4027</v>
      </c>
      <c r="F35" t="s">
        <v>4021</v>
      </c>
      <c r="G35" t="s">
        <v>4031</v>
      </c>
      <c r="H35" t="s">
        <v>4037</v>
      </c>
      <c r="I35">
        <v>180</v>
      </c>
    </row>
    <row r="36" spans="1:9" x14ac:dyDescent="0.25">
      <c r="A36" t="str">
        <f>Códigos!B38</f>
        <v>TPAN0000034</v>
      </c>
      <c r="B36" t="s">
        <v>4018</v>
      </c>
      <c r="C36" t="s">
        <v>4025</v>
      </c>
      <c r="D36" t="s">
        <v>4028</v>
      </c>
      <c r="E36" t="s">
        <v>4027</v>
      </c>
      <c r="F36" t="s">
        <v>4021</v>
      </c>
      <c r="G36" t="s">
        <v>4031</v>
      </c>
      <c r="H36" t="s">
        <v>4037</v>
      </c>
      <c r="I36">
        <v>180</v>
      </c>
    </row>
    <row r="37" spans="1:9" x14ac:dyDescent="0.25">
      <c r="A37" t="str">
        <f>Códigos!B39</f>
        <v>TPAN0000035</v>
      </c>
      <c r="B37" t="s">
        <v>4018</v>
      </c>
      <c r="C37" t="s">
        <v>4025</v>
      </c>
      <c r="D37" t="s">
        <v>4026</v>
      </c>
      <c r="E37" t="s">
        <v>4029</v>
      </c>
      <c r="F37" t="s">
        <v>4021</v>
      </c>
      <c r="G37" t="s">
        <v>4031</v>
      </c>
      <c r="H37" t="s">
        <v>4037</v>
      </c>
      <c r="I37">
        <v>180</v>
      </c>
    </row>
    <row r="38" spans="1:9" x14ac:dyDescent="0.25">
      <c r="A38" t="str">
        <f>Códigos!B40</f>
        <v>TPAN0000036</v>
      </c>
      <c r="B38" t="s">
        <v>4018</v>
      </c>
      <c r="C38" t="s">
        <v>4025</v>
      </c>
      <c r="D38" t="s">
        <v>4026</v>
      </c>
      <c r="E38" t="s">
        <v>4029</v>
      </c>
      <c r="F38" t="s">
        <v>4021</v>
      </c>
      <c r="G38" t="s">
        <v>4031</v>
      </c>
      <c r="H38" t="s">
        <v>4037</v>
      </c>
      <c r="I38">
        <v>180</v>
      </c>
    </row>
    <row r="39" spans="1:9" x14ac:dyDescent="0.25">
      <c r="A39" t="str">
        <f>Códigos!B41</f>
        <v>TPAN0000037</v>
      </c>
      <c r="B39" t="s">
        <v>4018</v>
      </c>
      <c r="C39" t="s">
        <v>4025</v>
      </c>
      <c r="D39" t="s">
        <v>4026</v>
      </c>
      <c r="E39" t="s">
        <v>4029</v>
      </c>
      <c r="F39" t="s">
        <v>4021</v>
      </c>
      <c r="G39" t="s">
        <v>4031</v>
      </c>
      <c r="H39" t="s">
        <v>4037</v>
      </c>
      <c r="I39">
        <v>180</v>
      </c>
    </row>
    <row r="40" spans="1:9" x14ac:dyDescent="0.25">
      <c r="A40" t="str">
        <f>Códigos!B42</f>
        <v>TPAN0000038</v>
      </c>
      <c r="B40" t="s">
        <v>4018</v>
      </c>
      <c r="C40" t="s">
        <v>4025</v>
      </c>
      <c r="D40" t="s">
        <v>4026</v>
      </c>
      <c r="E40" t="s">
        <v>4029</v>
      </c>
      <c r="F40" t="s">
        <v>4021</v>
      </c>
      <c r="G40" t="s">
        <v>4031</v>
      </c>
      <c r="H40" t="s">
        <v>4037</v>
      </c>
      <c r="I40">
        <v>180</v>
      </c>
    </row>
    <row r="41" spans="1:9" x14ac:dyDescent="0.25">
      <c r="A41" t="str">
        <f>Códigos!B43</f>
        <v>TPAN0000039</v>
      </c>
      <c r="B41" t="s">
        <v>4018</v>
      </c>
      <c r="C41" t="s">
        <v>4025</v>
      </c>
      <c r="D41" t="s">
        <v>4026</v>
      </c>
      <c r="E41" t="s">
        <v>4029</v>
      </c>
      <c r="F41" t="s">
        <v>4021</v>
      </c>
      <c r="G41" t="s">
        <v>4031</v>
      </c>
      <c r="H41" t="s">
        <v>4037</v>
      </c>
      <c r="I41">
        <v>180</v>
      </c>
    </row>
    <row r="42" spans="1:9" x14ac:dyDescent="0.25">
      <c r="A42" t="str">
        <f>Códigos!B44</f>
        <v>TPAN0000040</v>
      </c>
      <c r="B42" t="s">
        <v>4018</v>
      </c>
      <c r="C42" t="s">
        <v>4025</v>
      </c>
      <c r="D42" t="s">
        <v>4026</v>
      </c>
      <c r="E42" t="s">
        <v>4029</v>
      </c>
      <c r="F42" t="s">
        <v>4021</v>
      </c>
      <c r="G42" t="s">
        <v>4031</v>
      </c>
      <c r="H42" t="s">
        <v>4037</v>
      </c>
      <c r="I42">
        <v>180</v>
      </c>
    </row>
    <row r="43" spans="1:9" x14ac:dyDescent="0.25">
      <c r="A43" t="str">
        <f>Códigos!B45</f>
        <v>TPAN0000041</v>
      </c>
      <c r="B43" t="s">
        <v>4018</v>
      </c>
      <c r="C43" t="s">
        <v>4025</v>
      </c>
      <c r="D43" t="s">
        <v>4026</v>
      </c>
      <c r="E43" t="s">
        <v>4036</v>
      </c>
      <c r="F43" t="s">
        <v>4019</v>
      </c>
      <c r="G43" t="s">
        <v>4031</v>
      </c>
      <c r="H43" t="s">
        <v>4037</v>
      </c>
      <c r="I43">
        <v>180</v>
      </c>
    </row>
    <row r="44" spans="1:9" x14ac:dyDescent="0.25">
      <c r="A44" t="str">
        <f>Códigos!B46</f>
        <v>TPAN0000042</v>
      </c>
      <c r="B44" t="s">
        <v>4018</v>
      </c>
      <c r="C44" t="s">
        <v>4025</v>
      </c>
      <c r="D44" t="s">
        <v>4026</v>
      </c>
      <c r="E44" t="s">
        <v>4036</v>
      </c>
      <c r="F44" t="s">
        <v>4019</v>
      </c>
      <c r="G44" t="s">
        <v>4031</v>
      </c>
      <c r="H44" t="s">
        <v>4037</v>
      </c>
      <c r="I44">
        <v>180</v>
      </c>
    </row>
    <row r="45" spans="1:9" x14ac:dyDescent="0.25">
      <c r="A45" t="str">
        <f>Códigos!B47</f>
        <v>TPAN0000043</v>
      </c>
      <c r="B45" t="s">
        <v>4018</v>
      </c>
      <c r="C45" t="s">
        <v>4025</v>
      </c>
      <c r="D45" t="s">
        <v>4026</v>
      </c>
      <c r="E45" t="s">
        <v>4036</v>
      </c>
      <c r="F45" t="s">
        <v>4019</v>
      </c>
      <c r="G45" t="s">
        <v>4031</v>
      </c>
      <c r="H45" t="s">
        <v>4037</v>
      </c>
      <c r="I45">
        <v>180</v>
      </c>
    </row>
    <row r="46" spans="1:9" x14ac:dyDescent="0.25">
      <c r="A46" t="str">
        <f>Códigos!B48</f>
        <v>TPAN0000044</v>
      </c>
      <c r="B46" t="s">
        <v>4018</v>
      </c>
      <c r="C46" t="s">
        <v>4025</v>
      </c>
      <c r="D46" t="s">
        <v>4026</v>
      </c>
      <c r="E46" t="s">
        <v>4036</v>
      </c>
      <c r="F46" t="s">
        <v>4019</v>
      </c>
      <c r="G46" t="s">
        <v>4031</v>
      </c>
      <c r="H46" t="s">
        <v>4037</v>
      </c>
      <c r="I46">
        <v>180</v>
      </c>
    </row>
    <row r="47" spans="1:9" x14ac:dyDescent="0.25">
      <c r="A47" t="str">
        <f>Códigos!B49</f>
        <v>TPAN0000045</v>
      </c>
      <c r="B47" t="s">
        <v>4018</v>
      </c>
      <c r="C47" t="s">
        <v>4025</v>
      </c>
      <c r="D47" t="s">
        <v>4026</v>
      </c>
      <c r="E47" t="s">
        <v>4036</v>
      </c>
      <c r="F47" t="s">
        <v>4019</v>
      </c>
      <c r="G47" t="s">
        <v>4031</v>
      </c>
      <c r="H47" t="s">
        <v>4037</v>
      </c>
      <c r="I47">
        <v>180</v>
      </c>
    </row>
    <row r="48" spans="1:9" x14ac:dyDescent="0.25">
      <c r="A48" t="str">
        <f>Códigos!B50</f>
        <v>TPAN0000046</v>
      </c>
      <c r="B48" t="s">
        <v>4018</v>
      </c>
      <c r="C48" t="s">
        <v>4025</v>
      </c>
      <c r="D48" t="s">
        <v>4026</v>
      </c>
      <c r="E48" t="s">
        <v>4036</v>
      </c>
      <c r="F48" t="s">
        <v>4019</v>
      </c>
      <c r="G48" t="s">
        <v>4031</v>
      </c>
      <c r="H48" t="s">
        <v>4037</v>
      </c>
      <c r="I48">
        <v>180</v>
      </c>
    </row>
    <row r="49" spans="1:9" x14ac:dyDescent="0.25">
      <c r="A49" t="str">
        <f>Códigos!B51</f>
        <v>TPAN0000047</v>
      </c>
      <c r="B49" t="s">
        <v>4018</v>
      </c>
      <c r="C49" t="s">
        <v>4025</v>
      </c>
      <c r="D49" t="s">
        <v>4026</v>
      </c>
      <c r="E49" t="s">
        <v>4036</v>
      </c>
      <c r="F49" t="s">
        <v>4019</v>
      </c>
      <c r="G49" t="s">
        <v>4031</v>
      </c>
      <c r="H49" t="s">
        <v>4037</v>
      </c>
      <c r="I49">
        <v>180</v>
      </c>
    </row>
    <row r="50" spans="1:9" x14ac:dyDescent="0.25">
      <c r="A50" t="str">
        <f>Códigos!B52</f>
        <v>TPAN0000048</v>
      </c>
      <c r="B50" t="s">
        <v>4018</v>
      </c>
      <c r="C50" t="s">
        <v>4025</v>
      </c>
      <c r="D50" t="s">
        <v>4028</v>
      </c>
      <c r="E50" t="s">
        <v>4036</v>
      </c>
      <c r="F50" t="s">
        <v>4019</v>
      </c>
      <c r="G50" t="s">
        <v>4031</v>
      </c>
      <c r="H50" t="s">
        <v>4037</v>
      </c>
      <c r="I50">
        <v>180</v>
      </c>
    </row>
    <row r="51" spans="1:9" x14ac:dyDescent="0.25">
      <c r="A51" t="str">
        <f>Códigos!B53</f>
        <v>TPAN0000049</v>
      </c>
      <c r="B51" t="s">
        <v>4018</v>
      </c>
      <c r="C51" t="s">
        <v>4025</v>
      </c>
      <c r="D51" t="s">
        <v>4028</v>
      </c>
      <c r="E51" t="s">
        <v>4036</v>
      </c>
      <c r="F51" t="s">
        <v>4019</v>
      </c>
      <c r="G51" t="s">
        <v>4031</v>
      </c>
      <c r="H51" t="s">
        <v>4037</v>
      </c>
      <c r="I51">
        <v>180</v>
      </c>
    </row>
    <row r="52" spans="1:9" x14ac:dyDescent="0.25">
      <c r="A52" t="str">
        <f>Códigos!B54</f>
        <v>TPAN0000050</v>
      </c>
      <c r="B52" t="s">
        <v>4018</v>
      </c>
      <c r="C52" t="s">
        <v>4025</v>
      </c>
      <c r="D52" t="s">
        <v>4028</v>
      </c>
      <c r="E52" t="s">
        <v>4036</v>
      </c>
      <c r="F52" t="s">
        <v>4019</v>
      </c>
      <c r="G52" t="s">
        <v>4031</v>
      </c>
      <c r="H52" t="s">
        <v>4037</v>
      </c>
      <c r="I52">
        <v>180</v>
      </c>
    </row>
    <row r="53" spans="1:9" x14ac:dyDescent="0.25">
      <c r="A53" t="str">
        <f>Códigos!B55</f>
        <v>TPAN0000051</v>
      </c>
      <c r="B53" t="s">
        <v>4018</v>
      </c>
      <c r="C53" t="s">
        <v>4025</v>
      </c>
      <c r="D53" t="s">
        <v>4028</v>
      </c>
      <c r="E53" t="s">
        <v>4036</v>
      </c>
      <c r="F53" t="s">
        <v>4019</v>
      </c>
      <c r="G53" t="s">
        <v>4031</v>
      </c>
      <c r="H53" t="s">
        <v>4037</v>
      </c>
      <c r="I53">
        <v>180</v>
      </c>
    </row>
    <row r="54" spans="1:9" x14ac:dyDescent="0.25">
      <c r="A54" t="str">
        <f>Códigos!B56</f>
        <v>TPAN0000052</v>
      </c>
      <c r="B54" t="s">
        <v>4018</v>
      </c>
      <c r="C54" t="s">
        <v>4025</v>
      </c>
      <c r="D54" t="s">
        <v>4028</v>
      </c>
      <c r="E54" t="s">
        <v>4036</v>
      </c>
      <c r="F54" t="s">
        <v>4019</v>
      </c>
      <c r="G54" t="s">
        <v>4031</v>
      </c>
      <c r="H54" t="s">
        <v>4037</v>
      </c>
      <c r="I54">
        <v>180</v>
      </c>
    </row>
    <row r="55" spans="1:9" x14ac:dyDescent="0.25">
      <c r="A55" t="str">
        <f>Códigos!B57</f>
        <v>TPAN0000053</v>
      </c>
      <c r="B55" t="s">
        <v>4018</v>
      </c>
      <c r="C55" t="s">
        <v>4025</v>
      </c>
      <c r="D55" t="s">
        <v>4026</v>
      </c>
      <c r="E55" t="s">
        <v>4036</v>
      </c>
      <c r="F55" t="s">
        <v>4019</v>
      </c>
      <c r="G55" t="s">
        <v>4031</v>
      </c>
      <c r="H55" t="s">
        <v>4037</v>
      </c>
      <c r="I55">
        <v>180</v>
      </c>
    </row>
    <row r="56" spans="1:9" x14ac:dyDescent="0.25">
      <c r="A56" t="str">
        <f>Códigos!B58</f>
        <v>TPAN0000054</v>
      </c>
      <c r="B56" t="s">
        <v>4018</v>
      </c>
      <c r="C56" t="s">
        <v>4025</v>
      </c>
      <c r="D56" t="s">
        <v>4026</v>
      </c>
      <c r="E56" t="s">
        <v>4036</v>
      </c>
      <c r="F56" t="s">
        <v>4019</v>
      </c>
      <c r="G56" t="s">
        <v>4031</v>
      </c>
      <c r="H56" t="s">
        <v>4037</v>
      </c>
      <c r="I56">
        <v>180</v>
      </c>
    </row>
    <row r="57" spans="1:9" x14ac:dyDescent="0.25">
      <c r="A57" t="str">
        <f>Códigos!B59</f>
        <v>TPAN0000055</v>
      </c>
      <c r="B57" t="s">
        <v>4018</v>
      </c>
      <c r="C57" t="s">
        <v>4025</v>
      </c>
      <c r="D57" t="s">
        <v>4026</v>
      </c>
      <c r="E57" t="s">
        <v>4036</v>
      </c>
      <c r="F57" t="s">
        <v>4019</v>
      </c>
      <c r="G57" t="s">
        <v>4031</v>
      </c>
      <c r="H57" t="s">
        <v>4037</v>
      </c>
      <c r="I57">
        <v>180</v>
      </c>
    </row>
    <row r="58" spans="1:9" x14ac:dyDescent="0.25">
      <c r="A58" t="str">
        <f>Códigos!B60</f>
        <v>TPAN0000056</v>
      </c>
      <c r="B58" t="s">
        <v>4018</v>
      </c>
      <c r="C58" t="s">
        <v>4025</v>
      </c>
      <c r="D58" t="s">
        <v>4023</v>
      </c>
      <c r="E58" t="s">
        <v>4024</v>
      </c>
      <c r="F58" t="s">
        <v>4019</v>
      </c>
      <c r="G58" t="s">
        <v>4031</v>
      </c>
      <c r="H58" t="s">
        <v>4037</v>
      </c>
      <c r="I58">
        <v>180</v>
      </c>
    </row>
    <row r="59" spans="1:9" x14ac:dyDescent="0.25">
      <c r="A59" t="str">
        <f>Códigos!B61</f>
        <v>TPAN0000057</v>
      </c>
      <c r="B59" t="s">
        <v>4018</v>
      </c>
      <c r="C59" t="s">
        <v>4025</v>
      </c>
      <c r="D59" t="s">
        <v>4023</v>
      </c>
      <c r="E59" t="s">
        <v>4024</v>
      </c>
      <c r="F59" t="s">
        <v>4019</v>
      </c>
      <c r="G59" t="s">
        <v>4031</v>
      </c>
      <c r="H59" t="s">
        <v>4037</v>
      </c>
      <c r="I59">
        <v>180</v>
      </c>
    </row>
    <row r="60" spans="1:9" x14ac:dyDescent="0.25">
      <c r="A60" t="str">
        <f>Códigos!B62</f>
        <v>TPAN0000058</v>
      </c>
      <c r="B60" t="s">
        <v>4018</v>
      </c>
      <c r="C60" t="s">
        <v>4025</v>
      </c>
      <c r="D60" t="s">
        <v>4023</v>
      </c>
      <c r="E60" t="s">
        <v>4024</v>
      </c>
      <c r="F60" t="s">
        <v>4019</v>
      </c>
      <c r="G60" t="s">
        <v>4031</v>
      </c>
      <c r="H60" t="s">
        <v>4037</v>
      </c>
      <c r="I60">
        <v>180</v>
      </c>
    </row>
    <row r="61" spans="1:9" x14ac:dyDescent="0.25">
      <c r="A61" t="str">
        <f>Códigos!B63</f>
        <v>TPAN0000059</v>
      </c>
      <c r="B61" t="s">
        <v>5760</v>
      </c>
      <c r="C61" t="s">
        <v>5760</v>
      </c>
      <c r="D61" t="s">
        <v>5760</v>
      </c>
      <c r="E61" t="s">
        <v>5760</v>
      </c>
      <c r="F61" t="s">
        <v>5760</v>
      </c>
      <c r="G61" t="s">
        <v>5760</v>
      </c>
      <c r="H61" t="s">
        <v>5760</v>
      </c>
      <c r="I61" t="s">
        <v>5760</v>
      </c>
    </row>
    <row r="62" spans="1:9" x14ac:dyDescent="0.25">
      <c r="A62" t="str">
        <f>Códigos!B64</f>
        <v>TPAN0000060</v>
      </c>
      <c r="B62" t="s">
        <v>4018</v>
      </c>
      <c r="C62" t="s">
        <v>4038</v>
      </c>
      <c r="D62" t="s">
        <v>4020</v>
      </c>
      <c r="E62" t="s">
        <v>4044</v>
      </c>
      <c r="F62" t="s">
        <v>4019</v>
      </c>
      <c r="G62" t="s">
        <v>4031</v>
      </c>
      <c r="H62" t="s">
        <v>4037</v>
      </c>
      <c r="I62">
        <v>180</v>
      </c>
    </row>
    <row r="63" spans="1:9" x14ac:dyDescent="0.25">
      <c r="A63" t="str">
        <f>Códigos!B65</f>
        <v>TPAN0000061</v>
      </c>
      <c r="B63" t="s">
        <v>5760</v>
      </c>
      <c r="C63" t="s">
        <v>5760</v>
      </c>
      <c r="D63" t="s">
        <v>5760</v>
      </c>
      <c r="E63" t="s">
        <v>5760</v>
      </c>
      <c r="F63" t="s">
        <v>5760</v>
      </c>
      <c r="G63" t="s">
        <v>5760</v>
      </c>
      <c r="H63" t="s">
        <v>5760</v>
      </c>
      <c r="I63" t="s">
        <v>5760</v>
      </c>
    </row>
    <row r="64" spans="1:9" x14ac:dyDescent="0.25">
      <c r="A64" t="str">
        <f>Códigos!B66</f>
        <v>TPAN0000062</v>
      </c>
      <c r="B64" t="s">
        <v>4018</v>
      </c>
      <c r="C64" t="s">
        <v>4038</v>
      </c>
      <c r="D64" t="s">
        <v>4020</v>
      </c>
      <c r="E64" t="s">
        <v>4044</v>
      </c>
      <c r="F64" t="s">
        <v>4019</v>
      </c>
      <c r="G64" t="s">
        <v>4031</v>
      </c>
      <c r="H64" t="s">
        <v>4037</v>
      </c>
      <c r="I64">
        <v>180</v>
      </c>
    </row>
    <row r="65" spans="1:9" x14ac:dyDescent="0.25">
      <c r="A65" t="str">
        <f>Códigos!B67</f>
        <v>TPAN0000063</v>
      </c>
      <c r="B65" t="s">
        <v>4018</v>
      </c>
      <c r="C65" t="s">
        <v>4038</v>
      </c>
      <c r="D65" t="s">
        <v>4020</v>
      </c>
      <c r="E65" t="s">
        <v>4044</v>
      </c>
      <c r="F65" t="s">
        <v>4019</v>
      </c>
      <c r="G65" t="s">
        <v>4031</v>
      </c>
      <c r="H65" t="s">
        <v>4037</v>
      </c>
      <c r="I65">
        <v>180</v>
      </c>
    </row>
    <row r="66" spans="1:9" x14ac:dyDescent="0.25">
      <c r="A66" t="str">
        <f>Códigos!B68</f>
        <v>TPAN0000064</v>
      </c>
      <c r="B66" t="s">
        <v>4018</v>
      </c>
      <c r="C66" t="s">
        <v>4038</v>
      </c>
      <c r="D66" t="s">
        <v>4020</v>
      </c>
      <c r="E66" t="s">
        <v>4044</v>
      </c>
      <c r="F66" t="s">
        <v>4019</v>
      </c>
      <c r="G66" t="s">
        <v>4031</v>
      </c>
      <c r="H66" t="s">
        <v>4037</v>
      </c>
      <c r="I66">
        <v>180</v>
      </c>
    </row>
    <row r="67" spans="1:9" x14ac:dyDescent="0.25">
      <c r="A67" t="str">
        <f>Códigos!B69</f>
        <v>TPAN0000065</v>
      </c>
      <c r="B67" t="s">
        <v>4018</v>
      </c>
      <c r="C67" t="s">
        <v>4038</v>
      </c>
      <c r="D67" t="s">
        <v>4020</v>
      </c>
      <c r="E67" t="s">
        <v>4044</v>
      </c>
      <c r="F67" t="s">
        <v>4019</v>
      </c>
      <c r="G67" t="s">
        <v>4031</v>
      </c>
      <c r="H67" t="s">
        <v>4037</v>
      </c>
      <c r="I67">
        <v>180</v>
      </c>
    </row>
    <row r="68" spans="1:9" x14ac:dyDescent="0.25">
      <c r="A68" t="str">
        <f>Códigos!B70</f>
        <v>TPAN0000066</v>
      </c>
      <c r="B68" t="s">
        <v>4018</v>
      </c>
      <c r="C68" t="s">
        <v>4038</v>
      </c>
      <c r="D68" t="s">
        <v>4022</v>
      </c>
      <c r="E68" t="s">
        <v>4044</v>
      </c>
      <c r="F68" t="s">
        <v>4019</v>
      </c>
      <c r="G68" t="s">
        <v>4031</v>
      </c>
      <c r="H68" t="s">
        <v>4037</v>
      </c>
      <c r="I68">
        <v>180</v>
      </c>
    </row>
    <row r="69" spans="1:9" x14ac:dyDescent="0.25">
      <c r="A69" t="str">
        <f>Códigos!B71</f>
        <v>TPAN0000067</v>
      </c>
      <c r="B69" t="s">
        <v>4018</v>
      </c>
      <c r="C69" t="s">
        <v>4038</v>
      </c>
      <c r="D69" t="s">
        <v>4022</v>
      </c>
      <c r="E69" t="s">
        <v>4044</v>
      </c>
      <c r="F69" t="s">
        <v>4019</v>
      </c>
      <c r="G69" t="s">
        <v>4031</v>
      </c>
      <c r="H69" t="s">
        <v>4037</v>
      </c>
      <c r="I69">
        <v>180</v>
      </c>
    </row>
    <row r="70" spans="1:9" x14ac:dyDescent="0.25">
      <c r="A70" t="str">
        <f>Códigos!B72</f>
        <v>TPAN0000068</v>
      </c>
      <c r="B70" t="s">
        <v>4018</v>
      </c>
      <c r="C70" t="s">
        <v>4038</v>
      </c>
      <c r="D70" t="s">
        <v>4022</v>
      </c>
      <c r="E70" t="s">
        <v>4044</v>
      </c>
      <c r="F70" t="s">
        <v>4019</v>
      </c>
      <c r="G70" t="s">
        <v>4031</v>
      </c>
      <c r="H70" t="s">
        <v>4037</v>
      </c>
      <c r="I70">
        <v>180</v>
      </c>
    </row>
    <row r="71" spans="1:9" x14ac:dyDescent="0.25">
      <c r="A71" t="str">
        <f>Códigos!B73</f>
        <v>TPAN0000069</v>
      </c>
      <c r="B71" t="s">
        <v>4018</v>
      </c>
      <c r="C71" t="s">
        <v>4038</v>
      </c>
      <c r="D71" t="s">
        <v>4022</v>
      </c>
      <c r="E71" t="s">
        <v>4044</v>
      </c>
      <c r="F71" t="s">
        <v>4019</v>
      </c>
      <c r="G71" t="s">
        <v>4031</v>
      </c>
      <c r="H71" t="s">
        <v>4037</v>
      </c>
      <c r="I71">
        <v>180</v>
      </c>
    </row>
    <row r="72" spans="1:9" x14ac:dyDescent="0.25">
      <c r="A72" t="str">
        <f>Códigos!B74</f>
        <v>TPAN0000070</v>
      </c>
      <c r="B72" t="s">
        <v>4018</v>
      </c>
      <c r="C72" t="s">
        <v>4038</v>
      </c>
      <c r="D72" t="s">
        <v>4026</v>
      </c>
      <c r="E72" t="s">
        <v>4024</v>
      </c>
      <c r="F72" t="s">
        <v>4019</v>
      </c>
      <c r="G72" t="s">
        <v>4031</v>
      </c>
      <c r="H72" t="s">
        <v>4037</v>
      </c>
      <c r="I72">
        <v>180</v>
      </c>
    </row>
    <row r="73" spans="1:9" x14ac:dyDescent="0.25">
      <c r="A73" t="str">
        <f>Códigos!B75</f>
        <v>TPAN0000071</v>
      </c>
      <c r="B73" t="s">
        <v>4018</v>
      </c>
      <c r="C73" t="s">
        <v>4038</v>
      </c>
      <c r="D73" t="s">
        <v>4026</v>
      </c>
      <c r="E73" t="s">
        <v>4024</v>
      </c>
      <c r="F73" t="s">
        <v>4019</v>
      </c>
      <c r="G73" t="s">
        <v>4031</v>
      </c>
      <c r="H73" t="s">
        <v>4037</v>
      </c>
      <c r="I73">
        <v>180</v>
      </c>
    </row>
    <row r="74" spans="1:9" x14ac:dyDescent="0.25">
      <c r="A74" t="str">
        <f>Códigos!B76</f>
        <v>TPAN0000072</v>
      </c>
      <c r="B74" t="s">
        <v>4018</v>
      </c>
      <c r="C74" t="s">
        <v>4038</v>
      </c>
      <c r="D74" t="s">
        <v>4026</v>
      </c>
      <c r="E74" t="s">
        <v>4024</v>
      </c>
      <c r="F74" t="s">
        <v>4019</v>
      </c>
      <c r="G74" t="s">
        <v>4031</v>
      </c>
      <c r="H74" t="s">
        <v>4037</v>
      </c>
      <c r="I74">
        <v>180</v>
      </c>
    </row>
    <row r="75" spans="1:9" x14ac:dyDescent="0.25">
      <c r="A75" t="str">
        <f>Códigos!B77</f>
        <v>TPAN0000073</v>
      </c>
      <c r="B75" t="s">
        <v>4018</v>
      </c>
      <c r="C75" t="s">
        <v>4038</v>
      </c>
      <c r="D75" t="s">
        <v>4026</v>
      </c>
      <c r="E75" t="s">
        <v>4024</v>
      </c>
      <c r="F75" t="s">
        <v>4019</v>
      </c>
      <c r="G75" t="s">
        <v>4031</v>
      </c>
      <c r="H75" t="s">
        <v>4037</v>
      </c>
      <c r="I75">
        <v>180</v>
      </c>
    </row>
    <row r="76" spans="1:9" x14ac:dyDescent="0.25">
      <c r="A76" t="str">
        <f>Códigos!B78</f>
        <v>TPAN0000074</v>
      </c>
      <c r="B76" t="s">
        <v>4018</v>
      </c>
      <c r="C76" t="s">
        <v>4038</v>
      </c>
      <c r="D76" t="s">
        <v>4026</v>
      </c>
      <c r="E76" t="s">
        <v>4024</v>
      </c>
      <c r="F76" t="s">
        <v>4019</v>
      </c>
      <c r="G76" t="s">
        <v>4031</v>
      </c>
      <c r="H76" t="s">
        <v>4037</v>
      </c>
      <c r="I76">
        <v>180</v>
      </c>
    </row>
    <row r="77" spans="1:9" x14ac:dyDescent="0.25">
      <c r="A77" t="str">
        <f>Códigos!B79</f>
        <v>TPAN0000075</v>
      </c>
      <c r="B77" t="s">
        <v>4018</v>
      </c>
      <c r="C77" t="s">
        <v>4038</v>
      </c>
      <c r="D77" t="s">
        <v>4026</v>
      </c>
      <c r="E77" t="s">
        <v>4024</v>
      </c>
      <c r="F77" t="s">
        <v>4019</v>
      </c>
      <c r="G77" t="s">
        <v>4031</v>
      </c>
      <c r="H77" t="s">
        <v>4037</v>
      </c>
      <c r="I77">
        <v>180</v>
      </c>
    </row>
    <row r="78" spans="1:9" x14ac:dyDescent="0.25">
      <c r="A78" t="str">
        <f>Códigos!B80</f>
        <v>TPAN0000076</v>
      </c>
      <c r="B78" t="s">
        <v>4018</v>
      </c>
      <c r="C78" t="s">
        <v>4038</v>
      </c>
      <c r="D78" t="s">
        <v>4028</v>
      </c>
      <c r="E78" t="s">
        <v>4024</v>
      </c>
      <c r="F78" t="s">
        <v>4019</v>
      </c>
      <c r="G78" t="s">
        <v>4031</v>
      </c>
      <c r="H78" t="s">
        <v>4037</v>
      </c>
      <c r="I78">
        <v>180</v>
      </c>
    </row>
    <row r="79" spans="1:9" x14ac:dyDescent="0.25">
      <c r="A79" t="str">
        <f>Códigos!B81</f>
        <v>TPAN0000077</v>
      </c>
      <c r="B79" t="s">
        <v>4018</v>
      </c>
      <c r="C79" t="s">
        <v>4038</v>
      </c>
      <c r="D79" t="s">
        <v>4028</v>
      </c>
      <c r="E79" t="s">
        <v>4024</v>
      </c>
      <c r="F79" t="s">
        <v>4019</v>
      </c>
      <c r="G79" t="s">
        <v>4031</v>
      </c>
      <c r="H79" t="s">
        <v>4037</v>
      </c>
      <c r="I79">
        <v>180</v>
      </c>
    </row>
    <row r="80" spans="1:9" x14ac:dyDescent="0.25">
      <c r="A80" t="str">
        <f>Códigos!B82</f>
        <v>TPAN0000078</v>
      </c>
      <c r="B80" t="s">
        <v>4018</v>
      </c>
      <c r="C80" t="s">
        <v>4038</v>
      </c>
      <c r="D80" t="s">
        <v>4028</v>
      </c>
      <c r="E80" t="s">
        <v>4024</v>
      </c>
      <c r="F80" t="s">
        <v>4019</v>
      </c>
      <c r="G80" t="s">
        <v>4031</v>
      </c>
      <c r="H80" t="s">
        <v>4037</v>
      </c>
      <c r="I80">
        <v>180</v>
      </c>
    </row>
    <row r="81" spans="1:9" x14ac:dyDescent="0.25">
      <c r="A81" t="str">
        <f>Códigos!B83</f>
        <v>TPAN0000079</v>
      </c>
      <c r="B81" t="s">
        <v>4018</v>
      </c>
      <c r="C81" t="s">
        <v>4038</v>
      </c>
      <c r="D81" t="s">
        <v>4023</v>
      </c>
      <c r="E81" t="s">
        <v>4024</v>
      </c>
      <c r="F81" t="s">
        <v>4019</v>
      </c>
      <c r="G81" t="s">
        <v>4031</v>
      </c>
      <c r="H81" t="s">
        <v>4037</v>
      </c>
      <c r="I81">
        <v>180</v>
      </c>
    </row>
    <row r="82" spans="1:9" x14ac:dyDescent="0.25">
      <c r="A82" t="str">
        <f>Códigos!B84</f>
        <v>TPAN0000080</v>
      </c>
      <c r="B82" t="s">
        <v>4018</v>
      </c>
      <c r="C82" t="s">
        <v>4038</v>
      </c>
      <c r="D82" t="s">
        <v>4023</v>
      </c>
      <c r="E82" t="s">
        <v>4024</v>
      </c>
      <c r="F82" t="s">
        <v>4019</v>
      </c>
      <c r="G82" t="s">
        <v>4031</v>
      </c>
      <c r="H82" t="s">
        <v>4037</v>
      </c>
      <c r="I82">
        <v>180</v>
      </c>
    </row>
    <row r="83" spans="1:9" x14ac:dyDescent="0.25">
      <c r="A83" t="str">
        <f>Códigos!B85</f>
        <v>TPAN0000081</v>
      </c>
      <c r="B83" t="s">
        <v>4018</v>
      </c>
      <c r="C83" t="s">
        <v>4038</v>
      </c>
      <c r="D83" t="s">
        <v>4028</v>
      </c>
      <c r="E83" t="s">
        <v>4036</v>
      </c>
      <c r="F83" t="s">
        <v>4021</v>
      </c>
      <c r="G83" t="s">
        <v>4031</v>
      </c>
      <c r="H83" t="s">
        <v>4037</v>
      </c>
      <c r="I83">
        <v>180</v>
      </c>
    </row>
    <row r="84" spans="1:9" x14ac:dyDescent="0.25">
      <c r="A84" t="str">
        <f>Códigos!B86</f>
        <v>TPAN0000082</v>
      </c>
      <c r="B84" t="s">
        <v>4018</v>
      </c>
      <c r="C84" t="s">
        <v>4038</v>
      </c>
      <c r="D84" t="s">
        <v>4028</v>
      </c>
      <c r="E84" t="s">
        <v>4036</v>
      </c>
      <c r="F84" t="s">
        <v>4021</v>
      </c>
      <c r="G84" t="s">
        <v>4031</v>
      </c>
      <c r="H84" t="s">
        <v>4037</v>
      </c>
      <c r="I84">
        <v>180</v>
      </c>
    </row>
    <row r="85" spans="1:9" x14ac:dyDescent="0.25">
      <c r="A85" t="str">
        <f>Códigos!B87</f>
        <v>TPAN0000083</v>
      </c>
      <c r="B85" t="s">
        <v>4018</v>
      </c>
      <c r="C85" t="s">
        <v>4038</v>
      </c>
      <c r="D85" t="s">
        <v>4028</v>
      </c>
      <c r="E85" t="s">
        <v>4036</v>
      </c>
      <c r="F85" t="s">
        <v>4021</v>
      </c>
      <c r="G85" t="s">
        <v>4031</v>
      </c>
      <c r="H85" t="s">
        <v>4037</v>
      </c>
      <c r="I85">
        <v>180</v>
      </c>
    </row>
    <row r="86" spans="1:9" x14ac:dyDescent="0.25">
      <c r="A86" t="str">
        <f>Códigos!B88</f>
        <v>TPAN0000084</v>
      </c>
      <c r="B86" t="s">
        <v>4018</v>
      </c>
      <c r="C86" t="s">
        <v>4038</v>
      </c>
      <c r="D86" t="s">
        <v>4028</v>
      </c>
      <c r="E86" t="s">
        <v>4036</v>
      </c>
      <c r="F86" t="s">
        <v>4021</v>
      </c>
      <c r="G86" t="s">
        <v>4031</v>
      </c>
      <c r="H86" t="s">
        <v>4037</v>
      </c>
      <c r="I86">
        <v>180</v>
      </c>
    </row>
    <row r="87" spans="1:9" x14ac:dyDescent="0.25">
      <c r="A87" t="str">
        <f>Códigos!B89</f>
        <v>TPAN0000085</v>
      </c>
      <c r="B87" t="s">
        <v>4018</v>
      </c>
      <c r="C87" t="s">
        <v>4038</v>
      </c>
      <c r="D87" t="s">
        <v>4026</v>
      </c>
      <c r="E87" t="s">
        <v>4036</v>
      </c>
      <c r="F87" t="s">
        <v>4021</v>
      </c>
      <c r="G87" t="s">
        <v>4031</v>
      </c>
      <c r="H87" t="s">
        <v>4037</v>
      </c>
      <c r="I87">
        <v>180</v>
      </c>
    </row>
    <row r="88" spans="1:9" x14ac:dyDescent="0.25">
      <c r="A88" t="str">
        <f>Códigos!B90</f>
        <v>TPAN0000086</v>
      </c>
      <c r="B88" t="s">
        <v>4018</v>
      </c>
      <c r="C88" t="s">
        <v>4038</v>
      </c>
      <c r="D88" t="s">
        <v>4026</v>
      </c>
      <c r="E88" t="s">
        <v>4036</v>
      </c>
      <c r="F88" t="s">
        <v>4021</v>
      </c>
      <c r="G88" t="s">
        <v>4031</v>
      </c>
      <c r="H88" t="s">
        <v>4037</v>
      </c>
      <c r="I88">
        <v>180</v>
      </c>
    </row>
    <row r="89" spans="1:9" x14ac:dyDescent="0.25">
      <c r="A89" t="str">
        <f>Códigos!B91</f>
        <v>TPAN0000087</v>
      </c>
      <c r="B89" t="s">
        <v>4018</v>
      </c>
      <c r="C89" t="s">
        <v>4038</v>
      </c>
      <c r="D89" t="s">
        <v>4026</v>
      </c>
      <c r="E89" t="s">
        <v>4036</v>
      </c>
      <c r="F89" t="s">
        <v>4021</v>
      </c>
      <c r="G89" t="s">
        <v>4031</v>
      </c>
      <c r="H89" t="s">
        <v>4037</v>
      </c>
      <c r="I89">
        <v>180</v>
      </c>
    </row>
    <row r="90" spans="1:9" x14ac:dyDescent="0.25">
      <c r="A90" t="str">
        <f>Códigos!B92</f>
        <v>TPAN0000088</v>
      </c>
      <c r="B90" t="s">
        <v>4018</v>
      </c>
      <c r="C90" t="s">
        <v>4038</v>
      </c>
      <c r="D90" t="s">
        <v>4026</v>
      </c>
      <c r="E90" t="s">
        <v>4036</v>
      </c>
      <c r="F90" t="s">
        <v>4021</v>
      </c>
      <c r="G90" t="s">
        <v>4031</v>
      </c>
      <c r="H90" t="s">
        <v>4037</v>
      </c>
      <c r="I90">
        <v>180</v>
      </c>
    </row>
    <row r="91" spans="1:9" x14ac:dyDescent="0.25">
      <c r="A91" t="str">
        <f>Códigos!B93</f>
        <v>TPAN0000089</v>
      </c>
      <c r="B91" t="s">
        <v>4018</v>
      </c>
      <c r="C91" t="s">
        <v>4038</v>
      </c>
      <c r="D91" t="s">
        <v>4026</v>
      </c>
      <c r="E91" t="s">
        <v>4036</v>
      </c>
      <c r="F91" t="s">
        <v>4021</v>
      </c>
      <c r="G91" t="s">
        <v>4031</v>
      </c>
      <c r="H91" t="s">
        <v>4037</v>
      </c>
      <c r="I91">
        <v>180</v>
      </c>
    </row>
    <row r="92" spans="1:9" x14ac:dyDescent="0.25">
      <c r="A92" t="str">
        <f>Códigos!B94</f>
        <v>TPAN0000090</v>
      </c>
      <c r="B92" t="s">
        <v>4018</v>
      </c>
      <c r="C92" t="s">
        <v>4038</v>
      </c>
      <c r="D92" t="s">
        <v>4026</v>
      </c>
      <c r="E92" t="s">
        <v>4036</v>
      </c>
      <c r="F92" t="s">
        <v>4021</v>
      </c>
      <c r="G92" t="s">
        <v>4031</v>
      </c>
      <c r="H92" t="s">
        <v>4037</v>
      </c>
      <c r="I92">
        <v>180</v>
      </c>
    </row>
    <row r="93" spans="1:9" x14ac:dyDescent="0.25">
      <c r="A93" t="str">
        <f>Códigos!B95</f>
        <v>TPAN0000091</v>
      </c>
      <c r="B93" t="s">
        <v>4018</v>
      </c>
      <c r="C93" t="s">
        <v>4038</v>
      </c>
      <c r="D93" t="s">
        <v>4026</v>
      </c>
      <c r="E93" t="s">
        <v>4029</v>
      </c>
      <c r="F93" t="s">
        <v>4019</v>
      </c>
      <c r="G93" t="s">
        <v>4031</v>
      </c>
      <c r="H93" t="s">
        <v>4037</v>
      </c>
      <c r="I93">
        <v>180</v>
      </c>
    </row>
    <row r="94" spans="1:9" x14ac:dyDescent="0.25">
      <c r="A94" t="str">
        <f>Códigos!B96</f>
        <v>TPAN0000092</v>
      </c>
      <c r="B94" t="s">
        <v>4018</v>
      </c>
      <c r="C94" t="s">
        <v>4038</v>
      </c>
      <c r="D94" t="s">
        <v>4026</v>
      </c>
      <c r="E94" t="s">
        <v>4029</v>
      </c>
      <c r="F94" t="s">
        <v>4019</v>
      </c>
      <c r="G94" t="s">
        <v>4031</v>
      </c>
      <c r="H94" t="s">
        <v>4037</v>
      </c>
      <c r="I94">
        <v>180</v>
      </c>
    </row>
    <row r="95" spans="1:9" x14ac:dyDescent="0.25">
      <c r="A95" t="str">
        <f>Códigos!B97</f>
        <v>TPAN0000093</v>
      </c>
      <c r="B95" t="s">
        <v>4018</v>
      </c>
      <c r="C95" t="s">
        <v>4038</v>
      </c>
      <c r="D95" t="s">
        <v>4026</v>
      </c>
      <c r="E95" t="s">
        <v>4029</v>
      </c>
      <c r="F95" t="s">
        <v>4019</v>
      </c>
      <c r="G95" t="s">
        <v>4031</v>
      </c>
      <c r="H95" t="s">
        <v>4037</v>
      </c>
      <c r="I95">
        <v>180</v>
      </c>
    </row>
    <row r="96" spans="1:9" x14ac:dyDescent="0.25">
      <c r="A96" t="str">
        <f>Códigos!B98</f>
        <v>TPAN0000094</v>
      </c>
      <c r="B96" t="s">
        <v>4018</v>
      </c>
      <c r="C96" t="s">
        <v>4039</v>
      </c>
      <c r="D96" t="s">
        <v>4026</v>
      </c>
      <c r="E96" t="s">
        <v>4036</v>
      </c>
      <c r="F96" t="s">
        <v>4019</v>
      </c>
      <c r="G96" t="s">
        <v>4031</v>
      </c>
      <c r="H96" t="s">
        <v>4037</v>
      </c>
      <c r="I96">
        <v>180</v>
      </c>
    </row>
    <row r="97" spans="1:9" x14ac:dyDescent="0.25">
      <c r="A97" t="str">
        <f>Códigos!B99</f>
        <v>TPAN0000095</v>
      </c>
      <c r="B97" t="s">
        <v>4018</v>
      </c>
      <c r="C97" t="s">
        <v>4039</v>
      </c>
      <c r="D97" t="s">
        <v>4026</v>
      </c>
      <c r="E97" t="s">
        <v>4036</v>
      </c>
      <c r="F97" t="s">
        <v>4019</v>
      </c>
      <c r="G97" t="s">
        <v>4031</v>
      </c>
      <c r="H97" t="s">
        <v>4037</v>
      </c>
      <c r="I97">
        <v>180</v>
      </c>
    </row>
    <row r="98" spans="1:9" x14ac:dyDescent="0.25">
      <c r="A98" t="str">
        <f>Códigos!B100</f>
        <v>TPAN0000096</v>
      </c>
      <c r="B98" t="s">
        <v>4018</v>
      </c>
      <c r="C98" t="s">
        <v>4039</v>
      </c>
      <c r="D98" t="s">
        <v>4026</v>
      </c>
      <c r="E98" t="s">
        <v>4036</v>
      </c>
      <c r="F98" t="s">
        <v>4019</v>
      </c>
      <c r="G98" t="s">
        <v>4031</v>
      </c>
      <c r="H98" t="s">
        <v>4037</v>
      </c>
      <c r="I98">
        <v>180</v>
      </c>
    </row>
    <row r="99" spans="1:9" x14ac:dyDescent="0.25">
      <c r="A99" t="str">
        <f>Códigos!B101</f>
        <v>TPAN0000097</v>
      </c>
      <c r="B99" t="s">
        <v>4018</v>
      </c>
      <c r="C99" t="s">
        <v>4039</v>
      </c>
      <c r="D99" t="s">
        <v>4028</v>
      </c>
      <c r="E99" t="s">
        <v>4029</v>
      </c>
      <c r="F99" t="s">
        <v>4019</v>
      </c>
      <c r="G99" t="s">
        <v>4040</v>
      </c>
      <c r="H99" t="s">
        <v>4041</v>
      </c>
    </row>
    <row r="100" spans="1:9" x14ac:dyDescent="0.25">
      <c r="A100" t="str">
        <f>Códigos!B102</f>
        <v>TPAN0000098</v>
      </c>
      <c r="B100" t="s">
        <v>4018</v>
      </c>
      <c r="C100" t="s">
        <v>4039</v>
      </c>
      <c r="D100" t="s">
        <v>4042</v>
      </c>
      <c r="E100" t="s">
        <v>4024</v>
      </c>
      <c r="F100" t="s">
        <v>4019</v>
      </c>
      <c r="G100" t="s">
        <v>4031</v>
      </c>
      <c r="H100" t="s">
        <v>4037</v>
      </c>
      <c r="I100">
        <v>180</v>
      </c>
    </row>
    <row r="101" spans="1:9" x14ac:dyDescent="0.25">
      <c r="A101" t="str">
        <f>Códigos!B103</f>
        <v>TPAN0000099</v>
      </c>
      <c r="B101" t="s">
        <v>4018</v>
      </c>
      <c r="C101" t="s">
        <v>4039</v>
      </c>
      <c r="D101" t="s">
        <v>4043</v>
      </c>
      <c r="E101" t="s">
        <v>4036</v>
      </c>
      <c r="F101" t="s">
        <v>4019</v>
      </c>
      <c r="G101" t="s">
        <v>4031</v>
      </c>
      <c r="H101" t="s">
        <v>4037</v>
      </c>
      <c r="I101">
        <v>180</v>
      </c>
    </row>
    <row r="102" spans="1:9" x14ac:dyDescent="0.25">
      <c r="A102" t="str">
        <f>Códigos!B104</f>
        <v>TPAN0000100</v>
      </c>
      <c r="B102" t="s">
        <v>4018</v>
      </c>
      <c r="C102" t="s">
        <v>4039</v>
      </c>
      <c r="D102" t="s">
        <v>4026</v>
      </c>
      <c r="E102" t="s">
        <v>4029</v>
      </c>
      <c r="F102" t="s">
        <v>4019</v>
      </c>
      <c r="G102" t="s">
        <v>4031</v>
      </c>
      <c r="H102" t="s">
        <v>4037</v>
      </c>
      <c r="I102">
        <v>180</v>
      </c>
    </row>
    <row r="103" spans="1:9" x14ac:dyDescent="0.25">
      <c r="A103" t="str">
        <f>Códigos!B105</f>
        <v>TPAN0000101</v>
      </c>
      <c r="B103" t="s">
        <v>4018</v>
      </c>
      <c r="C103" t="s">
        <v>4039</v>
      </c>
      <c r="D103" t="s">
        <v>4026</v>
      </c>
      <c r="E103" t="s">
        <v>4029</v>
      </c>
      <c r="F103" t="s">
        <v>4019</v>
      </c>
      <c r="G103" t="s">
        <v>4031</v>
      </c>
      <c r="H103" t="s">
        <v>4037</v>
      </c>
      <c r="I103">
        <v>180</v>
      </c>
    </row>
    <row r="104" spans="1:9" x14ac:dyDescent="0.25">
      <c r="A104" t="str">
        <f>Códigos!B106</f>
        <v>TPAN0000102</v>
      </c>
      <c r="B104" t="s">
        <v>4018</v>
      </c>
      <c r="C104" t="s">
        <v>4039</v>
      </c>
      <c r="D104" t="s">
        <v>4026</v>
      </c>
      <c r="E104" t="s">
        <v>4024</v>
      </c>
      <c r="F104" t="s">
        <v>4019</v>
      </c>
      <c r="G104" t="s">
        <v>4031</v>
      </c>
      <c r="H104" t="s">
        <v>4037</v>
      </c>
      <c r="I104">
        <v>180</v>
      </c>
    </row>
    <row r="105" spans="1:9" x14ac:dyDescent="0.25">
      <c r="A105" t="str">
        <f>Códigos!B107</f>
        <v>TPAN0000103</v>
      </c>
      <c r="B105" t="s">
        <v>4018</v>
      </c>
      <c r="C105" t="s">
        <v>4039</v>
      </c>
      <c r="D105" t="s">
        <v>4026</v>
      </c>
      <c r="E105" t="s">
        <v>4024</v>
      </c>
      <c r="F105" t="s">
        <v>4019</v>
      </c>
      <c r="G105" t="s">
        <v>4031</v>
      </c>
      <c r="H105" t="s">
        <v>4037</v>
      </c>
      <c r="I105">
        <v>180</v>
      </c>
    </row>
    <row r="106" spans="1:9" x14ac:dyDescent="0.25">
      <c r="A106" t="str">
        <f>Códigos!B108</f>
        <v>TPAN0000104</v>
      </c>
      <c r="B106" t="s">
        <v>4018</v>
      </c>
      <c r="C106" t="s">
        <v>4039</v>
      </c>
      <c r="D106" t="s">
        <v>4026</v>
      </c>
      <c r="E106" t="s">
        <v>4024</v>
      </c>
      <c r="F106" t="s">
        <v>4019</v>
      </c>
      <c r="G106" t="s">
        <v>4031</v>
      </c>
      <c r="H106" t="s">
        <v>4037</v>
      </c>
      <c r="I106">
        <v>180</v>
      </c>
    </row>
    <row r="107" spans="1:9" x14ac:dyDescent="0.25">
      <c r="A107" t="str">
        <f>Códigos!B109</f>
        <v>TPAN0000105</v>
      </c>
      <c r="B107" t="s">
        <v>4018</v>
      </c>
      <c r="C107" t="s">
        <v>4039</v>
      </c>
      <c r="D107" t="s">
        <v>4020</v>
      </c>
      <c r="E107" t="s">
        <v>4044</v>
      </c>
      <c r="F107" t="s">
        <v>4019</v>
      </c>
      <c r="G107" t="s">
        <v>4031</v>
      </c>
      <c r="H107" t="s">
        <v>4037</v>
      </c>
      <c r="I107">
        <v>180</v>
      </c>
    </row>
    <row r="108" spans="1:9" x14ac:dyDescent="0.25">
      <c r="A108" t="str">
        <f>Códigos!B110</f>
        <v>TPAN0000106</v>
      </c>
      <c r="B108" t="s">
        <v>4018</v>
      </c>
      <c r="C108" t="s">
        <v>4039</v>
      </c>
      <c r="D108" t="s">
        <v>4020</v>
      </c>
      <c r="E108" t="s">
        <v>4044</v>
      </c>
      <c r="F108" t="s">
        <v>4019</v>
      </c>
      <c r="G108" t="s">
        <v>4031</v>
      </c>
      <c r="H108" t="s">
        <v>4037</v>
      </c>
      <c r="I108">
        <v>180</v>
      </c>
    </row>
    <row r="109" spans="1:9" x14ac:dyDescent="0.25">
      <c r="A109" t="str">
        <f>Códigos!B111</f>
        <v>TPAN0000107</v>
      </c>
      <c r="B109" t="s">
        <v>4018</v>
      </c>
      <c r="C109" t="s">
        <v>4039</v>
      </c>
      <c r="D109" t="s">
        <v>4020</v>
      </c>
      <c r="E109" t="s">
        <v>4044</v>
      </c>
      <c r="F109" t="s">
        <v>4019</v>
      </c>
      <c r="G109" t="s">
        <v>4031</v>
      </c>
      <c r="H109" t="s">
        <v>4037</v>
      </c>
      <c r="I109">
        <v>180</v>
      </c>
    </row>
    <row r="110" spans="1:9" x14ac:dyDescent="0.25">
      <c r="A110" t="str">
        <f>Códigos!B112</f>
        <v>TPAN0000108</v>
      </c>
      <c r="B110" t="s">
        <v>4018</v>
      </c>
      <c r="C110" t="s">
        <v>4039</v>
      </c>
      <c r="D110" t="s">
        <v>4020</v>
      </c>
      <c r="E110" t="s">
        <v>4044</v>
      </c>
      <c r="F110" t="s">
        <v>4019</v>
      </c>
      <c r="G110" t="s">
        <v>4031</v>
      </c>
      <c r="H110" t="s">
        <v>4037</v>
      </c>
      <c r="I110">
        <v>180</v>
      </c>
    </row>
    <row r="111" spans="1:9" x14ac:dyDescent="0.25">
      <c r="A111" t="str">
        <f>Códigos!B113</f>
        <v>TPAN0000109</v>
      </c>
      <c r="B111" t="s">
        <v>4018</v>
      </c>
      <c r="C111" t="s">
        <v>4045</v>
      </c>
      <c r="D111" t="s">
        <v>4020</v>
      </c>
      <c r="E111" t="s">
        <v>4044</v>
      </c>
      <c r="F111" t="s">
        <v>4019</v>
      </c>
      <c r="G111" t="s">
        <v>4031</v>
      </c>
      <c r="H111" t="s">
        <v>4037</v>
      </c>
      <c r="I111">
        <v>180</v>
      </c>
    </row>
    <row r="112" spans="1:9" x14ac:dyDescent="0.25">
      <c r="A112" t="str">
        <f>Códigos!B114</f>
        <v>TPAN0000110</v>
      </c>
      <c r="B112" t="s">
        <v>4018</v>
      </c>
      <c r="C112" t="s">
        <v>4046</v>
      </c>
      <c r="D112" t="s">
        <v>4020</v>
      </c>
      <c r="E112" t="s">
        <v>4024</v>
      </c>
      <c r="F112" t="s">
        <v>4019</v>
      </c>
      <c r="G112" t="s">
        <v>4031</v>
      </c>
      <c r="H112" t="s">
        <v>4037</v>
      </c>
      <c r="I112">
        <v>180</v>
      </c>
    </row>
    <row r="113" spans="1:9" x14ac:dyDescent="0.25">
      <c r="A113" t="str">
        <f>Códigos!B115</f>
        <v>TPAN0000111</v>
      </c>
      <c r="B113" t="s">
        <v>4018</v>
      </c>
      <c r="C113" t="s">
        <v>4046</v>
      </c>
      <c r="D113" t="s">
        <v>4022</v>
      </c>
      <c r="E113" t="s">
        <v>4044</v>
      </c>
      <c r="F113" t="s">
        <v>4019</v>
      </c>
      <c r="G113" t="s">
        <v>4031</v>
      </c>
      <c r="H113" t="s">
        <v>4037</v>
      </c>
      <c r="I113">
        <v>180</v>
      </c>
    </row>
    <row r="114" spans="1:9" x14ac:dyDescent="0.25">
      <c r="A114" t="str">
        <f>Códigos!B116</f>
        <v>TPAN0000112</v>
      </c>
      <c r="B114" t="s">
        <v>4018</v>
      </c>
      <c r="C114" t="s">
        <v>4046</v>
      </c>
      <c r="D114" t="s">
        <v>4028</v>
      </c>
      <c r="E114" t="s">
        <v>4036</v>
      </c>
      <c r="F114" t="s">
        <v>4019</v>
      </c>
      <c r="G114" t="s">
        <v>4031</v>
      </c>
      <c r="H114" t="s">
        <v>4037</v>
      </c>
      <c r="I114">
        <v>180</v>
      </c>
    </row>
    <row r="115" spans="1:9" x14ac:dyDescent="0.25">
      <c r="A115" t="str">
        <f>Códigos!B117</f>
        <v>TPAN0000113</v>
      </c>
      <c r="B115" t="s">
        <v>4018</v>
      </c>
      <c r="C115" t="s">
        <v>4046</v>
      </c>
      <c r="D115" t="s">
        <v>4042</v>
      </c>
      <c r="E115" t="s">
        <v>4024</v>
      </c>
      <c r="F115" t="s">
        <v>4019</v>
      </c>
      <c r="G115" t="s">
        <v>4031</v>
      </c>
      <c r="H115" t="s">
        <v>4037</v>
      </c>
      <c r="I115">
        <v>180</v>
      </c>
    </row>
    <row r="116" spans="1:9" x14ac:dyDescent="0.25">
      <c r="A116" t="str">
        <f>Códigos!B118</f>
        <v>TPAN0000114</v>
      </c>
      <c r="B116" t="s">
        <v>4018</v>
      </c>
      <c r="C116" t="s">
        <v>4046</v>
      </c>
      <c r="D116" t="s">
        <v>4042</v>
      </c>
      <c r="E116" t="s">
        <v>4024</v>
      </c>
      <c r="F116" t="s">
        <v>4019</v>
      </c>
      <c r="G116" t="s">
        <v>4031</v>
      </c>
      <c r="H116" t="s">
        <v>4037</v>
      </c>
      <c r="I116">
        <v>180</v>
      </c>
    </row>
    <row r="117" spans="1:9" x14ac:dyDescent="0.25">
      <c r="A117" t="str">
        <f>Códigos!B119</f>
        <v>TPAN0000115</v>
      </c>
      <c r="B117" t="s">
        <v>4018</v>
      </c>
      <c r="C117" t="s">
        <v>4039</v>
      </c>
      <c r="D117" t="s">
        <v>4023</v>
      </c>
      <c r="E117" t="s">
        <v>4024</v>
      </c>
      <c r="F117" t="s">
        <v>4019</v>
      </c>
      <c r="G117" t="s">
        <v>4031</v>
      </c>
      <c r="H117" t="s">
        <v>4037</v>
      </c>
      <c r="I117">
        <v>180</v>
      </c>
    </row>
    <row r="118" spans="1:9" x14ac:dyDescent="0.25">
      <c r="A118" t="str">
        <f>Códigos!B120</f>
        <v>TPAN0000116</v>
      </c>
      <c r="B118" t="s">
        <v>4018</v>
      </c>
      <c r="C118" t="s">
        <v>4039</v>
      </c>
      <c r="D118" t="s">
        <v>4023</v>
      </c>
      <c r="E118" t="s">
        <v>4024</v>
      </c>
      <c r="F118" t="s">
        <v>4019</v>
      </c>
      <c r="G118" t="s">
        <v>4031</v>
      </c>
      <c r="H118" t="s">
        <v>4037</v>
      </c>
      <c r="I118">
        <v>180</v>
      </c>
    </row>
    <row r="119" spans="1:9" x14ac:dyDescent="0.25">
      <c r="A119" t="str">
        <f>Códigos!B121</f>
        <v>TPAN0000117</v>
      </c>
      <c r="B119" t="s">
        <v>4018</v>
      </c>
      <c r="C119" t="s">
        <v>4039</v>
      </c>
      <c r="D119" t="s">
        <v>4023</v>
      </c>
      <c r="E119" t="s">
        <v>4024</v>
      </c>
      <c r="F119" t="s">
        <v>4019</v>
      </c>
      <c r="G119" t="s">
        <v>4031</v>
      </c>
      <c r="H119" t="s">
        <v>4037</v>
      </c>
      <c r="I119">
        <v>180</v>
      </c>
    </row>
    <row r="120" spans="1:9" x14ac:dyDescent="0.25">
      <c r="A120" t="str">
        <f>Códigos!B122</f>
        <v>TPAN0000118</v>
      </c>
      <c r="B120" t="s">
        <v>4018</v>
      </c>
      <c r="C120" t="s">
        <v>4047</v>
      </c>
      <c r="D120" t="s">
        <v>4028</v>
      </c>
      <c r="E120" t="s">
        <v>4024</v>
      </c>
      <c r="F120" t="s">
        <v>4019</v>
      </c>
      <c r="G120" t="s">
        <v>4031</v>
      </c>
      <c r="H120" t="s">
        <v>4037</v>
      </c>
      <c r="I120">
        <v>180</v>
      </c>
    </row>
    <row r="121" spans="1:9" x14ac:dyDescent="0.25">
      <c r="A121" t="str">
        <f>Códigos!B123</f>
        <v>TPAN0000119</v>
      </c>
      <c r="B121" t="s">
        <v>4018</v>
      </c>
      <c r="C121" t="s">
        <v>4047</v>
      </c>
      <c r="D121" t="s">
        <v>4028</v>
      </c>
      <c r="E121" t="s">
        <v>4024</v>
      </c>
      <c r="F121" t="s">
        <v>4019</v>
      </c>
      <c r="G121" t="s">
        <v>4031</v>
      </c>
      <c r="H121" t="s">
        <v>4037</v>
      </c>
      <c r="I121">
        <v>180</v>
      </c>
    </row>
    <row r="122" spans="1:9" x14ac:dyDescent="0.25">
      <c r="A122" t="str">
        <f>Códigos!B124</f>
        <v>TPAN0000120</v>
      </c>
      <c r="B122" t="s">
        <v>4018</v>
      </c>
      <c r="C122" t="s">
        <v>4047</v>
      </c>
      <c r="D122" t="s">
        <v>4026</v>
      </c>
      <c r="E122" t="s">
        <v>4029</v>
      </c>
      <c r="F122" t="s">
        <v>4048</v>
      </c>
      <c r="G122" t="s">
        <v>4040</v>
      </c>
      <c r="H122" t="s">
        <v>4037</v>
      </c>
      <c r="I122">
        <v>180</v>
      </c>
    </row>
    <row r="123" spans="1:9" x14ac:dyDescent="0.25">
      <c r="A123" t="str">
        <f>Códigos!B125</f>
        <v>TPAN0000121</v>
      </c>
      <c r="B123" t="s">
        <v>4018</v>
      </c>
      <c r="C123" t="s">
        <v>4047</v>
      </c>
      <c r="D123" t="s">
        <v>4026</v>
      </c>
      <c r="E123" t="s">
        <v>4029</v>
      </c>
      <c r="F123" t="s">
        <v>4019</v>
      </c>
      <c r="G123" t="s">
        <v>4031</v>
      </c>
      <c r="H123" t="s">
        <v>4037</v>
      </c>
      <c r="I123">
        <v>180</v>
      </c>
    </row>
    <row r="124" spans="1:9" x14ac:dyDescent="0.25">
      <c r="A124" t="str">
        <f>Códigos!B126</f>
        <v>TPAN0000122</v>
      </c>
      <c r="B124" t="s">
        <v>4018</v>
      </c>
      <c r="C124" t="s">
        <v>4047</v>
      </c>
      <c r="D124" t="s">
        <v>4026</v>
      </c>
      <c r="E124" t="s">
        <v>4029</v>
      </c>
      <c r="F124" t="s">
        <v>4019</v>
      </c>
      <c r="G124" t="s">
        <v>4031</v>
      </c>
      <c r="H124" t="s">
        <v>4037</v>
      </c>
      <c r="I124">
        <v>180</v>
      </c>
    </row>
    <row r="125" spans="1:9" x14ac:dyDescent="0.25">
      <c r="A125" t="str">
        <f>Códigos!B127</f>
        <v>TPAN0000123</v>
      </c>
      <c r="B125" t="s">
        <v>4018</v>
      </c>
      <c r="C125" t="s">
        <v>4047</v>
      </c>
      <c r="D125" t="s">
        <v>4026</v>
      </c>
      <c r="E125" t="s">
        <v>4029</v>
      </c>
      <c r="F125" t="s">
        <v>4019</v>
      </c>
      <c r="G125" t="s">
        <v>4031</v>
      </c>
      <c r="H125" t="s">
        <v>4037</v>
      </c>
      <c r="I125">
        <v>180</v>
      </c>
    </row>
    <row r="126" spans="1:9" x14ac:dyDescent="0.25">
      <c r="A126" t="str">
        <f>Códigos!B128</f>
        <v>TPAN0000124</v>
      </c>
      <c r="B126" t="s">
        <v>4018</v>
      </c>
      <c r="C126" t="s">
        <v>4047</v>
      </c>
      <c r="D126" t="s">
        <v>4026</v>
      </c>
      <c r="E126" t="s">
        <v>4029</v>
      </c>
      <c r="F126" t="s">
        <v>4019</v>
      </c>
      <c r="G126" t="s">
        <v>4031</v>
      </c>
      <c r="H126" t="s">
        <v>4037</v>
      </c>
      <c r="I126">
        <v>180</v>
      </c>
    </row>
    <row r="127" spans="1:9" x14ac:dyDescent="0.25">
      <c r="A127" t="str">
        <f>Códigos!B129</f>
        <v>TPAN0000125</v>
      </c>
      <c r="B127" t="s">
        <v>4018</v>
      </c>
      <c r="C127" t="s">
        <v>4047</v>
      </c>
      <c r="D127" t="s">
        <v>4026</v>
      </c>
      <c r="E127" t="s">
        <v>4036</v>
      </c>
      <c r="F127" t="s">
        <v>4019</v>
      </c>
      <c r="G127" t="s">
        <v>4031</v>
      </c>
      <c r="H127" t="s">
        <v>4037</v>
      </c>
      <c r="I127">
        <v>180</v>
      </c>
    </row>
    <row r="128" spans="1:9" x14ac:dyDescent="0.25">
      <c r="A128" t="str">
        <f>Códigos!B130</f>
        <v>TPAN0000126</v>
      </c>
      <c r="B128" t="s">
        <v>4018</v>
      </c>
      <c r="C128" t="s">
        <v>4047</v>
      </c>
      <c r="D128" t="s">
        <v>4026</v>
      </c>
      <c r="E128" t="s">
        <v>4036</v>
      </c>
      <c r="F128" t="s">
        <v>4019</v>
      </c>
      <c r="G128" t="s">
        <v>4031</v>
      </c>
      <c r="H128" t="s">
        <v>4037</v>
      </c>
      <c r="I128">
        <v>180</v>
      </c>
    </row>
    <row r="129" spans="1:9" x14ac:dyDescent="0.25">
      <c r="A129" t="str">
        <f>Códigos!B131</f>
        <v>TPAN0000127</v>
      </c>
      <c r="B129" t="s">
        <v>4018</v>
      </c>
      <c r="C129" t="s">
        <v>4047</v>
      </c>
      <c r="D129" t="s">
        <v>4026</v>
      </c>
      <c r="E129" t="s">
        <v>4036</v>
      </c>
      <c r="F129" t="s">
        <v>4019</v>
      </c>
      <c r="G129" t="s">
        <v>4031</v>
      </c>
      <c r="H129" t="s">
        <v>4037</v>
      </c>
      <c r="I129">
        <v>180</v>
      </c>
    </row>
    <row r="130" spans="1:9" x14ac:dyDescent="0.25">
      <c r="A130" t="str">
        <f>Códigos!B132</f>
        <v>TPAN0000128</v>
      </c>
      <c r="B130" t="s">
        <v>4018</v>
      </c>
      <c r="C130" t="s">
        <v>4047</v>
      </c>
      <c r="D130" t="s">
        <v>4026</v>
      </c>
      <c r="E130" t="s">
        <v>4036</v>
      </c>
      <c r="F130" t="s">
        <v>4019</v>
      </c>
      <c r="G130" t="s">
        <v>4031</v>
      </c>
      <c r="H130" t="s">
        <v>4037</v>
      </c>
      <c r="I130">
        <v>180</v>
      </c>
    </row>
    <row r="131" spans="1:9" x14ac:dyDescent="0.25">
      <c r="A131" t="str">
        <f>Códigos!B133</f>
        <v>TPAN0000129</v>
      </c>
      <c r="B131" t="s">
        <v>4018</v>
      </c>
      <c r="C131" t="s">
        <v>4047</v>
      </c>
      <c r="D131" t="s">
        <v>4026</v>
      </c>
      <c r="E131" t="s">
        <v>4036</v>
      </c>
      <c r="F131" t="s">
        <v>4019</v>
      </c>
      <c r="G131" t="s">
        <v>4031</v>
      </c>
      <c r="H131" t="s">
        <v>4037</v>
      </c>
      <c r="I131">
        <v>180</v>
      </c>
    </row>
    <row r="132" spans="1:9" x14ac:dyDescent="0.25">
      <c r="A132" t="str">
        <f>Códigos!B134</f>
        <v>TPAN0000130</v>
      </c>
      <c r="B132" t="s">
        <v>4018</v>
      </c>
      <c r="C132" t="s">
        <v>4047</v>
      </c>
      <c r="D132" t="s">
        <v>4020</v>
      </c>
      <c r="E132" t="s">
        <v>4044</v>
      </c>
      <c r="F132" t="s">
        <v>4019</v>
      </c>
      <c r="G132" t="s">
        <v>4031</v>
      </c>
      <c r="H132" t="s">
        <v>4037</v>
      </c>
      <c r="I132">
        <v>180</v>
      </c>
    </row>
    <row r="133" spans="1:9" x14ac:dyDescent="0.25">
      <c r="A133" t="str">
        <f>Códigos!B135</f>
        <v>TPAN0000131</v>
      </c>
      <c r="B133" t="s">
        <v>4018</v>
      </c>
      <c r="C133" t="s">
        <v>4047</v>
      </c>
      <c r="D133" t="s">
        <v>4020</v>
      </c>
      <c r="E133" t="s">
        <v>4044</v>
      </c>
      <c r="F133" t="s">
        <v>4019</v>
      </c>
      <c r="G133" t="s">
        <v>4031</v>
      </c>
      <c r="H133" t="s">
        <v>4037</v>
      </c>
      <c r="I133">
        <v>180</v>
      </c>
    </row>
    <row r="134" spans="1:9" x14ac:dyDescent="0.25">
      <c r="A134" t="str">
        <f>Códigos!B136</f>
        <v>TPAN0000132</v>
      </c>
      <c r="B134" t="s">
        <v>4018</v>
      </c>
      <c r="C134" t="s">
        <v>4047</v>
      </c>
      <c r="D134" t="s">
        <v>4020</v>
      </c>
      <c r="E134" t="s">
        <v>4044</v>
      </c>
      <c r="F134" t="s">
        <v>4019</v>
      </c>
      <c r="G134" t="s">
        <v>4031</v>
      </c>
      <c r="H134" t="s">
        <v>4037</v>
      </c>
      <c r="I134">
        <v>180</v>
      </c>
    </row>
    <row r="135" spans="1:9" x14ac:dyDescent="0.25">
      <c r="A135" t="str">
        <f>Códigos!B137</f>
        <v>TPAN0000133</v>
      </c>
      <c r="B135" t="s">
        <v>4018</v>
      </c>
      <c r="C135" t="s">
        <v>4047</v>
      </c>
      <c r="D135" t="s">
        <v>4042</v>
      </c>
      <c r="E135" t="s">
        <v>4036</v>
      </c>
      <c r="F135" t="s">
        <v>4021</v>
      </c>
      <c r="G135" t="s">
        <v>4031</v>
      </c>
      <c r="H135" t="s">
        <v>4037</v>
      </c>
      <c r="I135">
        <v>180</v>
      </c>
    </row>
    <row r="136" spans="1:9" x14ac:dyDescent="0.25">
      <c r="A136" t="str">
        <f>Códigos!B138</f>
        <v>TPAN0000134</v>
      </c>
      <c r="B136" t="s">
        <v>4018</v>
      </c>
      <c r="C136" t="s">
        <v>4047</v>
      </c>
      <c r="D136" t="s">
        <v>4022</v>
      </c>
      <c r="E136" t="s">
        <v>4044</v>
      </c>
      <c r="F136" t="s">
        <v>4021</v>
      </c>
      <c r="G136" t="s">
        <v>4031</v>
      </c>
      <c r="H136" t="s">
        <v>4037</v>
      </c>
      <c r="I136">
        <v>180</v>
      </c>
    </row>
    <row r="137" spans="1:9" x14ac:dyDescent="0.25">
      <c r="A137" t="str">
        <f>Códigos!B139</f>
        <v>TPAN0000135</v>
      </c>
      <c r="B137" t="s">
        <v>4018</v>
      </c>
      <c r="C137" t="s">
        <v>4047</v>
      </c>
      <c r="D137" t="s">
        <v>4042</v>
      </c>
      <c r="E137" t="s">
        <v>4029</v>
      </c>
      <c r="F137" t="s">
        <v>4021</v>
      </c>
      <c r="G137" t="s">
        <v>4040</v>
      </c>
      <c r="H137" t="s">
        <v>4037</v>
      </c>
      <c r="I137">
        <v>180</v>
      </c>
    </row>
    <row r="138" spans="1:9" x14ac:dyDescent="0.25">
      <c r="A138" t="str">
        <f>Códigos!B140</f>
        <v>TPAN0000136</v>
      </c>
      <c r="B138" t="s">
        <v>4018</v>
      </c>
      <c r="C138" t="s">
        <v>4047</v>
      </c>
      <c r="D138" t="s">
        <v>4026</v>
      </c>
      <c r="E138" t="s">
        <v>4024</v>
      </c>
      <c r="F138" t="s">
        <v>4019</v>
      </c>
      <c r="G138" t="s">
        <v>4031</v>
      </c>
      <c r="H138" t="s">
        <v>4037</v>
      </c>
      <c r="I138">
        <v>180</v>
      </c>
    </row>
    <row r="139" spans="1:9" x14ac:dyDescent="0.25">
      <c r="A139" t="str">
        <f>Códigos!B141</f>
        <v>TPAN0000137</v>
      </c>
      <c r="B139" t="s">
        <v>4018</v>
      </c>
      <c r="C139" t="s">
        <v>4047</v>
      </c>
      <c r="D139" t="s">
        <v>4026</v>
      </c>
      <c r="E139" t="s">
        <v>4024</v>
      </c>
      <c r="F139" t="s">
        <v>4019</v>
      </c>
      <c r="G139" t="s">
        <v>4031</v>
      </c>
      <c r="H139" t="s">
        <v>4037</v>
      </c>
      <c r="I139">
        <v>180</v>
      </c>
    </row>
    <row r="140" spans="1:9" x14ac:dyDescent="0.25">
      <c r="A140" t="str">
        <f>Códigos!B142</f>
        <v>TPAN0000138</v>
      </c>
      <c r="B140" t="s">
        <v>4018</v>
      </c>
      <c r="C140" t="s">
        <v>4047</v>
      </c>
      <c r="D140" t="s">
        <v>4026</v>
      </c>
      <c r="E140" t="s">
        <v>4024</v>
      </c>
      <c r="F140" t="s">
        <v>4019</v>
      </c>
      <c r="G140" t="s">
        <v>4031</v>
      </c>
      <c r="H140" t="s">
        <v>4037</v>
      </c>
      <c r="I140">
        <v>180</v>
      </c>
    </row>
    <row r="141" spans="1:9" x14ac:dyDescent="0.25">
      <c r="A141" t="str">
        <f>Códigos!B143</f>
        <v>TPAN0000139</v>
      </c>
      <c r="B141" t="s">
        <v>4018</v>
      </c>
      <c r="C141" t="s">
        <v>4047</v>
      </c>
      <c r="D141" t="s">
        <v>4026</v>
      </c>
      <c r="E141" t="s">
        <v>4024</v>
      </c>
      <c r="F141" t="s">
        <v>4019</v>
      </c>
      <c r="G141" t="s">
        <v>4031</v>
      </c>
      <c r="H141" t="s">
        <v>4037</v>
      </c>
      <c r="I141">
        <v>180</v>
      </c>
    </row>
    <row r="142" spans="1:9" x14ac:dyDescent="0.25">
      <c r="A142" t="str">
        <f>Códigos!B144</f>
        <v>TPAN0000140</v>
      </c>
      <c r="B142" t="s">
        <v>4018</v>
      </c>
      <c r="C142" t="s">
        <v>4047</v>
      </c>
      <c r="D142" t="s">
        <v>4026</v>
      </c>
      <c r="E142" t="s">
        <v>4044</v>
      </c>
      <c r="F142" t="s">
        <v>4019</v>
      </c>
      <c r="G142" t="s">
        <v>4031</v>
      </c>
      <c r="H142" t="s">
        <v>4037</v>
      </c>
      <c r="I142">
        <v>180</v>
      </c>
    </row>
    <row r="143" spans="1:9" x14ac:dyDescent="0.25">
      <c r="A143" t="str">
        <f>Códigos!B145</f>
        <v>TPAN0000141</v>
      </c>
      <c r="B143" t="s">
        <v>4018</v>
      </c>
      <c r="C143" t="s">
        <v>4047</v>
      </c>
      <c r="D143" t="s">
        <v>4026</v>
      </c>
      <c r="E143" t="s">
        <v>4044</v>
      </c>
      <c r="F143" t="s">
        <v>4019</v>
      </c>
      <c r="G143" t="s">
        <v>4031</v>
      </c>
      <c r="H143" t="s">
        <v>4037</v>
      </c>
      <c r="I143">
        <v>180</v>
      </c>
    </row>
    <row r="144" spans="1:9" x14ac:dyDescent="0.25">
      <c r="A144" t="str">
        <f>Códigos!B146</f>
        <v>TPAN0000142</v>
      </c>
      <c r="B144" t="s">
        <v>4018</v>
      </c>
      <c r="C144" t="s">
        <v>4047</v>
      </c>
      <c r="D144" t="s">
        <v>4026</v>
      </c>
      <c r="E144" t="s">
        <v>4044</v>
      </c>
      <c r="F144" t="s">
        <v>4019</v>
      </c>
      <c r="G144" t="s">
        <v>4031</v>
      </c>
      <c r="H144" t="s">
        <v>4037</v>
      </c>
      <c r="I144">
        <v>180</v>
      </c>
    </row>
    <row r="145" spans="1:9" x14ac:dyDescent="0.25">
      <c r="A145" t="str">
        <f>Códigos!B147</f>
        <v>TPAN0000143</v>
      </c>
      <c r="B145" t="s">
        <v>4018</v>
      </c>
      <c r="C145" t="s">
        <v>4047</v>
      </c>
      <c r="D145" t="s">
        <v>4023</v>
      </c>
      <c r="E145" t="s">
        <v>4024</v>
      </c>
      <c r="F145" t="s">
        <v>4019</v>
      </c>
      <c r="G145" t="s">
        <v>4031</v>
      </c>
      <c r="H145" t="s">
        <v>4037</v>
      </c>
      <c r="I145">
        <v>180</v>
      </c>
    </row>
    <row r="146" spans="1:9" x14ac:dyDescent="0.25">
      <c r="A146" t="str">
        <f>Códigos!B148</f>
        <v>TPAN0000144</v>
      </c>
      <c r="B146" t="s">
        <v>4018</v>
      </c>
      <c r="C146" t="s">
        <v>4047</v>
      </c>
      <c r="D146" t="s">
        <v>4023</v>
      </c>
      <c r="E146" t="s">
        <v>4024</v>
      </c>
      <c r="F146" t="s">
        <v>4019</v>
      </c>
      <c r="G146" t="s">
        <v>4031</v>
      </c>
      <c r="H146" t="s">
        <v>4037</v>
      </c>
      <c r="I146">
        <v>180</v>
      </c>
    </row>
    <row r="147" spans="1:9" x14ac:dyDescent="0.25">
      <c r="A147" t="str">
        <f>Códigos!B149</f>
        <v>TPAN0000145</v>
      </c>
      <c r="B147" t="s">
        <v>4018</v>
      </c>
      <c r="C147" t="s">
        <v>4047</v>
      </c>
      <c r="D147" t="s">
        <v>4023</v>
      </c>
      <c r="E147" t="s">
        <v>4024</v>
      </c>
      <c r="F147" t="s">
        <v>4019</v>
      </c>
      <c r="G147" t="s">
        <v>4031</v>
      </c>
      <c r="H147" t="s">
        <v>4037</v>
      </c>
      <c r="I147">
        <v>180</v>
      </c>
    </row>
    <row r="148" spans="1:9" x14ac:dyDescent="0.25">
      <c r="A148" t="str">
        <f>Códigos!B150</f>
        <v>TPAN0000146</v>
      </c>
      <c r="B148" t="s">
        <v>4018</v>
      </c>
      <c r="C148" t="s">
        <v>4047</v>
      </c>
      <c r="D148" t="s">
        <v>4023</v>
      </c>
      <c r="E148" t="s">
        <v>4024</v>
      </c>
      <c r="F148" t="s">
        <v>4019</v>
      </c>
      <c r="G148" t="s">
        <v>4040</v>
      </c>
      <c r="H148" t="s">
        <v>4037</v>
      </c>
      <c r="I148">
        <v>180</v>
      </c>
    </row>
    <row r="149" spans="1:9" x14ac:dyDescent="0.25">
      <c r="A149" t="str">
        <f>Códigos!B151</f>
        <v>TPAN0000147</v>
      </c>
      <c r="B149" t="s">
        <v>4018</v>
      </c>
      <c r="C149" t="s">
        <v>4047</v>
      </c>
      <c r="D149" t="s">
        <v>4042</v>
      </c>
      <c r="E149" t="s">
        <v>4036</v>
      </c>
      <c r="F149" t="s">
        <v>4019</v>
      </c>
      <c r="G149" t="s">
        <v>4031</v>
      </c>
      <c r="H149" t="s">
        <v>4037</v>
      </c>
      <c r="I149">
        <v>180</v>
      </c>
    </row>
    <row r="150" spans="1:9" x14ac:dyDescent="0.25">
      <c r="A150" t="str">
        <f>Códigos!B152</f>
        <v>TPAN0000148</v>
      </c>
      <c r="B150" t="s">
        <v>4018</v>
      </c>
      <c r="C150">
        <v>18</v>
      </c>
      <c r="D150" t="s">
        <v>4026</v>
      </c>
      <c r="E150" t="s">
        <v>4036</v>
      </c>
      <c r="F150" t="s">
        <v>4051</v>
      </c>
      <c r="G150" t="s">
        <v>4040</v>
      </c>
    </row>
    <row r="151" spans="1:9" x14ac:dyDescent="0.25">
      <c r="A151" t="str">
        <f>Códigos!B153</f>
        <v>TPAN0000149</v>
      </c>
      <c r="B151" t="s">
        <v>4018</v>
      </c>
      <c r="C151">
        <v>18</v>
      </c>
      <c r="D151" t="s">
        <v>4026</v>
      </c>
      <c r="E151" t="s">
        <v>4036</v>
      </c>
      <c r="F151" t="s">
        <v>4051</v>
      </c>
      <c r="G151" t="s">
        <v>4040</v>
      </c>
    </row>
    <row r="152" spans="1:9" x14ac:dyDescent="0.25">
      <c r="A152" t="str">
        <f>Códigos!B154</f>
        <v>TPAN0000150</v>
      </c>
      <c r="B152" t="s">
        <v>4018</v>
      </c>
      <c r="C152">
        <v>18</v>
      </c>
      <c r="D152" t="s">
        <v>4026</v>
      </c>
      <c r="E152" t="s">
        <v>4036</v>
      </c>
      <c r="F152" t="s">
        <v>4051</v>
      </c>
      <c r="G152" t="s">
        <v>4040</v>
      </c>
    </row>
    <row r="153" spans="1:9" x14ac:dyDescent="0.25">
      <c r="A153" t="str">
        <f>Códigos!B155</f>
        <v>TPAN0000151</v>
      </c>
      <c r="B153" t="s">
        <v>4018</v>
      </c>
      <c r="C153">
        <v>16</v>
      </c>
      <c r="D153" t="s">
        <v>4026</v>
      </c>
      <c r="E153" t="s">
        <v>4036</v>
      </c>
      <c r="F153" t="s">
        <v>4051</v>
      </c>
      <c r="G153" t="s">
        <v>4040</v>
      </c>
    </row>
    <row r="154" spans="1:9" x14ac:dyDescent="0.25">
      <c r="A154" t="str">
        <f>Códigos!B156</f>
        <v>TPAN0000152</v>
      </c>
      <c r="B154" t="s">
        <v>4018</v>
      </c>
      <c r="C154">
        <v>16</v>
      </c>
      <c r="D154" t="s">
        <v>4026</v>
      </c>
      <c r="E154" t="s">
        <v>4036</v>
      </c>
      <c r="F154" t="s">
        <v>4051</v>
      </c>
      <c r="G154" t="s">
        <v>4040</v>
      </c>
    </row>
    <row r="155" spans="1:9" x14ac:dyDescent="0.25">
      <c r="A155" t="str">
        <f>Códigos!B157</f>
        <v>TPAN0000153</v>
      </c>
      <c r="B155" t="s">
        <v>4018</v>
      </c>
      <c r="C155">
        <v>14</v>
      </c>
      <c r="D155" t="s">
        <v>4026</v>
      </c>
      <c r="E155" t="s">
        <v>4036</v>
      </c>
      <c r="F155" t="s">
        <v>4052</v>
      </c>
      <c r="G155" t="s">
        <v>4040</v>
      </c>
    </row>
    <row r="156" spans="1:9" x14ac:dyDescent="0.25">
      <c r="A156" t="str">
        <f>Códigos!B158</f>
        <v>TPAN0000154</v>
      </c>
      <c r="B156" t="s">
        <v>4018</v>
      </c>
      <c r="C156">
        <v>14</v>
      </c>
      <c r="D156" t="s">
        <v>4026</v>
      </c>
      <c r="E156" t="s">
        <v>4036</v>
      </c>
      <c r="F156" t="s">
        <v>4051</v>
      </c>
      <c r="G156" t="s">
        <v>4040</v>
      </c>
    </row>
    <row r="157" spans="1:9" x14ac:dyDescent="0.25">
      <c r="A157" t="str">
        <f>Códigos!B159</f>
        <v>TPAN0000155</v>
      </c>
      <c r="B157" t="s">
        <v>4049</v>
      </c>
      <c r="C157">
        <v>16</v>
      </c>
      <c r="D157" t="s">
        <v>4026</v>
      </c>
      <c r="E157" t="s">
        <v>4036</v>
      </c>
      <c r="F157" t="s">
        <v>4052</v>
      </c>
      <c r="G157" t="s">
        <v>4040</v>
      </c>
    </row>
    <row r="158" spans="1:9" x14ac:dyDescent="0.25">
      <c r="A158" t="str">
        <f>Códigos!B160</f>
        <v>TPAN0000156</v>
      </c>
      <c r="B158" t="s">
        <v>4049</v>
      </c>
      <c r="C158">
        <v>16</v>
      </c>
      <c r="D158" t="s">
        <v>4026</v>
      </c>
      <c r="E158" t="s">
        <v>4036</v>
      </c>
      <c r="F158" t="s">
        <v>4052</v>
      </c>
      <c r="G158" t="s">
        <v>4031</v>
      </c>
    </row>
    <row r="159" spans="1:9" x14ac:dyDescent="0.25">
      <c r="A159" t="str">
        <f>Códigos!B161</f>
        <v>TPAN0000157</v>
      </c>
      <c r="B159" t="s">
        <v>4018</v>
      </c>
      <c r="C159">
        <v>16</v>
      </c>
      <c r="D159" t="s">
        <v>4026</v>
      </c>
      <c r="E159" t="s">
        <v>4036</v>
      </c>
      <c r="F159" t="s">
        <v>4051</v>
      </c>
      <c r="G159" t="s">
        <v>4040</v>
      </c>
    </row>
    <row r="160" spans="1:9" x14ac:dyDescent="0.25">
      <c r="A160" t="str">
        <f>Códigos!B162</f>
        <v>TPAN0000158</v>
      </c>
      <c r="B160" t="s">
        <v>4018</v>
      </c>
      <c r="C160">
        <v>10</v>
      </c>
      <c r="D160" t="s">
        <v>4026</v>
      </c>
      <c r="E160" t="s">
        <v>4036</v>
      </c>
      <c r="F160" t="s">
        <v>4051</v>
      </c>
      <c r="G160" t="s">
        <v>4040</v>
      </c>
    </row>
    <row r="161" spans="1:7" x14ac:dyDescent="0.25">
      <c r="A161" t="str">
        <f>Códigos!B163</f>
        <v>TPAN0000159</v>
      </c>
      <c r="B161" t="s">
        <v>4018</v>
      </c>
      <c r="C161">
        <v>10</v>
      </c>
      <c r="D161" t="s">
        <v>4026</v>
      </c>
      <c r="E161" t="s">
        <v>4036</v>
      </c>
      <c r="F161" t="s">
        <v>4051</v>
      </c>
      <c r="G161" t="s">
        <v>4040</v>
      </c>
    </row>
    <row r="162" spans="1:7" x14ac:dyDescent="0.25">
      <c r="A162" t="str">
        <f>Códigos!B164</f>
        <v>TPAN0000160</v>
      </c>
      <c r="B162" t="s">
        <v>4018</v>
      </c>
      <c r="C162">
        <v>16</v>
      </c>
      <c r="D162" t="s">
        <v>4042</v>
      </c>
      <c r="E162" t="s">
        <v>4036</v>
      </c>
      <c r="F162" t="s">
        <v>4051</v>
      </c>
      <c r="G162" t="s">
        <v>4040</v>
      </c>
    </row>
    <row r="163" spans="1:7" x14ac:dyDescent="0.25">
      <c r="A163" t="str">
        <f>Códigos!B165</f>
        <v>TPAN0000161</v>
      </c>
      <c r="B163" t="s">
        <v>4049</v>
      </c>
      <c r="C163">
        <v>16</v>
      </c>
      <c r="D163" t="s">
        <v>4042</v>
      </c>
      <c r="E163" t="s">
        <v>4036</v>
      </c>
      <c r="F163" t="s">
        <v>4051</v>
      </c>
      <c r="G163" t="s">
        <v>4040</v>
      </c>
    </row>
    <row r="164" spans="1:7" x14ac:dyDescent="0.25">
      <c r="A164" t="str">
        <f>Códigos!B166</f>
        <v>TPAN0000162</v>
      </c>
      <c r="B164" t="s">
        <v>4018</v>
      </c>
      <c r="C164">
        <v>16</v>
      </c>
      <c r="D164" t="s">
        <v>4042</v>
      </c>
      <c r="E164" t="s">
        <v>4036</v>
      </c>
      <c r="F164" t="s">
        <v>4051</v>
      </c>
      <c r="G164" t="s">
        <v>4031</v>
      </c>
    </row>
    <row r="165" spans="1:7" x14ac:dyDescent="0.25">
      <c r="A165" t="str">
        <f>Códigos!B167</f>
        <v>TPAN0000163</v>
      </c>
      <c r="B165" t="s">
        <v>4049</v>
      </c>
      <c r="C165">
        <v>16</v>
      </c>
      <c r="D165" t="s">
        <v>4042</v>
      </c>
      <c r="E165" t="s">
        <v>4036</v>
      </c>
      <c r="F165" t="s">
        <v>4054</v>
      </c>
      <c r="G165" t="s">
        <v>4040</v>
      </c>
    </row>
    <row r="166" spans="1:7" x14ac:dyDescent="0.25">
      <c r="A166" t="str">
        <f>Códigos!B168</f>
        <v>TPAN0000164</v>
      </c>
      <c r="B166" t="s">
        <v>4018</v>
      </c>
      <c r="C166">
        <v>16</v>
      </c>
      <c r="D166" t="s">
        <v>4042</v>
      </c>
      <c r="E166" t="s">
        <v>4036</v>
      </c>
      <c r="F166" t="s">
        <v>4051</v>
      </c>
      <c r="G166" t="s">
        <v>4040</v>
      </c>
    </row>
    <row r="167" spans="1:7" x14ac:dyDescent="0.25">
      <c r="A167" t="str">
        <f>Códigos!B169</f>
        <v>TPAN0000165</v>
      </c>
      <c r="B167" t="s">
        <v>4018</v>
      </c>
      <c r="C167">
        <v>16</v>
      </c>
      <c r="D167" t="s">
        <v>4042</v>
      </c>
      <c r="E167" t="s">
        <v>4036</v>
      </c>
      <c r="F167" t="s">
        <v>4055</v>
      </c>
      <c r="G167" t="s">
        <v>4040</v>
      </c>
    </row>
    <row r="168" spans="1:7" x14ac:dyDescent="0.25">
      <c r="A168" t="str">
        <f>Códigos!B170</f>
        <v>TPAN0000166</v>
      </c>
      <c r="B168" t="s">
        <v>4049</v>
      </c>
      <c r="C168">
        <v>14</v>
      </c>
      <c r="D168" t="s">
        <v>4042</v>
      </c>
      <c r="E168" t="s">
        <v>4036</v>
      </c>
      <c r="F168" t="s">
        <v>4055</v>
      </c>
      <c r="G168" t="s">
        <v>4040</v>
      </c>
    </row>
    <row r="169" spans="1:7" x14ac:dyDescent="0.25">
      <c r="A169" t="str">
        <f>Códigos!B171</f>
        <v>TPAN0000167</v>
      </c>
      <c r="B169" t="s">
        <v>4018</v>
      </c>
      <c r="C169">
        <v>14</v>
      </c>
      <c r="D169" t="s">
        <v>4042</v>
      </c>
      <c r="E169" t="s">
        <v>4036</v>
      </c>
      <c r="F169" t="s">
        <v>4055</v>
      </c>
      <c r="G169" t="s">
        <v>4031</v>
      </c>
    </row>
    <row r="170" spans="1:7" x14ac:dyDescent="0.25">
      <c r="A170" t="str">
        <f>Códigos!B172</f>
        <v>TPAN0000168</v>
      </c>
      <c r="B170" t="s">
        <v>4049</v>
      </c>
      <c r="C170">
        <v>14</v>
      </c>
      <c r="D170" t="s">
        <v>4042</v>
      </c>
      <c r="E170" t="s">
        <v>4036</v>
      </c>
      <c r="F170" t="s">
        <v>4052</v>
      </c>
      <c r="G170" t="s">
        <v>4031</v>
      </c>
    </row>
    <row r="171" spans="1:7" x14ac:dyDescent="0.25">
      <c r="A171" t="str">
        <f>Códigos!B173</f>
        <v>TPAN0000169</v>
      </c>
      <c r="B171" t="s">
        <v>4049</v>
      </c>
      <c r="C171">
        <v>14</v>
      </c>
      <c r="D171" t="s">
        <v>4042</v>
      </c>
      <c r="E171" t="s">
        <v>4036</v>
      </c>
      <c r="F171" t="s">
        <v>4055</v>
      </c>
      <c r="G171" t="s">
        <v>4040</v>
      </c>
    </row>
    <row r="172" spans="1:7" x14ac:dyDescent="0.25">
      <c r="A172" t="str">
        <f>Códigos!B174</f>
        <v>TPAN0000170</v>
      </c>
      <c r="B172" t="s">
        <v>4018</v>
      </c>
      <c r="C172">
        <v>12</v>
      </c>
      <c r="D172" t="s">
        <v>4042</v>
      </c>
      <c r="E172" t="s">
        <v>4036</v>
      </c>
      <c r="F172" t="s">
        <v>4051</v>
      </c>
      <c r="G172" t="s">
        <v>4031</v>
      </c>
    </row>
    <row r="173" spans="1:7" x14ac:dyDescent="0.25">
      <c r="A173" t="str">
        <f>Códigos!B175</f>
        <v>TPAN0000171</v>
      </c>
      <c r="B173" t="s">
        <v>4018</v>
      </c>
      <c r="C173">
        <v>12</v>
      </c>
      <c r="D173" t="s">
        <v>4042</v>
      </c>
      <c r="E173" t="s">
        <v>4036</v>
      </c>
      <c r="F173" t="s">
        <v>4051</v>
      </c>
      <c r="G173" t="s">
        <v>4040</v>
      </c>
    </row>
    <row r="174" spans="1:7" x14ac:dyDescent="0.25">
      <c r="A174" t="str">
        <f>Códigos!B176</f>
        <v>TPAN0000172</v>
      </c>
      <c r="B174" t="s">
        <v>4049</v>
      </c>
      <c r="C174">
        <v>12</v>
      </c>
      <c r="D174" t="s">
        <v>4042</v>
      </c>
      <c r="E174" t="s">
        <v>4036</v>
      </c>
      <c r="F174" t="s">
        <v>4052</v>
      </c>
      <c r="G174" t="s">
        <v>4031</v>
      </c>
    </row>
    <row r="175" spans="1:7" x14ac:dyDescent="0.25">
      <c r="A175" t="str">
        <f>Códigos!B177</f>
        <v>TPAN0000173</v>
      </c>
      <c r="B175" t="s">
        <v>4049</v>
      </c>
      <c r="C175">
        <v>12</v>
      </c>
      <c r="D175" t="s">
        <v>4042</v>
      </c>
      <c r="E175" t="s">
        <v>4036</v>
      </c>
      <c r="F175" t="s">
        <v>4051</v>
      </c>
      <c r="G175" t="s">
        <v>4040</v>
      </c>
    </row>
    <row r="176" spans="1:7" x14ac:dyDescent="0.25">
      <c r="A176" t="str">
        <f>Códigos!B178</f>
        <v>TPAN0000174</v>
      </c>
      <c r="B176" t="s">
        <v>4018</v>
      </c>
      <c r="C176">
        <v>12</v>
      </c>
      <c r="D176" t="s">
        <v>4042</v>
      </c>
      <c r="E176" t="s">
        <v>4036</v>
      </c>
      <c r="F176" t="s">
        <v>4051</v>
      </c>
      <c r="G176" t="s">
        <v>4040</v>
      </c>
    </row>
    <row r="177" spans="1:7" x14ac:dyDescent="0.25">
      <c r="A177" t="str">
        <f>Códigos!B179</f>
        <v>TPAN0000175</v>
      </c>
      <c r="B177" t="s">
        <v>4018</v>
      </c>
      <c r="C177">
        <v>12</v>
      </c>
      <c r="D177" t="s">
        <v>4042</v>
      </c>
      <c r="E177" t="s">
        <v>4036</v>
      </c>
      <c r="F177" t="s">
        <v>4051</v>
      </c>
      <c r="G177" t="s">
        <v>4040</v>
      </c>
    </row>
    <row r="178" spans="1:7" x14ac:dyDescent="0.25">
      <c r="A178" t="str">
        <f>Códigos!B180</f>
        <v>TPAN0000176</v>
      </c>
      <c r="B178" t="s">
        <v>4018</v>
      </c>
      <c r="C178">
        <v>18</v>
      </c>
      <c r="D178" t="s">
        <v>4042</v>
      </c>
      <c r="E178" t="s">
        <v>4036</v>
      </c>
      <c r="F178" t="s">
        <v>4051</v>
      </c>
      <c r="G178" t="s">
        <v>4040</v>
      </c>
    </row>
    <row r="179" spans="1:7" x14ac:dyDescent="0.25">
      <c r="A179" t="str">
        <f>Códigos!B181</f>
        <v>TPAN0000177</v>
      </c>
      <c r="B179" t="s">
        <v>4018</v>
      </c>
      <c r="C179">
        <v>18</v>
      </c>
      <c r="D179" t="s">
        <v>4042</v>
      </c>
      <c r="E179" t="s">
        <v>4036</v>
      </c>
      <c r="F179" t="s">
        <v>4051</v>
      </c>
      <c r="G179" t="s">
        <v>4040</v>
      </c>
    </row>
    <row r="180" spans="1:7" x14ac:dyDescent="0.25">
      <c r="A180" t="str">
        <f>Códigos!B182</f>
        <v>TPAN0000178</v>
      </c>
      <c r="B180" t="s">
        <v>4018</v>
      </c>
      <c r="C180">
        <v>18</v>
      </c>
      <c r="D180" t="s">
        <v>4042</v>
      </c>
      <c r="E180" t="s">
        <v>4036</v>
      </c>
      <c r="F180" t="s">
        <v>4051</v>
      </c>
      <c r="G180" t="s">
        <v>4040</v>
      </c>
    </row>
    <row r="181" spans="1:7" x14ac:dyDescent="0.25">
      <c r="A181" t="str">
        <f>Códigos!B183</f>
        <v>TPAN0000179</v>
      </c>
      <c r="B181" t="s">
        <v>4018</v>
      </c>
      <c r="C181">
        <v>18</v>
      </c>
      <c r="D181" t="s">
        <v>4042</v>
      </c>
      <c r="E181" t="s">
        <v>4036</v>
      </c>
      <c r="F181" t="s">
        <v>4051</v>
      </c>
      <c r="G181" t="s">
        <v>4040</v>
      </c>
    </row>
    <row r="182" spans="1:7" x14ac:dyDescent="0.25">
      <c r="A182" t="str">
        <f>Códigos!B184</f>
        <v>TPAN0000180</v>
      </c>
      <c r="B182" t="s">
        <v>4018</v>
      </c>
      <c r="C182">
        <v>10</v>
      </c>
      <c r="D182" t="s">
        <v>4042</v>
      </c>
      <c r="E182" t="s">
        <v>4036</v>
      </c>
      <c r="F182" t="s">
        <v>4051</v>
      </c>
      <c r="G182" t="s">
        <v>4040</v>
      </c>
    </row>
    <row r="183" spans="1:7" x14ac:dyDescent="0.25">
      <c r="A183" t="str">
        <f>Códigos!B185</f>
        <v>TPAN0000181</v>
      </c>
      <c r="B183" t="s">
        <v>4018</v>
      </c>
      <c r="C183">
        <v>10</v>
      </c>
      <c r="D183" t="s">
        <v>4042</v>
      </c>
      <c r="E183" t="s">
        <v>4036</v>
      </c>
      <c r="F183" t="s">
        <v>4055</v>
      </c>
      <c r="G183" t="s">
        <v>4040</v>
      </c>
    </row>
    <row r="184" spans="1:7" x14ac:dyDescent="0.25">
      <c r="A184" t="str">
        <f>Códigos!B186</f>
        <v>TPAN0000182</v>
      </c>
      <c r="B184" t="s">
        <v>4049</v>
      </c>
      <c r="C184">
        <v>10</v>
      </c>
      <c r="D184" t="s">
        <v>4042</v>
      </c>
      <c r="E184" t="s">
        <v>4036</v>
      </c>
      <c r="F184" t="s">
        <v>4054</v>
      </c>
      <c r="G184" t="s">
        <v>4040</v>
      </c>
    </row>
    <row r="185" spans="1:7" x14ac:dyDescent="0.25">
      <c r="A185" t="str">
        <f>Códigos!B187</f>
        <v>TPAN0000183</v>
      </c>
      <c r="B185" t="s">
        <v>4018</v>
      </c>
      <c r="C185">
        <v>10</v>
      </c>
      <c r="D185" t="s">
        <v>4042</v>
      </c>
      <c r="E185" t="s">
        <v>4036</v>
      </c>
      <c r="F185" t="s">
        <v>4051</v>
      </c>
      <c r="G185" t="s">
        <v>4040</v>
      </c>
    </row>
    <row r="186" spans="1:7" x14ac:dyDescent="0.25">
      <c r="A186" t="str">
        <f>Códigos!B188</f>
        <v>TPAN0000184</v>
      </c>
      <c r="B186" t="s">
        <v>4018</v>
      </c>
      <c r="C186">
        <v>6</v>
      </c>
      <c r="D186" t="s">
        <v>4042</v>
      </c>
      <c r="E186" t="s">
        <v>4036</v>
      </c>
      <c r="F186" t="s">
        <v>4051</v>
      </c>
      <c r="G186" t="s">
        <v>4040</v>
      </c>
    </row>
    <row r="187" spans="1:7" x14ac:dyDescent="0.25">
      <c r="A187" t="str">
        <f>Códigos!B189</f>
        <v>TPAN0000185</v>
      </c>
      <c r="B187" t="s">
        <v>4018</v>
      </c>
      <c r="C187">
        <v>6</v>
      </c>
      <c r="D187" t="s">
        <v>4042</v>
      </c>
      <c r="E187" t="s">
        <v>4036</v>
      </c>
      <c r="F187" t="s">
        <v>4051</v>
      </c>
      <c r="G187" t="s">
        <v>4040</v>
      </c>
    </row>
    <row r="188" spans="1:7" x14ac:dyDescent="0.25">
      <c r="A188" t="str">
        <f>Códigos!B190</f>
        <v>TPAN0000186</v>
      </c>
      <c r="B188" t="s">
        <v>4018</v>
      </c>
      <c r="C188">
        <v>6</v>
      </c>
      <c r="D188" t="s">
        <v>4042</v>
      </c>
      <c r="E188" t="s">
        <v>4036</v>
      </c>
      <c r="F188" t="s">
        <v>4051</v>
      </c>
      <c r="G188" t="s">
        <v>4040</v>
      </c>
    </row>
    <row r="189" spans="1:7" x14ac:dyDescent="0.25">
      <c r="A189" t="str">
        <f>Códigos!B191</f>
        <v>TPAN0000187</v>
      </c>
      <c r="B189" t="s">
        <v>4049</v>
      </c>
      <c r="C189">
        <v>6</v>
      </c>
      <c r="D189" t="s">
        <v>4042</v>
      </c>
      <c r="E189" t="s">
        <v>4036</v>
      </c>
      <c r="F189" t="s">
        <v>4051</v>
      </c>
      <c r="G189" t="s">
        <v>4040</v>
      </c>
    </row>
    <row r="190" spans="1:7" x14ac:dyDescent="0.25">
      <c r="A190" t="str">
        <f>Códigos!B192</f>
        <v>TPAN0000188</v>
      </c>
      <c r="B190" t="s">
        <v>4049</v>
      </c>
      <c r="C190">
        <v>18</v>
      </c>
      <c r="D190" t="s">
        <v>4042</v>
      </c>
      <c r="E190" t="s">
        <v>4029</v>
      </c>
      <c r="F190" t="s">
        <v>4051</v>
      </c>
      <c r="G190" t="s">
        <v>4040</v>
      </c>
    </row>
    <row r="191" spans="1:7" x14ac:dyDescent="0.25">
      <c r="A191" t="str">
        <f>Códigos!B193</f>
        <v>TPAN0000189</v>
      </c>
      <c r="B191" t="s">
        <v>4049</v>
      </c>
      <c r="C191">
        <v>16</v>
      </c>
      <c r="D191" t="s">
        <v>4042</v>
      </c>
      <c r="E191" t="s">
        <v>4029</v>
      </c>
      <c r="F191" t="s">
        <v>4051</v>
      </c>
      <c r="G191" t="s">
        <v>4040</v>
      </c>
    </row>
    <row r="192" spans="1:7" x14ac:dyDescent="0.25">
      <c r="A192" t="str">
        <f>Códigos!B194</f>
        <v>TPAN0000190</v>
      </c>
      <c r="B192" t="s">
        <v>4049</v>
      </c>
      <c r="C192">
        <v>16</v>
      </c>
      <c r="D192" t="s">
        <v>4042</v>
      </c>
      <c r="E192" t="s">
        <v>4029</v>
      </c>
      <c r="F192" t="s">
        <v>4051</v>
      </c>
      <c r="G192" t="s">
        <v>4040</v>
      </c>
    </row>
    <row r="193" spans="1:7" x14ac:dyDescent="0.25">
      <c r="A193" t="str">
        <f>Códigos!B195</f>
        <v>TPAN0000191</v>
      </c>
      <c r="B193" t="s">
        <v>4049</v>
      </c>
      <c r="C193">
        <v>16</v>
      </c>
      <c r="D193" t="s">
        <v>4042</v>
      </c>
      <c r="E193" t="s">
        <v>4029</v>
      </c>
      <c r="F193" t="s">
        <v>4051</v>
      </c>
      <c r="G193" t="s">
        <v>4040</v>
      </c>
    </row>
    <row r="194" spans="1:7" x14ac:dyDescent="0.25">
      <c r="A194" t="str">
        <f>Códigos!B196</f>
        <v>TPAN0000192</v>
      </c>
      <c r="B194" t="s">
        <v>4049</v>
      </c>
      <c r="C194">
        <v>14</v>
      </c>
      <c r="D194" t="s">
        <v>4042</v>
      </c>
      <c r="E194" t="s">
        <v>4029</v>
      </c>
      <c r="F194" t="s">
        <v>4051</v>
      </c>
      <c r="G194" t="s">
        <v>4040</v>
      </c>
    </row>
    <row r="195" spans="1:7" x14ac:dyDescent="0.25">
      <c r="A195" t="str">
        <f>Códigos!B197</f>
        <v>TPAN0000193</v>
      </c>
      <c r="B195" t="s">
        <v>4049</v>
      </c>
      <c r="C195">
        <v>14</v>
      </c>
      <c r="D195" t="s">
        <v>4042</v>
      </c>
      <c r="E195" t="s">
        <v>4029</v>
      </c>
      <c r="F195" t="s">
        <v>4051</v>
      </c>
      <c r="G195" t="s">
        <v>4040</v>
      </c>
    </row>
    <row r="196" spans="1:7" x14ac:dyDescent="0.25">
      <c r="A196" t="str">
        <f>Códigos!B198</f>
        <v>TPAN0000194</v>
      </c>
      <c r="B196" t="s">
        <v>4049</v>
      </c>
      <c r="C196">
        <v>12</v>
      </c>
      <c r="D196" t="s">
        <v>4028</v>
      </c>
      <c r="E196" t="s">
        <v>4029</v>
      </c>
      <c r="F196" t="s">
        <v>4051</v>
      </c>
      <c r="G196" t="s">
        <v>4040</v>
      </c>
    </row>
    <row r="197" spans="1:7" x14ac:dyDescent="0.25">
      <c r="A197" t="str">
        <f>Códigos!B199</f>
        <v>TPAN0000195</v>
      </c>
      <c r="B197" t="s">
        <v>4049</v>
      </c>
      <c r="C197">
        <v>12</v>
      </c>
      <c r="D197" t="s">
        <v>4028</v>
      </c>
      <c r="E197" t="s">
        <v>4029</v>
      </c>
      <c r="F197" t="s">
        <v>4051</v>
      </c>
      <c r="G197" t="s">
        <v>4040</v>
      </c>
    </row>
    <row r="198" spans="1:7" x14ac:dyDescent="0.25">
      <c r="A198" t="str">
        <f>Códigos!B200</f>
        <v>TPAN0000196</v>
      </c>
      <c r="B198" t="s">
        <v>4049</v>
      </c>
      <c r="C198">
        <v>12</v>
      </c>
      <c r="D198" t="s">
        <v>4028</v>
      </c>
      <c r="E198" t="s">
        <v>4029</v>
      </c>
      <c r="F198" t="s">
        <v>4051</v>
      </c>
      <c r="G198" t="s">
        <v>4040</v>
      </c>
    </row>
    <row r="199" spans="1:7" x14ac:dyDescent="0.25">
      <c r="A199" t="str">
        <f>Códigos!B201</f>
        <v>TPAN0000197</v>
      </c>
      <c r="B199" t="s">
        <v>4049</v>
      </c>
      <c r="C199">
        <v>10</v>
      </c>
      <c r="D199" t="s">
        <v>4042</v>
      </c>
      <c r="E199" t="s">
        <v>4029</v>
      </c>
      <c r="F199" t="s">
        <v>4051</v>
      </c>
      <c r="G199" t="s">
        <v>4040</v>
      </c>
    </row>
    <row r="200" spans="1:7" x14ac:dyDescent="0.25">
      <c r="A200" t="str">
        <f>Códigos!B202</f>
        <v>TPAN0000198</v>
      </c>
      <c r="B200" t="s">
        <v>4049</v>
      </c>
      <c r="C200">
        <v>10</v>
      </c>
      <c r="D200" t="s">
        <v>4042</v>
      </c>
      <c r="E200" t="s">
        <v>4029</v>
      </c>
      <c r="F200" t="s">
        <v>4051</v>
      </c>
      <c r="G200" t="s">
        <v>4040</v>
      </c>
    </row>
    <row r="201" spans="1:7" x14ac:dyDescent="0.25">
      <c r="A201" t="str">
        <f>Códigos!B203</f>
        <v>TPAN0000199</v>
      </c>
      <c r="B201" t="s">
        <v>4049</v>
      </c>
      <c r="C201">
        <v>10</v>
      </c>
      <c r="D201" t="s">
        <v>4042</v>
      </c>
      <c r="E201" t="s">
        <v>4029</v>
      </c>
      <c r="F201" t="s">
        <v>4051</v>
      </c>
      <c r="G201" t="s">
        <v>4040</v>
      </c>
    </row>
    <row r="202" spans="1:7" x14ac:dyDescent="0.25">
      <c r="A202" t="str">
        <f>Códigos!B204</f>
        <v>TPAN0000200</v>
      </c>
      <c r="B202" t="s">
        <v>4049</v>
      </c>
      <c r="C202">
        <v>8</v>
      </c>
      <c r="D202" t="s">
        <v>4042</v>
      </c>
      <c r="E202" t="s">
        <v>4029</v>
      </c>
      <c r="F202" t="s">
        <v>4051</v>
      </c>
      <c r="G202" t="s">
        <v>4040</v>
      </c>
    </row>
    <row r="203" spans="1:7" x14ac:dyDescent="0.25">
      <c r="A203" t="str">
        <f>Códigos!B205</f>
        <v>TPAN0000201</v>
      </c>
      <c r="B203" t="s">
        <v>4049</v>
      </c>
      <c r="C203">
        <v>6</v>
      </c>
      <c r="D203" t="s">
        <v>4061</v>
      </c>
      <c r="E203" t="s">
        <v>4024</v>
      </c>
      <c r="F203" t="s">
        <v>4051</v>
      </c>
      <c r="G203" t="s">
        <v>4040</v>
      </c>
    </row>
    <row r="204" spans="1:7" x14ac:dyDescent="0.25">
      <c r="A204" t="str">
        <f>Códigos!B206</f>
        <v>TPAN0000202</v>
      </c>
      <c r="B204" t="s">
        <v>4049</v>
      </c>
      <c r="C204">
        <v>6</v>
      </c>
      <c r="D204" t="s">
        <v>4061</v>
      </c>
      <c r="E204" t="s">
        <v>4024</v>
      </c>
      <c r="F204" t="s">
        <v>4051</v>
      </c>
      <c r="G204" t="s">
        <v>4040</v>
      </c>
    </row>
    <row r="205" spans="1:7" x14ac:dyDescent="0.25">
      <c r="A205" t="str">
        <f>Códigos!B207</f>
        <v>TPAN0000203</v>
      </c>
      <c r="B205" t="s">
        <v>4049</v>
      </c>
      <c r="C205">
        <v>6</v>
      </c>
      <c r="D205" t="s">
        <v>4061</v>
      </c>
      <c r="E205" t="s">
        <v>4024</v>
      </c>
      <c r="F205" t="s">
        <v>4051</v>
      </c>
      <c r="G205" t="s">
        <v>4040</v>
      </c>
    </row>
    <row r="206" spans="1:7" x14ac:dyDescent="0.25">
      <c r="A206" t="str">
        <f>Códigos!B208</f>
        <v>TPAN0000204</v>
      </c>
      <c r="B206" t="s">
        <v>4049</v>
      </c>
      <c r="C206">
        <v>6</v>
      </c>
      <c r="D206" t="s">
        <v>4061</v>
      </c>
      <c r="E206" t="s">
        <v>4024</v>
      </c>
      <c r="F206" t="s">
        <v>4051</v>
      </c>
      <c r="G206" t="s">
        <v>4040</v>
      </c>
    </row>
    <row r="207" spans="1:7" x14ac:dyDescent="0.25">
      <c r="A207" t="str">
        <f>Códigos!B209</f>
        <v>TPAN0000205</v>
      </c>
      <c r="B207" t="s">
        <v>4049</v>
      </c>
      <c r="C207">
        <v>8</v>
      </c>
      <c r="D207" t="s">
        <v>4061</v>
      </c>
      <c r="E207" t="s">
        <v>4024</v>
      </c>
      <c r="F207" t="s">
        <v>4051</v>
      </c>
      <c r="G207" t="s">
        <v>4040</v>
      </c>
    </row>
    <row r="208" spans="1:7" x14ac:dyDescent="0.25">
      <c r="A208" t="str">
        <f>Códigos!B210</f>
        <v>TPAN0000206</v>
      </c>
      <c r="B208" t="s">
        <v>4049</v>
      </c>
      <c r="C208">
        <v>8</v>
      </c>
      <c r="D208" t="s">
        <v>4061</v>
      </c>
      <c r="E208" t="s">
        <v>4024</v>
      </c>
      <c r="F208" t="s">
        <v>4051</v>
      </c>
      <c r="G208" t="s">
        <v>4040</v>
      </c>
    </row>
    <row r="209" spans="1:7" x14ac:dyDescent="0.25">
      <c r="A209" t="str">
        <f>Códigos!B211</f>
        <v>TPAN0000207</v>
      </c>
      <c r="B209" t="s">
        <v>4049</v>
      </c>
      <c r="C209">
        <v>8</v>
      </c>
      <c r="D209" t="s">
        <v>4061</v>
      </c>
      <c r="E209" t="s">
        <v>4024</v>
      </c>
      <c r="F209" t="s">
        <v>4051</v>
      </c>
      <c r="G209" t="s">
        <v>4040</v>
      </c>
    </row>
    <row r="210" spans="1:7" x14ac:dyDescent="0.25">
      <c r="A210" t="str">
        <f>Códigos!B212</f>
        <v>TPAN0000208</v>
      </c>
      <c r="B210" t="s">
        <v>4049</v>
      </c>
      <c r="C210">
        <v>10</v>
      </c>
      <c r="D210" t="s">
        <v>4061</v>
      </c>
      <c r="E210" t="s">
        <v>4024</v>
      </c>
      <c r="F210" t="s">
        <v>4051</v>
      </c>
      <c r="G210" t="s">
        <v>4040</v>
      </c>
    </row>
    <row r="211" spans="1:7" x14ac:dyDescent="0.25">
      <c r="A211" t="str">
        <f>Códigos!B213</f>
        <v>TPAN0000209</v>
      </c>
      <c r="B211" t="s">
        <v>4049</v>
      </c>
      <c r="C211">
        <v>10</v>
      </c>
      <c r="D211" t="s">
        <v>4061</v>
      </c>
      <c r="E211" t="s">
        <v>4024</v>
      </c>
      <c r="F211" t="s">
        <v>4051</v>
      </c>
      <c r="G211" t="s">
        <v>4040</v>
      </c>
    </row>
    <row r="212" spans="1:7" x14ac:dyDescent="0.25">
      <c r="A212" t="str">
        <f>Códigos!B214</f>
        <v>TPAN0000210</v>
      </c>
      <c r="B212" t="s">
        <v>4049</v>
      </c>
      <c r="C212">
        <v>10</v>
      </c>
      <c r="D212" t="s">
        <v>4061</v>
      </c>
      <c r="E212" t="s">
        <v>4024</v>
      </c>
      <c r="F212" t="s">
        <v>4051</v>
      </c>
      <c r="G212" t="s">
        <v>4040</v>
      </c>
    </row>
    <row r="213" spans="1:7" x14ac:dyDescent="0.25">
      <c r="A213" t="str">
        <f>Códigos!B215</f>
        <v>TPAN0000211</v>
      </c>
      <c r="B213" t="s">
        <v>4049</v>
      </c>
      <c r="C213">
        <v>12</v>
      </c>
      <c r="D213" t="s">
        <v>4061</v>
      </c>
      <c r="E213" t="s">
        <v>4024</v>
      </c>
      <c r="F213" t="s">
        <v>4051</v>
      </c>
      <c r="G213" t="s">
        <v>4040</v>
      </c>
    </row>
    <row r="214" spans="1:7" x14ac:dyDescent="0.25">
      <c r="A214" t="str">
        <f>Códigos!B216</f>
        <v>TPAN0000212</v>
      </c>
      <c r="B214" t="s">
        <v>4049</v>
      </c>
      <c r="C214">
        <v>12</v>
      </c>
      <c r="D214" t="s">
        <v>4061</v>
      </c>
      <c r="E214" t="s">
        <v>4024</v>
      </c>
      <c r="F214" t="s">
        <v>4051</v>
      </c>
      <c r="G214" t="s">
        <v>4040</v>
      </c>
    </row>
    <row r="215" spans="1:7" x14ac:dyDescent="0.25">
      <c r="A215" t="str">
        <f>Códigos!B217</f>
        <v>TPAN0000213</v>
      </c>
      <c r="B215" t="s">
        <v>4049</v>
      </c>
      <c r="C215">
        <v>12</v>
      </c>
      <c r="D215" t="s">
        <v>4061</v>
      </c>
      <c r="E215" t="s">
        <v>4024</v>
      </c>
      <c r="F215" t="s">
        <v>4051</v>
      </c>
      <c r="G215" t="s">
        <v>4040</v>
      </c>
    </row>
    <row r="216" spans="1:7" x14ac:dyDescent="0.25">
      <c r="A216" t="str">
        <f>Códigos!B218</f>
        <v>TPAN0000214</v>
      </c>
      <c r="B216" t="s">
        <v>4049</v>
      </c>
      <c r="C216">
        <v>12</v>
      </c>
      <c r="D216" t="s">
        <v>4061</v>
      </c>
      <c r="E216" t="s">
        <v>4024</v>
      </c>
      <c r="F216" t="s">
        <v>4051</v>
      </c>
      <c r="G216" t="s">
        <v>4040</v>
      </c>
    </row>
    <row r="217" spans="1:7" x14ac:dyDescent="0.25">
      <c r="A217" t="str">
        <f>Códigos!B219</f>
        <v>TPAN0000215</v>
      </c>
      <c r="B217" t="s">
        <v>4049</v>
      </c>
      <c r="C217">
        <v>14</v>
      </c>
      <c r="D217" t="s">
        <v>4061</v>
      </c>
      <c r="E217" t="s">
        <v>4024</v>
      </c>
      <c r="F217" t="s">
        <v>4051</v>
      </c>
      <c r="G217" t="s">
        <v>4040</v>
      </c>
    </row>
    <row r="218" spans="1:7" x14ac:dyDescent="0.25">
      <c r="A218" t="str">
        <f>Códigos!B220</f>
        <v>TPAN0000216</v>
      </c>
      <c r="B218" t="s">
        <v>4049</v>
      </c>
      <c r="C218">
        <v>14</v>
      </c>
      <c r="D218" t="s">
        <v>4061</v>
      </c>
      <c r="E218" t="s">
        <v>4024</v>
      </c>
      <c r="F218" t="s">
        <v>4051</v>
      </c>
      <c r="G218" t="s">
        <v>4040</v>
      </c>
    </row>
    <row r="219" spans="1:7" x14ac:dyDescent="0.25">
      <c r="A219" t="str">
        <f>Códigos!B221</f>
        <v>TPAN0000217</v>
      </c>
      <c r="B219" t="s">
        <v>4049</v>
      </c>
      <c r="C219">
        <v>14</v>
      </c>
      <c r="D219" t="s">
        <v>4061</v>
      </c>
      <c r="E219" t="s">
        <v>4024</v>
      </c>
      <c r="F219" t="s">
        <v>4051</v>
      </c>
      <c r="G219" t="s">
        <v>4040</v>
      </c>
    </row>
    <row r="220" spans="1:7" x14ac:dyDescent="0.25">
      <c r="A220" t="str">
        <f>Códigos!B222</f>
        <v>TPAN0000218</v>
      </c>
      <c r="B220" t="s">
        <v>4049</v>
      </c>
      <c r="C220">
        <v>10</v>
      </c>
      <c r="D220" t="s">
        <v>4026</v>
      </c>
      <c r="E220" t="s">
        <v>4029</v>
      </c>
      <c r="F220" t="s">
        <v>4052</v>
      </c>
      <c r="G220" t="s">
        <v>4040</v>
      </c>
    </row>
    <row r="221" spans="1:7" x14ac:dyDescent="0.25">
      <c r="A221" t="str">
        <f>Códigos!B223</f>
        <v>TPAN0000219</v>
      </c>
      <c r="B221" t="s">
        <v>4049</v>
      </c>
      <c r="C221">
        <v>16</v>
      </c>
      <c r="D221" t="s">
        <v>4026</v>
      </c>
      <c r="E221" t="s">
        <v>4029</v>
      </c>
      <c r="F221" t="s">
        <v>4055</v>
      </c>
      <c r="G221" t="s">
        <v>4040</v>
      </c>
    </row>
    <row r="222" spans="1:7" x14ac:dyDescent="0.25">
      <c r="A222" t="str">
        <f>Códigos!B224</f>
        <v>TPAN0000220</v>
      </c>
      <c r="B222" t="s">
        <v>4018</v>
      </c>
      <c r="C222">
        <v>8</v>
      </c>
      <c r="D222" t="s">
        <v>4042</v>
      </c>
      <c r="E222" t="s">
        <v>4036</v>
      </c>
      <c r="F222" t="s">
        <v>4051</v>
      </c>
      <c r="G222" t="s">
        <v>4040</v>
      </c>
    </row>
    <row r="223" spans="1:7" x14ac:dyDescent="0.25">
      <c r="A223" t="str">
        <f>Códigos!B225</f>
        <v>TPAN0000221</v>
      </c>
      <c r="B223" t="s">
        <v>4018</v>
      </c>
      <c r="C223">
        <v>8</v>
      </c>
      <c r="D223" t="s">
        <v>4042</v>
      </c>
      <c r="E223" t="s">
        <v>4036</v>
      </c>
      <c r="F223" t="s">
        <v>4051</v>
      </c>
      <c r="G223" t="s">
        <v>4040</v>
      </c>
    </row>
    <row r="224" spans="1:7" x14ac:dyDescent="0.25">
      <c r="A224" t="str">
        <f>Códigos!B226</f>
        <v>TPAN0000222</v>
      </c>
      <c r="B224" t="s">
        <v>4018</v>
      </c>
      <c r="C224">
        <v>8</v>
      </c>
      <c r="D224" t="s">
        <v>4042</v>
      </c>
      <c r="E224" t="s">
        <v>4036</v>
      </c>
      <c r="F224" t="s">
        <v>4051</v>
      </c>
      <c r="G224" t="s">
        <v>4040</v>
      </c>
    </row>
    <row r="225" spans="1:7" x14ac:dyDescent="0.25">
      <c r="A225" t="str">
        <f>Códigos!B227</f>
        <v>TPAN0000223</v>
      </c>
      <c r="B225" t="s">
        <v>4049</v>
      </c>
      <c r="C225">
        <v>6</v>
      </c>
      <c r="D225" t="s">
        <v>4060</v>
      </c>
      <c r="E225" t="s">
        <v>4029</v>
      </c>
      <c r="F225" t="s">
        <v>4051</v>
      </c>
      <c r="G225" t="s">
        <v>4040</v>
      </c>
    </row>
    <row r="226" spans="1:7" x14ac:dyDescent="0.25">
      <c r="A226" t="str">
        <f>Códigos!B228</f>
        <v>TPAN0000224</v>
      </c>
      <c r="B226" t="s">
        <v>4049</v>
      </c>
      <c r="C226">
        <v>6</v>
      </c>
      <c r="D226" t="s">
        <v>4060</v>
      </c>
      <c r="E226" t="s">
        <v>4029</v>
      </c>
      <c r="F226" t="s">
        <v>4051</v>
      </c>
      <c r="G226" t="s">
        <v>4040</v>
      </c>
    </row>
    <row r="227" spans="1:7" x14ac:dyDescent="0.25">
      <c r="A227" t="str">
        <f>Códigos!B229</f>
        <v>TPAN0000225</v>
      </c>
      <c r="B227" t="s">
        <v>4049</v>
      </c>
      <c r="C227">
        <v>6</v>
      </c>
      <c r="D227" t="s">
        <v>4060</v>
      </c>
      <c r="E227" t="s">
        <v>4029</v>
      </c>
      <c r="F227" t="s">
        <v>4051</v>
      </c>
      <c r="G227" t="s">
        <v>4040</v>
      </c>
    </row>
    <row r="228" spans="1:7" x14ac:dyDescent="0.25">
      <c r="A228" t="str">
        <f>Códigos!B230</f>
        <v>TPAN0000226</v>
      </c>
      <c r="B228" t="s">
        <v>4049</v>
      </c>
      <c r="C228">
        <v>18</v>
      </c>
      <c r="D228" t="s">
        <v>4026</v>
      </c>
      <c r="E228" t="s">
        <v>4029</v>
      </c>
      <c r="F228" t="s">
        <v>4051</v>
      </c>
      <c r="G228" t="s">
        <v>4040</v>
      </c>
    </row>
    <row r="229" spans="1:7" x14ac:dyDescent="0.25">
      <c r="A229" t="str">
        <f>Códigos!B231</f>
        <v>TPAN0000227</v>
      </c>
      <c r="B229" t="s">
        <v>4049</v>
      </c>
      <c r="C229">
        <v>18</v>
      </c>
      <c r="D229" t="s">
        <v>4026</v>
      </c>
      <c r="E229" t="s">
        <v>4029</v>
      </c>
      <c r="F229" t="s">
        <v>4051</v>
      </c>
      <c r="G229" t="s">
        <v>4040</v>
      </c>
    </row>
    <row r="230" spans="1:7" x14ac:dyDescent="0.25">
      <c r="A230" t="str">
        <f>Códigos!B232</f>
        <v>TPAN0000228</v>
      </c>
      <c r="B230" t="s">
        <v>4049</v>
      </c>
      <c r="C230">
        <v>18</v>
      </c>
      <c r="D230" t="s">
        <v>4026</v>
      </c>
      <c r="E230" t="s">
        <v>4029</v>
      </c>
      <c r="F230" t="s">
        <v>4051</v>
      </c>
      <c r="G230" t="s">
        <v>4040</v>
      </c>
    </row>
    <row r="231" spans="1:7" x14ac:dyDescent="0.25">
      <c r="A231" t="str">
        <f>Códigos!B233</f>
        <v>TPAN0000229</v>
      </c>
      <c r="B231" t="s">
        <v>4049</v>
      </c>
      <c r="C231">
        <v>18</v>
      </c>
      <c r="D231" t="s">
        <v>4061</v>
      </c>
      <c r="E231" t="s">
        <v>4024</v>
      </c>
      <c r="F231" t="s">
        <v>4051</v>
      </c>
      <c r="G231" t="s">
        <v>4040</v>
      </c>
    </row>
    <row r="232" spans="1:7" x14ac:dyDescent="0.25">
      <c r="A232" t="str">
        <f>Códigos!B234</f>
        <v>TPAN0000230</v>
      </c>
      <c r="B232" t="s">
        <v>4049</v>
      </c>
      <c r="C232">
        <v>18</v>
      </c>
      <c r="D232" t="s">
        <v>4061</v>
      </c>
      <c r="E232" t="s">
        <v>4024</v>
      </c>
      <c r="F232" t="s">
        <v>4051</v>
      </c>
      <c r="G232" t="s">
        <v>4040</v>
      </c>
    </row>
    <row r="233" spans="1:7" x14ac:dyDescent="0.25">
      <c r="A233" t="str">
        <f>Códigos!B235</f>
        <v>TPAN0000231</v>
      </c>
      <c r="B233" t="s">
        <v>4049</v>
      </c>
      <c r="C233">
        <v>16</v>
      </c>
      <c r="D233" t="s">
        <v>4061</v>
      </c>
      <c r="E233" t="s">
        <v>4024</v>
      </c>
      <c r="F233" t="s">
        <v>4051</v>
      </c>
      <c r="G233" t="s">
        <v>4040</v>
      </c>
    </row>
    <row r="234" spans="1:7" x14ac:dyDescent="0.25">
      <c r="A234" t="str">
        <f>Códigos!B236</f>
        <v>TPAN0000232</v>
      </c>
      <c r="B234" t="s">
        <v>4049</v>
      </c>
      <c r="C234">
        <v>16</v>
      </c>
      <c r="D234" t="s">
        <v>4061</v>
      </c>
      <c r="E234" t="s">
        <v>4024</v>
      </c>
      <c r="F234" t="s">
        <v>4051</v>
      </c>
      <c r="G234" t="s">
        <v>4040</v>
      </c>
    </row>
    <row r="235" spans="1:7" x14ac:dyDescent="0.25">
      <c r="A235" t="str">
        <f>Códigos!B237</f>
        <v>TPAN0000233</v>
      </c>
      <c r="B235" t="s">
        <v>4049</v>
      </c>
      <c r="C235">
        <v>16</v>
      </c>
      <c r="D235" t="s">
        <v>4061</v>
      </c>
      <c r="E235" t="s">
        <v>4024</v>
      </c>
      <c r="F235" t="s">
        <v>4051</v>
      </c>
      <c r="G235" t="s">
        <v>4040</v>
      </c>
    </row>
    <row r="236" spans="1:7" x14ac:dyDescent="0.25">
      <c r="A236" t="str">
        <f>Códigos!B238</f>
        <v>TPAN0000234</v>
      </c>
      <c r="B236" t="s">
        <v>4049</v>
      </c>
      <c r="C236">
        <v>16</v>
      </c>
      <c r="D236" t="s">
        <v>4061</v>
      </c>
      <c r="E236" t="s">
        <v>4024</v>
      </c>
      <c r="F236" t="s">
        <v>4051</v>
      </c>
      <c r="G236" t="s">
        <v>4040</v>
      </c>
    </row>
    <row r="237" spans="1:7" x14ac:dyDescent="0.25">
      <c r="A237" t="str">
        <f>Códigos!B239</f>
        <v>TPAN0000235</v>
      </c>
      <c r="B237" t="s">
        <v>4049</v>
      </c>
      <c r="C237">
        <v>14</v>
      </c>
      <c r="D237" t="s">
        <v>4061</v>
      </c>
      <c r="E237" t="s">
        <v>4024</v>
      </c>
      <c r="F237" t="s">
        <v>4051</v>
      </c>
      <c r="G237" t="s">
        <v>4040</v>
      </c>
    </row>
    <row r="238" spans="1:7" x14ac:dyDescent="0.25">
      <c r="A238" t="str">
        <f>Códigos!B240</f>
        <v>TPAN0000236</v>
      </c>
      <c r="B238" t="s">
        <v>4049</v>
      </c>
      <c r="C238">
        <v>14</v>
      </c>
      <c r="D238" t="s">
        <v>4061</v>
      </c>
      <c r="E238" t="s">
        <v>4024</v>
      </c>
      <c r="F238" t="s">
        <v>4051</v>
      </c>
      <c r="G238" t="s">
        <v>4040</v>
      </c>
    </row>
    <row r="239" spans="1:7" x14ac:dyDescent="0.25">
      <c r="A239" t="str">
        <f>Códigos!B241</f>
        <v>TPAN0000237</v>
      </c>
      <c r="B239" t="s">
        <v>4018</v>
      </c>
      <c r="C239" t="s">
        <v>4038</v>
      </c>
      <c r="D239" t="s">
        <v>4042</v>
      </c>
      <c r="E239" t="s">
        <v>4036</v>
      </c>
      <c r="F239" t="s">
        <v>4019</v>
      </c>
      <c r="G239" t="s">
        <v>4031</v>
      </c>
    </row>
    <row r="240" spans="1:7" x14ac:dyDescent="0.25">
      <c r="A240" t="str">
        <f>Códigos!B242</f>
        <v>TPAN0000238</v>
      </c>
      <c r="B240" t="s">
        <v>4018</v>
      </c>
      <c r="C240" t="s">
        <v>4025</v>
      </c>
      <c r="D240" t="s">
        <v>4026</v>
      </c>
      <c r="E240" t="s">
        <v>4024</v>
      </c>
      <c r="F240" t="s">
        <v>4019</v>
      </c>
      <c r="G240" t="s">
        <v>4040</v>
      </c>
    </row>
    <row r="241" spans="1:7" x14ac:dyDescent="0.25">
      <c r="A241" t="str">
        <f>Códigos!B243</f>
        <v>TPAN0000239</v>
      </c>
      <c r="B241" t="s">
        <v>4018</v>
      </c>
      <c r="C241" t="s">
        <v>4038</v>
      </c>
      <c r="D241" t="s">
        <v>4042</v>
      </c>
      <c r="E241" t="s">
        <v>4024</v>
      </c>
      <c r="F241" t="s">
        <v>4019</v>
      </c>
      <c r="G241" t="s">
        <v>4040</v>
      </c>
    </row>
    <row r="242" spans="1:7" x14ac:dyDescent="0.25">
      <c r="A242" t="str">
        <f>Códigos!B244</f>
        <v>TPAN0000240</v>
      </c>
      <c r="B242" t="s">
        <v>4018</v>
      </c>
      <c r="C242" t="s">
        <v>4025</v>
      </c>
      <c r="D242" t="s">
        <v>4026</v>
      </c>
      <c r="E242" t="s">
        <v>4036</v>
      </c>
      <c r="F242" t="s">
        <v>4019</v>
      </c>
      <c r="G242" t="s">
        <v>4031</v>
      </c>
    </row>
    <row r="243" spans="1:7" x14ac:dyDescent="0.25">
      <c r="A243" t="str">
        <f>Códigos!B245</f>
        <v>TPAN0000241</v>
      </c>
      <c r="B243" t="s">
        <v>4018</v>
      </c>
      <c r="C243" t="s">
        <v>4047</v>
      </c>
      <c r="D243" t="s">
        <v>4042</v>
      </c>
      <c r="E243" t="s">
        <v>4024</v>
      </c>
      <c r="F243" t="s">
        <v>4019</v>
      </c>
      <c r="G243" t="s">
        <v>4031</v>
      </c>
    </row>
    <row r="244" spans="1:7" x14ac:dyDescent="0.25">
      <c r="A244" t="str">
        <f>Códigos!B246</f>
        <v>TPAN0000242</v>
      </c>
      <c r="B244" t="s">
        <v>4018</v>
      </c>
      <c r="C244" t="s">
        <v>4047</v>
      </c>
      <c r="D244" t="s">
        <v>4023</v>
      </c>
      <c r="E244" t="s">
        <v>4024</v>
      </c>
      <c r="F244" t="s">
        <v>4019</v>
      </c>
      <c r="G244" t="s">
        <v>4040</v>
      </c>
    </row>
    <row r="245" spans="1:7" x14ac:dyDescent="0.25">
      <c r="A245" t="str">
        <f>Códigos!B247</f>
        <v>TPAN0000243</v>
      </c>
      <c r="B245" t="s">
        <v>4018</v>
      </c>
      <c r="C245" t="s">
        <v>4039</v>
      </c>
      <c r="D245" t="s">
        <v>4023</v>
      </c>
      <c r="E245" t="s">
        <v>4024</v>
      </c>
      <c r="F245" t="s">
        <v>4019</v>
      </c>
      <c r="G245" t="s">
        <v>4031</v>
      </c>
    </row>
    <row r="246" spans="1:7" x14ac:dyDescent="0.25">
      <c r="A246" t="str">
        <f>Códigos!B248</f>
        <v>TPAN0000244</v>
      </c>
      <c r="B246" t="s">
        <v>4018</v>
      </c>
      <c r="C246" t="s">
        <v>4038</v>
      </c>
      <c r="D246" t="s">
        <v>4023</v>
      </c>
      <c r="E246" t="s">
        <v>4024</v>
      </c>
      <c r="F246" t="s">
        <v>4019</v>
      </c>
      <c r="G246" t="s">
        <v>4031</v>
      </c>
    </row>
    <row r="247" spans="1:7" x14ac:dyDescent="0.25">
      <c r="A247" t="str">
        <f>Códigos!B249</f>
        <v>TPAN0000245</v>
      </c>
      <c r="B247" t="s">
        <v>4018</v>
      </c>
      <c r="C247" t="s">
        <v>4025</v>
      </c>
      <c r="D247" t="s">
        <v>4026</v>
      </c>
      <c r="E247" t="s">
        <v>4029</v>
      </c>
      <c r="F247" t="s">
        <v>4019</v>
      </c>
      <c r="G247" t="s">
        <v>4031</v>
      </c>
    </row>
    <row r="248" spans="1:7" x14ac:dyDescent="0.25">
      <c r="A248" t="str">
        <f>Códigos!B250</f>
        <v>TPAN0000246</v>
      </c>
      <c r="B248" t="s">
        <v>4049</v>
      </c>
      <c r="C248">
        <v>18</v>
      </c>
      <c r="D248" t="s">
        <v>4061</v>
      </c>
      <c r="E248" t="s">
        <v>4024</v>
      </c>
      <c r="F248" t="s">
        <v>4019</v>
      </c>
      <c r="G248" t="s">
        <v>4040</v>
      </c>
    </row>
    <row r="249" spans="1:7" x14ac:dyDescent="0.25">
      <c r="A249" t="str">
        <f>Códigos!B251</f>
        <v>TPAN0000247</v>
      </c>
      <c r="B249" t="s">
        <v>4018</v>
      </c>
      <c r="C249" t="s">
        <v>4025</v>
      </c>
      <c r="D249" t="s">
        <v>4028</v>
      </c>
      <c r="E249" t="s">
        <v>4024</v>
      </c>
      <c r="F249" t="s">
        <v>4019</v>
      </c>
      <c r="G249" t="s">
        <v>4031</v>
      </c>
    </row>
    <row r="250" spans="1:7" x14ac:dyDescent="0.25">
      <c r="A250" t="str">
        <f>Códigos!B252</f>
        <v>TPAN0000248</v>
      </c>
      <c r="B250" t="s">
        <v>4018</v>
      </c>
      <c r="C250" t="s">
        <v>4025</v>
      </c>
      <c r="D250" t="s">
        <v>4028</v>
      </c>
      <c r="E250" t="s">
        <v>4024</v>
      </c>
      <c r="F250" t="s">
        <v>4019</v>
      </c>
      <c r="G250" t="s">
        <v>4040</v>
      </c>
    </row>
    <row r="251" spans="1:7" x14ac:dyDescent="0.25">
      <c r="A251" t="str">
        <f>Códigos!B253</f>
        <v>TPAN0000249</v>
      </c>
      <c r="B251" t="s">
        <v>4049</v>
      </c>
      <c r="C251">
        <v>18</v>
      </c>
      <c r="D251" t="s">
        <v>4061</v>
      </c>
      <c r="E251" t="s">
        <v>4024</v>
      </c>
      <c r="F251" t="s">
        <v>4051</v>
      </c>
      <c r="G251" t="s">
        <v>4040</v>
      </c>
    </row>
    <row r="252" spans="1:7" x14ac:dyDescent="0.25">
      <c r="A252" t="str">
        <f>Códigos!B254</f>
        <v>TPAN0000250</v>
      </c>
      <c r="B252" t="s">
        <v>4049</v>
      </c>
      <c r="C252">
        <v>18</v>
      </c>
      <c r="D252" t="s">
        <v>4061</v>
      </c>
      <c r="E252" t="s">
        <v>4024</v>
      </c>
      <c r="F252" t="s">
        <v>4051</v>
      </c>
      <c r="G252" t="s">
        <v>4040</v>
      </c>
    </row>
    <row r="253" spans="1:7" x14ac:dyDescent="0.25">
      <c r="A253" t="str">
        <f>Códigos!B255</f>
        <v>TPAN0000251</v>
      </c>
      <c r="B253" t="s">
        <v>4049</v>
      </c>
      <c r="C253">
        <v>18</v>
      </c>
      <c r="D253" t="s">
        <v>4064</v>
      </c>
      <c r="E253" t="s">
        <v>4024</v>
      </c>
      <c r="F253" t="s">
        <v>4051</v>
      </c>
      <c r="G253" t="s">
        <v>4040</v>
      </c>
    </row>
    <row r="254" spans="1:7" x14ac:dyDescent="0.25">
      <c r="A254" t="str">
        <f>Códigos!B256</f>
        <v>TPAN0000252</v>
      </c>
      <c r="B254" t="s">
        <v>4049</v>
      </c>
      <c r="C254">
        <v>16</v>
      </c>
      <c r="D254" t="s">
        <v>4064</v>
      </c>
      <c r="E254" t="s">
        <v>4024</v>
      </c>
      <c r="F254" t="s">
        <v>4051</v>
      </c>
      <c r="G254" t="s">
        <v>4040</v>
      </c>
    </row>
    <row r="255" spans="1:7" x14ac:dyDescent="0.25">
      <c r="A255" t="str">
        <f>Códigos!B257</f>
        <v>TPAN0000253</v>
      </c>
      <c r="B255" t="s">
        <v>4049</v>
      </c>
      <c r="C255">
        <v>16</v>
      </c>
      <c r="D255" t="s">
        <v>4064</v>
      </c>
      <c r="E255" t="s">
        <v>4024</v>
      </c>
      <c r="F255" t="s">
        <v>4051</v>
      </c>
      <c r="G255" t="s">
        <v>4040</v>
      </c>
    </row>
    <row r="256" spans="1:7" x14ac:dyDescent="0.25">
      <c r="A256" t="str">
        <f>Códigos!B258</f>
        <v>TPAN0000254</v>
      </c>
      <c r="B256" t="s">
        <v>4049</v>
      </c>
      <c r="C256">
        <v>16</v>
      </c>
      <c r="D256" t="s">
        <v>4064</v>
      </c>
      <c r="E256" t="s">
        <v>4024</v>
      </c>
      <c r="F256" t="s">
        <v>4051</v>
      </c>
      <c r="G256" t="s">
        <v>4040</v>
      </c>
    </row>
    <row r="257" spans="1:7" x14ac:dyDescent="0.25">
      <c r="A257" t="str">
        <f>Códigos!B259</f>
        <v>TPAN0000255</v>
      </c>
      <c r="B257" t="s">
        <v>4049</v>
      </c>
      <c r="C257">
        <v>14</v>
      </c>
      <c r="D257" t="s">
        <v>4064</v>
      </c>
      <c r="E257" t="s">
        <v>4024</v>
      </c>
      <c r="F257" t="s">
        <v>4051</v>
      </c>
      <c r="G257" t="s">
        <v>4040</v>
      </c>
    </row>
    <row r="258" spans="1:7" x14ac:dyDescent="0.25">
      <c r="A258" t="str">
        <f>Códigos!B260</f>
        <v>TPAN0000256</v>
      </c>
      <c r="B258" t="s">
        <v>4049</v>
      </c>
      <c r="C258">
        <v>14</v>
      </c>
      <c r="D258" t="s">
        <v>4064</v>
      </c>
      <c r="E258" t="s">
        <v>4024</v>
      </c>
      <c r="F258" t="s">
        <v>4051</v>
      </c>
      <c r="G258" t="s">
        <v>4040</v>
      </c>
    </row>
    <row r="259" spans="1:7" x14ac:dyDescent="0.25">
      <c r="A259" t="str">
        <f>Códigos!B261</f>
        <v>TPAN0000257</v>
      </c>
      <c r="B259" t="s">
        <v>4049</v>
      </c>
      <c r="C259">
        <v>14</v>
      </c>
      <c r="D259" t="s">
        <v>4064</v>
      </c>
      <c r="E259" t="s">
        <v>4024</v>
      </c>
      <c r="F259" t="s">
        <v>4051</v>
      </c>
      <c r="G259" t="s">
        <v>4040</v>
      </c>
    </row>
    <row r="260" spans="1:7" x14ac:dyDescent="0.25">
      <c r="A260" t="str">
        <f>Códigos!B262</f>
        <v>TPAN0000258</v>
      </c>
      <c r="B260" t="s">
        <v>4049</v>
      </c>
      <c r="C260">
        <v>12</v>
      </c>
      <c r="D260" t="s">
        <v>4064</v>
      </c>
      <c r="E260" t="s">
        <v>4024</v>
      </c>
      <c r="F260" t="s">
        <v>4051</v>
      </c>
      <c r="G260" t="s">
        <v>4040</v>
      </c>
    </row>
    <row r="261" spans="1:7" x14ac:dyDescent="0.25">
      <c r="A261" t="str">
        <f>Códigos!B263</f>
        <v>TPAN0000259</v>
      </c>
      <c r="B261" t="s">
        <v>4049</v>
      </c>
      <c r="C261">
        <v>12</v>
      </c>
      <c r="D261" t="s">
        <v>4064</v>
      </c>
      <c r="E261" t="s">
        <v>4024</v>
      </c>
      <c r="F261" t="s">
        <v>4051</v>
      </c>
      <c r="G261" t="s">
        <v>4040</v>
      </c>
    </row>
    <row r="262" spans="1:7" x14ac:dyDescent="0.25">
      <c r="A262" t="str">
        <f>Códigos!B264</f>
        <v>TPAN0000260</v>
      </c>
      <c r="B262" t="s">
        <v>4049</v>
      </c>
      <c r="C262">
        <v>12</v>
      </c>
      <c r="D262" t="s">
        <v>4064</v>
      </c>
      <c r="E262" t="s">
        <v>4024</v>
      </c>
      <c r="F262" t="s">
        <v>4051</v>
      </c>
      <c r="G262" t="s">
        <v>4040</v>
      </c>
    </row>
    <row r="263" spans="1:7" x14ac:dyDescent="0.25">
      <c r="A263" t="str">
        <f>Códigos!B265</f>
        <v>TPAN0000261</v>
      </c>
      <c r="B263" t="s">
        <v>4049</v>
      </c>
      <c r="C263">
        <v>12</v>
      </c>
      <c r="D263" t="s">
        <v>4064</v>
      </c>
      <c r="E263" t="s">
        <v>4024</v>
      </c>
      <c r="F263" t="s">
        <v>4051</v>
      </c>
      <c r="G263" t="s">
        <v>4040</v>
      </c>
    </row>
    <row r="264" spans="1:7" x14ac:dyDescent="0.25">
      <c r="A264" t="str">
        <f>Códigos!B266</f>
        <v>TPAN0000262</v>
      </c>
      <c r="B264" t="s">
        <v>4049</v>
      </c>
      <c r="C264">
        <v>8</v>
      </c>
      <c r="D264" t="s">
        <v>4064</v>
      </c>
      <c r="E264" t="s">
        <v>4024</v>
      </c>
      <c r="F264" t="s">
        <v>4051</v>
      </c>
      <c r="G264" t="s">
        <v>4040</v>
      </c>
    </row>
    <row r="265" spans="1:7" x14ac:dyDescent="0.25">
      <c r="A265" t="str">
        <f>Códigos!B267</f>
        <v>TPAN0000263</v>
      </c>
      <c r="B265" t="s">
        <v>4049</v>
      </c>
      <c r="C265">
        <v>8</v>
      </c>
      <c r="D265" t="s">
        <v>4064</v>
      </c>
      <c r="E265" t="s">
        <v>4024</v>
      </c>
      <c r="F265" t="s">
        <v>4051</v>
      </c>
      <c r="G265" t="s">
        <v>4040</v>
      </c>
    </row>
    <row r="266" spans="1:7" x14ac:dyDescent="0.25">
      <c r="A266" t="str">
        <f>Códigos!B268</f>
        <v>TPAN0000264</v>
      </c>
      <c r="B266" t="s">
        <v>4049</v>
      </c>
      <c r="C266">
        <v>8</v>
      </c>
      <c r="D266" t="s">
        <v>4064</v>
      </c>
      <c r="E266" t="s">
        <v>4024</v>
      </c>
      <c r="F266" t="s">
        <v>4051</v>
      </c>
      <c r="G266" t="s">
        <v>4040</v>
      </c>
    </row>
    <row r="267" spans="1:7" x14ac:dyDescent="0.25">
      <c r="A267" t="str">
        <f>Códigos!B269</f>
        <v>TPAN0000265</v>
      </c>
      <c r="B267" t="s">
        <v>4049</v>
      </c>
      <c r="C267">
        <v>10</v>
      </c>
      <c r="D267" t="s">
        <v>4064</v>
      </c>
      <c r="E267" t="s">
        <v>4024</v>
      </c>
      <c r="F267" t="s">
        <v>4051</v>
      </c>
      <c r="G267" t="s">
        <v>4040</v>
      </c>
    </row>
    <row r="268" spans="1:7" x14ac:dyDescent="0.25">
      <c r="A268" t="str">
        <f>Códigos!B270</f>
        <v>TPAN0000266</v>
      </c>
      <c r="B268" t="s">
        <v>4049</v>
      </c>
      <c r="C268">
        <v>10</v>
      </c>
      <c r="D268" t="s">
        <v>4064</v>
      </c>
      <c r="E268" t="s">
        <v>4024</v>
      </c>
      <c r="F268" t="s">
        <v>4051</v>
      </c>
      <c r="G268" t="s">
        <v>4040</v>
      </c>
    </row>
    <row r="269" spans="1:7" x14ac:dyDescent="0.25">
      <c r="A269" t="str">
        <f>Códigos!B271</f>
        <v>TPAN0000267</v>
      </c>
      <c r="B269" t="s">
        <v>4049</v>
      </c>
      <c r="C269">
        <v>10</v>
      </c>
      <c r="D269" t="s">
        <v>4064</v>
      </c>
      <c r="E269" t="s">
        <v>4024</v>
      </c>
      <c r="F269" t="s">
        <v>4051</v>
      </c>
      <c r="G269" t="s">
        <v>4040</v>
      </c>
    </row>
    <row r="270" spans="1:7" x14ac:dyDescent="0.25">
      <c r="A270" t="str">
        <f>Códigos!B272</f>
        <v>TPAN0000268</v>
      </c>
      <c r="B270" t="s">
        <v>4049</v>
      </c>
      <c r="C270">
        <v>10</v>
      </c>
      <c r="D270" t="s">
        <v>4064</v>
      </c>
      <c r="E270" t="s">
        <v>4024</v>
      </c>
      <c r="F270" t="s">
        <v>4051</v>
      </c>
      <c r="G270" t="s">
        <v>4040</v>
      </c>
    </row>
    <row r="271" spans="1:7" x14ac:dyDescent="0.25">
      <c r="A271" t="str">
        <f>Códigos!B273</f>
        <v>TPAN0000269</v>
      </c>
      <c r="B271" t="s">
        <v>4049</v>
      </c>
      <c r="C271">
        <v>6</v>
      </c>
      <c r="D271" t="s">
        <v>4064</v>
      </c>
      <c r="E271" t="s">
        <v>4024</v>
      </c>
      <c r="F271" t="s">
        <v>4055</v>
      </c>
      <c r="G271" t="s">
        <v>4040</v>
      </c>
    </row>
    <row r="272" spans="1:7" x14ac:dyDescent="0.25">
      <c r="A272" t="str">
        <f>Códigos!B274</f>
        <v>TPAN0000270</v>
      </c>
      <c r="B272" t="s">
        <v>4049</v>
      </c>
      <c r="C272">
        <v>6</v>
      </c>
      <c r="D272" t="s">
        <v>4064</v>
      </c>
      <c r="E272" t="s">
        <v>4024</v>
      </c>
      <c r="F272" t="s">
        <v>4055</v>
      </c>
      <c r="G272" t="s">
        <v>4040</v>
      </c>
    </row>
    <row r="273" spans="1:11" x14ac:dyDescent="0.25">
      <c r="A273" t="str">
        <f>Códigos!B275</f>
        <v>TPAN0000271</v>
      </c>
      <c r="B273" t="s">
        <v>4049</v>
      </c>
      <c r="C273">
        <v>6</v>
      </c>
      <c r="D273" t="s">
        <v>4064</v>
      </c>
      <c r="E273" t="s">
        <v>4024</v>
      </c>
      <c r="F273" t="s">
        <v>4055</v>
      </c>
      <c r="G273" t="s">
        <v>4040</v>
      </c>
    </row>
    <row r="274" spans="1:11" x14ac:dyDescent="0.25">
      <c r="A274" t="str">
        <f>Códigos!B276</f>
        <v>TPAN0000272</v>
      </c>
      <c r="B274" t="s">
        <v>4049</v>
      </c>
      <c r="C274">
        <v>6</v>
      </c>
      <c r="D274" t="s">
        <v>4064</v>
      </c>
      <c r="E274" t="s">
        <v>4024</v>
      </c>
      <c r="F274" t="s">
        <v>4055</v>
      </c>
      <c r="G274" t="s">
        <v>4040</v>
      </c>
    </row>
    <row r="275" spans="1:11" x14ac:dyDescent="0.25">
      <c r="A275" t="str">
        <f>Códigos!B277</f>
        <v>TPAN0000273</v>
      </c>
      <c r="B275" t="s">
        <v>4018</v>
      </c>
      <c r="D275" t="s">
        <v>4042</v>
      </c>
      <c r="E275" t="s">
        <v>4029</v>
      </c>
      <c r="F275" t="s">
        <v>4019</v>
      </c>
      <c r="G275" t="s">
        <v>4040</v>
      </c>
    </row>
    <row r="276" spans="1:11" x14ac:dyDescent="0.25">
      <c r="A276" t="str">
        <f>Códigos!B278</f>
        <v>TPAN0000274</v>
      </c>
    </row>
    <row r="277" spans="1:11" x14ac:dyDescent="0.25">
      <c r="A277" t="str">
        <f>Códigos!B279</f>
        <v>TPAN0000275</v>
      </c>
    </row>
    <row r="278" spans="1:11" x14ac:dyDescent="0.25">
      <c r="A278" t="str">
        <f>Códigos!B280</f>
        <v>TPAN0000276</v>
      </c>
    </row>
    <row r="279" spans="1:11" x14ac:dyDescent="0.25">
      <c r="A279" t="str">
        <f>Códigos!B281</f>
        <v>TPAN0000277</v>
      </c>
    </row>
    <row r="280" spans="1:11" x14ac:dyDescent="0.25">
      <c r="A280" t="str">
        <f>Códigos!B282</f>
        <v>TPAN0000278</v>
      </c>
      <c r="B280" t="s">
        <v>4018</v>
      </c>
      <c r="C280" t="s">
        <v>4039</v>
      </c>
      <c r="D280" t="s">
        <v>4194</v>
      </c>
      <c r="E280" t="s">
        <v>4182</v>
      </c>
      <c r="F280" t="s">
        <v>4019</v>
      </c>
      <c r="G280" t="s">
        <v>4031</v>
      </c>
      <c r="H280" t="s">
        <v>5948</v>
      </c>
      <c r="I280">
        <v>280</v>
      </c>
    </row>
    <row r="281" spans="1:11" x14ac:dyDescent="0.25">
      <c r="A281" t="str">
        <f>Códigos!B283</f>
        <v>TPAN0000279</v>
      </c>
      <c r="B281" t="s">
        <v>4018</v>
      </c>
      <c r="C281" t="s">
        <v>4039</v>
      </c>
      <c r="D281" t="s">
        <v>4042</v>
      </c>
      <c r="E281" t="s">
        <v>4036</v>
      </c>
      <c r="F281" t="s">
        <v>4019</v>
      </c>
      <c r="G281" t="s">
        <v>4031</v>
      </c>
    </row>
    <row r="282" spans="1:11" x14ac:dyDescent="0.25">
      <c r="A282" t="str">
        <f>Códigos!B284</f>
        <v>TPAN0000280</v>
      </c>
      <c r="B282" t="s">
        <v>4018</v>
      </c>
      <c r="C282" t="s">
        <v>4038</v>
      </c>
      <c r="D282" t="s">
        <v>4026</v>
      </c>
      <c r="E282" t="s">
        <v>4036</v>
      </c>
      <c r="F282" t="s">
        <v>4019</v>
      </c>
      <c r="G282" t="s">
        <v>4031</v>
      </c>
      <c r="H282">
        <v>2018</v>
      </c>
    </row>
    <row r="283" spans="1:11" x14ac:dyDescent="0.25">
      <c r="A283" t="str">
        <f>Códigos!B285</f>
        <v>TPAN0000281</v>
      </c>
    </row>
    <row r="284" spans="1:11" x14ac:dyDescent="0.25">
      <c r="A284" t="str">
        <f>Códigos!B286</f>
        <v>TPAN0000282</v>
      </c>
    </row>
    <row r="285" spans="1:11" x14ac:dyDescent="0.25">
      <c r="A285" t="str">
        <f>Códigos!B287</f>
        <v>TPAN0000283</v>
      </c>
    </row>
    <row r="286" spans="1:11" x14ac:dyDescent="0.25">
      <c r="A286" t="str">
        <f>Códigos!B288</f>
        <v>TPAN0000284</v>
      </c>
      <c r="B286" t="s">
        <v>4018</v>
      </c>
      <c r="C286" t="s">
        <v>4038</v>
      </c>
      <c r="D286" t="s">
        <v>4042</v>
      </c>
      <c r="E286" t="s">
        <v>4036</v>
      </c>
      <c r="F286" t="s">
        <v>5911</v>
      </c>
      <c r="G286" t="s">
        <v>4200</v>
      </c>
      <c r="H286">
        <v>2016</v>
      </c>
    </row>
    <row r="287" spans="1:11" x14ac:dyDescent="0.25">
      <c r="A287" t="str">
        <f>Códigos!B289</f>
        <v>TPAN0000285</v>
      </c>
    </row>
    <row r="288" spans="1:11" x14ac:dyDescent="0.25">
      <c r="A288" t="str">
        <f>Códigos!B290</f>
        <v>TPAN0000286</v>
      </c>
      <c r="B288" t="s">
        <v>5760</v>
      </c>
      <c r="C288" t="s">
        <v>5760</v>
      </c>
      <c r="D288" t="s">
        <v>5760</v>
      </c>
      <c r="E288" t="s">
        <v>5760</v>
      </c>
      <c r="F288" t="s">
        <v>5760</v>
      </c>
      <c r="G288" t="s">
        <v>5760</v>
      </c>
      <c r="H288" t="s">
        <v>5760</v>
      </c>
      <c r="I288" t="s">
        <v>5760</v>
      </c>
      <c r="J288" t="s">
        <v>5760</v>
      </c>
      <c r="K288" t="s">
        <v>5760</v>
      </c>
    </row>
    <row r="289" spans="1:8" x14ac:dyDescent="0.25">
      <c r="A289" t="str">
        <f>Códigos!B291</f>
        <v>TPAN0000287</v>
      </c>
    </row>
    <row r="290" spans="1:8" x14ac:dyDescent="0.25">
      <c r="A290" t="str">
        <f>Códigos!B292</f>
        <v>TPAN0000288</v>
      </c>
    </row>
    <row r="291" spans="1:8" x14ac:dyDescent="0.25">
      <c r="A291" t="str">
        <f>Códigos!B293</f>
        <v>TPAN0000289</v>
      </c>
    </row>
    <row r="292" spans="1:8" x14ac:dyDescent="0.25">
      <c r="A292" t="str">
        <f>Códigos!B294</f>
        <v>TPAN0000290</v>
      </c>
    </row>
    <row r="293" spans="1:8" x14ac:dyDescent="0.25">
      <c r="A293" t="str">
        <f>Códigos!B295</f>
        <v>TPAN0000291</v>
      </c>
    </row>
    <row r="294" spans="1:8" x14ac:dyDescent="0.25">
      <c r="A294" t="str">
        <f>Códigos!B296</f>
        <v>TPAN0000292</v>
      </c>
      <c r="B294" t="s">
        <v>4018</v>
      </c>
      <c r="C294" t="s">
        <v>4047</v>
      </c>
      <c r="D294" t="s">
        <v>4026</v>
      </c>
      <c r="E294" t="s">
        <v>5910</v>
      </c>
      <c r="F294" t="s">
        <v>5946</v>
      </c>
      <c r="G294" t="s">
        <v>4031</v>
      </c>
      <c r="H294">
        <v>2018</v>
      </c>
    </row>
    <row r="295" spans="1:8" x14ac:dyDescent="0.25">
      <c r="A295" t="str">
        <f>Códigos!B297</f>
        <v>TPAN0000293</v>
      </c>
    </row>
    <row r="296" spans="1:8" x14ac:dyDescent="0.25">
      <c r="A296" t="str">
        <f>Códigos!B298</f>
        <v>TPAN0000294</v>
      </c>
    </row>
    <row r="297" spans="1:8" x14ac:dyDescent="0.25">
      <c r="A297" t="str">
        <f>Códigos!B299</f>
        <v>TPAN0000295</v>
      </c>
    </row>
    <row r="298" spans="1:8" x14ac:dyDescent="0.25">
      <c r="A298" t="str">
        <f>Códigos!B300</f>
        <v>TPAN0000296</v>
      </c>
    </row>
    <row r="299" spans="1:8" x14ac:dyDescent="0.25">
      <c r="A299" t="str">
        <f>Códigos!B301</f>
        <v>TPAN0000297</v>
      </c>
    </row>
    <row r="300" spans="1:8" x14ac:dyDescent="0.25">
      <c r="A300" t="str">
        <f>Códigos!B302</f>
        <v>TPAN0000298</v>
      </c>
    </row>
    <row r="301" spans="1:8" x14ac:dyDescent="0.25">
      <c r="A301" t="str">
        <f>Códigos!B303</f>
        <v>TPAN0000299</v>
      </c>
    </row>
    <row r="302" spans="1:8" x14ac:dyDescent="0.25">
      <c r="A302" t="str">
        <f>Códigos!B304</f>
        <v>TPAN0000300</v>
      </c>
    </row>
    <row r="303" spans="1:8" x14ac:dyDescent="0.25">
      <c r="A303" t="str">
        <f>Códigos!B305</f>
        <v>TPAN0000301</v>
      </c>
      <c r="B303" t="s">
        <v>4018</v>
      </c>
      <c r="C303" t="s">
        <v>4189</v>
      </c>
      <c r="D303" t="s">
        <v>4023</v>
      </c>
      <c r="E303" t="s">
        <v>4024</v>
      </c>
      <c r="F303" t="s">
        <v>4179</v>
      </c>
      <c r="G303" t="s">
        <v>4040</v>
      </c>
    </row>
    <row r="304" spans="1:8" x14ac:dyDescent="0.25">
      <c r="A304" t="str">
        <f>Códigos!B306</f>
        <v>TPAN0000302</v>
      </c>
      <c r="B304" t="s">
        <v>4018</v>
      </c>
      <c r="C304" t="s">
        <v>4181</v>
      </c>
      <c r="D304" t="s">
        <v>4116</v>
      </c>
      <c r="E304" t="s">
        <v>4029</v>
      </c>
      <c r="F304" t="s">
        <v>4179</v>
      </c>
      <c r="G304" t="s">
        <v>4040</v>
      </c>
    </row>
    <row r="305" spans="1:7" x14ac:dyDescent="0.25">
      <c r="A305" t="str">
        <f>Códigos!B307</f>
        <v>TPAN0000303</v>
      </c>
      <c r="B305" t="s">
        <v>4018</v>
      </c>
      <c r="C305" t="s">
        <v>4181</v>
      </c>
      <c r="D305" t="s">
        <v>4151</v>
      </c>
      <c r="E305" t="s">
        <v>4183</v>
      </c>
      <c r="F305" t="s">
        <v>4184</v>
      </c>
      <c r="G305" t="s">
        <v>4040</v>
      </c>
    </row>
    <row r="306" spans="1:7" x14ac:dyDescent="0.25">
      <c r="A306" t="str">
        <f>Códigos!B308</f>
        <v>TPAN0000304</v>
      </c>
      <c r="B306" t="s">
        <v>4018</v>
      </c>
      <c r="C306" t="s">
        <v>4181</v>
      </c>
      <c r="D306" t="s">
        <v>4185</v>
      </c>
      <c r="E306" t="s">
        <v>4186</v>
      </c>
      <c r="F306" t="s">
        <v>4184</v>
      </c>
      <c r="G306" t="s">
        <v>4040</v>
      </c>
    </row>
    <row r="307" spans="1:7" x14ac:dyDescent="0.25">
      <c r="A307" t="str">
        <f>Códigos!B309</f>
        <v>TPAN0000305</v>
      </c>
      <c r="B307" t="s">
        <v>4018</v>
      </c>
      <c r="C307" t="s">
        <v>4181</v>
      </c>
      <c r="D307" t="s">
        <v>4185</v>
      </c>
      <c r="E307" t="s">
        <v>4186</v>
      </c>
      <c r="F307" t="s">
        <v>4187</v>
      </c>
      <c r="G307" t="s">
        <v>4040</v>
      </c>
    </row>
    <row r="308" spans="1:7" x14ac:dyDescent="0.25">
      <c r="A308" t="str">
        <f>Códigos!B310</f>
        <v>TPAN0000306</v>
      </c>
      <c r="B308" t="s">
        <v>4018</v>
      </c>
      <c r="C308" t="s">
        <v>4181</v>
      </c>
      <c r="D308" t="s">
        <v>4188</v>
      </c>
      <c r="E308" t="s">
        <v>4182</v>
      </c>
      <c r="F308" t="s">
        <v>4184</v>
      </c>
      <c r="G308" t="s">
        <v>4040</v>
      </c>
    </row>
    <row r="309" spans="1:7" x14ac:dyDescent="0.25">
      <c r="A309" t="str">
        <f>Códigos!B311</f>
        <v>TPAN0000307</v>
      </c>
      <c r="B309" t="s">
        <v>4018</v>
      </c>
      <c r="C309" t="s">
        <v>4178</v>
      </c>
      <c r="D309" t="s">
        <v>4180</v>
      </c>
      <c r="E309" t="s">
        <v>4036</v>
      </c>
      <c r="F309" t="s">
        <v>4179</v>
      </c>
      <c r="G309" t="s">
        <v>4040</v>
      </c>
    </row>
    <row r="310" spans="1:7" x14ac:dyDescent="0.25">
      <c r="A310" t="str">
        <f>Códigos!B312</f>
        <v>TPAN0000308</v>
      </c>
      <c r="B310" t="s">
        <v>4018</v>
      </c>
      <c r="C310" t="s">
        <v>4181</v>
      </c>
      <c r="D310" t="s">
        <v>4020</v>
      </c>
      <c r="E310" t="s">
        <v>4182</v>
      </c>
      <c r="F310" t="s">
        <v>4179</v>
      </c>
      <c r="G310" t="s">
        <v>4040</v>
      </c>
    </row>
    <row r="311" spans="1:7" x14ac:dyDescent="0.25">
      <c r="A311" t="str">
        <f>Códigos!B313</f>
        <v>TPAN0000309</v>
      </c>
      <c r="B311" t="s">
        <v>4018</v>
      </c>
      <c r="C311" t="s">
        <v>4189</v>
      </c>
      <c r="D311" t="s">
        <v>4190</v>
      </c>
      <c r="E311" t="s">
        <v>4024</v>
      </c>
      <c r="F311" t="s">
        <v>4177</v>
      </c>
      <c r="G311" t="s">
        <v>4031</v>
      </c>
    </row>
    <row r="312" spans="1:7" x14ac:dyDescent="0.25">
      <c r="A312" t="str">
        <f>Códigos!B314</f>
        <v>TPAN0000310</v>
      </c>
      <c r="B312" t="s">
        <v>4018</v>
      </c>
      <c r="C312" t="s">
        <v>4047</v>
      </c>
      <c r="D312" t="s">
        <v>4023</v>
      </c>
      <c r="E312" t="s">
        <v>4024</v>
      </c>
      <c r="F312" t="s">
        <v>4177</v>
      </c>
      <c r="G312" t="s">
        <v>4031</v>
      </c>
    </row>
    <row r="313" spans="1:7" x14ac:dyDescent="0.25">
      <c r="A313" t="str">
        <f>Códigos!B315</f>
        <v>TPAN0000311</v>
      </c>
    </row>
    <row r="314" spans="1:7" x14ac:dyDescent="0.25">
      <c r="A314" t="str">
        <f>Códigos!B316</f>
        <v>TPAN0000312</v>
      </c>
      <c r="B314" t="s">
        <v>4018</v>
      </c>
      <c r="C314" t="s">
        <v>4191</v>
      </c>
      <c r="D314" t="s">
        <v>4023</v>
      </c>
      <c r="E314" t="s">
        <v>4024</v>
      </c>
      <c r="F314" t="s">
        <v>4179</v>
      </c>
      <c r="G314" t="s">
        <v>4040</v>
      </c>
    </row>
    <row r="315" spans="1:7" x14ac:dyDescent="0.25">
      <c r="A315" t="str">
        <f>Códigos!B317</f>
        <v>TPAN0000313</v>
      </c>
      <c r="B315" t="s">
        <v>4018</v>
      </c>
      <c r="C315" t="s">
        <v>4191</v>
      </c>
      <c r="D315" t="s">
        <v>4023</v>
      </c>
      <c r="E315" t="s">
        <v>4024</v>
      </c>
      <c r="F315" t="s">
        <v>4179</v>
      </c>
      <c r="G315" t="s">
        <v>4040</v>
      </c>
    </row>
    <row r="316" spans="1:7" x14ac:dyDescent="0.25">
      <c r="A316" t="str">
        <f>Códigos!B318</f>
        <v>TPAN0000314</v>
      </c>
      <c r="B316" t="s">
        <v>4018</v>
      </c>
      <c r="C316" t="s">
        <v>4191</v>
      </c>
      <c r="D316" t="s">
        <v>4188</v>
      </c>
      <c r="E316" t="s">
        <v>4182</v>
      </c>
      <c r="F316" t="s">
        <v>4177</v>
      </c>
      <c r="G316" t="s">
        <v>4040</v>
      </c>
    </row>
    <row r="317" spans="1:7" x14ac:dyDescent="0.25">
      <c r="A317" t="str">
        <f>Códigos!B319</f>
        <v>TPAN0000315</v>
      </c>
      <c r="B317" t="s">
        <v>4018</v>
      </c>
      <c r="C317" t="s">
        <v>4191</v>
      </c>
      <c r="D317" t="s">
        <v>4192</v>
      </c>
      <c r="E317" t="s">
        <v>4029</v>
      </c>
      <c r="F317" t="s">
        <v>4177</v>
      </c>
      <c r="G317" t="s">
        <v>4040</v>
      </c>
    </row>
    <row r="318" spans="1:7" x14ac:dyDescent="0.25">
      <c r="A318" t="str">
        <f>Códigos!B320</f>
        <v>TPAN0000316</v>
      </c>
      <c r="B318" t="s">
        <v>4018</v>
      </c>
      <c r="C318" t="s">
        <v>4191</v>
      </c>
      <c r="D318" t="s">
        <v>4185</v>
      </c>
      <c r="E318" t="s">
        <v>4186</v>
      </c>
      <c r="F318" t="s">
        <v>4193</v>
      </c>
      <c r="G318" t="s">
        <v>4040</v>
      </c>
    </row>
    <row r="319" spans="1:7" x14ac:dyDescent="0.25">
      <c r="A319" t="str">
        <f>Códigos!B321</f>
        <v>TPAN0000317</v>
      </c>
      <c r="B319" t="s">
        <v>4018</v>
      </c>
      <c r="C319" t="s">
        <v>4191</v>
      </c>
      <c r="D319" t="s">
        <v>4185</v>
      </c>
      <c r="E319" t="s">
        <v>4186</v>
      </c>
      <c r="F319" t="s">
        <v>4193</v>
      </c>
      <c r="G319" t="s">
        <v>4040</v>
      </c>
    </row>
    <row r="320" spans="1:7" x14ac:dyDescent="0.25">
      <c r="A320" t="str">
        <f>Códigos!B322</f>
        <v>TPAN0000318</v>
      </c>
      <c r="B320" t="s">
        <v>4018</v>
      </c>
      <c r="C320" t="s">
        <v>4191</v>
      </c>
      <c r="D320" t="s">
        <v>4116</v>
      </c>
      <c r="E320" t="s">
        <v>4024</v>
      </c>
      <c r="F320" t="s">
        <v>4177</v>
      </c>
      <c r="G320" t="s">
        <v>4031</v>
      </c>
    </row>
    <row r="321" spans="1:7" x14ac:dyDescent="0.25">
      <c r="A321" t="str">
        <f>Códigos!B323</f>
        <v>TPAN0000319</v>
      </c>
      <c r="B321" t="s">
        <v>4018</v>
      </c>
      <c r="C321" t="s">
        <v>4191</v>
      </c>
      <c r="D321" t="s">
        <v>4188</v>
      </c>
      <c r="E321" t="s">
        <v>4182</v>
      </c>
      <c r="F321" t="s">
        <v>4177</v>
      </c>
      <c r="G321" t="s">
        <v>4031</v>
      </c>
    </row>
    <row r="322" spans="1:7" x14ac:dyDescent="0.25">
      <c r="A322" t="str">
        <f>Códigos!B324</f>
        <v>TPAN0000320</v>
      </c>
      <c r="B322" t="s">
        <v>4018</v>
      </c>
      <c r="C322" t="s">
        <v>4191</v>
      </c>
      <c r="D322" t="s">
        <v>4194</v>
      </c>
      <c r="E322" t="s">
        <v>4182</v>
      </c>
      <c r="F322" t="s">
        <v>4187</v>
      </c>
      <c r="G322" t="s">
        <v>4031</v>
      </c>
    </row>
    <row r="323" spans="1:7" x14ac:dyDescent="0.25">
      <c r="A323" t="str">
        <f>Códigos!B325</f>
        <v>TPAN0000321</v>
      </c>
      <c r="B323" t="s">
        <v>4018</v>
      </c>
      <c r="C323" t="s">
        <v>4191</v>
      </c>
      <c r="D323" t="s">
        <v>4151</v>
      </c>
      <c r="E323" t="s">
        <v>4029</v>
      </c>
      <c r="F323" t="s">
        <v>4179</v>
      </c>
      <c r="G323" t="s">
        <v>4040</v>
      </c>
    </row>
    <row r="324" spans="1:7" x14ac:dyDescent="0.25">
      <c r="A324" t="str">
        <f>Códigos!B326</f>
        <v>TPAN0000322</v>
      </c>
      <c r="B324" t="s">
        <v>4018</v>
      </c>
      <c r="C324" t="s">
        <v>4191</v>
      </c>
      <c r="D324" t="s">
        <v>4116</v>
      </c>
      <c r="E324" t="s">
        <v>4036</v>
      </c>
      <c r="F324" t="s">
        <v>4187</v>
      </c>
      <c r="G324" t="s">
        <v>4040</v>
      </c>
    </row>
    <row r="325" spans="1:7" x14ac:dyDescent="0.25">
      <c r="A325" t="str">
        <f>Códigos!B327</f>
        <v>TPAN0000323</v>
      </c>
      <c r="B325" t="s">
        <v>4018</v>
      </c>
      <c r="C325" t="s">
        <v>4025</v>
      </c>
      <c r="D325" t="s">
        <v>4190</v>
      </c>
      <c r="E325" t="s">
        <v>4036</v>
      </c>
      <c r="F325" t="s">
        <v>4393</v>
      </c>
      <c r="G325" t="s">
        <v>4031</v>
      </c>
    </row>
    <row r="326" spans="1:7" x14ac:dyDescent="0.25">
      <c r="A326" t="str">
        <f>Códigos!B328</f>
        <v>TPAN0000324</v>
      </c>
      <c r="B326" t="s">
        <v>4018</v>
      </c>
      <c r="C326" t="s">
        <v>4195</v>
      </c>
      <c r="D326" t="s">
        <v>4192</v>
      </c>
      <c r="E326" t="s">
        <v>4029</v>
      </c>
      <c r="F326" t="s">
        <v>4187</v>
      </c>
      <c r="G326" t="s">
        <v>4040</v>
      </c>
    </row>
    <row r="327" spans="1:7" x14ac:dyDescent="0.25">
      <c r="A327" t="str">
        <f>Códigos!B329</f>
        <v>TPAN0000325</v>
      </c>
      <c r="B327" t="s">
        <v>4018</v>
      </c>
      <c r="C327" t="s">
        <v>4195</v>
      </c>
      <c r="D327" t="s">
        <v>4190</v>
      </c>
      <c r="E327" t="s">
        <v>4036</v>
      </c>
      <c r="F327" t="s">
        <v>4193</v>
      </c>
      <c r="G327" t="s">
        <v>4040</v>
      </c>
    </row>
    <row r="328" spans="1:7" x14ac:dyDescent="0.25">
      <c r="A328" t="str">
        <f>Códigos!B330</f>
        <v>TPAN0000326</v>
      </c>
    </row>
    <row r="329" spans="1:7" x14ac:dyDescent="0.25">
      <c r="A329" t="str">
        <f>Códigos!B331</f>
        <v>TPAN0000327</v>
      </c>
      <c r="B329" t="s">
        <v>4018</v>
      </c>
      <c r="C329" t="s">
        <v>4195</v>
      </c>
      <c r="D329" t="s">
        <v>4151</v>
      </c>
      <c r="E329" t="s">
        <v>4029</v>
      </c>
      <c r="F329" t="s">
        <v>4193</v>
      </c>
      <c r="G329" t="s">
        <v>4040</v>
      </c>
    </row>
    <row r="330" spans="1:7" x14ac:dyDescent="0.25">
      <c r="A330" t="str">
        <f>Códigos!B332</f>
        <v>TPAN0000328</v>
      </c>
    </row>
    <row r="331" spans="1:7" x14ac:dyDescent="0.25">
      <c r="A331" t="str">
        <f>Códigos!B333</f>
        <v>TPAN0000329</v>
      </c>
    </row>
    <row r="332" spans="1:7" x14ac:dyDescent="0.25">
      <c r="A332" t="str">
        <f>Códigos!B334</f>
        <v>TPAN0000330</v>
      </c>
      <c r="B332" t="s">
        <v>4018</v>
      </c>
      <c r="C332" t="s">
        <v>4039</v>
      </c>
      <c r="D332" t="s">
        <v>4188</v>
      </c>
      <c r="E332" t="s">
        <v>4182</v>
      </c>
      <c r="F332" t="s">
        <v>4196</v>
      </c>
      <c r="G332" t="s">
        <v>4040</v>
      </c>
    </row>
    <row r="333" spans="1:7" x14ac:dyDescent="0.25">
      <c r="A333" t="str">
        <f>Códigos!B335</f>
        <v>TPAN0000331</v>
      </c>
      <c r="B333" t="s">
        <v>4018</v>
      </c>
      <c r="C333" t="s">
        <v>4039</v>
      </c>
      <c r="D333" t="s">
        <v>4194</v>
      </c>
      <c r="E333" t="s">
        <v>4182</v>
      </c>
      <c r="F333" t="s">
        <v>4197</v>
      </c>
      <c r="G333" t="s">
        <v>4031</v>
      </c>
    </row>
    <row r="334" spans="1:7" x14ac:dyDescent="0.25">
      <c r="A334" t="str">
        <f>Códigos!B336</f>
        <v>TPAN0000332</v>
      </c>
      <c r="B334" t="s">
        <v>4018</v>
      </c>
      <c r="C334" t="s">
        <v>4039</v>
      </c>
      <c r="D334" t="s">
        <v>4188</v>
      </c>
      <c r="E334" t="s">
        <v>4182</v>
      </c>
      <c r="F334" t="s">
        <v>4197</v>
      </c>
      <c r="G334" t="s">
        <v>4040</v>
      </c>
    </row>
    <row r="335" spans="1:7" x14ac:dyDescent="0.25">
      <c r="A335" t="str">
        <f>Códigos!B337</f>
        <v>TPAN0000333</v>
      </c>
      <c r="B335" t="s">
        <v>4018</v>
      </c>
      <c r="C335" t="s">
        <v>4039</v>
      </c>
      <c r="D335" t="s">
        <v>4023</v>
      </c>
      <c r="E335" t="s">
        <v>4024</v>
      </c>
      <c r="F335" t="s">
        <v>4197</v>
      </c>
      <c r="G335" t="s">
        <v>4031</v>
      </c>
    </row>
    <row r="336" spans="1:7" x14ac:dyDescent="0.25">
      <c r="A336" t="str">
        <f>Códigos!B338</f>
        <v>TPAN0000334</v>
      </c>
      <c r="B336" t="s">
        <v>4018</v>
      </c>
      <c r="C336" t="s">
        <v>4039</v>
      </c>
      <c r="D336" t="s">
        <v>4023</v>
      </c>
      <c r="E336" t="s">
        <v>4024</v>
      </c>
      <c r="F336" t="s">
        <v>4197</v>
      </c>
      <c r="G336" t="s">
        <v>4031</v>
      </c>
    </row>
    <row r="337" spans="1:7" x14ac:dyDescent="0.25">
      <c r="A337" t="str">
        <f>Códigos!B339</f>
        <v>TPAN0000335</v>
      </c>
      <c r="B337" t="s">
        <v>4018</v>
      </c>
      <c r="C337" t="s">
        <v>4039</v>
      </c>
      <c r="D337" t="s">
        <v>4116</v>
      </c>
      <c r="E337" t="s">
        <v>4029</v>
      </c>
      <c r="F337" t="s">
        <v>4196</v>
      </c>
      <c r="G337" t="s">
        <v>4040</v>
      </c>
    </row>
    <row r="338" spans="1:7" x14ac:dyDescent="0.25">
      <c r="A338" t="str">
        <f>Códigos!B340</f>
        <v>TPAN0000336</v>
      </c>
      <c r="B338" t="s">
        <v>4018</v>
      </c>
      <c r="C338" t="s">
        <v>4039</v>
      </c>
      <c r="D338" t="s">
        <v>4151</v>
      </c>
      <c r="E338" t="s">
        <v>4029</v>
      </c>
      <c r="F338" t="s">
        <v>4196</v>
      </c>
      <c r="G338" t="s">
        <v>4040</v>
      </c>
    </row>
    <row r="339" spans="1:7" x14ac:dyDescent="0.25">
      <c r="A339" t="str">
        <f>Códigos!B341</f>
        <v>TPAN0000337</v>
      </c>
      <c r="B339" t="s">
        <v>4049</v>
      </c>
      <c r="C339" t="s">
        <v>4039</v>
      </c>
      <c r="D339" t="s">
        <v>4061</v>
      </c>
      <c r="E339" t="s">
        <v>4024</v>
      </c>
      <c r="F339" t="s">
        <v>4196</v>
      </c>
      <c r="G339" t="s">
        <v>4040</v>
      </c>
    </row>
    <row r="340" spans="1:7" x14ac:dyDescent="0.25">
      <c r="A340" t="str">
        <f>Códigos!B342</f>
        <v>TPAN0000338</v>
      </c>
      <c r="B340" t="s">
        <v>4018</v>
      </c>
      <c r="C340" t="s">
        <v>4039</v>
      </c>
      <c r="D340" t="s">
        <v>4116</v>
      </c>
      <c r="E340" t="s">
        <v>4024</v>
      </c>
      <c r="F340" t="s">
        <v>4197</v>
      </c>
      <c r="G340" t="s">
        <v>4040</v>
      </c>
    </row>
    <row r="341" spans="1:7" x14ac:dyDescent="0.25">
      <c r="A341" t="str">
        <f>Códigos!B343</f>
        <v>TPAN0000339</v>
      </c>
      <c r="B341" t="s">
        <v>4018</v>
      </c>
      <c r="C341" t="s">
        <v>4039</v>
      </c>
      <c r="D341" t="s">
        <v>4116</v>
      </c>
      <c r="E341" t="s">
        <v>4024</v>
      </c>
      <c r="F341" t="s">
        <v>4187</v>
      </c>
      <c r="G341" t="s">
        <v>4040</v>
      </c>
    </row>
    <row r="342" spans="1:7" x14ac:dyDescent="0.25">
      <c r="A342" t="str">
        <f>Códigos!B344</f>
        <v>TPAN0000340</v>
      </c>
      <c r="B342" t="s">
        <v>4018</v>
      </c>
      <c r="C342" t="s">
        <v>4039</v>
      </c>
      <c r="D342" t="s">
        <v>4190</v>
      </c>
      <c r="E342" t="s">
        <v>4024</v>
      </c>
      <c r="F342" t="s">
        <v>4197</v>
      </c>
      <c r="G342" t="s">
        <v>4031</v>
      </c>
    </row>
    <row r="343" spans="1:7" x14ac:dyDescent="0.25">
      <c r="A343" t="str">
        <f>Códigos!B345</f>
        <v>TPAN0000341</v>
      </c>
      <c r="B343" t="s">
        <v>4049</v>
      </c>
      <c r="C343" t="s">
        <v>4039</v>
      </c>
      <c r="D343" t="s">
        <v>4116</v>
      </c>
      <c r="E343" t="s">
        <v>4024</v>
      </c>
      <c r="F343" t="s">
        <v>4198</v>
      </c>
      <c r="G343" t="s">
        <v>4040</v>
      </c>
    </row>
    <row r="344" spans="1:7" x14ac:dyDescent="0.25">
      <c r="A344" t="str">
        <f>Códigos!B346</f>
        <v>TPAN0000342</v>
      </c>
      <c r="B344" t="s">
        <v>4018</v>
      </c>
      <c r="C344" t="s">
        <v>4039</v>
      </c>
      <c r="D344" t="s">
        <v>4116</v>
      </c>
      <c r="E344" t="s">
        <v>4205</v>
      </c>
      <c r="F344" t="s">
        <v>4214</v>
      </c>
      <c r="G344" t="s">
        <v>4200</v>
      </c>
    </row>
    <row r="345" spans="1:7" x14ac:dyDescent="0.25">
      <c r="A345" t="str">
        <f>Códigos!B347</f>
        <v>TPAN0000343</v>
      </c>
      <c r="B345" t="s">
        <v>4018</v>
      </c>
      <c r="C345" t="s">
        <v>4039</v>
      </c>
      <c r="D345" t="s">
        <v>4190</v>
      </c>
      <c r="E345" t="s">
        <v>4024</v>
      </c>
      <c r="F345" t="s">
        <v>4187</v>
      </c>
      <c r="G345" t="s">
        <v>4040</v>
      </c>
    </row>
    <row r="346" spans="1:7" x14ac:dyDescent="0.25">
      <c r="A346" t="str">
        <f>Códigos!B348</f>
        <v>TPAN0000344</v>
      </c>
      <c r="B346" t="s">
        <v>4018</v>
      </c>
      <c r="C346" t="s">
        <v>4046</v>
      </c>
      <c r="D346" t="s">
        <v>4199</v>
      </c>
      <c r="E346" t="s">
        <v>4036</v>
      </c>
      <c r="F346" t="s">
        <v>4196</v>
      </c>
      <c r="G346" t="s">
        <v>4200</v>
      </c>
    </row>
    <row r="347" spans="1:7" x14ac:dyDescent="0.25">
      <c r="A347" t="str">
        <f>Códigos!B349</f>
        <v>TPAN0000345</v>
      </c>
      <c r="B347" t="s">
        <v>4018</v>
      </c>
      <c r="C347" t="s">
        <v>4046</v>
      </c>
      <c r="D347" t="s">
        <v>4190</v>
      </c>
      <c r="E347" t="s">
        <v>4024</v>
      </c>
      <c r="F347" t="s">
        <v>4196</v>
      </c>
      <c r="G347" t="s">
        <v>4040</v>
      </c>
    </row>
    <row r="348" spans="1:7" x14ac:dyDescent="0.25">
      <c r="A348" t="str">
        <f>Códigos!B350</f>
        <v>TPAN0000346</v>
      </c>
      <c r="B348" t="s">
        <v>4018</v>
      </c>
      <c r="C348" t="s">
        <v>4046</v>
      </c>
      <c r="D348" t="s">
        <v>4190</v>
      </c>
      <c r="E348" t="s">
        <v>4036</v>
      </c>
      <c r="F348" t="s">
        <v>4197</v>
      </c>
      <c r="G348" t="s">
        <v>4031</v>
      </c>
    </row>
    <row r="349" spans="1:7" x14ac:dyDescent="0.25">
      <c r="A349" t="str">
        <f>Códigos!B351</f>
        <v>TPAN0000347</v>
      </c>
      <c r="B349" t="s">
        <v>4018</v>
      </c>
      <c r="C349" t="s">
        <v>4046</v>
      </c>
      <c r="D349" t="s">
        <v>4190</v>
      </c>
      <c r="E349" t="s">
        <v>4024</v>
      </c>
      <c r="F349" t="s">
        <v>4196</v>
      </c>
      <c r="G349" t="s">
        <v>4040</v>
      </c>
    </row>
    <row r="350" spans="1:7" x14ac:dyDescent="0.25">
      <c r="A350" t="str">
        <f>Códigos!B352</f>
        <v>TPAN0000348</v>
      </c>
      <c r="B350" t="s">
        <v>4018</v>
      </c>
      <c r="C350" t="s">
        <v>4046</v>
      </c>
      <c r="D350" t="s">
        <v>4116</v>
      </c>
      <c r="E350" t="s">
        <v>4024</v>
      </c>
      <c r="F350" t="s">
        <v>4197</v>
      </c>
      <c r="G350" t="s">
        <v>4031</v>
      </c>
    </row>
    <row r="351" spans="1:7" x14ac:dyDescent="0.25">
      <c r="A351" t="str">
        <f>Códigos!B353</f>
        <v>TPAN0000349</v>
      </c>
      <c r="B351" t="s">
        <v>4018</v>
      </c>
      <c r="C351" t="s">
        <v>4046</v>
      </c>
      <c r="D351" t="s">
        <v>4116</v>
      </c>
      <c r="E351" t="s">
        <v>4024</v>
      </c>
      <c r="F351" t="s">
        <v>4196</v>
      </c>
      <c r="G351" t="s">
        <v>4040</v>
      </c>
    </row>
    <row r="352" spans="1:7" x14ac:dyDescent="0.25">
      <c r="A352" t="str">
        <f>Códigos!B354</f>
        <v>TPAN0000350</v>
      </c>
      <c r="B352" t="s">
        <v>4018</v>
      </c>
      <c r="C352" t="s">
        <v>4046</v>
      </c>
      <c r="D352" t="s">
        <v>4116</v>
      </c>
      <c r="E352" t="s">
        <v>4205</v>
      </c>
      <c r="F352" t="s">
        <v>4196</v>
      </c>
      <c r="G352" t="s">
        <v>4200</v>
      </c>
    </row>
    <row r="353" spans="1:7" x14ac:dyDescent="0.25">
      <c r="A353" t="str">
        <f>Códigos!B355</f>
        <v>TPAN0000351</v>
      </c>
      <c r="B353" t="s">
        <v>4018</v>
      </c>
      <c r="C353" t="s">
        <v>4046</v>
      </c>
      <c r="D353" t="s">
        <v>4116</v>
      </c>
      <c r="E353" t="s">
        <v>4036</v>
      </c>
      <c r="F353" t="s">
        <v>4202</v>
      </c>
      <c r="G353" t="s">
        <v>4040</v>
      </c>
    </row>
    <row r="354" spans="1:7" x14ac:dyDescent="0.25">
      <c r="A354" t="str">
        <f>Códigos!B356</f>
        <v>TPAN0000352</v>
      </c>
    </row>
    <row r="355" spans="1:7" x14ac:dyDescent="0.25">
      <c r="A355" t="str">
        <f>Códigos!B357</f>
        <v>TPAN0000353</v>
      </c>
      <c r="B355" t="s">
        <v>4018</v>
      </c>
      <c r="C355" t="s">
        <v>4045</v>
      </c>
      <c r="D355" t="s">
        <v>4116</v>
      </c>
      <c r="E355" t="s">
        <v>4036</v>
      </c>
      <c r="F355" t="s">
        <v>4202</v>
      </c>
      <c r="G355" t="s">
        <v>4031</v>
      </c>
    </row>
    <row r="356" spans="1:7" x14ac:dyDescent="0.25">
      <c r="A356" t="str">
        <f>Códigos!B358</f>
        <v>TPAN0000354</v>
      </c>
      <c r="B356" t="s">
        <v>4018</v>
      </c>
      <c r="C356" t="s">
        <v>4045</v>
      </c>
      <c r="D356" t="s">
        <v>4116</v>
      </c>
      <c r="E356" t="s">
        <v>4024</v>
      </c>
      <c r="F356" t="s">
        <v>4202</v>
      </c>
      <c r="G356" t="s">
        <v>4040</v>
      </c>
    </row>
    <row r="357" spans="1:7" x14ac:dyDescent="0.25">
      <c r="A357" t="str">
        <f>Códigos!B359</f>
        <v>TPAN0000355</v>
      </c>
    </row>
    <row r="358" spans="1:7" x14ac:dyDescent="0.25">
      <c r="A358" t="str">
        <f>Códigos!B360</f>
        <v>TPAN0000356</v>
      </c>
      <c r="B358" t="s">
        <v>4049</v>
      </c>
      <c r="C358" t="s">
        <v>4045</v>
      </c>
      <c r="D358" t="s">
        <v>4116</v>
      </c>
      <c r="E358" t="s">
        <v>4024</v>
      </c>
      <c r="F358" t="s">
        <v>4216</v>
      </c>
      <c r="G358" t="s">
        <v>4040</v>
      </c>
    </row>
    <row r="359" spans="1:7" x14ac:dyDescent="0.25">
      <c r="A359" t="str">
        <f>Códigos!B361</f>
        <v>TPAN0000357</v>
      </c>
      <c r="B359" t="s">
        <v>4018</v>
      </c>
      <c r="C359" t="s">
        <v>4045</v>
      </c>
      <c r="D359" t="s">
        <v>4116</v>
      </c>
      <c r="E359" t="s">
        <v>4205</v>
      </c>
      <c r="F359" t="s">
        <v>4179</v>
      </c>
      <c r="G359" t="s">
        <v>4040</v>
      </c>
    </row>
    <row r="360" spans="1:7" x14ac:dyDescent="0.25">
      <c r="A360" t="str">
        <f>Códigos!B362</f>
        <v>TPAN0000358</v>
      </c>
      <c r="B360" t="s">
        <v>4018</v>
      </c>
      <c r="C360" t="s">
        <v>4045</v>
      </c>
      <c r="D360" t="s">
        <v>4190</v>
      </c>
      <c r="E360" t="s">
        <v>4024</v>
      </c>
      <c r="F360" t="s">
        <v>4202</v>
      </c>
      <c r="G360" t="s">
        <v>4200</v>
      </c>
    </row>
    <row r="361" spans="1:7" x14ac:dyDescent="0.25">
      <c r="A361" t="str">
        <f>Códigos!B363</f>
        <v>TPAN0000359</v>
      </c>
      <c r="B361" t="s">
        <v>4018</v>
      </c>
      <c r="C361" t="s">
        <v>4025</v>
      </c>
      <c r="D361" t="s">
        <v>4116</v>
      </c>
      <c r="E361" t="s">
        <v>4205</v>
      </c>
      <c r="F361" t="s">
        <v>4204</v>
      </c>
      <c r="G361" t="s">
        <v>4200</v>
      </c>
    </row>
    <row r="362" spans="1:7" x14ac:dyDescent="0.25">
      <c r="A362" t="str">
        <f>Códigos!B364</f>
        <v>TPAN0000360</v>
      </c>
      <c r="B362" t="s">
        <v>4207</v>
      </c>
      <c r="C362" t="s">
        <v>4178</v>
      </c>
      <c r="D362" t="s">
        <v>4211</v>
      </c>
      <c r="E362" t="s">
        <v>4036</v>
      </c>
      <c r="F362" t="s">
        <v>4202</v>
      </c>
      <c r="G362" t="s">
        <v>4200</v>
      </c>
    </row>
    <row r="363" spans="1:7" x14ac:dyDescent="0.25">
      <c r="A363" t="str">
        <f>Códigos!B365</f>
        <v>TPAN0000361</v>
      </c>
      <c r="B363" t="s">
        <v>4049</v>
      </c>
      <c r="C363" t="s">
        <v>4208</v>
      </c>
      <c r="D363" t="s">
        <v>4190</v>
      </c>
      <c r="E363" t="s">
        <v>4183</v>
      </c>
      <c r="F363" t="s">
        <v>4212</v>
      </c>
      <c r="G363" t="s">
        <v>4200</v>
      </c>
    </row>
    <row r="364" spans="1:7" x14ac:dyDescent="0.25">
      <c r="A364" t="str">
        <f>Códigos!B366</f>
        <v>TPAN0000362</v>
      </c>
      <c r="B364" t="s">
        <v>4018</v>
      </c>
      <c r="C364" t="s">
        <v>4047</v>
      </c>
      <c r="D364" t="s">
        <v>4116</v>
      </c>
      <c r="E364" t="s">
        <v>4205</v>
      </c>
      <c r="F364" t="s">
        <v>4204</v>
      </c>
      <c r="G364" t="s">
        <v>4040</v>
      </c>
    </row>
    <row r="365" spans="1:7" x14ac:dyDescent="0.25">
      <c r="A365" t="str">
        <f>Códigos!B367</f>
        <v>TPAN0000363</v>
      </c>
      <c r="B365" t="s">
        <v>4049</v>
      </c>
      <c r="C365" t="s">
        <v>4208</v>
      </c>
      <c r="D365" t="s">
        <v>4116</v>
      </c>
      <c r="E365" t="s">
        <v>4183</v>
      </c>
      <c r="F365" t="s">
        <v>4209</v>
      </c>
      <c r="G365" t="s">
        <v>4200</v>
      </c>
    </row>
    <row r="366" spans="1:7" x14ac:dyDescent="0.25">
      <c r="A366" t="str">
        <f>Códigos!B368</f>
        <v>TPAN0000364</v>
      </c>
      <c r="B366" t="s">
        <v>4018</v>
      </c>
      <c r="C366" t="s">
        <v>4025</v>
      </c>
      <c r="D366" t="s">
        <v>4116</v>
      </c>
      <c r="E366" t="s">
        <v>4205</v>
      </c>
      <c r="F366" t="s">
        <v>4204</v>
      </c>
      <c r="G366" t="s">
        <v>4200</v>
      </c>
    </row>
    <row r="367" spans="1:7" x14ac:dyDescent="0.25">
      <c r="A367" t="str">
        <f>Códigos!B369</f>
        <v>TPAN0000365</v>
      </c>
      <c r="B367" t="s">
        <v>4018</v>
      </c>
      <c r="C367" t="s">
        <v>4047</v>
      </c>
      <c r="D367" t="s">
        <v>4190</v>
      </c>
      <c r="E367" t="s">
        <v>4036</v>
      </c>
      <c r="F367" t="s">
        <v>4210</v>
      </c>
      <c r="G367" t="s">
        <v>4200</v>
      </c>
    </row>
    <row r="368" spans="1:7" x14ac:dyDescent="0.25">
      <c r="A368" t="str">
        <f>Códigos!B370</f>
        <v>TPAN0000366</v>
      </c>
      <c r="B368" t="s">
        <v>4018</v>
      </c>
      <c r="C368" t="s">
        <v>4025</v>
      </c>
      <c r="D368" t="s">
        <v>4116</v>
      </c>
      <c r="E368" t="s">
        <v>4205</v>
      </c>
      <c r="F368" t="s">
        <v>4204</v>
      </c>
      <c r="G368" t="s">
        <v>4200</v>
      </c>
    </row>
    <row r="369" spans="1:7" x14ac:dyDescent="0.25">
      <c r="A369" t="str">
        <f>Códigos!B371</f>
        <v>TPAN0000367</v>
      </c>
      <c r="B369" t="s">
        <v>4018</v>
      </c>
      <c r="C369" t="s">
        <v>4047</v>
      </c>
      <c r="D369" t="s">
        <v>4116</v>
      </c>
      <c r="E369" t="s">
        <v>4205</v>
      </c>
      <c r="F369" t="s">
        <v>4204</v>
      </c>
      <c r="G369" t="s">
        <v>4040</v>
      </c>
    </row>
    <row r="370" spans="1:7" x14ac:dyDescent="0.25">
      <c r="A370" t="str">
        <f>Códigos!B372</f>
        <v>TPAN0000368</v>
      </c>
      <c r="B370" t="s">
        <v>4018</v>
      </c>
      <c r="C370" t="s">
        <v>4047</v>
      </c>
      <c r="D370" t="s">
        <v>4116</v>
      </c>
      <c r="E370" t="s">
        <v>4205</v>
      </c>
      <c r="F370" t="s">
        <v>4206</v>
      </c>
      <c r="G370" t="s">
        <v>4040</v>
      </c>
    </row>
    <row r="371" spans="1:7" x14ac:dyDescent="0.25">
      <c r="A371" t="str">
        <f>Códigos!B373</f>
        <v>TPAN0000369</v>
      </c>
      <c r="B371" t="s">
        <v>4018</v>
      </c>
      <c r="C371" t="s">
        <v>4025</v>
      </c>
      <c r="D371" t="s">
        <v>4190</v>
      </c>
      <c r="E371" t="s">
        <v>4036</v>
      </c>
      <c r="F371" t="s">
        <v>4210</v>
      </c>
      <c r="G371" t="s">
        <v>4200</v>
      </c>
    </row>
    <row r="372" spans="1:7" x14ac:dyDescent="0.25">
      <c r="A372" t="str">
        <f>Códigos!B374</f>
        <v>TPAN0000370</v>
      </c>
      <c r="B372" t="s">
        <v>4207</v>
      </c>
      <c r="C372" t="s">
        <v>4191</v>
      </c>
      <c r="D372" t="s">
        <v>4095</v>
      </c>
      <c r="E372" t="s">
        <v>4024</v>
      </c>
      <c r="F372" t="s">
        <v>4184</v>
      </c>
      <c r="G372" t="s">
        <v>4200</v>
      </c>
    </row>
    <row r="373" spans="1:7" x14ac:dyDescent="0.25">
      <c r="A373" t="str">
        <f>Códigos!B375</f>
        <v>TPAN0000371</v>
      </c>
      <c r="B373" t="s">
        <v>4018</v>
      </c>
      <c r="C373" t="s">
        <v>4045</v>
      </c>
      <c r="D373" t="s">
        <v>4180</v>
      </c>
      <c r="E373" t="s">
        <v>4036</v>
      </c>
      <c r="F373" t="s">
        <v>4196</v>
      </c>
      <c r="G373" t="s">
        <v>4031</v>
      </c>
    </row>
    <row r="374" spans="1:7" x14ac:dyDescent="0.25">
      <c r="A374" t="str">
        <f>Códigos!B376</f>
        <v>TPAN0000372</v>
      </c>
      <c r="B374" t="s">
        <v>4018</v>
      </c>
      <c r="C374" t="s">
        <v>4045</v>
      </c>
      <c r="D374" t="s">
        <v>4190</v>
      </c>
      <c r="E374" t="s">
        <v>4036</v>
      </c>
      <c r="F374" t="s">
        <v>4187</v>
      </c>
      <c r="G374" t="s">
        <v>4031</v>
      </c>
    </row>
    <row r="375" spans="1:7" x14ac:dyDescent="0.25">
      <c r="A375" t="str">
        <f>Códigos!B377</f>
        <v>TPAN0000373</v>
      </c>
      <c r="B375" t="s">
        <v>4018</v>
      </c>
      <c r="C375" t="s">
        <v>4045</v>
      </c>
      <c r="D375" t="s">
        <v>4190</v>
      </c>
      <c r="E375" t="s">
        <v>4036</v>
      </c>
      <c r="F375" t="s">
        <v>4184</v>
      </c>
      <c r="G375" t="s">
        <v>4040</v>
      </c>
    </row>
    <row r="376" spans="1:7" x14ac:dyDescent="0.25">
      <c r="A376" t="str">
        <f>Códigos!B378</f>
        <v>TPAN0000374</v>
      </c>
      <c r="B376" t="s">
        <v>4049</v>
      </c>
      <c r="C376" t="s">
        <v>4045</v>
      </c>
      <c r="D376" t="s">
        <v>4061</v>
      </c>
      <c r="E376" t="s">
        <v>4024</v>
      </c>
      <c r="F376" t="s">
        <v>4203</v>
      </c>
      <c r="G376" t="s">
        <v>4040</v>
      </c>
    </row>
    <row r="377" spans="1:7" x14ac:dyDescent="0.25">
      <c r="A377" t="str">
        <f>Códigos!B379</f>
        <v>TPAN0000375</v>
      </c>
      <c r="B377" t="s">
        <v>4207</v>
      </c>
      <c r="C377" t="s">
        <v>4195</v>
      </c>
      <c r="D377" t="s">
        <v>4211</v>
      </c>
      <c r="E377" t="s">
        <v>4036</v>
      </c>
      <c r="F377" t="s">
        <v>4184</v>
      </c>
      <c r="G377" t="s">
        <v>4200</v>
      </c>
    </row>
    <row r="378" spans="1:7" x14ac:dyDescent="0.25">
      <c r="A378" t="str">
        <f>Códigos!B380</f>
        <v>TPAN0000376</v>
      </c>
      <c r="B378" t="s">
        <v>4049</v>
      </c>
      <c r="C378" t="s">
        <v>4025</v>
      </c>
      <c r="D378" t="s">
        <v>4151</v>
      </c>
      <c r="E378" t="s">
        <v>4029</v>
      </c>
      <c r="F378" t="s">
        <v>4212</v>
      </c>
      <c r="G378" t="s">
        <v>4200</v>
      </c>
    </row>
    <row r="379" spans="1:7" x14ac:dyDescent="0.25">
      <c r="A379" t="str">
        <f>Códigos!B381</f>
        <v>TPAN0000377</v>
      </c>
      <c r="B379" t="s">
        <v>4018</v>
      </c>
      <c r="C379" t="s">
        <v>4025</v>
      </c>
      <c r="D379" t="s">
        <v>4116</v>
      </c>
      <c r="E379" t="s">
        <v>4205</v>
      </c>
      <c r="F379" t="s">
        <v>4204</v>
      </c>
      <c r="G379" s="2" t="s">
        <v>4200</v>
      </c>
    </row>
    <row r="380" spans="1:7" x14ac:dyDescent="0.25">
      <c r="A380" t="str">
        <f>Códigos!B382</f>
        <v>TPAN0000378</v>
      </c>
      <c r="B380" t="s">
        <v>4018</v>
      </c>
      <c r="C380" t="s">
        <v>4025</v>
      </c>
      <c r="D380" t="s">
        <v>4180</v>
      </c>
      <c r="E380" t="s">
        <v>4213</v>
      </c>
      <c r="F380" t="s">
        <v>4214</v>
      </c>
      <c r="G380" t="s">
        <v>4200</v>
      </c>
    </row>
    <row r="381" spans="1:7" x14ac:dyDescent="0.25">
      <c r="A381" t="str">
        <f>Códigos!B383</f>
        <v>TPAN0000379</v>
      </c>
      <c r="B381" t="s">
        <v>4018</v>
      </c>
      <c r="C381" t="s">
        <v>4025</v>
      </c>
      <c r="D381" t="s">
        <v>4116</v>
      </c>
      <c r="E381" t="s">
        <v>4213</v>
      </c>
      <c r="F381" t="s">
        <v>4214</v>
      </c>
      <c r="G381" t="s">
        <v>4200</v>
      </c>
    </row>
    <row r="382" spans="1:7" x14ac:dyDescent="0.25">
      <c r="A382" t="str">
        <f>Códigos!B384</f>
        <v>TPAN0000380</v>
      </c>
      <c r="B382" t="s">
        <v>4018</v>
      </c>
      <c r="C382" t="s">
        <v>4025</v>
      </c>
      <c r="D382" t="s">
        <v>4190</v>
      </c>
      <c r="E382" t="s">
        <v>4036</v>
      </c>
      <c r="F382" t="s">
        <v>4210</v>
      </c>
      <c r="G382" t="s">
        <v>4200</v>
      </c>
    </row>
    <row r="383" spans="1:7" x14ac:dyDescent="0.25">
      <c r="A383" t="str">
        <f>Códigos!B385</f>
        <v>TPAN0000381</v>
      </c>
    </row>
    <row r="384" spans="1:7" x14ac:dyDescent="0.25">
      <c r="A384" t="str">
        <f>Códigos!B386</f>
        <v>TPAN0000382</v>
      </c>
      <c r="B384" t="s">
        <v>4018</v>
      </c>
      <c r="C384" t="s">
        <v>4195</v>
      </c>
      <c r="D384" t="s">
        <v>4190</v>
      </c>
      <c r="E384" t="s">
        <v>4036</v>
      </c>
      <c r="F384" t="s">
        <v>4196</v>
      </c>
      <c r="G384" t="s">
        <v>4200</v>
      </c>
    </row>
    <row r="385" spans="1:7" x14ac:dyDescent="0.25">
      <c r="A385" t="str">
        <f>Códigos!B387</f>
        <v>TPAN0000383</v>
      </c>
      <c r="B385" t="s">
        <v>4018</v>
      </c>
      <c r="C385" t="s">
        <v>4046</v>
      </c>
      <c r="D385" t="s">
        <v>4188</v>
      </c>
      <c r="E385" t="s">
        <v>4182</v>
      </c>
      <c r="F385" t="s">
        <v>4177</v>
      </c>
      <c r="G385" t="s">
        <v>4031</v>
      </c>
    </row>
    <row r="386" spans="1:7" x14ac:dyDescent="0.25">
      <c r="A386" t="str">
        <f>Códigos!B388</f>
        <v>TPAN0000384</v>
      </c>
      <c r="B386" t="s">
        <v>4018</v>
      </c>
      <c r="C386" t="s">
        <v>4046</v>
      </c>
      <c r="D386" t="s">
        <v>4190</v>
      </c>
      <c r="E386" t="s">
        <v>4036</v>
      </c>
      <c r="F386" t="s">
        <v>4177</v>
      </c>
      <c r="G386" t="s">
        <v>4031</v>
      </c>
    </row>
    <row r="387" spans="1:7" x14ac:dyDescent="0.25">
      <c r="A387" t="str">
        <f>Códigos!B389</f>
        <v>TPAN0000385</v>
      </c>
      <c r="B387" t="s">
        <v>4018</v>
      </c>
      <c r="C387" t="s">
        <v>4195</v>
      </c>
      <c r="D387" t="s">
        <v>4116</v>
      </c>
      <c r="E387" t="s">
        <v>4036</v>
      </c>
      <c r="F387" t="s">
        <v>4203</v>
      </c>
      <c r="G387" t="s">
        <v>4200</v>
      </c>
    </row>
    <row r="388" spans="1:7" x14ac:dyDescent="0.25">
      <c r="A388" t="str">
        <f>Códigos!B390</f>
        <v>TPAN0000386</v>
      </c>
      <c r="B388" t="s">
        <v>4018</v>
      </c>
      <c r="C388" t="s">
        <v>4195</v>
      </c>
      <c r="D388" t="s">
        <v>4190</v>
      </c>
      <c r="E388" t="s">
        <v>4024</v>
      </c>
      <c r="F388" t="s">
        <v>4179</v>
      </c>
      <c r="G388" t="s">
        <v>4040</v>
      </c>
    </row>
    <row r="389" spans="1:7" x14ac:dyDescent="0.25">
      <c r="A389" t="str">
        <f>Códigos!B391</f>
        <v>TPAN0000387</v>
      </c>
      <c r="B389" t="s">
        <v>4049</v>
      </c>
      <c r="C389" t="s">
        <v>4195</v>
      </c>
      <c r="D389" t="s">
        <v>4190</v>
      </c>
      <c r="E389" t="s">
        <v>4024</v>
      </c>
      <c r="F389" t="s">
        <v>4210</v>
      </c>
      <c r="G389" t="s">
        <v>4200</v>
      </c>
    </row>
    <row r="390" spans="1:7" x14ac:dyDescent="0.25">
      <c r="A390" t="str">
        <f>Códigos!B392</f>
        <v>TPAN0000388</v>
      </c>
      <c r="B390" t="s">
        <v>4018</v>
      </c>
      <c r="C390" t="s">
        <v>4039</v>
      </c>
      <c r="D390" t="s">
        <v>4211</v>
      </c>
      <c r="E390" t="s">
        <v>4036</v>
      </c>
      <c r="F390" t="s">
        <v>4179</v>
      </c>
      <c r="G390" t="s">
        <v>4200</v>
      </c>
    </row>
    <row r="391" spans="1:7" x14ac:dyDescent="0.25">
      <c r="A391" t="str">
        <f>Códigos!B393</f>
        <v>TPAN0000389</v>
      </c>
      <c r="B391" t="s">
        <v>4018</v>
      </c>
      <c r="C391" t="s">
        <v>4045</v>
      </c>
      <c r="D391" t="s">
        <v>4190</v>
      </c>
      <c r="E391" t="s">
        <v>4213</v>
      </c>
      <c r="F391" t="s">
        <v>4217</v>
      </c>
      <c r="G391" t="s">
        <v>4200</v>
      </c>
    </row>
    <row r="392" spans="1:7" x14ac:dyDescent="0.25">
      <c r="A392" t="str">
        <f>Códigos!B394</f>
        <v>TPAN0000390</v>
      </c>
      <c r="B392" t="s">
        <v>4018</v>
      </c>
      <c r="C392" t="s">
        <v>4045</v>
      </c>
      <c r="D392" t="s">
        <v>4190</v>
      </c>
      <c r="E392" t="s">
        <v>4213</v>
      </c>
      <c r="F392" t="s">
        <v>4179</v>
      </c>
      <c r="G392" t="s">
        <v>4200</v>
      </c>
    </row>
    <row r="393" spans="1:7" x14ac:dyDescent="0.25">
      <c r="A393" t="str">
        <f>Códigos!B395</f>
        <v>TPAN0000391</v>
      </c>
      <c r="B393" t="s">
        <v>4207</v>
      </c>
      <c r="C393" t="s">
        <v>4195</v>
      </c>
      <c r="D393" t="s">
        <v>4095</v>
      </c>
      <c r="E393" t="s">
        <v>4024</v>
      </c>
      <c r="F393" t="s">
        <v>4179</v>
      </c>
      <c r="G393" t="s">
        <v>4200</v>
      </c>
    </row>
    <row r="394" spans="1:7" x14ac:dyDescent="0.25">
      <c r="A394" t="str">
        <f>Códigos!B396</f>
        <v>TPAN0000392</v>
      </c>
      <c r="B394" t="s">
        <v>4018</v>
      </c>
      <c r="C394" t="s">
        <v>4195</v>
      </c>
      <c r="D394" t="s">
        <v>4190</v>
      </c>
      <c r="E394" t="s">
        <v>4024</v>
      </c>
      <c r="F394" t="s">
        <v>4179</v>
      </c>
      <c r="G394" t="s">
        <v>4200</v>
      </c>
    </row>
    <row r="395" spans="1:7" x14ac:dyDescent="0.25">
      <c r="A395" t="str">
        <f>Códigos!B397</f>
        <v>TPAN0000393</v>
      </c>
      <c r="B395" t="s">
        <v>4049</v>
      </c>
      <c r="C395" t="s">
        <v>4195</v>
      </c>
      <c r="D395" t="s">
        <v>4116</v>
      </c>
      <c r="E395" t="s">
        <v>4213</v>
      </c>
      <c r="F395" t="s">
        <v>4215</v>
      </c>
      <c r="G395" t="s">
        <v>4200</v>
      </c>
    </row>
    <row r="396" spans="1:7" x14ac:dyDescent="0.25">
      <c r="A396" t="str">
        <f>Códigos!B398</f>
        <v>TPAN0000394</v>
      </c>
    </row>
    <row r="397" spans="1:7" x14ac:dyDescent="0.25">
      <c r="A397" t="str">
        <f>Códigos!B399</f>
        <v>TPAN0000395</v>
      </c>
      <c r="B397" t="s">
        <v>4018</v>
      </c>
      <c r="C397" t="s">
        <v>4046</v>
      </c>
      <c r="D397" t="s">
        <v>4116</v>
      </c>
      <c r="E397" t="s">
        <v>4029</v>
      </c>
      <c r="F397" t="s">
        <v>4177</v>
      </c>
      <c r="G397" t="s">
        <v>4031</v>
      </c>
    </row>
    <row r="398" spans="1:7" x14ac:dyDescent="0.25">
      <c r="A398" t="str">
        <f>Códigos!B400</f>
        <v>TPAN0000396</v>
      </c>
      <c r="B398" t="s">
        <v>4018</v>
      </c>
      <c r="C398" t="s">
        <v>4046</v>
      </c>
      <c r="D398" t="s">
        <v>4194</v>
      </c>
      <c r="E398" t="s">
        <v>4182</v>
      </c>
      <c r="F398" t="s">
        <v>4177</v>
      </c>
      <c r="G398" t="s">
        <v>4031</v>
      </c>
    </row>
    <row r="399" spans="1:7" x14ac:dyDescent="0.25">
      <c r="A399" t="str">
        <f>Códigos!B401</f>
        <v>TPAN0000397</v>
      </c>
      <c r="B399" t="s">
        <v>4218</v>
      </c>
    </row>
    <row r="400" spans="1:7" x14ac:dyDescent="0.25">
      <c r="A400" t="str">
        <f>Códigos!B402</f>
        <v>TPAN0000398</v>
      </c>
    </row>
    <row r="401" spans="1:11" x14ac:dyDescent="0.25">
      <c r="A401" t="str">
        <f>Códigos!B403</f>
        <v>TPAN0000399</v>
      </c>
      <c r="B401" t="s">
        <v>4018</v>
      </c>
      <c r="C401">
        <v>8</v>
      </c>
      <c r="D401" t="s">
        <v>4042</v>
      </c>
      <c r="E401" t="s">
        <v>4036</v>
      </c>
      <c r="F401" t="s">
        <v>5911</v>
      </c>
      <c r="G401" t="s">
        <v>4200</v>
      </c>
      <c r="H401">
        <v>2018</v>
      </c>
    </row>
    <row r="402" spans="1:11" x14ac:dyDescent="0.25">
      <c r="A402" t="str">
        <f>Códigos!B404</f>
        <v>TPAN0000400</v>
      </c>
    </row>
    <row r="403" spans="1:11" x14ac:dyDescent="0.25">
      <c r="A403" t="str">
        <f>Códigos!B405</f>
        <v>TPAN0000401</v>
      </c>
    </row>
    <row r="404" spans="1:11" x14ac:dyDescent="0.25">
      <c r="A404" t="str">
        <f>Códigos!B406</f>
        <v>TPAN0000402</v>
      </c>
      <c r="B404" t="s">
        <v>4018</v>
      </c>
      <c r="C404" t="s">
        <v>4195</v>
      </c>
      <c r="D404" t="s">
        <v>4042</v>
      </c>
      <c r="E404" t="s">
        <v>4024</v>
      </c>
      <c r="F404" t="s">
        <v>5911</v>
      </c>
      <c r="G404" t="s">
        <v>4031</v>
      </c>
      <c r="H404">
        <v>2018</v>
      </c>
      <c r="I404">
        <v>70</v>
      </c>
      <c r="J404">
        <v>20</v>
      </c>
    </row>
    <row r="405" spans="1:11" x14ac:dyDescent="0.25">
      <c r="A405" t="str">
        <f>Códigos!B407</f>
        <v>TPAN0000403</v>
      </c>
      <c r="G405" t="s">
        <v>5933</v>
      </c>
    </row>
    <row r="406" spans="1:11" x14ac:dyDescent="0.25">
      <c r="A406" t="str">
        <f>Códigos!B408</f>
        <v>TPAN0000404</v>
      </c>
    </row>
    <row r="407" spans="1:11" x14ac:dyDescent="0.25">
      <c r="A407" t="str">
        <f>Códigos!B409</f>
        <v>TPAN0000405</v>
      </c>
    </row>
    <row r="408" spans="1:11" x14ac:dyDescent="0.25">
      <c r="A408" t="str">
        <f>Códigos!B410</f>
        <v>TPAN0000406</v>
      </c>
      <c r="B408" t="s">
        <v>4018</v>
      </c>
      <c r="C408" t="s">
        <v>4195</v>
      </c>
      <c r="D408" t="s">
        <v>4042</v>
      </c>
      <c r="E408" t="s">
        <v>4024</v>
      </c>
      <c r="F408" t="s">
        <v>5946</v>
      </c>
      <c r="G408" t="s">
        <v>4031</v>
      </c>
      <c r="H408">
        <v>2018</v>
      </c>
      <c r="I408">
        <v>180</v>
      </c>
      <c r="J408">
        <v>45</v>
      </c>
      <c r="K408">
        <v>280</v>
      </c>
    </row>
    <row r="409" spans="1:11" x14ac:dyDescent="0.25">
      <c r="A409" t="str">
        <f>Códigos!B411</f>
        <v>TPAN0000407</v>
      </c>
    </row>
    <row r="410" spans="1:11" x14ac:dyDescent="0.25">
      <c r="A410" t="str">
        <f>Códigos!B412</f>
        <v>TPAN0000408</v>
      </c>
    </row>
    <row r="411" spans="1:11" x14ac:dyDescent="0.25">
      <c r="A411" t="str">
        <f>Códigos!B413</f>
        <v>TPAN0000409</v>
      </c>
    </row>
    <row r="412" spans="1:11" x14ac:dyDescent="0.25">
      <c r="A412" t="str">
        <f>Códigos!B414</f>
        <v>TPAN0000410</v>
      </c>
    </row>
    <row r="413" spans="1:11" x14ac:dyDescent="0.25">
      <c r="A413" t="str">
        <f>Códigos!B415</f>
        <v>TPAN0000411</v>
      </c>
    </row>
    <row r="414" spans="1:11" x14ac:dyDescent="0.25">
      <c r="A414" t="str">
        <f>Códigos!B416</f>
        <v>TPAN0000412</v>
      </c>
    </row>
    <row r="415" spans="1:11" x14ac:dyDescent="0.25">
      <c r="A415" t="str">
        <f>Códigos!B417</f>
        <v>TPAN0000413</v>
      </c>
    </row>
    <row r="416" spans="1:11" x14ac:dyDescent="0.25">
      <c r="A416" t="str">
        <f>Códigos!B418</f>
        <v>TPAN0000414</v>
      </c>
    </row>
    <row r="417" spans="1:10" x14ac:dyDescent="0.25">
      <c r="A417" t="str">
        <f>Códigos!B419</f>
        <v>TPAN0000415</v>
      </c>
      <c r="B417" t="s">
        <v>4018</v>
      </c>
      <c r="C417" t="s">
        <v>4047</v>
      </c>
      <c r="D417" t="s">
        <v>4192</v>
      </c>
      <c r="E417" t="s">
        <v>5944</v>
      </c>
      <c r="F417" t="s">
        <v>5911</v>
      </c>
      <c r="G417" t="s">
        <v>4031</v>
      </c>
      <c r="H417">
        <v>2018</v>
      </c>
    </row>
    <row r="418" spans="1:10" x14ac:dyDescent="0.25">
      <c r="A418" t="str">
        <f>Códigos!B420</f>
        <v>TPAN0000416</v>
      </c>
    </row>
    <row r="419" spans="1:10" x14ac:dyDescent="0.25">
      <c r="A419" t="str">
        <f>Códigos!B421</f>
        <v>TPAN0000417</v>
      </c>
    </row>
    <row r="420" spans="1:10" x14ac:dyDescent="0.25">
      <c r="A420" t="str">
        <f>Códigos!B422</f>
        <v>TPAN0000418</v>
      </c>
    </row>
    <row r="421" spans="1:10" x14ac:dyDescent="0.25">
      <c r="A421" t="str">
        <f>Códigos!B423</f>
        <v>TPAN0000419</v>
      </c>
      <c r="B421" t="s">
        <v>4049</v>
      </c>
      <c r="C421" t="s">
        <v>5943</v>
      </c>
      <c r="D421" t="s">
        <v>4042</v>
      </c>
      <c r="E421" t="s">
        <v>4029</v>
      </c>
      <c r="F421" t="s">
        <v>5911</v>
      </c>
      <c r="G421" t="s">
        <v>4200</v>
      </c>
      <c r="H421">
        <v>2016</v>
      </c>
    </row>
    <row r="422" spans="1:10" x14ac:dyDescent="0.25">
      <c r="A422" t="str">
        <f>Códigos!B424</f>
        <v>TPAN0000420</v>
      </c>
    </row>
    <row r="423" spans="1:10" x14ac:dyDescent="0.25">
      <c r="A423" t="str">
        <f>Códigos!B425</f>
        <v>TPAN0000421</v>
      </c>
    </row>
    <row r="424" spans="1:10" x14ac:dyDescent="0.25">
      <c r="A424" t="str">
        <f>Códigos!B426</f>
        <v>TPAN0000422</v>
      </c>
    </row>
    <row r="425" spans="1:10" x14ac:dyDescent="0.25">
      <c r="A425" t="str">
        <f>Códigos!B427</f>
        <v>TPAN0000423</v>
      </c>
      <c r="B425" t="s">
        <v>4018</v>
      </c>
      <c r="C425" t="s">
        <v>4039</v>
      </c>
      <c r="D425" t="s">
        <v>4026</v>
      </c>
      <c r="E425" t="s">
        <v>4024</v>
      </c>
      <c r="F425" t="s">
        <v>5911</v>
      </c>
      <c r="G425" t="s">
        <v>4031</v>
      </c>
      <c r="H425">
        <v>2018</v>
      </c>
      <c r="I425">
        <v>70</v>
      </c>
      <c r="J425">
        <v>20</v>
      </c>
    </row>
    <row r="426" spans="1:10" x14ac:dyDescent="0.25">
      <c r="A426" t="str">
        <f>Códigos!B428</f>
        <v>TPAN0000424</v>
      </c>
    </row>
    <row r="427" spans="1:10" x14ac:dyDescent="0.25">
      <c r="A427" t="str">
        <f>Códigos!B429</f>
        <v>TPAN0000425</v>
      </c>
    </row>
    <row r="428" spans="1:10" x14ac:dyDescent="0.25">
      <c r="A428" t="str">
        <f>Códigos!B430</f>
        <v>TPAN0000426</v>
      </c>
      <c r="B428" t="s">
        <v>4018</v>
      </c>
      <c r="C428" t="s">
        <v>4025</v>
      </c>
      <c r="D428" t="s">
        <v>4378</v>
      </c>
      <c r="E428" t="s">
        <v>4029</v>
      </c>
      <c r="F428" t="s">
        <v>5911</v>
      </c>
      <c r="G428" t="s">
        <v>4200</v>
      </c>
      <c r="H428">
        <v>2016</v>
      </c>
    </row>
    <row r="429" spans="1:10" x14ac:dyDescent="0.25">
      <c r="A429" t="str">
        <f>Códigos!B431</f>
        <v>TPAN0000427</v>
      </c>
      <c r="B429" t="s">
        <v>4207</v>
      </c>
      <c r="C429" t="s">
        <v>4025</v>
      </c>
      <c r="D429" t="s">
        <v>5936</v>
      </c>
      <c r="E429" t="s">
        <v>4205</v>
      </c>
      <c r="F429" t="s">
        <v>5937</v>
      </c>
      <c r="G429" t="s">
        <v>4200</v>
      </c>
      <c r="H429">
        <v>2016</v>
      </c>
    </row>
    <row r="430" spans="1:10" x14ac:dyDescent="0.25">
      <c r="A430" t="str">
        <f>Códigos!B432</f>
        <v>TPAN0000428</v>
      </c>
    </row>
    <row r="431" spans="1:10" x14ac:dyDescent="0.25">
      <c r="A431" t="str">
        <f>Códigos!B433</f>
        <v>TPAN0000429</v>
      </c>
    </row>
    <row r="432" spans="1:10" x14ac:dyDescent="0.25">
      <c r="A432" t="str">
        <f>Códigos!B434</f>
        <v>TPAN0000430</v>
      </c>
    </row>
    <row r="433" spans="1:11" x14ac:dyDescent="0.25">
      <c r="A433" t="str">
        <f>Códigos!B435</f>
        <v>TPAN0000431</v>
      </c>
    </row>
    <row r="434" spans="1:11" x14ac:dyDescent="0.25">
      <c r="A434" t="str">
        <f>Códigos!B436</f>
        <v>TPAN0000432</v>
      </c>
    </row>
    <row r="435" spans="1:11" x14ac:dyDescent="0.25">
      <c r="A435" t="str">
        <f>Códigos!B437</f>
        <v>TPAN0000433</v>
      </c>
    </row>
    <row r="436" spans="1:11" x14ac:dyDescent="0.25">
      <c r="A436" t="str">
        <f>Códigos!B438</f>
        <v>TPAN0000434</v>
      </c>
    </row>
    <row r="437" spans="1:11" x14ac:dyDescent="0.25">
      <c r="A437" t="str">
        <f>Códigos!B439</f>
        <v>TPAN0000435</v>
      </c>
    </row>
    <row r="438" spans="1:11" x14ac:dyDescent="0.25">
      <c r="A438" t="str">
        <f>Códigos!B440</f>
        <v>TPAN0000436</v>
      </c>
    </row>
    <row r="439" spans="1:11" x14ac:dyDescent="0.25">
      <c r="A439" t="str">
        <f>Códigos!B441</f>
        <v>TPAN0000437</v>
      </c>
      <c r="B439" t="s">
        <v>4018</v>
      </c>
      <c r="C439" t="s">
        <v>4195</v>
      </c>
      <c r="D439" t="s">
        <v>4026</v>
      </c>
      <c r="E439" t="s">
        <v>4029</v>
      </c>
      <c r="F439" t="s">
        <v>5911</v>
      </c>
      <c r="G439" t="s">
        <v>4031</v>
      </c>
      <c r="H439">
        <v>2018</v>
      </c>
      <c r="I439">
        <v>70</v>
      </c>
      <c r="J439">
        <v>20</v>
      </c>
    </row>
    <row r="440" spans="1:11" x14ac:dyDescent="0.25">
      <c r="A440" t="str">
        <f>Códigos!B442</f>
        <v>TPAN0000438</v>
      </c>
    </row>
    <row r="441" spans="1:11" x14ac:dyDescent="0.25">
      <c r="A441" t="str">
        <f>Códigos!B443</f>
        <v>TPAN0000439</v>
      </c>
    </row>
    <row r="442" spans="1:11" x14ac:dyDescent="0.25">
      <c r="A442" t="str">
        <f>Códigos!B444</f>
        <v>TPAN0000440</v>
      </c>
      <c r="B442" t="s">
        <v>4018</v>
      </c>
      <c r="C442" t="s">
        <v>4046</v>
      </c>
      <c r="D442" t="s">
        <v>4026</v>
      </c>
      <c r="E442" t="s">
        <v>4205</v>
      </c>
      <c r="F442" t="s">
        <v>5931</v>
      </c>
      <c r="G442" t="s">
        <v>4200</v>
      </c>
      <c r="H442">
        <v>2016</v>
      </c>
      <c r="J442">
        <v>15</v>
      </c>
    </row>
    <row r="443" spans="1:11" x14ac:dyDescent="0.25">
      <c r="A443" t="str">
        <f>Códigos!B445</f>
        <v>TPAN0000441</v>
      </c>
    </row>
    <row r="444" spans="1:11" x14ac:dyDescent="0.25">
      <c r="A444" t="str">
        <f>Códigos!B446</f>
        <v>TPAN0000442</v>
      </c>
      <c r="B444" t="s">
        <v>5760</v>
      </c>
      <c r="C444" t="s">
        <v>5760</v>
      </c>
      <c r="D444" t="s">
        <v>5760</v>
      </c>
      <c r="E444" t="s">
        <v>5760</v>
      </c>
      <c r="F444" t="s">
        <v>5760</v>
      </c>
      <c r="G444" t="s">
        <v>5760</v>
      </c>
      <c r="H444" t="s">
        <v>5760</v>
      </c>
      <c r="I444" t="s">
        <v>5760</v>
      </c>
      <c r="J444" t="s">
        <v>5760</v>
      </c>
      <c r="K444" t="s">
        <v>5760</v>
      </c>
    </row>
    <row r="445" spans="1:11" x14ac:dyDescent="0.25">
      <c r="A445" t="str">
        <f>Códigos!B447</f>
        <v>TPAN0000443</v>
      </c>
    </row>
    <row r="446" spans="1:11" x14ac:dyDescent="0.25">
      <c r="A446" t="str">
        <f>Códigos!B448</f>
        <v>TPAN0000444</v>
      </c>
    </row>
    <row r="447" spans="1:11" x14ac:dyDescent="0.25">
      <c r="A447" t="str">
        <f>Códigos!B449</f>
        <v>TPAN0000445</v>
      </c>
    </row>
    <row r="448" spans="1:11" x14ac:dyDescent="0.25">
      <c r="A448" t="str">
        <f>Códigos!B450</f>
        <v>TPAN0000446</v>
      </c>
    </row>
    <row r="449" spans="1:11" x14ac:dyDescent="0.25">
      <c r="A449" t="str">
        <f>Códigos!B451</f>
        <v>TPAN0000447</v>
      </c>
      <c r="B449" t="s">
        <v>4018</v>
      </c>
      <c r="C449" t="s">
        <v>4025</v>
      </c>
      <c r="D449" t="s">
        <v>4116</v>
      </c>
      <c r="E449" t="s">
        <v>4369</v>
      </c>
      <c r="F449" t="s">
        <v>5911</v>
      </c>
      <c r="G449" t="s">
        <v>4200</v>
      </c>
      <c r="H449">
        <v>2016</v>
      </c>
    </row>
    <row r="450" spans="1:11" x14ac:dyDescent="0.25">
      <c r="A450" t="str">
        <f>Códigos!B452</f>
        <v>TPAN0000448</v>
      </c>
    </row>
    <row r="451" spans="1:11" x14ac:dyDescent="0.25">
      <c r="A451" t="str">
        <f>Códigos!B453</f>
        <v>TPAN0000449</v>
      </c>
    </row>
    <row r="452" spans="1:11" x14ac:dyDescent="0.25">
      <c r="A452" t="str">
        <f>Códigos!B454</f>
        <v>TPAN0000450</v>
      </c>
    </row>
    <row r="453" spans="1:11" x14ac:dyDescent="0.25">
      <c r="A453" t="str">
        <f>Códigos!B455</f>
        <v>TPAN0000451</v>
      </c>
    </row>
    <row r="454" spans="1:11" x14ac:dyDescent="0.25">
      <c r="A454" t="str">
        <f>Códigos!B456</f>
        <v>TPAN0000452</v>
      </c>
    </row>
    <row r="455" spans="1:11" x14ac:dyDescent="0.25">
      <c r="A455" t="str">
        <f>Códigos!B457</f>
        <v>TPAN0000453</v>
      </c>
    </row>
    <row r="456" spans="1:11" x14ac:dyDescent="0.25">
      <c r="A456" t="str">
        <f>Códigos!B458</f>
        <v>TPAN0000454</v>
      </c>
    </row>
    <row r="457" spans="1:11" x14ac:dyDescent="0.25">
      <c r="A457" t="str">
        <f>Códigos!B459</f>
        <v>TPAN0000455</v>
      </c>
    </row>
    <row r="458" spans="1:11" x14ac:dyDescent="0.25">
      <c r="A458" t="str">
        <f>Códigos!B460</f>
        <v>TPAN0000456</v>
      </c>
    </row>
    <row r="459" spans="1:11" x14ac:dyDescent="0.25">
      <c r="A459" t="str">
        <f>Códigos!B461</f>
        <v>TPAN0000457</v>
      </c>
    </row>
    <row r="460" spans="1:11" x14ac:dyDescent="0.25">
      <c r="A460" t="str">
        <f>Códigos!B462</f>
        <v>TPAN0000458</v>
      </c>
    </row>
    <row r="461" spans="1:11" x14ac:dyDescent="0.25">
      <c r="A461" t="str">
        <f>Códigos!B463</f>
        <v>TPAN0000459</v>
      </c>
    </row>
    <row r="462" spans="1:11" x14ac:dyDescent="0.25">
      <c r="A462" t="str">
        <f>Códigos!B464</f>
        <v>TPAN0000460</v>
      </c>
    </row>
    <row r="463" spans="1:11" x14ac:dyDescent="0.25">
      <c r="A463" t="str">
        <f>Códigos!B465</f>
        <v>TPAN0000461</v>
      </c>
      <c r="B463" t="s">
        <v>5760</v>
      </c>
      <c r="C463" t="s">
        <v>5760</v>
      </c>
      <c r="D463" t="s">
        <v>5760</v>
      </c>
      <c r="E463" t="s">
        <v>5760</v>
      </c>
      <c r="F463" t="s">
        <v>5760</v>
      </c>
      <c r="G463" t="s">
        <v>5760</v>
      </c>
      <c r="H463" t="s">
        <v>5760</v>
      </c>
      <c r="I463" t="s">
        <v>5760</v>
      </c>
      <c r="J463" t="s">
        <v>5760</v>
      </c>
      <c r="K463" t="s">
        <v>5760</v>
      </c>
    </row>
    <row r="464" spans="1:11" x14ac:dyDescent="0.25">
      <c r="A464" t="str">
        <f>Códigos!B466</f>
        <v>TPAN0000462</v>
      </c>
    </row>
    <row r="465" spans="1:1" x14ac:dyDescent="0.25">
      <c r="A465" t="str">
        <f>Códigos!B467</f>
        <v>TPAN0000463</v>
      </c>
    </row>
    <row r="466" spans="1:1" x14ac:dyDescent="0.25">
      <c r="A466" t="str">
        <f>Códigos!B468</f>
        <v>TPAN0000464</v>
      </c>
    </row>
    <row r="467" spans="1:1" x14ac:dyDescent="0.25">
      <c r="A467" t="str">
        <f>Códigos!B469</f>
        <v>TPAN0000465</v>
      </c>
    </row>
    <row r="468" spans="1:1" x14ac:dyDescent="0.25">
      <c r="A468" t="str">
        <f>Códigos!B470</f>
        <v>TPAN0000466</v>
      </c>
    </row>
    <row r="469" spans="1:1" x14ac:dyDescent="0.25">
      <c r="A469" t="str">
        <f>Códigos!B471</f>
        <v>TPAN0000467</v>
      </c>
    </row>
    <row r="470" spans="1:1" x14ac:dyDescent="0.25">
      <c r="A470" t="str">
        <f>Códigos!B472</f>
        <v>TPAN0000468</v>
      </c>
    </row>
    <row r="471" spans="1:1" x14ac:dyDescent="0.25">
      <c r="A471" t="str">
        <f>Códigos!B473</f>
        <v>TPAN0000469</v>
      </c>
    </row>
    <row r="472" spans="1:1" x14ac:dyDescent="0.25">
      <c r="A472" t="str">
        <f>Códigos!B474</f>
        <v>TPAN0000470</v>
      </c>
    </row>
    <row r="473" spans="1:1" x14ac:dyDescent="0.25">
      <c r="A473" t="str">
        <f>Códigos!B475</f>
        <v>TPAN0000471</v>
      </c>
    </row>
    <row r="474" spans="1:1" x14ac:dyDescent="0.25">
      <c r="A474" t="str">
        <f>Códigos!B476</f>
        <v>TPAN0000472</v>
      </c>
    </row>
    <row r="475" spans="1:1" x14ac:dyDescent="0.25">
      <c r="A475" t="str">
        <f>Códigos!B477</f>
        <v>TPAN0000473</v>
      </c>
    </row>
    <row r="476" spans="1:1" x14ac:dyDescent="0.25">
      <c r="A476" t="str">
        <f>Códigos!B478</f>
        <v>TPAN0000474</v>
      </c>
    </row>
    <row r="477" spans="1:1" x14ac:dyDescent="0.25">
      <c r="A477" t="str">
        <f>Códigos!B479</f>
        <v>TPAN0000475</v>
      </c>
    </row>
    <row r="478" spans="1:1" x14ac:dyDescent="0.25">
      <c r="A478" t="str">
        <f>Códigos!B480</f>
        <v>TPAN0000476</v>
      </c>
    </row>
    <row r="479" spans="1:1" x14ac:dyDescent="0.25">
      <c r="A479" t="str">
        <f>Códigos!B481</f>
        <v>TPAN0000477</v>
      </c>
    </row>
    <row r="480" spans="1:1" x14ac:dyDescent="0.25">
      <c r="A480" t="str">
        <f>Códigos!B482</f>
        <v>TPAN0000478</v>
      </c>
    </row>
    <row r="481" spans="1:1" x14ac:dyDescent="0.25">
      <c r="A481" t="str">
        <f>Códigos!B483</f>
        <v>TPAN0000479</v>
      </c>
    </row>
    <row r="482" spans="1:1" x14ac:dyDescent="0.25">
      <c r="A482" t="str">
        <f>Códigos!B484</f>
        <v>TPAN0000480</v>
      </c>
    </row>
    <row r="483" spans="1:1" x14ac:dyDescent="0.25">
      <c r="A483" t="str">
        <f>Códigos!B485</f>
        <v>TPAN0000481</v>
      </c>
    </row>
    <row r="484" spans="1:1" x14ac:dyDescent="0.25">
      <c r="A484" t="str">
        <f>Códigos!B486</f>
        <v>TPAN0000482</v>
      </c>
    </row>
    <row r="485" spans="1:1" x14ac:dyDescent="0.25">
      <c r="A485" t="str">
        <f>Códigos!B487</f>
        <v>TPAN0000483</v>
      </c>
    </row>
    <row r="486" spans="1:1" x14ac:dyDescent="0.25">
      <c r="A486" t="str">
        <f>Códigos!B488</f>
        <v>TPAN0000484</v>
      </c>
    </row>
    <row r="487" spans="1:1" x14ac:dyDescent="0.25">
      <c r="A487" t="str">
        <f>Códigos!B489</f>
        <v>TPAN0000485</v>
      </c>
    </row>
    <row r="488" spans="1:1" x14ac:dyDescent="0.25">
      <c r="A488" t="str">
        <f>Códigos!B490</f>
        <v>TPAN0000486</v>
      </c>
    </row>
    <row r="489" spans="1:1" x14ac:dyDescent="0.25">
      <c r="A489" t="str">
        <f>Códigos!B491</f>
        <v>TPAN0000487</v>
      </c>
    </row>
    <row r="490" spans="1:1" x14ac:dyDescent="0.25">
      <c r="A490" t="str">
        <f>Códigos!B492</f>
        <v>TPAN0000488</v>
      </c>
    </row>
    <row r="491" spans="1:1" x14ac:dyDescent="0.25">
      <c r="A491" t="str">
        <f>Códigos!B493</f>
        <v>TPAN0000489</v>
      </c>
    </row>
    <row r="492" spans="1:1" x14ac:dyDescent="0.25">
      <c r="A492" t="str">
        <f>Códigos!B494</f>
        <v>TPAN0000490</v>
      </c>
    </row>
    <row r="493" spans="1:1" x14ac:dyDescent="0.25">
      <c r="A493" t="str">
        <f>Códigos!B495</f>
        <v>TPAN0000491</v>
      </c>
    </row>
    <row r="494" spans="1:1" x14ac:dyDescent="0.25">
      <c r="A494" t="str">
        <f>Códigos!B496</f>
        <v>TPAN0000492</v>
      </c>
    </row>
    <row r="495" spans="1:1" x14ac:dyDescent="0.25">
      <c r="A495" t="str">
        <f>Códigos!B497</f>
        <v>TPAN0000493</v>
      </c>
    </row>
    <row r="496" spans="1:1" x14ac:dyDescent="0.25">
      <c r="A496" t="str">
        <f>Códigos!B498</f>
        <v>TPAN0000494</v>
      </c>
    </row>
    <row r="497" spans="1:1" x14ac:dyDescent="0.25">
      <c r="A497" t="str">
        <f>Códigos!B499</f>
        <v>TPAN0000495</v>
      </c>
    </row>
    <row r="498" spans="1:1" x14ac:dyDescent="0.25">
      <c r="A498" t="str">
        <f>Códigos!B500</f>
        <v>TPAN0000496</v>
      </c>
    </row>
    <row r="499" spans="1:1" x14ac:dyDescent="0.25">
      <c r="A499" t="str">
        <f>Códigos!B501</f>
        <v>TPAN0000497</v>
      </c>
    </row>
    <row r="500" spans="1:1" x14ac:dyDescent="0.25">
      <c r="A500" t="str">
        <f>Códigos!B502</f>
        <v>TPAN0000498</v>
      </c>
    </row>
    <row r="501" spans="1:1" x14ac:dyDescent="0.25">
      <c r="A501" t="str">
        <f>Códigos!B503</f>
        <v>TPAN0000499</v>
      </c>
    </row>
    <row r="502" spans="1:1" x14ac:dyDescent="0.25">
      <c r="A502" t="str">
        <f>Códigos!B504</f>
        <v>TPAN0000500</v>
      </c>
    </row>
    <row r="503" spans="1:1" x14ac:dyDescent="0.25">
      <c r="A503" t="s">
        <v>5773</v>
      </c>
    </row>
    <row r="504" spans="1:1" x14ac:dyDescent="0.25">
      <c r="A504" t="s">
        <v>5774</v>
      </c>
    </row>
    <row r="505" spans="1:1" x14ac:dyDescent="0.25">
      <c r="A505" t="s">
        <v>5775</v>
      </c>
    </row>
    <row r="506" spans="1:1" x14ac:dyDescent="0.25">
      <c r="A506" t="s">
        <v>5776</v>
      </c>
    </row>
    <row r="507" spans="1:1" x14ac:dyDescent="0.25">
      <c r="A507" t="s">
        <v>5777</v>
      </c>
    </row>
    <row r="508" spans="1:1" x14ac:dyDescent="0.25">
      <c r="A508" t="s">
        <v>5778</v>
      </c>
    </row>
    <row r="509" spans="1:1" x14ac:dyDescent="0.25">
      <c r="A509" t="s">
        <v>5779</v>
      </c>
    </row>
    <row r="510" spans="1:1" x14ac:dyDescent="0.25">
      <c r="A510" t="s">
        <v>5780</v>
      </c>
    </row>
    <row r="511" spans="1:1" x14ac:dyDescent="0.25">
      <c r="A511" t="s">
        <v>5781</v>
      </c>
    </row>
    <row r="512" spans="1:1" x14ac:dyDescent="0.25">
      <c r="A512" t="s">
        <v>5782</v>
      </c>
    </row>
    <row r="513" spans="1:11" x14ac:dyDescent="0.25">
      <c r="A513" t="s">
        <v>5783</v>
      </c>
    </row>
    <row r="514" spans="1:11" x14ac:dyDescent="0.25">
      <c r="A514" t="s">
        <v>5784</v>
      </c>
    </row>
    <row r="515" spans="1:11" x14ac:dyDescent="0.25">
      <c r="A515" t="s">
        <v>5785</v>
      </c>
    </row>
    <row r="516" spans="1:11" x14ac:dyDescent="0.25">
      <c r="A516" t="s">
        <v>5786</v>
      </c>
    </row>
    <row r="517" spans="1:11" x14ac:dyDescent="0.25">
      <c r="A517" t="s">
        <v>5787</v>
      </c>
    </row>
    <row r="518" spans="1:11" x14ac:dyDescent="0.25">
      <c r="A518" t="s">
        <v>5788</v>
      </c>
    </row>
    <row r="519" spans="1:11" x14ac:dyDescent="0.25">
      <c r="A519" t="s">
        <v>5789</v>
      </c>
    </row>
    <row r="520" spans="1:11" x14ac:dyDescent="0.25">
      <c r="A520" t="s">
        <v>5790</v>
      </c>
    </row>
    <row r="521" spans="1:11" x14ac:dyDescent="0.25">
      <c r="A521" t="s">
        <v>5791</v>
      </c>
    </row>
    <row r="522" spans="1:11" x14ac:dyDescent="0.25">
      <c r="A522" t="s">
        <v>5792</v>
      </c>
    </row>
    <row r="523" spans="1:11" x14ac:dyDescent="0.25">
      <c r="A523" t="s">
        <v>5793</v>
      </c>
    </row>
    <row r="524" spans="1:11" x14ac:dyDescent="0.25">
      <c r="A524" t="s">
        <v>5794</v>
      </c>
    </row>
    <row r="525" spans="1:11" x14ac:dyDescent="0.25">
      <c r="A525" t="s">
        <v>5795</v>
      </c>
    </row>
    <row r="526" spans="1:11" x14ac:dyDescent="0.25">
      <c r="A526" t="s">
        <v>5796</v>
      </c>
      <c r="B526" t="s">
        <v>4049</v>
      </c>
      <c r="C526">
        <v>6</v>
      </c>
      <c r="D526" t="s">
        <v>4190</v>
      </c>
      <c r="E526" t="s">
        <v>5152</v>
      </c>
      <c r="F526" t="s">
        <v>5759</v>
      </c>
      <c r="G526" s="2" t="s">
        <v>4040</v>
      </c>
      <c r="H526" s="26">
        <v>2017</v>
      </c>
      <c r="I526" s="17">
        <v>85</v>
      </c>
      <c r="J526" s="17">
        <v>45</v>
      </c>
      <c r="K526" s="17">
        <v>130</v>
      </c>
    </row>
    <row r="527" spans="1:11" x14ac:dyDescent="0.25">
      <c r="A527" t="s">
        <v>5797</v>
      </c>
      <c r="B527" t="s">
        <v>4049</v>
      </c>
      <c r="C527" t="s">
        <v>4025</v>
      </c>
      <c r="D527" t="s">
        <v>4026</v>
      </c>
      <c r="E527" t="s">
        <v>5910</v>
      </c>
      <c r="F527" t="s">
        <v>5911</v>
      </c>
      <c r="G527" t="s">
        <v>4200</v>
      </c>
      <c r="H527">
        <v>2016</v>
      </c>
    </row>
    <row r="528" spans="1:11" x14ac:dyDescent="0.25">
      <c r="A528" t="s">
        <v>5881</v>
      </c>
    </row>
    <row r="529" spans="1:8" x14ac:dyDescent="0.25">
      <c r="A529" t="s">
        <v>5882</v>
      </c>
    </row>
    <row r="530" spans="1:8" x14ac:dyDescent="0.25">
      <c r="A530" t="s">
        <v>5883</v>
      </c>
    </row>
    <row r="531" spans="1:8" x14ac:dyDescent="0.25">
      <c r="A531" t="s">
        <v>5884</v>
      </c>
    </row>
    <row r="532" spans="1:8" x14ac:dyDescent="0.25">
      <c r="A532" t="s">
        <v>5885</v>
      </c>
    </row>
    <row r="533" spans="1:8" x14ac:dyDescent="0.25">
      <c r="A533" t="s">
        <v>5886</v>
      </c>
    </row>
    <row r="534" spans="1:8" x14ac:dyDescent="0.25">
      <c r="A534" t="s">
        <v>5887</v>
      </c>
    </row>
    <row r="535" spans="1:8" x14ac:dyDescent="0.25">
      <c r="A535" t="s">
        <v>5888</v>
      </c>
      <c r="B535" t="s">
        <v>4049</v>
      </c>
      <c r="C535" t="s">
        <v>4038</v>
      </c>
      <c r="D535" t="s">
        <v>4026</v>
      </c>
      <c r="E535" t="s">
        <v>5910</v>
      </c>
      <c r="F535" t="s">
        <v>5911</v>
      </c>
      <c r="G535" t="s">
        <v>4200</v>
      </c>
      <c r="H535">
        <v>2016</v>
      </c>
    </row>
    <row r="536" spans="1:8" x14ac:dyDescent="0.25">
      <c r="A536" t="s">
        <v>5889</v>
      </c>
    </row>
    <row r="537" spans="1:8" x14ac:dyDescent="0.25">
      <c r="A537" t="s">
        <v>5890</v>
      </c>
    </row>
    <row r="538" spans="1:8" x14ac:dyDescent="0.25">
      <c r="A538" t="s">
        <v>5891</v>
      </c>
    </row>
    <row r="539" spans="1:8" x14ac:dyDescent="0.25">
      <c r="A539" t="s">
        <v>5892</v>
      </c>
    </row>
    <row r="540" spans="1:8" x14ac:dyDescent="0.25">
      <c r="A540" t="s">
        <v>5893</v>
      </c>
    </row>
    <row r="541" spans="1:8" x14ac:dyDescent="0.25">
      <c r="A541" t="s">
        <v>5894</v>
      </c>
    </row>
    <row r="542" spans="1:8" x14ac:dyDescent="0.25">
      <c r="A542" t="s">
        <v>5895</v>
      </c>
    </row>
    <row r="543" spans="1:8" x14ac:dyDescent="0.25">
      <c r="A543" t="s">
        <v>5896</v>
      </c>
    </row>
    <row r="544" spans="1:8" x14ac:dyDescent="0.25">
      <c r="A544" t="s">
        <v>5897</v>
      </c>
      <c r="B544" t="s">
        <v>4018</v>
      </c>
      <c r="C544" t="s">
        <v>4025</v>
      </c>
      <c r="D544" t="s">
        <v>4190</v>
      </c>
      <c r="E544" t="s">
        <v>4213</v>
      </c>
      <c r="F544" t="s">
        <v>5911</v>
      </c>
      <c r="G544" t="s">
        <v>4200</v>
      </c>
      <c r="H544">
        <v>2017</v>
      </c>
    </row>
    <row r="545" spans="1:11" x14ac:dyDescent="0.25">
      <c r="A545" t="s">
        <v>5898</v>
      </c>
    </row>
    <row r="546" spans="1:11" x14ac:dyDescent="0.25">
      <c r="A546" t="s">
        <v>5899</v>
      </c>
    </row>
    <row r="547" spans="1:11" x14ac:dyDescent="0.25">
      <c r="A547" t="s">
        <v>5900</v>
      </c>
    </row>
    <row r="548" spans="1:11" x14ac:dyDescent="0.25">
      <c r="A548" t="s">
        <v>5901</v>
      </c>
    </row>
    <row r="549" spans="1:11" x14ac:dyDescent="0.25">
      <c r="A549" t="s">
        <v>5902</v>
      </c>
    </row>
    <row r="550" spans="1:11" x14ac:dyDescent="0.25">
      <c r="A550" t="s">
        <v>5903</v>
      </c>
      <c r="B550" t="s">
        <v>4018</v>
      </c>
      <c r="C550" t="s">
        <v>4038</v>
      </c>
      <c r="D550" t="s">
        <v>4026</v>
      </c>
      <c r="E550" t="s">
        <v>5910</v>
      </c>
      <c r="F550" t="s">
        <v>5911</v>
      </c>
      <c r="G550" t="s">
        <v>4031</v>
      </c>
      <c r="H550">
        <v>2018</v>
      </c>
      <c r="J550">
        <v>20</v>
      </c>
      <c r="K550">
        <v>70</v>
      </c>
    </row>
    <row r="551" spans="1:11" x14ac:dyDescent="0.25">
      <c r="A551" t="s">
        <v>5904</v>
      </c>
      <c r="B551" t="s">
        <v>4018</v>
      </c>
      <c r="C551" t="s">
        <v>4046</v>
      </c>
      <c r="D551" t="s">
        <v>4026</v>
      </c>
      <c r="E551" t="s">
        <v>4205</v>
      </c>
      <c r="F551" t="s">
        <v>5911</v>
      </c>
      <c r="G551" t="s">
        <v>4200</v>
      </c>
      <c r="H551">
        <v>2016</v>
      </c>
      <c r="J551">
        <v>15</v>
      </c>
      <c r="K551">
        <v>40</v>
      </c>
    </row>
    <row r="552" spans="1:11" x14ac:dyDescent="0.25">
      <c r="A552" t="s">
        <v>5905</v>
      </c>
      <c r="B552" t="s">
        <v>4018</v>
      </c>
      <c r="C552" t="s">
        <v>4047</v>
      </c>
      <c r="D552" t="s">
        <v>4190</v>
      </c>
      <c r="E552" t="s">
        <v>4213</v>
      </c>
      <c r="F552" t="s">
        <v>5909</v>
      </c>
      <c r="G552" t="s">
        <v>4200</v>
      </c>
      <c r="H552">
        <v>2016</v>
      </c>
      <c r="J552">
        <v>15</v>
      </c>
      <c r="K552">
        <v>30</v>
      </c>
    </row>
    <row r="553" spans="1:11" x14ac:dyDescent="0.25">
      <c r="A553" t="s">
        <v>5906</v>
      </c>
      <c r="B553" t="s">
        <v>4018</v>
      </c>
      <c r="C553" t="s">
        <v>4025</v>
      </c>
      <c r="D553" t="s">
        <v>4026</v>
      </c>
      <c r="E553" t="s">
        <v>4036</v>
      </c>
      <c r="F553" t="s">
        <v>5911</v>
      </c>
      <c r="G553" t="s">
        <v>4031</v>
      </c>
      <c r="H553">
        <v>2018</v>
      </c>
      <c r="J553">
        <v>20</v>
      </c>
      <c r="K553">
        <v>70</v>
      </c>
    </row>
    <row r="554" spans="1:11" x14ac:dyDescent="0.25">
      <c r="A554" t="s">
        <v>5907</v>
      </c>
      <c r="B554" t="s">
        <v>4018</v>
      </c>
      <c r="C554" t="s">
        <v>4038</v>
      </c>
      <c r="D554" t="s">
        <v>4026</v>
      </c>
      <c r="E554" t="s">
        <v>4029</v>
      </c>
      <c r="F554" t="s">
        <v>5911</v>
      </c>
      <c r="G554" t="s">
        <v>4040</v>
      </c>
      <c r="H554">
        <v>2017</v>
      </c>
      <c r="J554">
        <v>15</v>
      </c>
      <c r="K554">
        <v>40</v>
      </c>
    </row>
    <row r="555" spans="1:11" x14ac:dyDescent="0.25">
      <c r="A555" t="s">
        <v>5908</v>
      </c>
      <c r="B555" t="s">
        <v>4018</v>
      </c>
      <c r="C555">
        <v>14</v>
      </c>
      <c r="D555" t="s">
        <v>4190</v>
      </c>
      <c r="E555" t="s">
        <v>4036</v>
      </c>
      <c r="F555" t="s">
        <v>5911</v>
      </c>
      <c r="G555" t="s">
        <v>4200</v>
      </c>
      <c r="H555">
        <v>2016</v>
      </c>
      <c r="J555">
        <v>10</v>
      </c>
      <c r="K555">
        <v>20</v>
      </c>
    </row>
    <row r="556" spans="1:11" x14ac:dyDescent="0.25">
      <c r="A556" t="s">
        <v>5912</v>
      </c>
      <c r="B556" t="s">
        <v>4049</v>
      </c>
      <c r="C556">
        <v>8</v>
      </c>
      <c r="D556" t="s">
        <v>4026</v>
      </c>
      <c r="E556" t="s">
        <v>4029</v>
      </c>
      <c r="F556" t="s">
        <v>5911</v>
      </c>
      <c r="G556" t="s">
        <v>4200</v>
      </c>
      <c r="H556">
        <v>2016</v>
      </c>
      <c r="J556">
        <v>10</v>
      </c>
      <c r="K556">
        <v>15</v>
      </c>
    </row>
    <row r="557" spans="1:11" x14ac:dyDescent="0.25">
      <c r="A557" t="s">
        <v>5913</v>
      </c>
      <c r="B557" t="s">
        <v>4018</v>
      </c>
      <c r="C557" t="s">
        <v>4025</v>
      </c>
      <c r="D557" t="s">
        <v>4190</v>
      </c>
      <c r="E557" t="s">
        <v>4024</v>
      </c>
      <c r="F557" t="s">
        <v>5909</v>
      </c>
      <c r="G557" t="s">
        <v>4200</v>
      </c>
      <c r="H557">
        <v>2016</v>
      </c>
      <c r="J557">
        <v>15</v>
      </c>
      <c r="K557">
        <v>40</v>
      </c>
    </row>
    <row r="558" spans="1:11" x14ac:dyDescent="0.25">
      <c r="A558" t="s">
        <v>5914</v>
      </c>
    </row>
    <row r="559" spans="1:11" x14ac:dyDescent="0.25">
      <c r="A559" t="s">
        <v>5915</v>
      </c>
    </row>
    <row r="560" spans="1:11" x14ac:dyDescent="0.25">
      <c r="A560" t="s">
        <v>5916</v>
      </c>
    </row>
    <row r="561" spans="1:1" x14ac:dyDescent="0.25">
      <c r="A561" t="s">
        <v>5917</v>
      </c>
    </row>
    <row r="562" spans="1:1" x14ac:dyDescent="0.25">
      <c r="A562" t="s">
        <v>5918</v>
      </c>
    </row>
    <row r="563" spans="1:1" x14ac:dyDescent="0.25">
      <c r="A563" t="s">
        <v>5919</v>
      </c>
    </row>
    <row r="564" spans="1:1" x14ac:dyDescent="0.25">
      <c r="A564" t="s">
        <v>5920</v>
      </c>
    </row>
    <row r="565" spans="1:1" x14ac:dyDescent="0.25">
      <c r="A565" t="s">
        <v>5921</v>
      </c>
    </row>
    <row r="566" spans="1:1" x14ac:dyDescent="0.25">
      <c r="A566" t="s">
        <v>5922</v>
      </c>
    </row>
    <row r="567" spans="1:1" x14ac:dyDescent="0.25">
      <c r="A567" t="s">
        <v>5923</v>
      </c>
    </row>
    <row r="568" spans="1:1" x14ac:dyDescent="0.25">
      <c r="A568" t="s">
        <v>5924</v>
      </c>
    </row>
    <row r="569" spans="1:1" x14ac:dyDescent="0.25">
      <c r="A569" t="s">
        <v>5925</v>
      </c>
    </row>
    <row r="570" spans="1:1" x14ac:dyDescent="0.25">
      <c r="A570" t="s">
        <v>5926</v>
      </c>
    </row>
    <row r="571" spans="1:1" x14ac:dyDescent="0.25">
      <c r="A571" t="s">
        <v>5927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0"/>
  <sheetViews>
    <sheetView workbookViewId="0">
      <selection activeCell="A4" sqref="A4"/>
    </sheetView>
  </sheetViews>
  <sheetFormatPr baseColWidth="10" defaultRowHeight="15" x14ac:dyDescent="0.25"/>
  <cols>
    <col min="1" max="1" width="13.7109375" bestFit="1" customWidth="1"/>
    <col min="2" max="2" width="40.85546875" customWidth="1"/>
  </cols>
  <sheetData>
    <row r="2" spans="1:3" x14ac:dyDescent="0.25">
      <c r="B2">
        <v>1</v>
      </c>
      <c r="C2" t="e">
        <f ca="1">INDIRECT(B2)</f>
        <v>#REF!</v>
      </c>
    </row>
    <row r="5" spans="1:3" x14ac:dyDescent="0.25">
      <c r="A5" s="3" t="s">
        <v>4009</v>
      </c>
      <c r="B5" s="4"/>
    </row>
    <row r="6" spans="1:3" x14ac:dyDescent="0.25">
      <c r="A6" s="3" t="s">
        <v>4010</v>
      </c>
      <c r="B6" s="4"/>
    </row>
    <row r="7" spans="1:3" x14ac:dyDescent="0.25">
      <c r="A7" s="3" t="s">
        <v>4011</v>
      </c>
      <c r="B7" s="4"/>
    </row>
    <row r="8" spans="1:3" x14ac:dyDescent="0.25">
      <c r="A8" s="3" t="s">
        <v>4012</v>
      </c>
      <c r="B8" s="4"/>
    </row>
    <row r="9" spans="1:3" x14ac:dyDescent="0.25">
      <c r="A9" s="3" t="s">
        <v>4013</v>
      </c>
      <c r="B9" s="4"/>
    </row>
    <row r="10" spans="1:3" x14ac:dyDescent="0.25">
      <c r="A10" s="3" t="s">
        <v>4014</v>
      </c>
      <c r="B10" s="4"/>
    </row>
    <row r="13" spans="1:3" x14ac:dyDescent="0.25">
      <c r="A13" s="3" t="s">
        <v>4009</v>
      </c>
      <c r="B13" s="4"/>
    </row>
    <row r="14" spans="1:3" x14ac:dyDescent="0.25">
      <c r="A14" s="3" t="s">
        <v>4010</v>
      </c>
      <c r="B14" s="4"/>
    </row>
    <row r="15" spans="1:3" x14ac:dyDescent="0.25">
      <c r="A15" s="3" t="s">
        <v>4011</v>
      </c>
      <c r="B15" s="4"/>
    </row>
    <row r="16" spans="1:3" x14ac:dyDescent="0.25">
      <c r="A16" s="3" t="s">
        <v>4012</v>
      </c>
      <c r="B16" s="4"/>
    </row>
    <row r="17" spans="1:2" x14ac:dyDescent="0.25">
      <c r="A17" s="3" t="s">
        <v>4013</v>
      </c>
      <c r="B17" s="4"/>
    </row>
    <row r="18" spans="1:2" x14ac:dyDescent="0.25">
      <c r="A18" s="3" t="s">
        <v>4014</v>
      </c>
      <c r="B18" s="4"/>
    </row>
    <row r="21" spans="1:2" x14ac:dyDescent="0.25">
      <c r="A21" s="3" t="s">
        <v>4009</v>
      </c>
      <c r="B21" s="4"/>
    </row>
    <row r="22" spans="1:2" x14ac:dyDescent="0.25">
      <c r="A22" s="3" t="s">
        <v>4010</v>
      </c>
      <c r="B22" s="4"/>
    </row>
    <row r="23" spans="1:2" x14ac:dyDescent="0.25">
      <c r="A23" s="3" t="s">
        <v>4011</v>
      </c>
      <c r="B23" s="4"/>
    </row>
    <row r="24" spans="1:2" x14ac:dyDescent="0.25">
      <c r="A24" s="3" t="s">
        <v>4012</v>
      </c>
      <c r="B24" s="4"/>
    </row>
    <row r="25" spans="1:2" x14ac:dyDescent="0.25">
      <c r="A25" s="3" t="s">
        <v>4013</v>
      </c>
      <c r="B25" s="4"/>
    </row>
    <row r="26" spans="1:2" x14ac:dyDescent="0.25">
      <c r="A26" s="3" t="s">
        <v>4014</v>
      </c>
      <c r="B26" s="4"/>
    </row>
    <row r="29" spans="1:2" x14ac:dyDescent="0.25">
      <c r="A29" s="3" t="s">
        <v>4009</v>
      </c>
      <c r="B29" s="4"/>
    </row>
    <row r="30" spans="1:2" x14ac:dyDescent="0.25">
      <c r="A30" s="3" t="s">
        <v>4010</v>
      </c>
      <c r="B30" s="4"/>
    </row>
    <row r="31" spans="1:2" x14ac:dyDescent="0.25">
      <c r="A31" s="3" t="s">
        <v>4011</v>
      </c>
      <c r="B31" s="4"/>
    </row>
    <row r="32" spans="1:2" x14ac:dyDescent="0.25">
      <c r="A32" s="3" t="s">
        <v>4012</v>
      </c>
      <c r="B32" s="4"/>
    </row>
    <row r="33" spans="1:2" x14ac:dyDescent="0.25">
      <c r="A33" s="3" t="s">
        <v>4013</v>
      </c>
      <c r="B33" s="4"/>
    </row>
    <row r="34" spans="1:2" x14ac:dyDescent="0.25">
      <c r="A34" s="3" t="s">
        <v>4014</v>
      </c>
      <c r="B34" s="4"/>
    </row>
    <row r="37" spans="1:2" x14ac:dyDescent="0.25">
      <c r="A37" s="3" t="s">
        <v>4009</v>
      </c>
      <c r="B37" s="4"/>
    </row>
    <row r="38" spans="1:2" x14ac:dyDescent="0.25">
      <c r="A38" s="3" t="s">
        <v>4010</v>
      </c>
      <c r="B38" s="4"/>
    </row>
    <row r="39" spans="1:2" x14ac:dyDescent="0.25">
      <c r="A39" s="3" t="s">
        <v>4011</v>
      </c>
      <c r="B39" s="4"/>
    </row>
    <row r="40" spans="1:2" x14ac:dyDescent="0.25">
      <c r="A40" s="3" t="s">
        <v>4012</v>
      </c>
      <c r="B40" s="4"/>
    </row>
    <row r="41" spans="1:2" x14ac:dyDescent="0.25">
      <c r="A41" s="3" t="s">
        <v>4013</v>
      </c>
      <c r="B41" s="4"/>
    </row>
    <row r="42" spans="1:2" x14ac:dyDescent="0.25">
      <c r="A42" s="3" t="s">
        <v>4014</v>
      </c>
      <c r="B42" s="4"/>
    </row>
    <row r="45" spans="1:2" x14ac:dyDescent="0.25">
      <c r="A45" s="3" t="s">
        <v>4009</v>
      </c>
      <c r="B45" s="4"/>
    </row>
    <row r="46" spans="1:2" x14ac:dyDescent="0.25">
      <c r="A46" s="3" t="s">
        <v>4010</v>
      </c>
      <c r="B46" s="4"/>
    </row>
    <row r="47" spans="1:2" x14ac:dyDescent="0.25">
      <c r="A47" s="3" t="s">
        <v>4011</v>
      </c>
      <c r="B47" s="4"/>
    </row>
    <row r="48" spans="1:2" x14ac:dyDescent="0.25">
      <c r="A48" s="3" t="s">
        <v>4012</v>
      </c>
      <c r="B48" s="4"/>
    </row>
    <row r="49" spans="1:2" x14ac:dyDescent="0.25">
      <c r="A49" s="3" t="s">
        <v>4013</v>
      </c>
      <c r="B49" s="4"/>
    </row>
    <row r="50" spans="1:2" x14ac:dyDescent="0.25">
      <c r="A50" s="3" t="s">
        <v>4014</v>
      </c>
      <c r="B5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7"/>
  <sheetViews>
    <sheetView topLeftCell="A71" workbookViewId="0">
      <selection activeCell="A71" sqref="A71"/>
    </sheetView>
  </sheetViews>
  <sheetFormatPr baseColWidth="10" defaultRowHeight="15" x14ac:dyDescent="0.25"/>
  <cols>
    <col min="1" max="1" width="13.28515625" customWidth="1"/>
    <col min="2" max="2" width="15.5703125" customWidth="1"/>
    <col min="3" max="3" width="9.140625" customWidth="1"/>
    <col min="4" max="4" width="14.85546875" customWidth="1"/>
    <col min="5" max="5" width="13.85546875" customWidth="1"/>
    <col min="6" max="6" width="15.85546875" customWidth="1"/>
    <col min="8" max="8" width="17.5703125" bestFit="1" customWidth="1"/>
    <col min="9" max="9" width="15.85546875" customWidth="1"/>
    <col min="10" max="10" width="16" customWidth="1"/>
    <col min="11" max="11" width="13.28515625" customWidth="1"/>
    <col min="12" max="12" width="17.85546875" bestFit="1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4056</v>
      </c>
    </row>
    <row r="3" spans="1:12" x14ac:dyDescent="0.25">
      <c r="A3" t="str">
        <f>Códigos!C5</f>
        <v>SSAC0000001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  <c r="I3">
        <v>145</v>
      </c>
      <c r="J3">
        <v>45</v>
      </c>
      <c r="K3">
        <v>220</v>
      </c>
    </row>
    <row r="4" spans="1:12" x14ac:dyDescent="0.25">
      <c r="A4" t="str">
        <f>Códigos!C6</f>
        <v>SSAC0000002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  <c r="I4">
        <v>145</v>
      </c>
      <c r="J4">
        <v>45</v>
      </c>
      <c r="K4">
        <v>220</v>
      </c>
    </row>
    <row r="5" spans="1:12" x14ac:dyDescent="0.25">
      <c r="A5" t="str">
        <f>Códigos!C7</f>
        <v>SSAC0000003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  <c r="I5">
        <v>145</v>
      </c>
      <c r="J5">
        <v>45</v>
      </c>
      <c r="K5">
        <v>220</v>
      </c>
    </row>
    <row r="6" spans="1:12" x14ac:dyDescent="0.25">
      <c r="A6" t="str">
        <f>Códigos!C8</f>
        <v>SSAC0000004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  <c r="I6">
        <v>200</v>
      </c>
      <c r="J6">
        <v>60</v>
      </c>
      <c r="K6">
        <v>300</v>
      </c>
    </row>
    <row r="7" spans="1:12" x14ac:dyDescent="0.25">
      <c r="A7" t="str">
        <f>Códigos!C9</f>
        <v>SSAC0000005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Códigos!C10</f>
        <v>SSAC0000006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Códigos!C11</f>
        <v>SSAC0000007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Códigos!C12</f>
        <v>SSAC0000008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Códigos!C13</f>
        <v>SSAC0000009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Códigos!C14</f>
        <v>SSAC0000010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Códigos!C15</f>
        <v>SSAC0000011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Códigos!C16</f>
        <v>SSAC0000012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Códigos!C17</f>
        <v>SSAC0000013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Códigos!C18</f>
        <v>SSAC0000014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11" x14ac:dyDescent="0.25">
      <c r="A17" t="str">
        <f>Códigos!C19</f>
        <v>SSAC0000015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11" x14ac:dyDescent="0.25">
      <c r="A18" t="str">
        <f>Códigos!C20</f>
        <v>SSAC0000016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11" x14ac:dyDescent="0.25">
      <c r="A19" t="str">
        <f>Códigos!C21</f>
        <v>SSAC0000017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11" x14ac:dyDescent="0.25">
      <c r="A20" t="str">
        <f>Códigos!C22</f>
        <v>SSAC0000018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11" x14ac:dyDescent="0.25">
      <c r="A21" t="str">
        <f>Códigos!C23</f>
        <v>SSAC0000019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11" x14ac:dyDescent="0.25">
      <c r="A22" t="str">
        <f>Códigos!C24</f>
        <v>SSAC0000020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11" x14ac:dyDescent="0.25">
      <c r="A23" t="str">
        <f>Códigos!C25</f>
        <v>SSAC0000021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11" x14ac:dyDescent="0.25">
      <c r="A24" t="str">
        <f>Códigos!C26</f>
        <v>SSAC0000022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11" x14ac:dyDescent="0.25">
      <c r="A25" t="str">
        <f>Códigos!C27</f>
        <v>SSAC0000023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11" x14ac:dyDescent="0.25">
      <c r="A26" t="str">
        <f>Códigos!C28</f>
        <v>SSAC0000024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11" x14ac:dyDescent="0.25">
      <c r="A27" t="str">
        <f>Códigos!C29</f>
        <v>SSAC0000025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11" x14ac:dyDescent="0.25">
      <c r="A28" t="str">
        <f>Códigos!C30</f>
        <v>SSAC0000026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11" x14ac:dyDescent="0.25">
      <c r="A29" t="str">
        <f>Códigos!C31</f>
        <v>SSAC0000027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11" x14ac:dyDescent="0.25">
      <c r="A30" t="str">
        <f>Códigos!C32</f>
        <v>SSAC0000028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11" x14ac:dyDescent="0.25">
      <c r="A31" t="str">
        <f>Códigos!C33</f>
        <v>SSAC0000029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</row>
    <row r="32" spans="1:11" x14ac:dyDescent="0.25">
      <c r="A32" t="str">
        <f>Códigos!C34</f>
        <v>SSAC0000030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  <c r="I32">
        <v>125</v>
      </c>
      <c r="J32">
        <v>45</v>
      </c>
      <c r="K32">
        <v>190</v>
      </c>
    </row>
    <row r="33" spans="1:12" x14ac:dyDescent="0.25">
      <c r="A33" t="str">
        <f>Códigos!C35</f>
        <v>SSAC0000031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140</v>
      </c>
      <c r="J33">
        <v>45</v>
      </c>
      <c r="K33">
        <v>210</v>
      </c>
    </row>
    <row r="34" spans="1:12" x14ac:dyDescent="0.25">
      <c r="A34" t="str">
        <f>Códigos!C36</f>
        <v>SSAC0000032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120</v>
      </c>
      <c r="J34">
        <v>45</v>
      </c>
      <c r="K34">
        <v>180</v>
      </c>
    </row>
    <row r="35" spans="1:12" x14ac:dyDescent="0.25">
      <c r="A35" t="str">
        <f>Códigos!C37</f>
        <v>SSAC0000033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Códigos!C38</f>
        <v>SSAC0000034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Códigos!C39</f>
        <v>SSAC0000035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  <c r="H37">
        <v>2017</v>
      </c>
    </row>
    <row r="38" spans="1:12" x14ac:dyDescent="0.25">
      <c r="A38" t="str">
        <f>Códigos!C40</f>
        <v>SSAC0000036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Códigos!C41</f>
        <v>SSAC0000037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185</v>
      </c>
      <c r="J39">
        <v>60</v>
      </c>
      <c r="K39">
        <v>285</v>
      </c>
    </row>
    <row r="40" spans="1:12" x14ac:dyDescent="0.25">
      <c r="A40" t="str">
        <f>Códigos!C42</f>
        <v>SSAC0000038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Códigos!C43</f>
        <v>SSAC0000039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Códigos!C44</f>
        <v>SSAC0000040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185</v>
      </c>
      <c r="J42">
        <v>60</v>
      </c>
      <c r="K42">
        <v>285</v>
      </c>
      <c r="L42" t="s">
        <v>5938</v>
      </c>
    </row>
    <row r="43" spans="1:12" x14ac:dyDescent="0.25">
      <c r="A43" t="str">
        <f>Códigos!C45</f>
        <v>SSAC0000041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Códigos!C46</f>
        <v>SSAC0000042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Códigos!C47</f>
        <v>SSAC0000043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Códigos!C48</f>
        <v>SSAC0000044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Códigos!C49</f>
        <v>SSAC0000045</v>
      </c>
      <c r="B47" t="s">
        <v>4049</v>
      </c>
      <c r="C47">
        <v>14</v>
      </c>
      <c r="D47" t="s">
        <v>4042</v>
      </c>
      <c r="E47" t="s">
        <v>4036</v>
      </c>
      <c r="G47" t="s">
        <v>4050</v>
      </c>
      <c r="L47" t="s">
        <v>4057</v>
      </c>
    </row>
    <row r="48" spans="1:12" x14ac:dyDescent="0.25">
      <c r="A48" t="str">
        <f>Códigos!C50</f>
        <v>SSAC0000046</v>
      </c>
      <c r="B48" t="s">
        <v>4049</v>
      </c>
      <c r="C48">
        <v>14</v>
      </c>
      <c r="D48" t="s">
        <v>4042</v>
      </c>
      <c r="E48" t="s">
        <v>4036</v>
      </c>
      <c r="G48" t="s">
        <v>4050</v>
      </c>
      <c r="L48" t="s">
        <v>4057</v>
      </c>
    </row>
    <row r="49" spans="1:12" x14ac:dyDescent="0.25">
      <c r="A49" t="str">
        <f>Códigos!C51</f>
        <v>SSAC0000047</v>
      </c>
      <c r="B49" t="s">
        <v>4049</v>
      </c>
      <c r="C49">
        <v>14</v>
      </c>
      <c r="D49" t="s">
        <v>4042</v>
      </c>
      <c r="E49" t="s">
        <v>4036</v>
      </c>
      <c r="G49" t="s">
        <v>4050</v>
      </c>
      <c r="L49" t="s">
        <v>4057</v>
      </c>
    </row>
    <row r="50" spans="1:12" x14ac:dyDescent="0.25">
      <c r="A50" t="str">
        <f>Códigos!C52</f>
        <v>SSAC0000048</v>
      </c>
      <c r="B50" t="s">
        <v>4049</v>
      </c>
      <c r="C50">
        <v>6</v>
      </c>
      <c r="D50" t="s">
        <v>4042</v>
      </c>
      <c r="E50" t="s">
        <v>4036</v>
      </c>
      <c r="G50" t="s">
        <v>4050</v>
      </c>
    </row>
    <row r="51" spans="1:12" x14ac:dyDescent="0.25">
      <c r="A51" t="str">
        <f>Códigos!C53</f>
        <v>SSAC0000049</v>
      </c>
      <c r="B51" t="s">
        <v>4049</v>
      </c>
      <c r="C51">
        <v>6</v>
      </c>
      <c r="D51" t="s">
        <v>4042</v>
      </c>
      <c r="E51" t="s">
        <v>4036</v>
      </c>
      <c r="G51" t="s">
        <v>4050</v>
      </c>
    </row>
    <row r="52" spans="1:12" x14ac:dyDescent="0.25">
      <c r="A52" t="str">
        <f>Códigos!C54</f>
        <v>SSAC0000050</v>
      </c>
      <c r="B52" t="s">
        <v>4049</v>
      </c>
      <c r="C52">
        <v>8</v>
      </c>
      <c r="D52" t="s">
        <v>4042</v>
      </c>
      <c r="E52" t="s">
        <v>4036</v>
      </c>
      <c r="G52" t="s">
        <v>4050</v>
      </c>
      <c r="L52" t="s">
        <v>4057</v>
      </c>
    </row>
    <row r="53" spans="1:12" x14ac:dyDescent="0.25">
      <c r="A53" t="str">
        <f>Códigos!C55</f>
        <v>SSAC0000051</v>
      </c>
      <c r="B53" t="s">
        <v>4049</v>
      </c>
      <c r="C53">
        <v>8</v>
      </c>
      <c r="D53" t="s">
        <v>4042</v>
      </c>
      <c r="E53" t="s">
        <v>4036</v>
      </c>
      <c r="G53" t="s">
        <v>4050</v>
      </c>
      <c r="L53" t="s">
        <v>4057</v>
      </c>
    </row>
    <row r="54" spans="1:12" x14ac:dyDescent="0.25">
      <c r="A54" t="str">
        <f>Códigos!C56</f>
        <v>SSAC0000052</v>
      </c>
      <c r="B54" t="s">
        <v>4049</v>
      </c>
      <c r="C54">
        <v>8</v>
      </c>
      <c r="D54" t="s">
        <v>4042</v>
      </c>
      <c r="E54" t="s">
        <v>4036</v>
      </c>
      <c r="G54" t="s">
        <v>4050</v>
      </c>
      <c r="L54" t="s">
        <v>4057</v>
      </c>
    </row>
    <row r="55" spans="1:12" x14ac:dyDescent="0.25">
      <c r="A55" t="str">
        <f>Códigos!C57</f>
        <v>SSAC0000053</v>
      </c>
      <c r="B55" t="s">
        <v>4049</v>
      </c>
      <c r="C55">
        <v>14</v>
      </c>
      <c r="D55" t="s">
        <v>4042</v>
      </c>
      <c r="E55" t="s">
        <v>4036</v>
      </c>
      <c r="G55" t="s">
        <v>4050</v>
      </c>
      <c r="L55" t="s">
        <v>4057</v>
      </c>
    </row>
    <row r="56" spans="1:12" x14ac:dyDescent="0.25">
      <c r="A56" t="str">
        <f>Códigos!C58</f>
        <v>SSAC0000054</v>
      </c>
      <c r="B56" t="s">
        <v>4049</v>
      </c>
      <c r="C56">
        <v>14</v>
      </c>
      <c r="D56" t="s">
        <v>4042</v>
      </c>
      <c r="E56" t="s">
        <v>4036</v>
      </c>
      <c r="G56" t="s">
        <v>4050</v>
      </c>
      <c r="L56" t="s">
        <v>4057</v>
      </c>
    </row>
    <row r="57" spans="1:12" x14ac:dyDescent="0.25">
      <c r="A57" t="str">
        <f>Códigos!C59</f>
        <v>SSAC0000055</v>
      </c>
      <c r="B57" t="s">
        <v>4049</v>
      </c>
      <c r="C57">
        <v>12</v>
      </c>
      <c r="D57" t="s">
        <v>4042</v>
      </c>
      <c r="E57" t="s">
        <v>4036</v>
      </c>
      <c r="G57" t="s">
        <v>4050</v>
      </c>
      <c r="L57" t="s">
        <v>4057</v>
      </c>
    </row>
    <row r="58" spans="1:12" x14ac:dyDescent="0.25">
      <c r="A58" t="str">
        <f>Códigos!C60</f>
        <v>SSAC0000056</v>
      </c>
      <c r="B58" t="s">
        <v>4049</v>
      </c>
      <c r="C58">
        <v>12</v>
      </c>
      <c r="D58" t="s">
        <v>4042</v>
      </c>
      <c r="E58" t="s">
        <v>4036</v>
      </c>
      <c r="G58" t="s">
        <v>4050</v>
      </c>
      <c r="L58" t="s">
        <v>4057</v>
      </c>
    </row>
    <row r="59" spans="1:12" x14ac:dyDescent="0.25">
      <c r="A59" t="str">
        <f>Códigos!C61</f>
        <v>SSAC0000057</v>
      </c>
      <c r="B59" t="s">
        <v>4049</v>
      </c>
      <c r="C59">
        <v>12</v>
      </c>
      <c r="D59" t="s">
        <v>4042</v>
      </c>
      <c r="E59" t="s">
        <v>4036</v>
      </c>
      <c r="G59" t="s">
        <v>4050</v>
      </c>
      <c r="L59" t="s">
        <v>4057</v>
      </c>
    </row>
    <row r="60" spans="1:12" x14ac:dyDescent="0.25">
      <c r="A60" t="str">
        <f>Códigos!C62</f>
        <v>SSAC0000058</v>
      </c>
      <c r="B60" t="s">
        <v>4049</v>
      </c>
      <c r="C60">
        <v>10</v>
      </c>
      <c r="D60" t="s">
        <v>4042</v>
      </c>
      <c r="E60" t="s">
        <v>4036</v>
      </c>
      <c r="G60" t="s">
        <v>4050</v>
      </c>
      <c r="L60" t="s">
        <v>4057</v>
      </c>
    </row>
    <row r="61" spans="1:12" x14ac:dyDescent="0.25">
      <c r="A61" t="str">
        <f>Códigos!C63</f>
        <v>SSAC0000059</v>
      </c>
      <c r="B61" t="s">
        <v>4049</v>
      </c>
      <c r="C61">
        <v>10</v>
      </c>
      <c r="D61" t="s">
        <v>4042</v>
      </c>
      <c r="E61" t="s">
        <v>4036</v>
      </c>
      <c r="G61" t="s">
        <v>4050</v>
      </c>
      <c r="H61">
        <v>2018</v>
      </c>
      <c r="I61">
        <v>130</v>
      </c>
      <c r="J61">
        <v>45</v>
      </c>
      <c r="K61">
        <v>200</v>
      </c>
    </row>
    <row r="62" spans="1:12" x14ac:dyDescent="0.25">
      <c r="A62" t="str">
        <f>Códigos!C64</f>
        <v>SSAC0000060</v>
      </c>
      <c r="B62" t="s">
        <v>4049</v>
      </c>
      <c r="C62">
        <v>10</v>
      </c>
      <c r="D62" t="s">
        <v>4042</v>
      </c>
      <c r="E62" t="s">
        <v>4036</v>
      </c>
      <c r="G62" t="s">
        <v>4050</v>
      </c>
      <c r="L62" t="s">
        <v>4057</v>
      </c>
    </row>
    <row r="63" spans="1:12" x14ac:dyDescent="0.25">
      <c r="A63" t="str">
        <f>Códigos!C65</f>
        <v>SSAC0000061</v>
      </c>
      <c r="B63" t="s">
        <v>4049</v>
      </c>
      <c r="C63">
        <v>10</v>
      </c>
      <c r="D63" t="s">
        <v>4042</v>
      </c>
      <c r="E63" t="s">
        <v>4036</v>
      </c>
      <c r="G63" t="s">
        <v>4050</v>
      </c>
      <c r="L63" t="s">
        <v>4057</v>
      </c>
    </row>
    <row r="64" spans="1:12" x14ac:dyDescent="0.25">
      <c r="A64" t="str">
        <f>Códigos!C66</f>
        <v>SSAC0000062</v>
      </c>
      <c r="B64" t="s">
        <v>4049</v>
      </c>
      <c r="C64">
        <v>10</v>
      </c>
      <c r="D64" t="s">
        <v>4042</v>
      </c>
      <c r="E64" t="s">
        <v>4036</v>
      </c>
      <c r="G64" t="s">
        <v>4050</v>
      </c>
      <c r="L64" t="s">
        <v>4057</v>
      </c>
    </row>
    <row r="65" spans="1:12" x14ac:dyDescent="0.25">
      <c r="A65" t="str">
        <f>Códigos!C67</f>
        <v>SSAC0000063</v>
      </c>
      <c r="B65" t="s">
        <v>4049</v>
      </c>
      <c r="C65">
        <v>6</v>
      </c>
      <c r="D65" t="s">
        <v>4042</v>
      </c>
      <c r="E65" t="s">
        <v>4036</v>
      </c>
      <c r="G65" t="s">
        <v>4050</v>
      </c>
      <c r="L65" t="s">
        <v>4057</v>
      </c>
    </row>
    <row r="66" spans="1:12" x14ac:dyDescent="0.25">
      <c r="A66" t="str">
        <f>Códigos!C68</f>
        <v>SSAC0000064</v>
      </c>
      <c r="B66" t="s">
        <v>4049</v>
      </c>
      <c r="C66">
        <v>6</v>
      </c>
      <c r="D66" t="s">
        <v>4042</v>
      </c>
      <c r="E66" t="s">
        <v>4036</v>
      </c>
      <c r="G66" t="s">
        <v>4050</v>
      </c>
      <c r="L66" t="s">
        <v>4057</v>
      </c>
    </row>
    <row r="67" spans="1:12" x14ac:dyDescent="0.25">
      <c r="A67" t="str">
        <f>Códigos!C69</f>
        <v>SSAC0000065</v>
      </c>
      <c r="B67" t="s">
        <v>4049</v>
      </c>
      <c r="C67">
        <v>6</v>
      </c>
      <c r="D67" t="s">
        <v>4042</v>
      </c>
      <c r="E67" t="s">
        <v>4036</v>
      </c>
      <c r="G67" t="s">
        <v>4050</v>
      </c>
      <c r="L67" t="s">
        <v>4057</v>
      </c>
    </row>
    <row r="68" spans="1:12" x14ac:dyDescent="0.25">
      <c r="A68" t="str">
        <f>Códigos!C70</f>
        <v>SSAC0000066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200</v>
      </c>
      <c r="J68">
        <v>60</v>
      </c>
      <c r="K68">
        <v>300</v>
      </c>
    </row>
    <row r="69" spans="1:12" x14ac:dyDescent="0.25">
      <c r="A69" t="str">
        <f>Códigos!C71</f>
        <v>SSAC0000067</v>
      </c>
      <c r="B69" t="s">
        <v>4049</v>
      </c>
      <c r="C69">
        <v>18</v>
      </c>
      <c r="D69" t="s">
        <v>4042</v>
      </c>
      <c r="E69" t="s">
        <v>4036</v>
      </c>
      <c r="G69" t="s">
        <v>4050</v>
      </c>
      <c r="H69">
        <v>2018</v>
      </c>
      <c r="I69">
        <v>185</v>
      </c>
      <c r="J69">
        <v>60</v>
      </c>
      <c r="K69">
        <v>285</v>
      </c>
    </row>
    <row r="70" spans="1:12" x14ac:dyDescent="0.25">
      <c r="A70" t="str">
        <f>Códigos!C72</f>
        <v>SSAC0000068</v>
      </c>
      <c r="B70" t="s">
        <v>4049</v>
      </c>
      <c r="C70">
        <v>16</v>
      </c>
      <c r="D70" t="s">
        <v>4042</v>
      </c>
      <c r="E70" t="s">
        <v>4036</v>
      </c>
      <c r="G70" t="s">
        <v>4050</v>
      </c>
      <c r="L70" t="s">
        <v>4057</v>
      </c>
    </row>
    <row r="71" spans="1:12" x14ac:dyDescent="0.25">
      <c r="A71" t="str">
        <f>Códigos!C73</f>
        <v>SSAC0000069</v>
      </c>
      <c r="B71" t="s">
        <v>4049</v>
      </c>
      <c r="C71">
        <v>16</v>
      </c>
      <c r="D71" t="s">
        <v>4042</v>
      </c>
      <c r="E71" t="s">
        <v>4036</v>
      </c>
      <c r="G71" t="s">
        <v>4050</v>
      </c>
      <c r="L71" t="s">
        <v>4057</v>
      </c>
    </row>
    <row r="72" spans="1:12" x14ac:dyDescent="0.25">
      <c r="A72" t="str">
        <f>Códigos!C74</f>
        <v>SSAC0000070</v>
      </c>
      <c r="B72" t="s">
        <v>4049</v>
      </c>
      <c r="C72">
        <v>16</v>
      </c>
      <c r="D72" t="s">
        <v>4042</v>
      </c>
      <c r="E72" t="s">
        <v>4036</v>
      </c>
      <c r="G72" t="s">
        <v>4050</v>
      </c>
    </row>
    <row r="73" spans="1:12" x14ac:dyDescent="0.25">
      <c r="A73" t="str">
        <f>Códigos!C75</f>
        <v>SSAC0000071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Códigos!C76</f>
        <v>SSAC0000072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Códigos!C77</f>
        <v>SSAC0000073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Códigos!C78</f>
        <v>SSAC0000074</v>
      </c>
      <c r="B76" t="s">
        <v>4049</v>
      </c>
      <c r="C76">
        <v>8</v>
      </c>
      <c r="D76" t="s">
        <v>4026</v>
      </c>
      <c r="E76" t="s">
        <v>4036</v>
      </c>
      <c r="G76" t="s">
        <v>4050</v>
      </c>
      <c r="H76" t="s">
        <v>4402</v>
      </c>
      <c r="L76" t="s">
        <v>4057</v>
      </c>
    </row>
    <row r="77" spans="1:12" x14ac:dyDescent="0.25">
      <c r="A77" t="str">
        <f>Códigos!C79</f>
        <v>SSAC0000075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 t="s">
        <v>4402</v>
      </c>
      <c r="I77">
        <v>185</v>
      </c>
      <c r="J77">
        <v>60</v>
      </c>
      <c r="K77">
        <v>285</v>
      </c>
    </row>
    <row r="78" spans="1:12" x14ac:dyDescent="0.25">
      <c r="A78" t="str">
        <f>Códigos!C80</f>
        <v>SSAC0000076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 t="s">
        <v>4402</v>
      </c>
    </row>
    <row r="79" spans="1:12" x14ac:dyDescent="0.25">
      <c r="A79" t="str">
        <f>Códigos!C81</f>
        <v>SSAC0000077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  <c r="H79" t="s">
        <v>4402</v>
      </c>
    </row>
    <row r="80" spans="1:12" x14ac:dyDescent="0.25">
      <c r="A80" t="str">
        <f>Códigos!C82</f>
        <v>SSAC0000078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4050</v>
      </c>
      <c r="H80" t="s">
        <v>4402</v>
      </c>
      <c r="L80" t="s">
        <v>4057</v>
      </c>
    </row>
    <row r="81" spans="1:12" x14ac:dyDescent="0.25">
      <c r="A81" t="str">
        <f>Códigos!C83</f>
        <v>SSAC0000079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4050</v>
      </c>
      <c r="H81" t="s">
        <v>4402</v>
      </c>
      <c r="I81">
        <v>150</v>
      </c>
      <c r="J81">
        <v>45</v>
      </c>
      <c r="K81">
        <v>240</v>
      </c>
    </row>
    <row r="82" spans="1:12" x14ac:dyDescent="0.25">
      <c r="A82" t="str">
        <f>Códigos!C84</f>
        <v>SSAC0000080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4050</v>
      </c>
      <c r="H82" t="s">
        <v>4402</v>
      </c>
    </row>
    <row r="83" spans="1:12" x14ac:dyDescent="0.25">
      <c r="A83" t="str">
        <f>Códigos!C85</f>
        <v>SSAC0000081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 t="s">
        <v>4402</v>
      </c>
    </row>
    <row r="84" spans="1:12" x14ac:dyDescent="0.25">
      <c r="A84" t="str">
        <f>Códigos!C86</f>
        <v>SSAC0000082</v>
      </c>
      <c r="B84" t="s">
        <v>4049</v>
      </c>
      <c r="C84" t="s">
        <v>4053</v>
      </c>
      <c r="D84" t="s">
        <v>4042</v>
      </c>
      <c r="E84" t="s">
        <v>4036</v>
      </c>
      <c r="G84" t="s">
        <v>4050</v>
      </c>
      <c r="H84" t="s">
        <v>4402</v>
      </c>
      <c r="L84" t="s">
        <v>4057</v>
      </c>
    </row>
    <row r="85" spans="1:12" x14ac:dyDescent="0.25">
      <c r="A85" t="str">
        <f>Códigos!C87</f>
        <v>SSAC0000083</v>
      </c>
      <c r="B85" t="s">
        <v>4049</v>
      </c>
      <c r="C85" t="s">
        <v>4053</v>
      </c>
      <c r="D85" t="s">
        <v>4042</v>
      </c>
      <c r="E85" t="s">
        <v>4036</v>
      </c>
      <c r="G85" t="s">
        <v>4050</v>
      </c>
      <c r="H85" t="s">
        <v>4402</v>
      </c>
      <c r="L85" t="s">
        <v>4057</v>
      </c>
    </row>
    <row r="86" spans="1:12" x14ac:dyDescent="0.25">
      <c r="A86" t="str">
        <f>Códigos!C88</f>
        <v>SSAC0000084</v>
      </c>
      <c r="B86" t="s">
        <v>4049</v>
      </c>
      <c r="C86">
        <v>14</v>
      </c>
      <c r="D86" t="s">
        <v>4026</v>
      </c>
      <c r="E86" t="s">
        <v>4036</v>
      </c>
      <c r="G86" t="s">
        <v>4050</v>
      </c>
      <c r="H86" t="s">
        <v>4402</v>
      </c>
      <c r="L86" t="s">
        <v>4057</v>
      </c>
    </row>
    <row r="87" spans="1:12" x14ac:dyDescent="0.25">
      <c r="A87" t="str">
        <f>Códigos!C89</f>
        <v>SSAC0000085</v>
      </c>
      <c r="B87" t="s">
        <v>4049</v>
      </c>
      <c r="C87">
        <v>14</v>
      </c>
      <c r="D87" t="s">
        <v>4026</v>
      </c>
      <c r="E87" t="s">
        <v>4036</v>
      </c>
      <c r="G87" t="s">
        <v>4050</v>
      </c>
      <c r="H87" t="s">
        <v>4402</v>
      </c>
      <c r="L87" t="s">
        <v>4057</v>
      </c>
    </row>
    <row r="88" spans="1:12" x14ac:dyDescent="0.25">
      <c r="A88" t="str">
        <f>Códigos!C90</f>
        <v>SSAC0000086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4050</v>
      </c>
      <c r="H88" t="s">
        <v>4402</v>
      </c>
      <c r="L88" t="s">
        <v>4057</v>
      </c>
    </row>
    <row r="89" spans="1:12" x14ac:dyDescent="0.25">
      <c r="A89" t="str">
        <f>Códigos!C91</f>
        <v>SSAC0000087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4050</v>
      </c>
      <c r="H89" t="s">
        <v>4402</v>
      </c>
      <c r="L89" t="s">
        <v>4057</v>
      </c>
    </row>
    <row r="90" spans="1:12" x14ac:dyDescent="0.25">
      <c r="A90" t="str">
        <f>Códigos!C92</f>
        <v>SSAC0000088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4050</v>
      </c>
      <c r="H90" t="s">
        <v>4402</v>
      </c>
      <c r="L90" t="s">
        <v>4057</v>
      </c>
    </row>
    <row r="91" spans="1:12" x14ac:dyDescent="0.25">
      <c r="A91" t="str">
        <f>Códigos!C93</f>
        <v>SSAC0000089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4050</v>
      </c>
      <c r="H91" t="s">
        <v>4402</v>
      </c>
      <c r="L91" t="s">
        <v>4057</v>
      </c>
    </row>
    <row r="92" spans="1:12" x14ac:dyDescent="0.25">
      <c r="A92" t="str">
        <f>Códigos!C94</f>
        <v>SSAC0000090</v>
      </c>
      <c r="B92" t="s">
        <v>4049</v>
      </c>
      <c r="C92" t="s">
        <v>4053</v>
      </c>
      <c r="D92" t="s">
        <v>4026</v>
      </c>
      <c r="E92" t="s">
        <v>4036</v>
      </c>
      <c r="G92" t="s">
        <v>4031</v>
      </c>
      <c r="H92" t="s">
        <v>4402</v>
      </c>
      <c r="L92" t="s">
        <v>4057</v>
      </c>
    </row>
    <row r="93" spans="1:12" x14ac:dyDescent="0.25">
      <c r="A93" t="str">
        <f>Códigos!C95</f>
        <v>SSAC0000091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 t="s">
        <v>4402</v>
      </c>
      <c r="L93" t="s">
        <v>4057</v>
      </c>
    </row>
    <row r="94" spans="1:12" x14ac:dyDescent="0.25">
      <c r="A94" t="str">
        <f>Códigos!C96</f>
        <v>SSAC0000092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 t="s">
        <v>4402</v>
      </c>
      <c r="L94" t="s">
        <v>4057</v>
      </c>
    </row>
    <row r="95" spans="1:12" x14ac:dyDescent="0.25">
      <c r="A95" t="str">
        <f>Códigos!C97</f>
        <v>SSAC0000093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 t="s">
        <v>4402</v>
      </c>
      <c r="L95" t="s">
        <v>4057</v>
      </c>
    </row>
    <row r="96" spans="1:12" x14ac:dyDescent="0.25">
      <c r="A96" t="str">
        <f>Códigos!C98</f>
        <v>SSAC0000094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 t="s">
        <v>4402</v>
      </c>
      <c r="L96" t="s">
        <v>4057</v>
      </c>
    </row>
    <row r="97" spans="1:12" x14ac:dyDescent="0.25">
      <c r="A97" t="str">
        <f>Códigos!C99</f>
        <v>SSAC0000095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 t="s">
        <v>4402</v>
      </c>
      <c r="L97" t="s">
        <v>4057</v>
      </c>
    </row>
    <row r="98" spans="1:12" x14ac:dyDescent="0.25">
      <c r="A98" t="str">
        <f>Códigos!C100</f>
        <v>SSAC0000096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 t="s">
        <v>4402</v>
      </c>
      <c r="L98" t="s">
        <v>4057</v>
      </c>
    </row>
    <row r="99" spans="1:12" x14ac:dyDescent="0.25">
      <c r="A99" t="str">
        <f>Códigos!C101</f>
        <v>SSAC0000097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 t="s">
        <v>4402</v>
      </c>
      <c r="L99" t="s">
        <v>4057</v>
      </c>
    </row>
    <row r="100" spans="1:12" x14ac:dyDescent="0.25">
      <c r="A100" t="str">
        <f>Códigos!C102</f>
        <v>SSAC0000098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 t="s">
        <v>4402</v>
      </c>
    </row>
    <row r="101" spans="1:12" x14ac:dyDescent="0.25">
      <c r="A101" t="str">
        <f>Códigos!C103</f>
        <v>SSAC0000099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 t="s">
        <v>4402</v>
      </c>
    </row>
    <row r="102" spans="1:12" x14ac:dyDescent="0.25">
      <c r="A102" t="str">
        <f>Códigos!C104</f>
        <v>SSAC0000100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 t="s">
        <v>4402</v>
      </c>
    </row>
    <row r="103" spans="1:12" x14ac:dyDescent="0.25">
      <c r="A103" t="str">
        <f>Códigos!C105</f>
        <v>SSAC0000101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 t="s">
        <v>4402</v>
      </c>
      <c r="I103">
        <v>140</v>
      </c>
      <c r="J103">
        <v>45</v>
      </c>
      <c r="K103">
        <v>210</v>
      </c>
    </row>
    <row r="104" spans="1:12" x14ac:dyDescent="0.25">
      <c r="A104" t="str">
        <f>Códigos!C106</f>
        <v>SSAC0000102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4222</v>
      </c>
      <c r="H104" t="s">
        <v>4404</v>
      </c>
      <c r="L104" t="s">
        <v>4057</v>
      </c>
    </row>
    <row r="105" spans="1:12" x14ac:dyDescent="0.25">
      <c r="A105" t="str">
        <f>Códigos!C107</f>
        <v>SSAC0000103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115</v>
      </c>
      <c r="J105">
        <v>45</v>
      </c>
      <c r="K105">
        <v>170</v>
      </c>
    </row>
    <row r="106" spans="1:12" x14ac:dyDescent="0.25">
      <c r="A106" t="str">
        <f>Códigos!C108</f>
        <v>SSAC0000104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  <c r="L106" t="s">
        <v>4057</v>
      </c>
    </row>
    <row r="107" spans="1:12" x14ac:dyDescent="0.25">
      <c r="A107" t="str">
        <f>Códigos!C109</f>
        <v>SSAC0000105</v>
      </c>
    </row>
    <row r="108" spans="1:12" x14ac:dyDescent="0.25">
      <c r="A108" t="str">
        <f>Códigos!C110</f>
        <v>SSAC0000106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125</v>
      </c>
      <c r="J108">
        <v>45</v>
      </c>
      <c r="K108">
        <v>190</v>
      </c>
    </row>
    <row r="109" spans="1:12" x14ac:dyDescent="0.25">
      <c r="A109" t="str">
        <f>Códigos!C111</f>
        <v>SSAC0000107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125</v>
      </c>
      <c r="J109">
        <v>45</v>
      </c>
      <c r="K109">
        <v>190</v>
      </c>
    </row>
    <row r="110" spans="1:12" x14ac:dyDescent="0.25">
      <c r="A110" t="str">
        <f>Códigos!C112</f>
        <v>SSAC0000108</v>
      </c>
      <c r="B110" t="s">
        <v>4049</v>
      </c>
      <c r="C110">
        <v>0</v>
      </c>
      <c r="D110" t="s">
        <v>4042</v>
      </c>
      <c r="E110" t="s">
        <v>4036</v>
      </c>
      <c r="F110" t="s">
        <v>4019</v>
      </c>
      <c r="G110" t="s">
        <v>4031</v>
      </c>
      <c r="H110" t="s">
        <v>4536</v>
      </c>
      <c r="L110" t="s">
        <v>4057</v>
      </c>
    </row>
    <row r="111" spans="1:12" x14ac:dyDescent="0.25">
      <c r="A111" t="str">
        <f>Códigos!C113</f>
        <v>SSAC0000109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130</v>
      </c>
      <c r="J111">
        <v>45</v>
      </c>
      <c r="K111">
        <v>200</v>
      </c>
    </row>
    <row r="112" spans="1:12" x14ac:dyDescent="0.25">
      <c r="A112" s="27" t="str">
        <f>Códigos!C114</f>
        <v>SSAC0000110</v>
      </c>
      <c r="B112" s="27" t="s">
        <v>4049</v>
      </c>
      <c r="C112" s="27">
        <v>10</v>
      </c>
      <c r="D112" s="27" t="s">
        <v>4026</v>
      </c>
      <c r="E112" s="27" t="s">
        <v>4036</v>
      </c>
      <c r="F112" s="27" t="s">
        <v>4019</v>
      </c>
      <c r="G112" s="27" t="s">
        <v>4031</v>
      </c>
      <c r="H112" s="27">
        <v>2018</v>
      </c>
      <c r="I112" s="27">
        <v>130</v>
      </c>
      <c r="J112" s="27">
        <v>45</v>
      </c>
      <c r="K112" s="27">
        <v>200</v>
      </c>
      <c r="L112" t="s">
        <v>5939</v>
      </c>
    </row>
    <row r="113" spans="1:11" x14ac:dyDescent="0.25">
      <c r="A113" t="str">
        <f>Códigos!C115</f>
        <v>SSAC0000111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150</v>
      </c>
      <c r="J113">
        <v>45</v>
      </c>
      <c r="K113">
        <v>240</v>
      </c>
    </row>
    <row r="114" spans="1:11" x14ac:dyDescent="0.25">
      <c r="A114" t="str">
        <f>Códigos!C116</f>
        <v>SSAC0000112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150</v>
      </c>
      <c r="J114">
        <v>45</v>
      </c>
      <c r="K114">
        <v>240</v>
      </c>
    </row>
    <row r="115" spans="1:11" x14ac:dyDescent="0.25">
      <c r="A115" t="str">
        <f>Códigos!C117</f>
        <v>SSAC0000113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120</v>
      </c>
      <c r="J115">
        <v>45</v>
      </c>
      <c r="K115">
        <v>180</v>
      </c>
    </row>
    <row r="116" spans="1:11" x14ac:dyDescent="0.25">
      <c r="A116" t="str">
        <f>Códigos!C118</f>
        <v>SSAC0000114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115</v>
      </c>
      <c r="J116">
        <v>45</v>
      </c>
      <c r="K116">
        <v>170</v>
      </c>
    </row>
    <row r="117" spans="1:11" x14ac:dyDescent="0.25">
      <c r="A117" t="str">
        <f>Códigos!C119</f>
        <v>SSAC0000115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145</v>
      </c>
      <c r="J117">
        <v>45</v>
      </c>
      <c r="K117">
        <v>220</v>
      </c>
    </row>
    <row r="118" spans="1:11" x14ac:dyDescent="0.25">
      <c r="A118" t="str">
        <f>Códigos!C120</f>
        <v>SSAC0000116</v>
      </c>
      <c r="B118" t="s">
        <v>4049</v>
      </c>
      <c r="C118">
        <v>14</v>
      </c>
      <c r="D118" t="s">
        <v>5762</v>
      </c>
      <c r="E118" t="s">
        <v>4036</v>
      </c>
      <c r="F118" t="s">
        <v>4019</v>
      </c>
      <c r="G118" t="s">
        <v>4031</v>
      </c>
      <c r="H118">
        <v>2017</v>
      </c>
      <c r="I118">
        <v>145</v>
      </c>
      <c r="J118">
        <v>45</v>
      </c>
      <c r="K118">
        <v>220</v>
      </c>
    </row>
    <row r="119" spans="1:11" x14ac:dyDescent="0.25">
      <c r="A119" t="str">
        <f>Códigos!C121</f>
        <v>SSAC0000117</v>
      </c>
      <c r="B119" t="s">
        <v>4049</v>
      </c>
      <c r="C119">
        <v>0</v>
      </c>
      <c r="D119" t="s">
        <v>4190</v>
      </c>
      <c r="E119" t="s">
        <v>4027</v>
      </c>
      <c r="G119" t="s">
        <v>4050</v>
      </c>
      <c r="H119">
        <v>2017</v>
      </c>
    </row>
    <row r="120" spans="1:11" x14ac:dyDescent="0.25">
      <c r="A120" t="str">
        <f>Códigos!C122</f>
        <v>SSAC0000118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115</v>
      </c>
      <c r="J120">
        <v>45</v>
      </c>
      <c r="K120">
        <v>170</v>
      </c>
    </row>
    <row r="121" spans="1:11" x14ac:dyDescent="0.25">
      <c r="A121" t="str">
        <f>Códigos!C123</f>
        <v>SSAC0000119</v>
      </c>
      <c r="B121" t="s">
        <v>4049</v>
      </c>
      <c r="C121">
        <v>4</v>
      </c>
      <c r="D121" t="s">
        <v>4190</v>
      </c>
      <c r="E121" t="s">
        <v>5604</v>
      </c>
      <c r="G121" t="s">
        <v>4050</v>
      </c>
      <c r="H121">
        <v>2017</v>
      </c>
    </row>
    <row r="122" spans="1:11" x14ac:dyDescent="0.25">
      <c r="A122" t="str">
        <f>Códigos!C124</f>
        <v>SSAC0000120</v>
      </c>
      <c r="B122" t="s">
        <v>4049</v>
      </c>
      <c r="C122">
        <v>4</v>
      </c>
      <c r="D122" t="s">
        <v>4123</v>
      </c>
      <c r="E122" t="s">
        <v>5604</v>
      </c>
      <c r="G122" t="s">
        <v>4050</v>
      </c>
      <c r="H122">
        <v>2017</v>
      </c>
    </row>
    <row r="123" spans="1:11" x14ac:dyDescent="0.25">
      <c r="A123" t="str">
        <f>Códigos!C125</f>
        <v>SSAC0000121</v>
      </c>
      <c r="B123" t="s">
        <v>4049</v>
      </c>
      <c r="C123" t="s">
        <v>5765</v>
      </c>
      <c r="D123" t="s">
        <v>4026</v>
      </c>
      <c r="E123" t="s">
        <v>4027</v>
      </c>
      <c r="G123" t="s">
        <v>4050</v>
      </c>
      <c r="H123">
        <v>2017</v>
      </c>
      <c r="I123">
        <v>200</v>
      </c>
      <c r="J123">
        <v>60</v>
      </c>
      <c r="K123">
        <v>300</v>
      </c>
    </row>
    <row r="124" spans="1:11" x14ac:dyDescent="0.25">
      <c r="A124" t="str">
        <f>Códigos!C126</f>
        <v>SSAC0000122</v>
      </c>
      <c r="B124" t="s">
        <v>4049</v>
      </c>
      <c r="C124">
        <v>6</v>
      </c>
      <c r="D124" t="s">
        <v>4042</v>
      </c>
      <c r="E124" t="s">
        <v>4027</v>
      </c>
      <c r="G124" t="s">
        <v>4050</v>
      </c>
      <c r="H124">
        <v>2017</v>
      </c>
      <c r="I124">
        <v>120</v>
      </c>
      <c r="J124">
        <v>45</v>
      </c>
      <c r="K124">
        <v>180</v>
      </c>
    </row>
    <row r="125" spans="1:11" x14ac:dyDescent="0.25">
      <c r="A125" t="str">
        <f>Códigos!C127</f>
        <v>SSAC0000123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4048</v>
      </c>
      <c r="G125" t="s">
        <v>4050</v>
      </c>
      <c r="H125">
        <v>2017</v>
      </c>
      <c r="I125">
        <v>250</v>
      </c>
      <c r="J125">
        <v>60</v>
      </c>
      <c r="K125">
        <v>350</v>
      </c>
    </row>
    <row r="126" spans="1:11" x14ac:dyDescent="0.25">
      <c r="A126" t="str">
        <f>Códigos!C128</f>
        <v>SSAC0000124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125</v>
      </c>
      <c r="J126">
        <v>45</v>
      </c>
      <c r="K126">
        <v>190</v>
      </c>
    </row>
    <row r="127" spans="1:11" x14ac:dyDescent="0.25">
      <c r="A127" t="str">
        <f>Códigos!C129</f>
        <v>SSAC0000125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200</v>
      </c>
      <c r="J127">
        <v>60</v>
      </c>
      <c r="K127">
        <v>300</v>
      </c>
    </row>
    <row r="128" spans="1:11" x14ac:dyDescent="0.25">
      <c r="A128" t="str">
        <f>Códigos!C130</f>
        <v>SSAC0000126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125</v>
      </c>
      <c r="J128">
        <v>45</v>
      </c>
      <c r="K128">
        <v>190</v>
      </c>
    </row>
    <row r="129" spans="1:11" x14ac:dyDescent="0.25">
      <c r="A129" t="str">
        <f>Códigos!C131</f>
        <v>SSAC0000127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120</v>
      </c>
      <c r="J129">
        <v>45</v>
      </c>
      <c r="K129">
        <v>180</v>
      </c>
    </row>
    <row r="130" spans="1:11" x14ac:dyDescent="0.25">
      <c r="A130" t="str">
        <f>Códigos!C132</f>
        <v>SSAC0000128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200</v>
      </c>
      <c r="J130">
        <v>60</v>
      </c>
      <c r="K130">
        <v>300</v>
      </c>
    </row>
    <row r="131" spans="1:11" x14ac:dyDescent="0.25">
      <c r="A131" t="str">
        <f>Códigos!C133</f>
        <v>SSAC0000129</v>
      </c>
      <c r="B131" t="s">
        <v>4049</v>
      </c>
      <c r="C131" t="s">
        <v>5954</v>
      </c>
      <c r="D131" t="s">
        <v>4042</v>
      </c>
      <c r="E131" t="s">
        <v>4027</v>
      </c>
      <c r="G131" t="s">
        <v>4050</v>
      </c>
      <c r="H131">
        <v>2017</v>
      </c>
      <c r="I131">
        <v>185</v>
      </c>
      <c r="J131">
        <v>60</v>
      </c>
      <c r="K131">
        <v>285</v>
      </c>
    </row>
    <row r="132" spans="1:11" x14ac:dyDescent="0.25">
      <c r="A132" t="str">
        <f>Códigos!C134</f>
        <v>SSAC0000130</v>
      </c>
      <c r="B132" t="s">
        <v>4049</v>
      </c>
      <c r="C132" t="s">
        <v>5768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200</v>
      </c>
      <c r="J132">
        <v>60</v>
      </c>
      <c r="K132">
        <v>300</v>
      </c>
    </row>
    <row r="133" spans="1:11" x14ac:dyDescent="0.25">
      <c r="A133" t="str">
        <f>Códigos!C135</f>
        <v>SSAC0000131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140</v>
      </c>
      <c r="J133">
        <v>45</v>
      </c>
      <c r="K133">
        <v>210</v>
      </c>
    </row>
    <row r="134" spans="1:11" x14ac:dyDescent="0.25">
      <c r="A134" t="str">
        <f>Códigos!C136</f>
        <v>SSAC0000132</v>
      </c>
      <c r="B134" t="s">
        <v>4018</v>
      </c>
      <c r="C134" t="s">
        <v>4038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  <c r="I134">
        <v>250</v>
      </c>
      <c r="J134">
        <v>60</v>
      </c>
      <c r="K134">
        <v>350</v>
      </c>
    </row>
    <row r="135" spans="1:11" x14ac:dyDescent="0.25">
      <c r="A135" t="str">
        <f>Códigos!C137</f>
        <v>SSAC0000133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140</v>
      </c>
      <c r="J135">
        <v>45</v>
      </c>
      <c r="K135">
        <v>210</v>
      </c>
    </row>
    <row r="136" spans="1:11" x14ac:dyDescent="0.25">
      <c r="A136" t="str">
        <f>Códigos!C138</f>
        <v>SSAC0000134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250</v>
      </c>
      <c r="J136">
        <v>60</v>
      </c>
      <c r="K136">
        <v>350</v>
      </c>
    </row>
    <row r="137" spans="1:11" x14ac:dyDescent="0.25">
      <c r="A137" t="str">
        <f>Códigos!C139</f>
        <v>SSAC0000135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140</v>
      </c>
      <c r="J137">
        <v>45</v>
      </c>
      <c r="K137">
        <v>210</v>
      </c>
    </row>
    <row r="138" spans="1:11" x14ac:dyDescent="0.25">
      <c r="A138" t="str">
        <f>Códigos!C140</f>
        <v>SSAC0000136</v>
      </c>
      <c r="B138" t="s">
        <v>4049</v>
      </c>
      <c r="C138" t="s">
        <v>5767</v>
      </c>
      <c r="D138" t="s">
        <v>4042</v>
      </c>
      <c r="E138" t="s">
        <v>4036</v>
      </c>
      <c r="G138" t="s">
        <v>4031</v>
      </c>
      <c r="H138">
        <v>2018</v>
      </c>
      <c r="I138">
        <v>200</v>
      </c>
      <c r="J138">
        <v>60</v>
      </c>
      <c r="K138">
        <v>300</v>
      </c>
    </row>
    <row r="139" spans="1:11" x14ac:dyDescent="0.25">
      <c r="A139" t="str">
        <f>Códigos!C141</f>
        <v>SSAC0000137</v>
      </c>
      <c r="B139" t="s">
        <v>4049</v>
      </c>
      <c r="C139">
        <v>14</v>
      </c>
      <c r="D139" t="s">
        <v>4060</v>
      </c>
      <c r="E139" t="s">
        <v>4027</v>
      </c>
      <c r="G139" t="s">
        <v>4050</v>
      </c>
      <c r="H139">
        <v>2017</v>
      </c>
      <c r="I139">
        <v>145</v>
      </c>
      <c r="J139">
        <v>45</v>
      </c>
      <c r="K139">
        <v>220</v>
      </c>
    </row>
    <row r="140" spans="1:11" x14ac:dyDescent="0.25">
      <c r="A140" t="str">
        <f>Códigos!C142</f>
        <v>SSAC0000138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145</v>
      </c>
      <c r="J140">
        <v>45</v>
      </c>
      <c r="K140">
        <v>220</v>
      </c>
    </row>
    <row r="141" spans="1:11" x14ac:dyDescent="0.25">
      <c r="A141" t="str">
        <f>Códigos!C143</f>
        <v>SSAC0000139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130</v>
      </c>
      <c r="J141">
        <v>45</v>
      </c>
      <c r="K141">
        <v>200</v>
      </c>
    </row>
    <row r="142" spans="1:11" x14ac:dyDescent="0.25">
      <c r="A142" t="str">
        <f>Códigos!C144</f>
        <v>SSAC0000140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185</v>
      </c>
      <c r="J142">
        <v>60</v>
      </c>
      <c r="K142">
        <v>285</v>
      </c>
    </row>
    <row r="143" spans="1:11" x14ac:dyDescent="0.25">
      <c r="A143" t="str">
        <f>Códigos!C145</f>
        <v>SSAC0000141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185</v>
      </c>
      <c r="J143">
        <v>60</v>
      </c>
      <c r="K143">
        <v>285</v>
      </c>
    </row>
    <row r="144" spans="1:11" x14ac:dyDescent="0.25">
      <c r="A144" t="str">
        <f>Códigos!C146</f>
        <v>SSAC0000142</v>
      </c>
      <c r="B144" t="s">
        <v>4049</v>
      </c>
      <c r="C144" t="s">
        <v>5763</v>
      </c>
      <c r="D144" t="s">
        <v>4060</v>
      </c>
      <c r="E144" t="s">
        <v>4027</v>
      </c>
      <c r="G144" t="s">
        <v>4050</v>
      </c>
      <c r="H144">
        <v>2017</v>
      </c>
      <c r="I144">
        <v>200</v>
      </c>
      <c r="J144">
        <v>60</v>
      </c>
      <c r="K144">
        <v>300</v>
      </c>
    </row>
    <row r="145" spans="1:12" x14ac:dyDescent="0.25">
      <c r="A145" t="str">
        <f>Códigos!C147</f>
        <v>SSAC0000143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145</v>
      </c>
      <c r="J145">
        <v>45</v>
      </c>
      <c r="K145">
        <v>220</v>
      </c>
    </row>
    <row r="146" spans="1:12" x14ac:dyDescent="0.25">
      <c r="A146" t="str">
        <f>Códigos!C148</f>
        <v>SSAC0000144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185</v>
      </c>
      <c r="J146">
        <v>60</v>
      </c>
      <c r="K146">
        <v>285</v>
      </c>
    </row>
    <row r="147" spans="1:12" x14ac:dyDescent="0.25">
      <c r="A147" t="str">
        <f>Códigos!C149</f>
        <v>SSAC0000145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150</v>
      </c>
      <c r="J147">
        <v>45</v>
      </c>
      <c r="K147">
        <v>240</v>
      </c>
    </row>
    <row r="148" spans="1:12" x14ac:dyDescent="0.25">
      <c r="A148" t="str">
        <f>Códigos!C150</f>
        <v>SSAC0000146</v>
      </c>
    </row>
    <row r="149" spans="1:12" x14ac:dyDescent="0.25">
      <c r="A149" t="str">
        <f>Códigos!C151</f>
        <v>SSAC0000147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140</v>
      </c>
      <c r="J149">
        <v>45</v>
      </c>
      <c r="K149">
        <v>210</v>
      </c>
    </row>
    <row r="150" spans="1:12" x14ac:dyDescent="0.25">
      <c r="A150" t="str">
        <f>Códigos!C152</f>
        <v>SSAC0000148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145</v>
      </c>
      <c r="J150">
        <v>45</v>
      </c>
      <c r="K150">
        <v>220</v>
      </c>
    </row>
    <row r="151" spans="1:12" x14ac:dyDescent="0.25">
      <c r="A151" t="str">
        <f>Códigos!C153</f>
        <v>SSAC0000149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185</v>
      </c>
      <c r="J151">
        <v>60</v>
      </c>
      <c r="K151">
        <v>285</v>
      </c>
    </row>
    <row r="152" spans="1:12" x14ac:dyDescent="0.25">
      <c r="A152" t="str">
        <f>Códigos!C154</f>
        <v>SSAC0000150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200</v>
      </c>
      <c r="J152">
        <v>60</v>
      </c>
      <c r="K152">
        <v>300</v>
      </c>
    </row>
    <row r="153" spans="1:12" x14ac:dyDescent="0.25">
      <c r="A153" t="str">
        <f>Códigos!C155</f>
        <v>SSAC0000151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200</v>
      </c>
      <c r="J153">
        <v>60</v>
      </c>
      <c r="K153">
        <v>300</v>
      </c>
    </row>
    <row r="154" spans="1:12" x14ac:dyDescent="0.25">
      <c r="A154" t="str">
        <f>Códigos!C156</f>
        <v>SSAC0000152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145</v>
      </c>
      <c r="J154">
        <v>45</v>
      </c>
      <c r="K154">
        <v>220</v>
      </c>
      <c r="L154" t="s">
        <v>5772</v>
      </c>
    </row>
    <row r="155" spans="1:12" x14ac:dyDescent="0.25">
      <c r="A155" t="str">
        <f>Códigos!C157</f>
        <v>SSAC0000153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185</v>
      </c>
      <c r="J155">
        <v>60</v>
      </c>
      <c r="K155">
        <v>285</v>
      </c>
    </row>
    <row r="156" spans="1:12" x14ac:dyDescent="0.25">
      <c r="A156" t="str">
        <f>Códigos!C158</f>
        <v>SSAC0000154</v>
      </c>
      <c r="B156" t="s">
        <v>4049</v>
      </c>
      <c r="C156">
        <v>4</v>
      </c>
      <c r="D156" t="s">
        <v>4026</v>
      </c>
      <c r="E156" t="s">
        <v>4027</v>
      </c>
      <c r="G156" t="s">
        <v>4050</v>
      </c>
      <c r="H156" t="s">
        <v>4403</v>
      </c>
    </row>
    <row r="157" spans="1:12" x14ac:dyDescent="0.25">
      <c r="A157" t="str">
        <f>Códigos!C159</f>
        <v>SSAC0000155</v>
      </c>
      <c r="B157" t="s">
        <v>4049</v>
      </c>
      <c r="C157">
        <v>0</v>
      </c>
      <c r="D157" t="s">
        <v>4026</v>
      </c>
      <c r="E157" t="s">
        <v>4027</v>
      </c>
      <c r="F157" t="s">
        <v>4372</v>
      </c>
      <c r="G157" t="s">
        <v>4050</v>
      </c>
      <c r="H157">
        <v>2017</v>
      </c>
      <c r="I157">
        <v>115</v>
      </c>
      <c r="J157">
        <v>45</v>
      </c>
      <c r="K157">
        <v>170</v>
      </c>
    </row>
    <row r="158" spans="1:12" x14ac:dyDescent="0.25">
      <c r="A158" t="str">
        <f>Códigos!C160</f>
        <v>SSAC0000156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200</v>
      </c>
      <c r="J158">
        <v>60</v>
      </c>
      <c r="K158">
        <v>300</v>
      </c>
    </row>
    <row r="159" spans="1:12" x14ac:dyDescent="0.25">
      <c r="A159" t="str">
        <f>Códigos!C161</f>
        <v>SSAC0000157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130</v>
      </c>
      <c r="J159">
        <v>45</v>
      </c>
      <c r="K159">
        <v>200</v>
      </c>
    </row>
    <row r="160" spans="1:12" x14ac:dyDescent="0.25">
      <c r="A160" t="str">
        <f>Códigos!C162</f>
        <v>SSAC0000158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140</v>
      </c>
      <c r="J160">
        <v>45</v>
      </c>
      <c r="K160">
        <v>210</v>
      </c>
    </row>
    <row r="161" spans="1:11" x14ac:dyDescent="0.25">
      <c r="A161" t="str">
        <f>Códigos!C163</f>
        <v>SSAC0000159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125</v>
      </c>
      <c r="J161">
        <v>45</v>
      </c>
      <c r="K161">
        <v>190</v>
      </c>
    </row>
    <row r="162" spans="1:11" x14ac:dyDescent="0.25">
      <c r="A162" t="str">
        <f>Códigos!C164</f>
        <v>SSAC0000160</v>
      </c>
      <c r="B162" t="s">
        <v>4049</v>
      </c>
      <c r="C162">
        <v>12</v>
      </c>
      <c r="D162" t="s">
        <v>4190</v>
      </c>
      <c r="E162" t="s">
        <v>4027</v>
      </c>
      <c r="G162" t="s">
        <v>4050</v>
      </c>
      <c r="H162">
        <v>2017</v>
      </c>
      <c r="I162">
        <v>140</v>
      </c>
      <c r="J162">
        <v>45</v>
      </c>
      <c r="K162">
        <v>210</v>
      </c>
    </row>
    <row r="163" spans="1:11" x14ac:dyDescent="0.25">
      <c r="A163" t="str">
        <f>Códigos!C165</f>
        <v>SSAC0000161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120</v>
      </c>
      <c r="J163">
        <v>45</v>
      </c>
      <c r="K163">
        <v>180</v>
      </c>
    </row>
    <row r="164" spans="1:11" x14ac:dyDescent="0.25">
      <c r="A164" t="str">
        <f>Códigos!C166</f>
        <v>SSAC0000162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11" x14ac:dyDescent="0.25">
      <c r="A165" t="str">
        <f>Códigos!C167</f>
        <v>SSAC0000163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130</v>
      </c>
      <c r="J165">
        <v>45</v>
      </c>
      <c r="K165">
        <v>200</v>
      </c>
    </row>
    <row r="166" spans="1:11" x14ac:dyDescent="0.25">
      <c r="A166" t="str">
        <f>Códigos!C168</f>
        <v>SSAC0000164</v>
      </c>
      <c r="B166" t="s">
        <v>4049</v>
      </c>
      <c r="C166">
        <v>4</v>
      </c>
      <c r="D166" t="s">
        <v>4190</v>
      </c>
      <c r="E166" t="s">
        <v>4027</v>
      </c>
      <c r="G166" t="s">
        <v>4050</v>
      </c>
      <c r="H166" t="s">
        <v>4535</v>
      </c>
    </row>
    <row r="167" spans="1:11" x14ac:dyDescent="0.25">
      <c r="A167" t="str">
        <f>Códigos!C169</f>
        <v>SSAC0000165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150</v>
      </c>
      <c r="J167">
        <v>45</v>
      </c>
      <c r="K167">
        <v>240</v>
      </c>
    </row>
    <row r="168" spans="1:11" x14ac:dyDescent="0.25">
      <c r="A168" t="str">
        <f>Códigos!C170</f>
        <v>SSAC0000166</v>
      </c>
      <c r="G168" t="s">
        <v>4050</v>
      </c>
    </row>
    <row r="169" spans="1:11" x14ac:dyDescent="0.25">
      <c r="A169" t="str">
        <f>Códigos!C171</f>
        <v>SSAC0000167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145</v>
      </c>
      <c r="J169">
        <v>45</v>
      </c>
      <c r="K169">
        <v>220</v>
      </c>
    </row>
    <row r="170" spans="1:11" x14ac:dyDescent="0.25">
      <c r="A170" t="str">
        <f>Códigos!C172</f>
        <v>SSAC0000168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4534</v>
      </c>
      <c r="H170">
        <v>2018</v>
      </c>
      <c r="I170">
        <v>130</v>
      </c>
      <c r="J170">
        <v>45</v>
      </c>
      <c r="K170">
        <v>200</v>
      </c>
    </row>
    <row r="171" spans="1:11" x14ac:dyDescent="0.25">
      <c r="A171" t="str">
        <f>Códigos!C173</f>
        <v>SSAC0000169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4534</v>
      </c>
      <c r="H171">
        <v>2018</v>
      </c>
      <c r="I171">
        <v>145</v>
      </c>
      <c r="J171">
        <v>45</v>
      </c>
      <c r="K171">
        <v>220</v>
      </c>
    </row>
    <row r="172" spans="1:11" x14ac:dyDescent="0.25">
      <c r="A172" t="str">
        <f>Códigos!C174</f>
        <v>SSAC0000170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150</v>
      </c>
      <c r="J172">
        <v>45</v>
      </c>
      <c r="K172">
        <v>240</v>
      </c>
    </row>
    <row r="173" spans="1:11" x14ac:dyDescent="0.25">
      <c r="A173" t="str">
        <f>Códigos!C175</f>
        <v>SSAC0000171</v>
      </c>
      <c r="B173" t="s">
        <v>4049</v>
      </c>
      <c r="C173" t="s">
        <v>5765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200</v>
      </c>
      <c r="J173">
        <v>60</v>
      </c>
      <c r="K173">
        <v>300</v>
      </c>
    </row>
    <row r="174" spans="1:11" x14ac:dyDescent="0.25">
      <c r="A174" t="str">
        <f>Códigos!C176</f>
        <v>SSAC0000172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4534</v>
      </c>
      <c r="H174">
        <v>2018</v>
      </c>
      <c r="I174">
        <v>140</v>
      </c>
      <c r="J174">
        <v>45</v>
      </c>
      <c r="K174">
        <v>210</v>
      </c>
    </row>
    <row r="175" spans="1:11" x14ac:dyDescent="0.25">
      <c r="A175" t="str">
        <f>Códigos!C177</f>
        <v>SSAC0000173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200</v>
      </c>
      <c r="J175">
        <v>60</v>
      </c>
      <c r="K175">
        <v>300</v>
      </c>
    </row>
    <row r="176" spans="1:11" x14ac:dyDescent="0.25">
      <c r="A176" t="str">
        <f>Códigos!C178</f>
        <v>SSAC0000174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185</v>
      </c>
      <c r="J176">
        <v>60</v>
      </c>
      <c r="K176">
        <v>285</v>
      </c>
    </row>
    <row r="177" spans="1:12" x14ac:dyDescent="0.25">
      <c r="A177" t="str">
        <f>Códigos!C179</f>
        <v>SSAC0000175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4534</v>
      </c>
      <c r="H177">
        <v>2018</v>
      </c>
      <c r="I177">
        <v>115</v>
      </c>
      <c r="J177">
        <v>45</v>
      </c>
      <c r="K177">
        <v>170</v>
      </c>
      <c r="L177" t="s">
        <v>4057</v>
      </c>
    </row>
    <row r="178" spans="1:12" x14ac:dyDescent="0.25">
      <c r="A178" t="str">
        <f>Códigos!C180</f>
        <v>SSAC0000176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4534</v>
      </c>
      <c r="H178">
        <v>2018</v>
      </c>
      <c r="I178">
        <v>120</v>
      </c>
      <c r="J178">
        <v>45</v>
      </c>
      <c r="K178">
        <v>180</v>
      </c>
      <c r="L178" t="s">
        <v>4057</v>
      </c>
    </row>
    <row r="179" spans="1:12" x14ac:dyDescent="0.25">
      <c r="A179" t="str">
        <f>Códigos!C181</f>
        <v>SSAC0000177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4534</v>
      </c>
      <c r="H179">
        <v>2018</v>
      </c>
      <c r="I179">
        <v>115</v>
      </c>
      <c r="J179">
        <v>45</v>
      </c>
      <c r="K179">
        <v>170</v>
      </c>
      <c r="L179" t="s">
        <v>4057</v>
      </c>
    </row>
    <row r="180" spans="1:12" x14ac:dyDescent="0.25">
      <c r="A180" t="str">
        <f>Códigos!C182</f>
        <v>SSAC0000178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4534</v>
      </c>
      <c r="H180" s="18">
        <v>2018</v>
      </c>
      <c r="I180">
        <v>115</v>
      </c>
      <c r="J180">
        <v>45</v>
      </c>
      <c r="K180">
        <v>170</v>
      </c>
      <c r="L180" t="s">
        <v>4057</v>
      </c>
    </row>
    <row r="181" spans="1:12" x14ac:dyDescent="0.25">
      <c r="A181" t="str">
        <f>Códigos!C183</f>
        <v>SSAC0000179</v>
      </c>
      <c r="B181" t="s">
        <v>4049</v>
      </c>
      <c r="C181">
        <v>6</v>
      </c>
      <c r="D181" t="s">
        <v>4026</v>
      </c>
      <c r="E181" t="s">
        <v>4036</v>
      </c>
      <c r="G181" t="s">
        <v>4534</v>
      </c>
      <c r="H181" t="s">
        <v>4537</v>
      </c>
      <c r="I181">
        <v>120</v>
      </c>
      <c r="J181">
        <v>45</v>
      </c>
      <c r="K181">
        <v>180</v>
      </c>
      <c r="L181" t="s">
        <v>4057</v>
      </c>
    </row>
    <row r="182" spans="1:12" x14ac:dyDescent="0.25">
      <c r="A182" t="str">
        <f>Códigos!C184</f>
        <v>SSAC0000180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4534</v>
      </c>
      <c r="H182">
        <v>2018</v>
      </c>
      <c r="I182">
        <v>125</v>
      </c>
      <c r="J182">
        <v>45</v>
      </c>
      <c r="K182">
        <v>190</v>
      </c>
    </row>
    <row r="183" spans="1:12" x14ac:dyDescent="0.25">
      <c r="A183" t="str">
        <f>Códigos!C185</f>
        <v>SSAC0000181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4534</v>
      </c>
      <c r="H183">
        <v>2018</v>
      </c>
      <c r="I183">
        <v>130</v>
      </c>
      <c r="J183">
        <v>45</v>
      </c>
      <c r="K183">
        <v>200</v>
      </c>
    </row>
    <row r="184" spans="1:12" x14ac:dyDescent="0.25">
      <c r="A184" t="str">
        <f>Códigos!C186</f>
        <v>SSAC0000182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200</v>
      </c>
      <c r="J184">
        <v>70</v>
      </c>
      <c r="K184">
        <v>300</v>
      </c>
    </row>
    <row r="185" spans="1:12" x14ac:dyDescent="0.25">
      <c r="A185" t="str">
        <f>Códigos!C187</f>
        <v>SSAC0000183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130</v>
      </c>
      <c r="J185">
        <v>45</v>
      </c>
      <c r="K185">
        <v>200</v>
      </c>
    </row>
    <row r="186" spans="1:12" x14ac:dyDescent="0.25">
      <c r="A186" t="str">
        <f>Códigos!C188</f>
        <v>SSAC0000184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140</v>
      </c>
      <c r="J186">
        <v>45</v>
      </c>
      <c r="K186">
        <v>210</v>
      </c>
    </row>
    <row r="187" spans="1:12" x14ac:dyDescent="0.25">
      <c r="A187" t="str">
        <f>Códigos!C189</f>
        <v>SSAC0000185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125</v>
      </c>
      <c r="J187">
        <v>45</v>
      </c>
      <c r="K187">
        <v>190</v>
      </c>
    </row>
    <row r="188" spans="1:12" x14ac:dyDescent="0.25">
      <c r="A188" t="str">
        <f>Códigos!C190</f>
        <v>SSAC0000186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120</v>
      </c>
      <c r="J188">
        <v>45</v>
      </c>
      <c r="K188">
        <v>180</v>
      </c>
    </row>
    <row r="189" spans="1:12" x14ac:dyDescent="0.25">
      <c r="A189" t="str">
        <f>Códigos!C191</f>
        <v>SSAC0000187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150</v>
      </c>
      <c r="J189">
        <v>45</v>
      </c>
      <c r="K189">
        <v>240</v>
      </c>
    </row>
    <row r="190" spans="1:12" x14ac:dyDescent="0.25">
      <c r="A190" t="str">
        <f>Códigos!C192</f>
        <v>SSAC0000188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185</v>
      </c>
      <c r="J190">
        <v>60</v>
      </c>
      <c r="K190">
        <v>285</v>
      </c>
    </row>
    <row r="191" spans="1:12" x14ac:dyDescent="0.25">
      <c r="A191" t="str">
        <f>Códigos!C193</f>
        <v>SSAC0000189</v>
      </c>
      <c r="B191" t="s">
        <v>4049</v>
      </c>
      <c r="C191">
        <v>4</v>
      </c>
      <c r="D191" t="s">
        <v>4042</v>
      </c>
      <c r="E191" t="s">
        <v>4036</v>
      </c>
      <c r="F191" t="s">
        <v>4019</v>
      </c>
      <c r="G191" t="s">
        <v>4031</v>
      </c>
      <c r="H191">
        <v>2018</v>
      </c>
      <c r="I191">
        <v>115</v>
      </c>
      <c r="J191">
        <v>45</v>
      </c>
      <c r="K191">
        <v>170</v>
      </c>
      <c r="L191" t="s">
        <v>4057</v>
      </c>
    </row>
    <row r="192" spans="1:12" x14ac:dyDescent="0.25">
      <c r="A192" t="str">
        <f>Códigos!C194</f>
        <v>SSAC0000190</v>
      </c>
    </row>
    <row r="193" spans="1:1" x14ac:dyDescent="0.25">
      <c r="A193" t="str">
        <f>Códigos!C195</f>
        <v>SSAC0000191</v>
      </c>
    </row>
    <row r="194" spans="1:1" x14ac:dyDescent="0.25">
      <c r="A194" t="str">
        <f>Códigos!C196</f>
        <v>SSAC0000192</v>
      </c>
    </row>
    <row r="195" spans="1:1" x14ac:dyDescent="0.25">
      <c r="A195" t="str">
        <f>Códigos!C197</f>
        <v>SSAC0000193</v>
      </c>
    </row>
    <row r="196" spans="1:1" x14ac:dyDescent="0.25">
      <c r="A196" t="str">
        <f>Códigos!C198</f>
        <v>SSAC0000194</v>
      </c>
    </row>
    <row r="197" spans="1:1" x14ac:dyDescent="0.25">
      <c r="A197" t="str">
        <f>Códigos!C199</f>
        <v>SSAC0000195</v>
      </c>
    </row>
    <row r="198" spans="1:1" x14ac:dyDescent="0.25">
      <c r="A198" t="str">
        <f>Códigos!C200</f>
        <v>SSAC0000196</v>
      </c>
    </row>
    <row r="199" spans="1:1" x14ac:dyDescent="0.25">
      <c r="A199" t="str">
        <f>Códigos!C201</f>
        <v>SSAC0000197</v>
      </c>
    </row>
    <row r="200" spans="1:1" x14ac:dyDescent="0.25">
      <c r="A200" t="str">
        <f>Códigos!C202</f>
        <v>SSAC0000198</v>
      </c>
    </row>
    <row r="201" spans="1:1" x14ac:dyDescent="0.25">
      <c r="A201" t="str">
        <f>Códigos!C203</f>
        <v>SSAC0000199</v>
      </c>
    </row>
    <row r="202" spans="1:1" x14ac:dyDescent="0.25">
      <c r="A202" t="str">
        <f>Códigos!C204</f>
        <v>SSAC0000200</v>
      </c>
    </row>
    <row r="203" spans="1:1" x14ac:dyDescent="0.25">
      <c r="A203" t="str">
        <f>Códigos!C205</f>
        <v>SSAC0000201</v>
      </c>
    </row>
    <row r="204" spans="1:1" x14ac:dyDescent="0.25">
      <c r="A204" t="str">
        <f>Códigos!C206</f>
        <v>SSAC0000202</v>
      </c>
    </row>
    <row r="205" spans="1:1" x14ac:dyDescent="0.25">
      <c r="A205" t="str">
        <f>Códigos!C207</f>
        <v>SSAC0000203</v>
      </c>
    </row>
    <row r="206" spans="1:1" x14ac:dyDescent="0.25">
      <c r="A206" t="str">
        <f>Códigos!C208</f>
        <v>SSAC0000204</v>
      </c>
    </row>
    <row r="207" spans="1:1" x14ac:dyDescent="0.25">
      <c r="A207" t="str">
        <f>Códigos!C209</f>
        <v>SSAC0000205</v>
      </c>
    </row>
    <row r="208" spans="1:1" x14ac:dyDescent="0.25">
      <c r="A208" t="str">
        <f>Códigos!C210</f>
        <v>SSAC0000206</v>
      </c>
    </row>
    <row r="209" spans="1:1" x14ac:dyDescent="0.25">
      <c r="A209" t="str">
        <f>Códigos!C211</f>
        <v>SSAC0000207</v>
      </c>
    </row>
    <row r="210" spans="1:1" x14ac:dyDescent="0.25">
      <c r="A210" t="str">
        <f>Códigos!C212</f>
        <v>SSAC0000208</v>
      </c>
    </row>
    <row r="211" spans="1:1" x14ac:dyDescent="0.25">
      <c r="A211" t="str">
        <f>Códigos!C213</f>
        <v>SSAC0000209</v>
      </c>
    </row>
    <row r="212" spans="1:1" x14ac:dyDescent="0.25">
      <c r="A212" t="str">
        <f>Códigos!C214</f>
        <v>SSAC0000210</v>
      </c>
    </row>
    <row r="213" spans="1:1" x14ac:dyDescent="0.25">
      <c r="A213" t="str">
        <f>Códigos!C215</f>
        <v>SSAC0000211</v>
      </c>
    </row>
    <row r="214" spans="1:1" x14ac:dyDescent="0.25">
      <c r="A214" t="str">
        <f>Códigos!C216</f>
        <v>SSAC0000212</v>
      </c>
    </row>
    <row r="215" spans="1:1" x14ac:dyDescent="0.25">
      <c r="A215" t="str">
        <f>Códigos!C217</f>
        <v>SSAC0000213</v>
      </c>
    </row>
    <row r="216" spans="1:1" x14ac:dyDescent="0.25">
      <c r="A216" t="str">
        <f>Códigos!C218</f>
        <v>SSAC0000214</v>
      </c>
    </row>
    <row r="217" spans="1:1" x14ac:dyDescent="0.25">
      <c r="A217" t="str">
        <f>Códigos!C219</f>
        <v>SSAC0000215</v>
      </c>
    </row>
    <row r="218" spans="1:1" x14ac:dyDescent="0.25">
      <c r="A218" t="str">
        <f>Códigos!C220</f>
        <v>SSAC0000216</v>
      </c>
    </row>
    <row r="219" spans="1:1" x14ac:dyDescent="0.25">
      <c r="A219" t="str">
        <f>Códigos!C221</f>
        <v>SSAC0000217</v>
      </c>
    </row>
    <row r="220" spans="1:1" x14ac:dyDescent="0.25">
      <c r="A220" t="str">
        <f>Códigos!C222</f>
        <v>SSAC0000218</v>
      </c>
    </row>
    <row r="221" spans="1:1" x14ac:dyDescent="0.25">
      <c r="A221" t="str">
        <f>Códigos!C223</f>
        <v>SSAC0000219</v>
      </c>
    </row>
    <row r="222" spans="1:1" x14ac:dyDescent="0.25">
      <c r="A222" t="str">
        <f>Códigos!C224</f>
        <v>SSAC0000220</v>
      </c>
    </row>
    <row r="223" spans="1:1" x14ac:dyDescent="0.25">
      <c r="A223" t="str">
        <f>Códigos!C225</f>
        <v>SSAC0000221</v>
      </c>
    </row>
    <row r="224" spans="1:1" x14ac:dyDescent="0.25">
      <c r="A224" t="str">
        <f>Códigos!C226</f>
        <v>SSAC0000222</v>
      </c>
    </row>
    <row r="225" spans="1:1" x14ac:dyDescent="0.25">
      <c r="A225" t="str">
        <f>Códigos!C227</f>
        <v>SSAC0000223</v>
      </c>
    </row>
    <row r="226" spans="1:1" x14ac:dyDescent="0.25">
      <c r="A226" t="str">
        <f>Códigos!C228</f>
        <v>SSAC0000224</v>
      </c>
    </row>
    <row r="227" spans="1:1" x14ac:dyDescent="0.25">
      <c r="A227" t="str">
        <f>Códigos!C229</f>
        <v>SSAC0000225</v>
      </c>
    </row>
    <row r="228" spans="1:1" x14ac:dyDescent="0.25">
      <c r="A228" t="str">
        <f>Códigos!C230</f>
        <v>SSAC0000226</v>
      </c>
    </row>
    <row r="229" spans="1:1" x14ac:dyDescent="0.25">
      <c r="A229" t="str">
        <f>Códigos!C231</f>
        <v>SSAC0000227</v>
      </c>
    </row>
    <row r="230" spans="1:1" x14ac:dyDescent="0.25">
      <c r="A230" t="str">
        <f>Códigos!C232</f>
        <v>SSAC0000228</v>
      </c>
    </row>
    <row r="231" spans="1:1" x14ac:dyDescent="0.25">
      <c r="A231" t="str">
        <f>Códigos!C233</f>
        <v>SSAC0000229</v>
      </c>
    </row>
    <row r="232" spans="1:1" x14ac:dyDescent="0.25">
      <c r="A232" t="str">
        <f>Códigos!C234</f>
        <v>SSAC0000230</v>
      </c>
    </row>
    <row r="233" spans="1:1" x14ac:dyDescent="0.25">
      <c r="A233" t="str">
        <f>Códigos!C235</f>
        <v>SSAC0000231</v>
      </c>
    </row>
    <row r="234" spans="1:1" x14ac:dyDescent="0.25">
      <c r="A234" t="str">
        <f>Códigos!C236</f>
        <v>SSAC0000232</v>
      </c>
    </row>
    <row r="235" spans="1:1" x14ac:dyDescent="0.25">
      <c r="A235" t="str">
        <f>Códigos!C237</f>
        <v>SSAC0000233</v>
      </c>
    </row>
    <row r="236" spans="1:1" x14ac:dyDescent="0.25">
      <c r="A236" t="str">
        <f>Códigos!C238</f>
        <v>SSAC0000234</v>
      </c>
    </row>
    <row r="237" spans="1:1" x14ac:dyDescent="0.25">
      <c r="A237" t="str">
        <f>Códigos!C239</f>
        <v>SSAC0000235</v>
      </c>
    </row>
    <row r="238" spans="1:1" x14ac:dyDescent="0.25">
      <c r="A238" t="str">
        <f>Códigos!C240</f>
        <v>SSAC0000236</v>
      </c>
    </row>
    <row r="239" spans="1:1" x14ac:dyDescent="0.25">
      <c r="A239" t="str">
        <f>Códigos!C241</f>
        <v>SSAC0000237</v>
      </c>
    </row>
    <row r="240" spans="1:1" x14ac:dyDescent="0.25">
      <c r="A240" t="str">
        <f>Códigos!C242</f>
        <v>SSAC0000238</v>
      </c>
    </row>
    <row r="241" spans="1:1" x14ac:dyDescent="0.25">
      <c r="A241" t="str">
        <f>Códigos!C243</f>
        <v>SSAC0000239</v>
      </c>
    </row>
    <row r="242" spans="1:1" x14ac:dyDescent="0.25">
      <c r="A242" t="str">
        <f>Códigos!C244</f>
        <v>SSAC0000240</v>
      </c>
    </row>
    <row r="243" spans="1:1" x14ac:dyDescent="0.25">
      <c r="A243" t="str">
        <f>Códigos!C245</f>
        <v>SSAC0000241</v>
      </c>
    </row>
    <row r="244" spans="1:1" x14ac:dyDescent="0.25">
      <c r="A244" t="str">
        <f>Códigos!C246</f>
        <v>SSAC0000242</v>
      </c>
    </row>
    <row r="245" spans="1:1" x14ac:dyDescent="0.25">
      <c r="A245" t="str">
        <f>Códigos!C247</f>
        <v>SSAC0000243</v>
      </c>
    </row>
    <row r="246" spans="1:1" x14ac:dyDescent="0.25">
      <c r="A246" t="str">
        <f>Códigos!C248</f>
        <v>SSAC0000244</v>
      </c>
    </row>
    <row r="247" spans="1:1" x14ac:dyDescent="0.25">
      <c r="A247" t="str">
        <f>Códigos!C249</f>
        <v>SSAC0000245</v>
      </c>
    </row>
    <row r="248" spans="1:1" x14ac:dyDescent="0.25">
      <c r="A248" t="str">
        <f>Códigos!C250</f>
        <v>SSAC0000246</v>
      </c>
    </row>
    <row r="249" spans="1:1" x14ac:dyDescent="0.25">
      <c r="A249" t="str">
        <f>Códigos!C251</f>
        <v>SSAC0000247</v>
      </c>
    </row>
    <row r="250" spans="1:1" x14ac:dyDescent="0.25">
      <c r="A250" t="str">
        <f>Códigos!C252</f>
        <v>SSAC0000248</v>
      </c>
    </row>
    <row r="251" spans="1:1" x14ac:dyDescent="0.25">
      <c r="A251" t="str">
        <f>Códigos!C253</f>
        <v>SSAC0000249</v>
      </c>
    </row>
    <row r="252" spans="1:1" x14ac:dyDescent="0.25">
      <c r="A252" t="str">
        <f>Códigos!C254</f>
        <v>SSAC0000250</v>
      </c>
    </row>
    <row r="253" spans="1:1" x14ac:dyDescent="0.25">
      <c r="A253" t="str">
        <f>Códigos!C255</f>
        <v>SSAC0000251</v>
      </c>
    </row>
    <row r="254" spans="1:1" x14ac:dyDescent="0.25">
      <c r="A254" t="str">
        <f>Códigos!C256</f>
        <v>SSAC0000252</v>
      </c>
    </row>
    <row r="255" spans="1:1" x14ac:dyDescent="0.25">
      <c r="A255" t="str">
        <f>Códigos!C257</f>
        <v>SSAC0000253</v>
      </c>
    </row>
    <row r="256" spans="1:1" x14ac:dyDescent="0.25">
      <c r="A256" t="str">
        <f>Códigos!C258</f>
        <v>SSAC0000254</v>
      </c>
    </row>
    <row r="257" spans="1:1" x14ac:dyDescent="0.25">
      <c r="A257" t="str">
        <f>Códigos!C259</f>
        <v>SSAC0000255</v>
      </c>
    </row>
    <row r="258" spans="1:1" x14ac:dyDescent="0.25">
      <c r="A258" t="str">
        <f>Códigos!C260</f>
        <v>SSAC0000256</v>
      </c>
    </row>
    <row r="259" spans="1:1" x14ac:dyDescent="0.25">
      <c r="A259" t="str">
        <f>Códigos!C261</f>
        <v>SSAC0000257</v>
      </c>
    </row>
    <row r="260" spans="1:1" x14ac:dyDescent="0.25">
      <c r="A260" t="str">
        <f>Códigos!C262</f>
        <v>SSAC0000258</v>
      </c>
    </row>
    <row r="261" spans="1:1" x14ac:dyDescent="0.25">
      <c r="A261" t="str">
        <f>Códigos!C263</f>
        <v>SSAC0000259</v>
      </c>
    </row>
    <row r="262" spans="1:1" x14ac:dyDescent="0.25">
      <c r="A262" t="str">
        <f>Códigos!C264</f>
        <v>SSAC0000260</v>
      </c>
    </row>
    <row r="263" spans="1:1" x14ac:dyDescent="0.25">
      <c r="A263" t="str">
        <f>Códigos!C265</f>
        <v>SSAC0000261</v>
      </c>
    </row>
    <row r="264" spans="1:1" x14ac:dyDescent="0.25">
      <c r="A264" t="str">
        <f>Códigos!C266</f>
        <v>SSAC0000262</v>
      </c>
    </row>
    <row r="265" spans="1:1" x14ac:dyDescent="0.25">
      <c r="A265" t="str">
        <f>Códigos!C267</f>
        <v>SSAC0000263</v>
      </c>
    </row>
    <row r="266" spans="1:1" x14ac:dyDescent="0.25">
      <c r="A266" t="str">
        <f>Códigos!C268</f>
        <v>SSAC0000264</v>
      </c>
    </row>
    <row r="267" spans="1:1" x14ac:dyDescent="0.25">
      <c r="A267" t="str">
        <f>Códigos!C269</f>
        <v>SSAC0000265</v>
      </c>
    </row>
    <row r="268" spans="1:1" x14ac:dyDescent="0.25">
      <c r="A268" t="str">
        <f>Códigos!C270</f>
        <v>SSAC0000266</v>
      </c>
    </row>
    <row r="269" spans="1:1" x14ac:dyDescent="0.25">
      <c r="A269" t="str">
        <f>Códigos!C271</f>
        <v>SSAC0000267</v>
      </c>
    </row>
    <row r="270" spans="1:1" x14ac:dyDescent="0.25">
      <c r="A270" t="str">
        <f>Códigos!C272</f>
        <v>SSAC0000268</v>
      </c>
    </row>
    <row r="271" spans="1:1" x14ac:dyDescent="0.25">
      <c r="A271" t="str">
        <f>Códigos!C273</f>
        <v>SSAC0000269</v>
      </c>
    </row>
    <row r="272" spans="1:1" x14ac:dyDescent="0.25">
      <c r="A272" t="str">
        <f>Códigos!C274</f>
        <v>SSAC0000270</v>
      </c>
    </row>
    <row r="273" spans="1:1" x14ac:dyDescent="0.25">
      <c r="A273" t="str">
        <f>Códigos!C275</f>
        <v>SSAC0000271</v>
      </c>
    </row>
    <row r="274" spans="1:1" x14ac:dyDescent="0.25">
      <c r="A274" t="str">
        <f>Códigos!C276</f>
        <v>SSAC0000272</v>
      </c>
    </row>
    <row r="275" spans="1:1" x14ac:dyDescent="0.25">
      <c r="A275" t="str">
        <f>Códigos!C277</f>
        <v>SSAC0000273</v>
      </c>
    </row>
    <row r="276" spans="1:1" x14ac:dyDescent="0.25">
      <c r="A276" t="str">
        <f>Códigos!C278</f>
        <v>SSAC0000274</v>
      </c>
    </row>
    <row r="277" spans="1:1" x14ac:dyDescent="0.25">
      <c r="A277" t="str">
        <f>Códigos!C279</f>
        <v>SSAC0000275</v>
      </c>
    </row>
    <row r="278" spans="1:1" x14ac:dyDescent="0.25">
      <c r="A278" t="str">
        <f>Códigos!C280</f>
        <v>SSAC0000276</v>
      </c>
    </row>
    <row r="279" spans="1:1" x14ac:dyDescent="0.25">
      <c r="A279" t="str">
        <f>Códigos!C281</f>
        <v>SSAC0000277</v>
      </c>
    </row>
    <row r="280" spans="1:1" x14ac:dyDescent="0.25">
      <c r="A280" t="str">
        <f>Códigos!C282</f>
        <v>SSAC0000278</v>
      </c>
    </row>
    <row r="281" spans="1:1" x14ac:dyDescent="0.25">
      <c r="A281" t="str">
        <f>Códigos!C283</f>
        <v>SSAC0000279</v>
      </c>
    </row>
    <row r="282" spans="1:1" x14ac:dyDescent="0.25">
      <c r="A282" t="str">
        <f>Códigos!C284</f>
        <v>SSAC0000280</v>
      </c>
    </row>
    <row r="283" spans="1:1" x14ac:dyDescent="0.25">
      <c r="A283" t="str">
        <f>Códigos!C285</f>
        <v>SSAC0000281</v>
      </c>
    </row>
    <row r="284" spans="1:1" x14ac:dyDescent="0.25">
      <c r="A284" t="str">
        <f>Códigos!C286</f>
        <v>SSAC0000282</v>
      </c>
    </row>
    <row r="285" spans="1:1" x14ac:dyDescent="0.25">
      <c r="A285" t="str">
        <f>Códigos!C287</f>
        <v>SSAC0000283</v>
      </c>
    </row>
    <row r="286" spans="1:1" x14ac:dyDescent="0.25">
      <c r="A286" t="str">
        <f>Códigos!C288</f>
        <v>SSAC0000284</v>
      </c>
    </row>
    <row r="287" spans="1:1" x14ac:dyDescent="0.25">
      <c r="A287" t="str">
        <f>Códigos!C289</f>
        <v>SSAC0000285</v>
      </c>
    </row>
    <row r="288" spans="1:1" x14ac:dyDescent="0.25">
      <c r="A288" t="str">
        <f>Códigos!C290</f>
        <v>SSAC0000286</v>
      </c>
    </row>
    <row r="289" spans="1:1" x14ac:dyDescent="0.25">
      <c r="A289" t="str">
        <f>Códigos!C291</f>
        <v>SSAC0000287</v>
      </c>
    </row>
    <row r="290" spans="1:1" x14ac:dyDescent="0.25">
      <c r="A290" t="str">
        <f>Códigos!C292</f>
        <v>SSAC0000288</v>
      </c>
    </row>
    <row r="291" spans="1:1" x14ac:dyDescent="0.25">
      <c r="A291" t="str">
        <f>Códigos!C293</f>
        <v>SSAC0000289</v>
      </c>
    </row>
    <row r="292" spans="1:1" x14ac:dyDescent="0.25">
      <c r="A292" t="str">
        <f>Códigos!C294</f>
        <v>SSAC0000290</v>
      </c>
    </row>
    <row r="293" spans="1:1" x14ac:dyDescent="0.25">
      <c r="A293" t="str">
        <f>Códigos!C295</f>
        <v>SSAC0000291</v>
      </c>
    </row>
    <row r="294" spans="1:1" x14ac:dyDescent="0.25">
      <c r="A294" t="str">
        <f>Códigos!C296</f>
        <v>SSAC0000292</v>
      </c>
    </row>
    <row r="295" spans="1:1" x14ac:dyDescent="0.25">
      <c r="A295" t="str">
        <f>Códigos!C297</f>
        <v>SSAC0000293</v>
      </c>
    </row>
    <row r="296" spans="1:1" x14ac:dyDescent="0.25">
      <c r="A296" t="str">
        <f>Códigos!C298</f>
        <v>SSAC0000294</v>
      </c>
    </row>
    <row r="297" spans="1:1" x14ac:dyDescent="0.25">
      <c r="A297" t="str">
        <f>Códigos!C299</f>
        <v>SSAC0000295</v>
      </c>
    </row>
    <row r="298" spans="1:1" x14ac:dyDescent="0.25">
      <c r="A298" t="str">
        <f>Códigos!C300</f>
        <v>SSAC0000296</v>
      </c>
    </row>
    <row r="299" spans="1:1" x14ac:dyDescent="0.25">
      <c r="A299" t="str">
        <f>Códigos!C301</f>
        <v>SSAC0000297</v>
      </c>
    </row>
    <row r="300" spans="1:1" x14ac:dyDescent="0.25">
      <c r="A300" t="str">
        <f>Códigos!C302</f>
        <v>SSAC0000298</v>
      </c>
    </row>
    <row r="301" spans="1:1" x14ac:dyDescent="0.25">
      <c r="A301" t="str">
        <f>Códigos!C303</f>
        <v>SSAC0000299</v>
      </c>
    </row>
    <row r="302" spans="1:1" x14ac:dyDescent="0.25">
      <c r="A302" t="str">
        <f>Códigos!C304</f>
        <v>SSAC0000300</v>
      </c>
    </row>
    <row r="303" spans="1:1" x14ac:dyDescent="0.25">
      <c r="A303" t="str">
        <f>Códigos!C305</f>
        <v>SSAC0000301</v>
      </c>
    </row>
    <row r="304" spans="1:1" x14ac:dyDescent="0.25">
      <c r="A304" t="str">
        <f>Códigos!C306</f>
        <v>SSAC0000302</v>
      </c>
    </row>
    <row r="305" spans="1:1" x14ac:dyDescent="0.25">
      <c r="A305" t="str">
        <f>Códigos!C307</f>
        <v>SSAC0000303</v>
      </c>
    </row>
    <row r="306" spans="1:1" x14ac:dyDescent="0.25">
      <c r="A306" t="str">
        <f>Códigos!C308</f>
        <v>SSAC0000304</v>
      </c>
    </row>
    <row r="307" spans="1:1" x14ac:dyDescent="0.25">
      <c r="A307" t="str">
        <f>Códigos!C309</f>
        <v>SSAC0000305</v>
      </c>
    </row>
    <row r="308" spans="1:1" x14ac:dyDescent="0.25">
      <c r="A308" t="str">
        <f>Códigos!C310</f>
        <v>SSAC0000306</v>
      </c>
    </row>
    <row r="309" spans="1:1" x14ac:dyDescent="0.25">
      <c r="A309" t="str">
        <f>Códigos!C311</f>
        <v>SSAC0000307</v>
      </c>
    </row>
    <row r="310" spans="1:1" x14ac:dyDescent="0.25">
      <c r="A310" t="str">
        <f>Códigos!C312</f>
        <v>SSAC0000308</v>
      </c>
    </row>
    <row r="311" spans="1:1" x14ac:dyDescent="0.25">
      <c r="A311" t="str">
        <f>Códigos!C313</f>
        <v>SSAC0000309</v>
      </c>
    </row>
    <row r="312" spans="1:1" x14ac:dyDescent="0.25">
      <c r="A312" t="str">
        <f>Códigos!C314</f>
        <v>SSAC0000310</v>
      </c>
    </row>
    <row r="313" spans="1:1" x14ac:dyDescent="0.25">
      <c r="A313" t="str">
        <f>Códigos!C315</f>
        <v>SSAC0000311</v>
      </c>
    </row>
    <row r="314" spans="1:1" x14ac:dyDescent="0.25">
      <c r="A314" t="str">
        <f>Códigos!C316</f>
        <v>SSAC0000312</v>
      </c>
    </row>
    <row r="315" spans="1:1" x14ac:dyDescent="0.25">
      <c r="A315" t="str">
        <f>Códigos!C317</f>
        <v>SSAC0000313</v>
      </c>
    </row>
    <row r="316" spans="1:1" x14ac:dyDescent="0.25">
      <c r="A316" t="str">
        <f>Códigos!C318</f>
        <v>SSAC0000314</v>
      </c>
    </row>
    <row r="317" spans="1:1" x14ac:dyDescent="0.25">
      <c r="A317" t="str">
        <f>Códigos!C319</f>
        <v>SSAC0000315</v>
      </c>
    </row>
    <row r="318" spans="1:1" x14ac:dyDescent="0.25">
      <c r="A318" t="str">
        <f>Códigos!C320</f>
        <v>SSAC0000316</v>
      </c>
    </row>
    <row r="319" spans="1:1" x14ac:dyDescent="0.25">
      <c r="A319" t="str">
        <f>Códigos!C321</f>
        <v>SSAC0000317</v>
      </c>
    </row>
    <row r="320" spans="1:1" x14ac:dyDescent="0.25">
      <c r="A320" t="str">
        <f>Códigos!C322</f>
        <v>SSAC0000318</v>
      </c>
    </row>
    <row r="321" spans="1:1" x14ac:dyDescent="0.25">
      <c r="A321" t="str">
        <f>Códigos!C323</f>
        <v>SSAC0000319</v>
      </c>
    </row>
    <row r="322" spans="1:1" x14ac:dyDescent="0.25">
      <c r="A322" t="str">
        <f>Códigos!C324</f>
        <v>SSAC0000320</v>
      </c>
    </row>
    <row r="323" spans="1:1" x14ac:dyDescent="0.25">
      <c r="A323" t="str">
        <f>Códigos!C325</f>
        <v>SSAC0000321</v>
      </c>
    </row>
    <row r="324" spans="1:1" x14ac:dyDescent="0.25">
      <c r="A324" t="str">
        <f>Códigos!C326</f>
        <v>SSAC0000322</v>
      </c>
    </row>
    <row r="325" spans="1:1" x14ac:dyDescent="0.25">
      <c r="A325" t="str">
        <f>Códigos!C327</f>
        <v>SSAC0000323</v>
      </c>
    </row>
    <row r="326" spans="1:1" x14ac:dyDescent="0.25">
      <c r="A326" t="str">
        <f>Códigos!C328</f>
        <v>SSAC0000324</v>
      </c>
    </row>
    <row r="327" spans="1:1" x14ac:dyDescent="0.25">
      <c r="A327" t="str">
        <f>Códigos!C329</f>
        <v>SSAC0000325</v>
      </c>
    </row>
    <row r="328" spans="1:1" x14ac:dyDescent="0.25">
      <c r="A328" t="str">
        <f>Códigos!C330</f>
        <v>SSAC0000326</v>
      </c>
    </row>
    <row r="329" spans="1:1" x14ac:dyDescent="0.25">
      <c r="A329" t="str">
        <f>Códigos!C331</f>
        <v>SSAC0000327</v>
      </c>
    </row>
    <row r="330" spans="1:1" x14ac:dyDescent="0.25">
      <c r="A330" t="str">
        <f>Códigos!C332</f>
        <v>SSAC0000328</v>
      </c>
    </row>
    <row r="331" spans="1:1" x14ac:dyDescent="0.25">
      <c r="A331" t="str">
        <f>Códigos!C333</f>
        <v>SSAC0000329</v>
      </c>
    </row>
    <row r="332" spans="1:1" x14ac:dyDescent="0.25">
      <c r="A332" t="str">
        <f>Códigos!C334</f>
        <v>SSAC0000330</v>
      </c>
    </row>
    <row r="333" spans="1:1" x14ac:dyDescent="0.25">
      <c r="A333" t="str">
        <f>Códigos!C335</f>
        <v>SSAC0000331</v>
      </c>
    </row>
    <row r="334" spans="1:1" x14ac:dyDescent="0.25">
      <c r="A334" t="str">
        <f>Códigos!C336</f>
        <v>SSAC0000332</v>
      </c>
    </row>
    <row r="335" spans="1:1" x14ac:dyDescent="0.25">
      <c r="A335" t="str">
        <f>Códigos!C337</f>
        <v>SSAC0000333</v>
      </c>
    </row>
    <row r="336" spans="1:1" x14ac:dyDescent="0.25">
      <c r="A336" t="str">
        <f>Códigos!C338</f>
        <v>SSAC0000334</v>
      </c>
    </row>
    <row r="337" spans="1:1" x14ac:dyDescent="0.25">
      <c r="A337" t="str">
        <f>Códigos!C339</f>
        <v>SSAC0000335</v>
      </c>
    </row>
    <row r="338" spans="1:1" x14ac:dyDescent="0.25">
      <c r="A338" t="str">
        <f>Códigos!C340</f>
        <v>SSAC0000336</v>
      </c>
    </row>
    <row r="339" spans="1:1" x14ac:dyDescent="0.25">
      <c r="A339" t="str">
        <f>Códigos!C341</f>
        <v>SSAC0000337</v>
      </c>
    </row>
    <row r="340" spans="1:1" x14ac:dyDescent="0.25">
      <c r="A340" t="str">
        <f>Códigos!C342</f>
        <v>SSAC0000338</v>
      </c>
    </row>
    <row r="341" spans="1:1" x14ac:dyDescent="0.25">
      <c r="A341" t="str">
        <f>Códigos!C343</f>
        <v>SSAC0000339</v>
      </c>
    </row>
    <row r="342" spans="1:1" x14ac:dyDescent="0.25">
      <c r="A342" t="str">
        <f>Códigos!C344</f>
        <v>SSAC0000340</v>
      </c>
    </row>
    <row r="343" spans="1:1" x14ac:dyDescent="0.25">
      <c r="A343" t="str">
        <f>Códigos!C345</f>
        <v>SSAC0000341</v>
      </c>
    </row>
    <row r="344" spans="1:1" x14ac:dyDescent="0.25">
      <c r="A344" t="str">
        <f>Códigos!C346</f>
        <v>SSAC0000342</v>
      </c>
    </row>
    <row r="345" spans="1:1" x14ac:dyDescent="0.25">
      <c r="A345" t="str">
        <f>Códigos!C347</f>
        <v>SSAC0000343</v>
      </c>
    </row>
    <row r="346" spans="1:1" x14ac:dyDescent="0.25">
      <c r="A346" t="str">
        <f>Códigos!C348</f>
        <v>SSAC0000344</v>
      </c>
    </row>
    <row r="347" spans="1:1" x14ac:dyDescent="0.25">
      <c r="A347" t="str">
        <f>Códigos!C349</f>
        <v>SSAC0000345</v>
      </c>
    </row>
    <row r="348" spans="1:1" x14ac:dyDescent="0.25">
      <c r="A348" t="str">
        <f>Códigos!C350</f>
        <v>SSAC0000346</v>
      </c>
    </row>
    <row r="349" spans="1:1" x14ac:dyDescent="0.25">
      <c r="A349" t="str">
        <f>Códigos!C351</f>
        <v>SSAC0000347</v>
      </c>
    </row>
    <row r="350" spans="1:1" x14ac:dyDescent="0.25">
      <c r="A350" t="str">
        <f>Códigos!C352</f>
        <v>SSAC0000348</v>
      </c>
    </row>
    <row r="351" spans="1:1" x14ac:dyDescent="0.25">
      <c r="A351" t="str">
        <f>Códigos!C353</f>
        <v>SSAC0000349</v>
      </c>
    </row>
    <row r="352" spans="1:1" x14ac:dyDescent="0.25">
      <c r="A352" t="str">
        <f>Códigos!C354</f>
        <v>SSAC0000350</v>
      </c>
    </row>
    <row r="353" spans="1:1" x14ac:dyDescent="0.25">
      <c r="A353" t="str">
        <f>Códigos!C355</f>
        <v>SSAC0000351</v>
      </c>
    </row>
    <row r="354" spans="1:1" x14ac:dyDescent="0.25">
      <c r="A354" t="str">
        <f>Códigos!C356</f>
        <v>SSAC0000352</v>
      </c>
    </row>
    <row r="355" spans="1:1" x14ac:dyDescent="0.25">
      <c r="A355" t="str">
        <f>Códigos!C357</f>
        <v>SSAC0000353</v>
      </c>
    </row>
    <row r="356" spans="1:1" x14ac:dyDescent="0.25">
      <c r="A356" t="str">
        <f>Códigos!C358</f>
        <v>SSAC0000354</v>
      </c>
    </row>
    <row r="357" spans="1:1" x14ac:dyDescent="0.25">
      <c r="A357" t="str">
        <f>Códigos!C359</f>
        <v>SSAC0000355</v>
      </c>
    </row>
    <row r="358" spans="1:1" x14ac:dyDescent="0.25">
      <c r="A358" t="str">
        <f>Códigos!C360</f>
        <v>SSAC0000356</v>
      </c>
    </row>
    <row r="359" spans="1:1" x14ac:dyDescent="0.25">
      <c r="A359" t="str">
        <f>Códigos!C361</f>
        <v>SSAC0000357</v>
      </c>
    </row>
    <row r="360" spans="1:1" x14ac:dyDescent="0.25">
      <c r="A360" t="str">
        <f>Códigos!C362</f>
        <v>SSAC0000358</v>
      </c>
    </row>
    <row r="361" spans="1:1" x14ac:dyDescent="0.25">
      <c r="A361" t="str">
        <f>Códigos!C363</f>
        <v>SSAC0000359</v>
      </c>
    </row>
    <row r="362" spans="1:1" x14ac:dyDescent="0.25">
      <c r="A362" t="str">
        <f>Códigos!C364</f>
        <v>SSAC0000360</v>
      </c>
    </row>
    <row r="363" spans="1:1" x14ac:dyDescent="0.25">
      <c r="A363" t="str">
        <f>Códigos!C365</f>
        <v>SSAC0000361</v>
      </c>
    </row>
    <row r="364" spans="1:1" x14ac:dyDescent="0.25">
      <c r="A364" t="str">
        <f>Códigos!C366</f>
        <v>SSAC0000362</v>
      </c>
    </row>
    <row r="365" spans="1:1" x14ac:dyDescent="0.25">
      <c r="A365" t="str">
        <f>Códigos!C367</f>
        <v>SSAC0000363</v>
      </c>
    </row>
    <row r="366" spans="1:1" x14ac:dyDescent="0.25">
      <c r="A366" t="str">
        <f>Códigos!C368</f>
        <v>SSAC0000364</v>
      </c>
    </row>
    <row r="367" spans="1:1" x14ac:dyDescent="0.25">
      <c r="A367" t="str">
        <f>Códigos!C369</f>
        <v>SSAC0000365</v>
      </c>
    </row>
    <row r="368" spans="1:1" x14ac:dyDescent="0.25">
      <c r="A368" t="str">
        <f>Códigos!C370</f>
        <v>SSAC0000366</v>
      </c>
    </row>
    <row r="369" spans="1:1" x14ac:dyDescent="0.25">
      <c r="A369" t="str">
        <f>Códigos!C371</f>
        <v>SSAC0000367</v>
      </c>
    </row>
    <row r="370" spans="1:1" x14ac:dyDescent="0.25">
      <c r="A370" t="str">
        <f>Códigos!C372</f>
        <v>SSAC0000368</v>
      </c>
    </row>
    <row r="371" spans="1:1" x14ac:dyDescent="0.25">
      <c r="A371" t="str">
        <f>Códigos!C373</f>
        <v>SSAC0000369</v>
      </c>
    </row>
    <row r="372" spans="1:1" x14ac:dyDescent="0.25">
      <c r="A372" t="str">
        <f>Códigos!C374</f>
        <v>SSAC0000370</v>
      </c>
    </row>
    <row r="373" spans="1:1" x14ac:dyDescent="0.25">
      <c r="A373" t="str">
        <f>Códigos!C375</f>
        <v>SSAC0000371</v>
      </c>
    </row>
    <row r="374" spans="1:1" x14ac:dyDescent="0.25">
      <c r="A374" t="str">
        <f>Códigos!C376</f>
        <v>SSAC0000372</v>
      </c>
    </row>
    <row r="375" spans="1:1" x14ac:dyDescent="0.25">
      <c r="A375" t="str">
        <f>Códigos!C377</f>
        <v>SSAC0000373</v>
      </c>
    </row>
    <row r="376" spans="1:1" x14ac:dyDescent="0.25">
      <c r="A376" t="str">
        <f>Códigos!C378</f>
        <v>SSAC0000374</v>
      </c>
    </row>
    <row r="377" spans="1:1" x14ac:dyDescent="0.25">
      <c r="A377" t="str">
        <f>Códigos!C379</f>
        <v>SSAC0000375</v>
      </c>
    </row>
    <row r="378" spans="1:1" x14ac:dyDescent="0.25">
      <c r="A378" t="str">
        <f>Códigos!C380</f>
        <v>SSAC0000376</v>
      </c>
    </row>
    <row r="379" spans="1:1" x14ac:dyDescent="0.25">
      <c r="A379" t="str">
        <f>Códigos!C381</f>
        <v>SSAC0000377</v>
      </c>
    </row>
    <row r="380" spans="1:1" x14ac:dyDescent="0.25">
      <c r="A380" t="str">
        <f>Códigos!C382</f>
        <v>SSAC0000378</v>
      </c>
    </row>
    <row r="381" spans="1:1" x14ac:dyDescent="0.25">
      <c r="A381" t="str">
        <f>Códigos!C383</f>
        <v>SSAC0000379</v>
      </c>
    </row>
    <row r="382" spans="1:1" x14ac:dyDescent="0.25">
      <c r="A382" t="str">
        <f>Códigos!C384</f>
        <v>SSAC0000380</v>
      </c>
    </row>
    <row r="383" spans="1:1" x14ac:dyDescent="0.25">
      <c r="A383" t="str">
        <f>Códigos!C385</f>
        <v>SSAC0000381</v>
      </c>
    </row>
    <row r="384" spans="1:1" x14ac:dyDescent="0.25">
      <c r="A384" t="str">
        <f>Códigos!C386</f>
        <v>SSAC0000382</v>
      </c>
    </row>
    <row r="385" spans="1:1" x14ac:dyDescent="0.25">
      <c r="A385" t="str">
        <f>Códigos!C387</f>
        <v>SSAC0000383</v>
      </c>
    </row>
    <row r="386" spans="1:1" x14ac:dyDescent="0.25">
      <c r="A386" t="str">
        <f>Códigos!C388</f>
        <v>SSAC0000384</v>
      </c>
    </row>
    <row r="387" spans="1:1" x14ac:dyDescent="0.25">
      <c r="A387" t="str">
        <f>Códigos!C389</f>
        <v>SSAC0000385</v>
      </c>
    </row>
    <row r="388" spans="1:1" x14ac:dyDescent="0.25">
      <c r="A388" t="str">
        <f>Códigos!C390</f>
        <v>SSAC0000386</v>
      </c>
    </row>
    <row r="389" spans="1:1" x14ac:dyDescent="0.25">
      <c r="A389" t="str">
        <f>Códigos!C391</f>
        <v>SSAC0000387</v>
      </c>
    </row>
    <row r="390" spans="1:1" x14ac:dyDescent="0.25">
      <c r="A390" t="str">
        <f>Códigos!C392</f>
        <v>SSAC0000388</v>
      </c>
    </row>
    <row r="391" spans="1:1" x14ac:dyDescent="0.25">
      <c r="A391" t="str">
        <f>Códigos!C393</f>
        <v>SSAC0000389</v>
      </c>
    </row>
    <row r="392" spans="1:1" x14ac:dyDescent="0.25">
      <c r="A392" t="str">
        <f>Códigos!C394</f>
        <v>SSAC0000390</v>
      </c>
    </row>
    <row r="393" spans="1:1" x14ac:dyDescent="0.25">
      <c r="A393" t="str">
        <f>Códigos!C395</f>
        <v>SSAC0000391</v>
      </c>
    </row>
    <row r="394" spans="1:1" x14ac:dyDescent="0.25">
      <c r="A394" t="str">
        <f>Códigos!C396</f>
        <v>SSAC0000392</v>
      </c>
    </row>
    <row r="395" spans="1:1" x14ac:dyDescent="0.25">
      <c r="A395" t="str">
        <f>Códigos!C397</f>
        <v>SSAC0000393</v>
      </c>
    </row>
    <row r="396" spans="1:1" x14ac:dyDescent="0.25">
      <c r="A396" t="str">
        <f>Códigos!C398</f>
        <v>SSAC0000394</v>
      </c>
    </row>
    <row r="397" spans="1:1" x14ac:dyDescent="0.25">
      <c r="A397" t="str">
        <f>Códigos!C399</f>
        <v>SSAC0000395</v>
      </c>
    </row>
    <row r="398" spans="1:1" x14ac:dyDescent="0.25">
      <c r="A398" t="str">
        <f>Códigos!C400</f>
        <v>SSAC0000396</v>
      </c>
    </row>
    <row r="399" spans="1:1" x14ac:dyDescent="0.25">
      <c r="A399" t="str">
        <f>Códigos!C401</f>
        <v>SSAC0000397</v>
      </c>
    </row>
    <row r="400" spans="1:1" x14ac:dyDescent="0.25">
      <c r="A400" t="str">
        <f>Códigos!C402</f>
        <v>SSAC0000398</v>
      </c>
    </row>
    <row r="401" spans="1:1" x14ac:dyDescent="0.25">
      <c r="A401" t="str">
        <f>Códigos!C403</f>
        <v>SSAC0000399</v>
      </c>
    </row>
    <row r="402" spans="1:1" x14ac:dyDescent="0.25">
      <c r="A402" t="str">
        <f>Códigos!C404</f>
        <v>SSAC0000400</v>
      </c>
    </row>
    <row r="403" spans="1:1" x14ac:dyDescent="0.25">
      <c r="A403" t="str">
        <f>Códigos!C405</f>
        <v>SSAC0000401</v>
      </c>
    </row>
    <row r="404" spans="1:1" x14ac:dyDescent="0.25">
      <c r="A404" t="str">
        <f>Códigos!C406</f>
        <v>SSAC0000402</v>
      </c>
    </row>
    <row r="405" spans="1:1" x14ac:dyDescent="0.25">
      <c r="A405" t="str">
        <f>Códigos!C407</f>
        <v>SSAC0000403</v>
      </c>
    </row>
    <row r="406" spans="1:1" x14ac:dyDescent="0.25">
      <c r="A406" t="str">
        <f>Códigos!C408</f>
        <v>SSAC0000404</v>
      </c>
    </row>
    <row r="407" spans="1:1" x14ac:dyDescent="0.25">
      <c r="A407" t="str">
        <f>Códigos!C409</f>
        <v>SSAC0000405</v>
      </c>
    </row>
    <row r="408" spans="1:1" x14ac:dyDescent="0.25">
      <c r="A408" t="str">
        <f>Códigos!C410</f>
        <v>SSAC0000406</v>
      </c>
    </row>
    <row r="409" spans="1:1" x14ac:dyDescent="0.25">
      <c r="A409" t="str">
        <f>Códigos!C411</f>
        <v>SSAC0000407</v>
      </c>
    </row>
    <row r="410" spans="1:1" x14ac:dyDescent="0.25">
      <c r="A410" t="str">
        <f>Códigos!C412</f>
        <v>SSAC0000408</v>
      </c>
    </row>
    <row r="411" spans="1:1" x14ac:dyDescent="0.25">
      <c r="A411" t="str">
        <f>Códigos!C413</f>
        <v>SSAC0000409</v>
      </c>
    </row>
    <row r="412" spans="1:1" x14ac:dyDescent="0.25">
      <c r="A412" t="str">
        <f>Códigos!C414</f>
        <v>SSAC0000410</v>
      </c>
    </row>
    <row r="413" spans="1:1" x14ac:dyDescent="0.25">
      <c r="A413" t="str">
        <f>Códigos!C415</f>
        <v>SSAC0000411</v>
      </c>
    </row>
    <row r="414" spans="1:1" x14ac:dyDescent="0.25">
      <c r="A414" t="str">
        <f>Códigos!C416</f>
        <v>SSAC0000412</v>
      </c>
    </row>
    <row r="415" spans="1:1" x14ac:dyDescent="0.25">
      <c r="A415" t="str">
        <f>Códigos!C417</f>
        <v>SSAC0000413</v>
      </c>
    </row>
    <row r="416" spans="1:1" x14ac:dyDescent="0.25">
      <c r="A416" t="str">
        <f>Códigos!C418</f>
        <v>SSAC0000414</v>
      </c>
    </row>
    <row r="417" spans="1:1" x14ac:dyDescent="0.25">
      <c r="A417" t="str">
        <f>Códigos!C419</f>
        <v>SSAC0000415</v>
      </c>
    </row>
    <row r="418" spans="1:1" x14ac:dyDescent="0.25">
      <c r="A418" t="str">
        <f>Códigos!C420</f>
        <v>SSAC0000416</v>
      </c>
    </row>
    <row r="419" spans="1:1" x14ac:dyDescent="0.25">
      <c r="A419" t="str">
        <f>Códigos!C421</f>
        <v>SSAC0000417</v>
      </c>
    </row>
    <row r="420" spans="1:1" x14ac:dyDescent="0.25">
      <c r="A420" t="str">
        <f>Códigos!C422</f>
        <v>SSAC0000418</v>
      </c>
    </row>
    <row r="421" spans="1:1" x14ac:dyDescent="0.25">
      <c r="A421" t="str">
        <f>Códigos!C423</f>
        <v>SSAC0000419</v>
      </c>
    </row>
    <row r="422" spans="1:1" x14ac:dyDescent="0.25">
      <c r="A422" t="str">
        <f>Códigos!C424</f>
        <v>SSAC0000420</v>
      </c>
    </row>
    <row r="423" spans="1:1" x14ac:dyDescent="0.25">
      <c r="A423" t="str">
        <f>Códigos!C425</f>
        <v>SSAC0000421</v>
      </c>
    </row>
    <row r="424" spans="1:1" x14ac:dyDescent="0.25">
      <c r="A424" t="str">
        <f>Códigos!C426</f>
        <v>SSAC0000422</v>
      </c>
    </row>
    <row r="425" spans="1:1" x14ac:dyDescent="0.25">
      <c r="A425" t="str">
        <f>Códigos!C427</f>
        <v>SSAC0000423</v>
      </c>
    </row>
    <row r="426" spans="1:1" x14ac:dyDescent="0.25">
      <c r="A426" t="str">
        <f>Códigos!C428</f>
        <v>SSAC0000424</v>
      </c>
    </row>
    <row r="427" spans="1:1" x14ac:dyDescent="0.25">
      <c r="A427" t="str">
        <f>Códigos!C429</f>
        <v>SSAC0000425</v>
      </c>
    </row>
    <row r="428" spans="1:1" x14ac:dyDescent="0.25">
      <c r="A428" t="str">
        <f>Códigos!C430</f>
        <v>SSAC0000426</v>
      </c>
    </row>
    <row r="429" spans="1:1" x14ac:dyDescent="0.25">
      <c r="A429" t="str">
        <f>Códigos!C431</f>
        <v>SSAC0000427</v>
      </c>
    </row>
    <row r="430" spans="1:1" x14ac:dyDescent="0.25">
      <c r="A430" t="str">
        <f>Códigos!C432</f>
        <v>SSAC0000428</v>
      </c>
    </row>
    <row r="431" spans="1:1" x14ac:dyDescent="0.25">
      <c r="A431" t="str">
        <f>Códigos!C433</f>
        <v>SSAC0000429</v>
      </c>
    </row>
    <row r="432" spans="1:1" x14ac:dyDescent="0.25">
      <c r="A432" t="str">
        <f>Códigos!C434</f>
        <v>SSAC0000430</v>
      </c>
    </row>
    <row r="433" spans="1:1" x14ac:dyDescent="0.25">
      <c r="A433" t="str">
        <f>Códigos!C435</f>
        <v>SSAC0000431</v>
      </c>
    </row>
    <row r="434" spans="1:1" x14ac:dyDescent="0.25">
      <c r="A434" t="str">
        <f>Códigos!C436</f>
        <v>SSAC0000432</v>
      </c>
    </row>
    <row r="435" spans="1:1" x14ac:dyDescent="0.25">
      <c r="A435" t="str">
        <f>Códigos!C437</f>
        <v>SSAC0000433</v>
      </c>
    </row>
    <row r="436" spans="1:1" x14ac:dyDescent="0.25">
      <c r="A436" t="str">
        <f>Códigos!C438</f>
        <v>SSAC0000434</v>
      </c>
    </row>
    <row r="437" spans="1:1" x14ac:dyDescent="0.25">
      <c r="A437" t="str">
        <f>Códigos!C439</f>
        <v>SSAC0000435</v>
      </c>
    </row>
    <row r="438" spans="1:1" x14ac:dyDescent="0.25">
      <c r="A438" t="str">
        <f>Códigos!C440</f>
        <v>SSAC0000436</v>
      </c>
    </row>
    <row r="439" spans="1:1" x14ac:dyDescent="0.25">
      <c r="A439" t="str">
        <f>Códigos!C441</f>
        <v>SSAC0000437</v>
      </c>
    </row>
    <row r="440" spans="1:1" x14ac:dyDescent="0.25">
      <c r="A440" t="str">
        <f>Códigos!C442</f>
        <v>SSAC0000438</v>
      </c>
    </row>
    <row r="441" spans="1:1" x14ac:dyDescent="0.25">
      <c r="A441" t="str">
        <f>Códigos!C443</f>
        <v>SSAC0000439</v>
      </c>
    </row>
    <row r="442" spans="1:1" x14ac:dyDescent="0.25">
      <c r="A442" t="str">
        <f>Códigos!C444</f>
        <v>SSAC0000440</v>
      </c>
    </row>
    <row r="443" spans="1:1" x14ac:dyDescent="0.25">
      <c r="A443" t="str">
        <f>Códigos!C445</f>
        <v>SSAC0000441</v>
      </c>
    </row>
    <row r="444" spans="1:1" x14ac:dyDescent="0.25">
      <c r="A444" t="str">
        <f>Códigos!C446</f>
        <v>SSAC0000442</v>
      </c>
    </row>
    <row r="445" spans="1:1" x14ac:dyDescent="0.25">
      <c r="A445" t="str">
        <f>Códigos!C447</f>
        <v>SSAC0000443</v>
      </c>
    </row>
    <row r="446" spans="1:1" x14ac:dyDescent="0.25">
      <c r="A446" t="str">
        <f>Códigos!C448</f>
        <v>SSAC0000444</v>
      </c>
    </row>
    <row r="447" spans="1:1" x14ac:dyDescent="0.25">
      <c r="A447" t="str">
        <f>Códigos!C449</f>
        <v>SSAC0000445</v>
      </c>
    </row>
    <row r="448" spans="1:1" x14ac:dyDescent="0.25">
      <c r="A448" t="str">
        <f>Códigos!C450</f>
        <v>SSAC0000446</v>
      </c>
    </row>
    <row r="449" spans="1:1" x14ac:dyDescent="0.25">
      <c r="A449" t="str">
        <f>Códigos!C451</f>
        <v>SSAC0000447</v>
      </c>
    </row>
    <row r="450" spans="1:1" x14ac:dyDescent="0.25">
      <c r="A450" t="str">
        <f>Códigos!C452</f>
        <v>SSAC0000448</v>
      </c>
    </row>
    <row r="451" spans="1:1" x14ac:dyDescent="0.25">
      <c r="A451" t="str">
        <f>Códigos!C453</f>
        <v>SSAC0000449</v>
      </c>
    </row>
    <row r="452" spans="1:1" x14ac:dyDescent="0.25">
      <c r="A452" t="str">
        <f>Códigos!C454</f>
        <v>SSAC0000450</v>
      </c>
    </row>
    <row r="453" spans="1:1" x14ac:dyDescent="0.25">
      <c r="A453" t="str">
        <f>Códigos!C455</f>
        <v>SSAC0000451</v>
      </c>
    </row>
    <row r="454" spans="1:1" x14ac:dyDescent="0.25">
      <c r="A454" t="str">
        <f>Códigos!C456</f>
        <v>SSAC0000452</v>
      </c>
    </row>
    <row r="455" spans="1:1" x14ac:dyDescent="0.25">
      <c r="A455" t="str">
        <f>Códigos!C457</f>
        <v>SSAC0000453</v>
      </c>
    </row>
    <row r="456" spans="1:1" x14ac:dyDescent="0.25">
      <c r="A456" t="str">
        <f>Códigos!C458</f>
        <v>SSAC0000454</v>
      </c>
    </row>
    <row r="457" spans="1:1" x14ac:dyDescent="0.25">
      <c r="A457" t="str">
        <f>Códigos!C459</f>
        <v>SSAC0000455</v>
      </c>
    </row>
    <row r="458" spans="1:1" x14ac:dyDescent="0.25">
      <c r="A458" t="str">
        <f>Códigos!C460</f>
        <v>SSAC0000456</v>
      </c>
    </row>
    <row r="459" spans="1:1" x14ac:dyDescent="0.25">
      <c r="A459" t="str">
        <f>Códigos!C461</f>
        <v>SSAC0000457</v>
      </c>
    </row>
    <row r="460" spans="1:1" x14ac:dyDescent="0.25">
      <c r="A460" t="str">
        <f>Códigos!C462</f>
        <v>SSAC0000458</v>
      </c>
    </row>
    <row r="461" spans="1:1" x14ac:dyDescent="0.25">
      <c r="A461" t="str">
        <f>Códigos!C463</f>
        <v>SSAC0000459</v>
      </c>
    </row>
    <row r="462" spans="1:1" x14ac:dyDescent="0.25">
      <c r="A462" t="str">
        <f>Códigos!C464</f>
        <v>SSAC0000460</v>
      </c>
    </row>
    <row r="463" spans="1:1" x14ac:dyDescent="0.25">
      <c r="A463" t="str">
        <f>Códigos!C465</f>
        <v>SSAC0000461</v>
      </c>
    </row>
    <row r="464" spans="1:1" x14ac:dyDescent="0.25">
      <c r="A464" t="str">
        <f>Códigos!C466</f>
        <v>SSAC0000462</v>
      </c>
    </row>
    <row r="465" spans="1:1" x14ac:dyDescent="0.25">
      <c r="A465" t="str">
        <f>Códigos!C467</f>
        <v>SSAC0000463</v>
      </c>
    </row>
    <row r="466" spans="1:1" x14ac:dyDescent="0.25">
      <c r="A466" t="str">
        <f>Códigos!C468</f>
        <v>SSAC0000464</v>
      </c>
    </row>
    <row r="467" spans="1:1" x14ac:dyDescent="0.25">
      <c r="A467" t="str">
        <f>Códigos!C469</f>
        <v>SSAC0000465</v>
      </c>
    </row>
    <row r="468" spans="1:1" x14ac:dyDescent="0.25">
      <c r="A468" t="str">
        <f>Códigos!C470</f>
        <v>SSAC0000466</v>
      </c>
    </row>
    <row r="469" spans="1:1" x14ac:dyDescent="0.25">
      <c r="A469" t="str">
        <f>Códigos!C471</f>
        <v>SSAC0000467</v>
      </c>
    </row>
    <row r="470" spans="1:1" x14ac:dyDescent="0.25">
      <c r="A470" t="str">
        <f>Códigos!C472</f>
        <v>SSAC0000468</v>
      </c>
    </row>
    <row r="471" spans="1:1" x14ac:dyDescent="0.25">
      <c r="A471" t="str">
        <f>Códigos!C473</f>
        <v>SSAC0000469</v>
      </c>
    </row>
    <row r="472" spans="1:1" x14ac:dyDescent="0.25">
      <c r="A472" t="str">
        <f>Códigos!C474</f>
        <v>SSAC0000470</v>
      </c>
    </row>
    <row r="473" spans="1:1" x14ac:dyDescent="0.25">
      <c r="A473" t="str">
        <f>Códigos!C475</f>
        <v>SSAC0000471</v>
      </c>
    </row>
    <row r="474" spans="1:1" x14ac:dyDescent="0.25">
      <c r="A474" t="str">
        <f>Códigos!C476</f>
        <v>SSAC0000472</v>
      </c>
    </row>
    <row r="475" spans="1:1" x14ac:dyDescent="0.25">
      <c r="A475" t="str">
        <f>Códigos!C477</f>
        <v>SSAC0000473</v>
      </c>
    </row>
    <row r="476" spans="1:1" x14ac:dyDescent="0.25">
      <c r="A476" t="str">
        <f>Códigos!C478</f>
        <v>SSAC0000474</v>
      </c>
    </row>
    <row r="477" spans="1:1" x14ac:dyDescent="0.25">
      <c r="A477" t="str">
        <f>Códigos!C479</f>
        <v>SSAC0000475</v>
      </c>
    </row>
    <row r="478" spans="1:1" x14ac:dyDescent="0.25">
      <c r="A478" t="str">
        <f>Códigos!C480</f>
        <v>SSAC0000476</v>
      </c>
    </row>
    <row r="479" spans="1:1" x14ac:dyDescent="0.25">
      <c r="A479" t="str">
        <f>Códigos!C481</f>
        <v>SSAC0000477</v>
      </c>
    </row>
    <row r="480" spans="1:1" x14ac:dyDescent="0.25">
      <c r="A480" t="str">
        <f>Códigos!C482</f>
        <v>SSAC0000478</v>
      </c>
    </row>
    <row r="481" spans="1:1" x14ac:dyDescent="0.25">
      <c r="A481" t="str">
        <f>Códigos!C483</f>
        <v>SSAC0000479</v>
      </c>
    </row>
    <row r="482" spans="1:1" x14ac:dyDescent="0.25">
      <c r="A482" t="str">
        <f>Códigos!C484</f>
        <v>SSAC0000480</v>
      </c>
    </row>
    <row r="483" spans="1:1" x14ac:dyDescent="0.25">
      <c r="A483" t="str">
        <f>Códigos!C485</f>
        <v>SSAC0000481</v>
      </c>
    </row>
    <row r="484" spans="1:1" x14ac:dyDescent="0.25">
      <c r="A484" t="str">
        <f>Códigos!C486</f>
        <v>SSAC0000482</v>
      </c>
    </row>
    <row r="485" spans="1:1" x14ac:dyDescent="0.25">
      <c r="A485" t="str">
        <f>Códigos!C487</f>
        <v>SSAC0000483</v>
      </c>
    </row>
    <row r="486" spans="1:1" x14ac:dyDescent="0.25">
      <c r="A486" t="str">
        <f>Códigos!C488</f>
        <v>SSAC0000484</v>
      </c>
    </row>
    <row r="487" spans="1:1" x14ac:dyDescent="0.25">
      <c r="A487" t="str">
        <f>Códigos!C489</f>
        <v>SSAC0000485</v>
      </c>
    </row>
    <row r="488" spans="1:1" x14ac:dyDescent="0.25">
      <c r="A488" t="str">
        <f>Códigos!C490</f>
        <v>SSAC0000486</v>
      </c>
    </row>
    <row r="489" spans="1:1" x14ac:dyDescent="0.25">
      <c r="A489" t="str">
        <f>Códigos!C491</f>
        <v>SSAC0000487</v>
      </c>
    </row>
    <row r="490" spans="1:1" x14ac:dyDescent="0.25">
      <c r="A490" t="str">
        <f>Códigos!C492</f>
        <v>SSAC0000488</v>
      </c>
    </row>
    <row r="491" spans="1:1" x14ac:dyDescent="0.25">
      <c r="A491" t="str">
        <f>Códigos!C493</f>
        <v>SSAC0000489</v>
      </c>
    </row>
    <row r="492" spans="1:1" x14ac:dyDescent="0.25">
      <c r="A492" t="str">
        <f>Códigos!C494</f>
        <v>SSAC0000490</v>
      </c>
    </row>
    <row r="493" spans="1:1" x14ac:dyDescent="0.25">
      <c r="A493" t="str">
        <f>Códigos!C495</f>
        <v>SSAC0000491</v>
      </c>
    </row>
    <row r="494" spans="1:1" x14ac:dyDescent="0.25">
      <c r="A494" t="str">
        <f>Códigos!C496</f>
        <v>SSAC0000492</v>
      </c>
    </row>
    <row r="495" spans="1:1" x14ac:dyDescent="0.25">
      <c r="A495" t="str">
        <f>Códigos!C497</f>
        <v>SSAC0000493</v>
      </c>
    </row>
    <row r="496" spans="1:1" x14ac:dyDescent="0.25">
      <c r="A496" t="str">
        <f>Códigos!C498</f>
        <v>SSAC0000494</v>
      </c>
    </row>
    <row r="497" spans="1:1" x14ac:dyDescent="0.25">
      <c r="A497" t="str">
        <f>Códigos!C499</f>
        <v>SSAC0000495</v>
      </c>
    </row>
    <row r="498" spans="1:1" x14ac:dyDescent="0.25">
      <c r="A498" t="str">
        <f>Códigos!C500</f>
        <v>SSAC0000496</v>
      </c>
    </row>
    <row r="499" spans="1:1" x14ac:dyDescent="0.25">
      <c r="A499" t="str">
        <f>Códigos!C501</f>
        <v>SSAC0000497</v>
      </c>
    </row>
    <row r="500" spans="1:1" x14ac:dyDescent="0.25">
      <c r="A500" t="str">
        <f>Códigos!C502</f>
        <v>SSAC0000498</v>
      </c>
    </row>
    <row r="501" spans="1:1" x14ac:dyDescent="0.25">
      <c r="A501" t="str">
        <f>Códigos!C503</f>
        <v>SSAC0000499</v>
      </c>
    </row>
    <row r="502" spans="1:1" x14ac:dyDescent="0.25">
      <c r="A502" t="str">
        <f>Códigos!C504</f>
        <v>SSAC0000500</v>
      </c>
    </row>
    <row r="503" spans="1:1" x14ac:dyDescent="0.25">
      <c r="A503" t="s">
        <v>5607</v>
      </c>
    </row>
    <row r="504" spans="1:1" x14ac:dyDescent="0.25">
      <c r="A504" t="s">
        <v>5608</v>
      </c>
    </row>
    <row r="505" spans="1:1" x14ac:dyDescent="0.25">
      <c r="A505" t="s">
        <v>5609</v>
      </c>
    </row>
    <row r="506" spans="1:1" x14ac:dyDescent="0.25">
      <c r="A506" t="s">
        <v>5610</v>
      </c>
    </row>
    <row r="507" spans="1:1" x14ac:dyDescent="0.25">
      <c r="A507" t="s">
        <v>5611</v>
      </c>
    </row>
    <row r="508" spans="1:1" x14ac:dyDescent="0.25">
      <c r="A508" t="s">
        <v>5612</v>
      </c>
    </row>
    <row r="509" spans="1:1" x14ac:dyDescent="0.25">
      <c r="A509" t="s">
        <v>5613</v>
      </c>
    </row>
    <row r="510" spans="1:1" x14ac:dyDescent="0.25">
      <c r="A510" t="s">
        <v>5614</v>
      </c>
    </row>
    <row r="511" spans="1:1" x14ac:dyDescent="0.25">
      <c r="A511" t="s">
        <v>5615</v>
      </c>
    </row>
    <row r="512" spans="1:1" x14ac:dyDescent="0.25">
      <c r="A512" t="s">
        <v>5616</v>
      </c>
    </row>
    <row r="513" spans="1:1" x14ac:dyDescent="0.25">
      <c r="A513" t="s">
        <v>5617</v>
      </c>
    </row>
    <row r="514" spans="1:1" x14ac:dyDescent="0.25">
      <c r="A514" t="s">
        <v>5618</v>
      </c>
    </row>
    <row r="515" spans="1:1" x14ac:dyDescent="0.25">
      <c r="A515" t="s">
        <v>5619</v>
      </c>
    </row>
    <row r="516" spans="1:1" x14ac:dyDescent="0.25">
      <c r="A516" t="s">
        <v>5620</v>
      </c>
    </row>
    <row r="517" spans="1:1" x14ac:dyDescent="0.25">
      <c r="A517" t="s">
        <v>5621</v>
      </c>
    </row>
    <row r="518" spans="1:1" x14ac:dyDescent="0.25">
      <c r="A518" t="s">
        <v>5622</v>
      </c>
    </row>
    <row r="519" spans="1:1" x14ac:dyDescent="0.25">
      <c r="A519" t="s">
        <v>5623</v>
      </c>
    </row>
    <row r="520" spans="1:1" x14ac:dyDescent="0.25">
      <c r="A520" t="s">
        <v>5624</v>
      </c>
    </row>
    <row r="521" spans="1:1" x14ac:dyDescent="0.25">
      <c r="A521" t="s">
        <v>5625</v>
      </c>
    </row>
    <row r="522" spans="1:1" x14ac:dyDescent="0.25">
      <c r="A522" t="s">
        <v>5626</v>
      </c>
    </row>
    <row r="523" spans="1:1" x14ac:dyDescent="0.25">
      <c r="A523" t="s">
        <v>5627</v>
      </c>
    </row>
    <row r="524" spans="1:1" x14ac:dyDescent="0.25">
      <c r="A524" t="s">
        <v>5628</v>
      </c>
    </row>
    <row r="525" spans="1:1" x14ac:dyDescent="0.25">
      <c r="A525" t="s">
        <v>5629</v>
      </c>
    </row>
    <row r="526" spans="1:1" x14ac:dyDescent="0.25">
      <c r="A526" t="s">
        <v>5630</v>
      </c>
    </row>
    <row r="527" spans="1:1" x14ac:dyDescent="0.25">
      <c r="A527" t="s">
        <v>5631</v>
      </c>
    </row>
    <row r="528" spans="1:1" x14ac:dyDescent="0.25">
      <c r="A528" t="s">
        <v>5632</v>
      </c>
    </row>
    <row r="529" spans="1:1" x14ac:dyDescent="0.25">
      <c r="A529" t="s">
        <v>5633</v>
      </c>
    </row>
    <row r="530" spans="1:1" x14ac:dyDescent="0.25">
      <c r="A530" t="s">
        <v>5634</v>
      </c>
    </row>
    <row r="531" spans="1:1" x14ac:dyDescent="0.25">
      <c r="A531" t="s">
        <v>5635</v>
      </c>
    </row>
    <row r="532" spans="1:1" x14ac:dyDescent="0.25">
      <c r="A532" t="s">
        <v>5636</v>
      </c>
    </row>
    <row r="533" spans="1:1" x14ac:dyDescent="0.25">
      <c r="A533" t="s">
        <v>5637</v>
      </c>
    </row>
    <row r="534" spans="1:1" x14ac:dyDescent="0.25">
      <c r="A534" t="s">
        <v>5638</v>
      </c>
    </row>
    <row r="535" spans="1:1" x14ac:dyDescent="0.25">
      <c r="A535" t="s">
        <v>5639</v>
      </c>
    </row>
    <row r="536" spans="1:1" x14ac:dyDescent="0.25">
      <c r="A536" t="s">
        <v>5640</v>
      </c>
    </row>
    <row r="537" spans="1:1" x14ac:dyDescent="0.25">
      <c r="A537" t="s">
        <v>5641</v>
      </c>
    </row>
    <row r="538" spans="1:1" x14ac:dyDescent="0.25">
      <c r="A538" t="s">
        <v>5642</v>
      </c>
    </row>
    <row r="539" spans="1:1" x14ac:dyDescent="0.25">
      <c r="A539" t="s">
        <v>5643</v>
      </c>
    </row>
    <row r="540" spans="1:1" x14ac:dyDescent="0.25">
      <c r="A540" t="s">
        <v>5644</v>
      </c>
    </row>
    <row r="541" spans="1:1" x14ac:dyDescent="0.25">
      <c r="A541" t="s">
        <v>5645</v>
      </c>
    </row>
    <row r="542" spans="1:1" x14ac:dyDescent="0.25">
      <c r="A542" t="s">
        <v>5646</v>
      </c>
    </row>
    <row r="543" spans="1:1" x14ac:dyDescent="0.25">
      <c r="A543" t="s">
        <v>5647</v>
      </c>
    </row>
    <row r="544" spans="1:1" x14ac:dyDescent="0.25">
      <c r="A544" t="s">
        <v>5648</v>
      </c>
    </row>
    <row r="545" spans="1:1" x14ac:dyDescent="0.25">
      <c r="A545" t="s">
        <v>5649</v>
      </c>
    </row>
    <row r="546" spans="1:1" x14ac:dyDescent="0.25">
      <c r="A546" t="s">
        <v>5650</v>
      </c>
    </row>
    <row r="547" spans="1:1" x14ac:dyDescent="0.25">
      <c r="A547" t="s">
        <v>5651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2"/>
  <sheetViews>
    <sheetView topLeftCell="A47" zoomScale="85" zoomScaleNormal="85" workbookViewId="0">
      <selection activeCell="A68" sqref="A68"/>
    </sheetView>
  </sheetViews>
  <sheetFormatPr baseColWidth="10" defaultRowHeight="15" x14ac:dyDescent="0.25"/>
  <cols>
    <col min="1" max="1" width="15.28515625" customWidth="1"/>
    <col min="2" max="2" width="16.28515625" customWidth="1"/>
    <col min="5" max="5" width="13.85546875" customWidth="1"/>
    <col min="6" max="6" width="15.85546875" customWidth="1"/>
  </cols>
  <sheetData>
    <row r="2" spans="1:12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  <c r="L2" s="5" t="s">
        <v>4058</v>
      </c>
    </row>
    <row r="3" spans="1:12" x14ac:dyDescent="0.25">
      <c r="A3" t="str">
        <f>Códigos!D5</f>
        <v>SCHA0000001</v>
      </c>
      <c r="B3" t="s">
        <v>4049</v>
      </c>
      <c r="C3">
        <v>14</v>
      </c>
      <c r="D3" t="s">
        <v>4042</v>
      </c>
      <c r="E3" t="s">
        <v>4027</v>
      </c>
      <c r="G3" t="s">
        <v>4050</v>
      </c>
      <c r="H3">
        <v>2017</v>
      </c>
    </row>
    <row r="4" spans="1:12" x14ac:dyDescent="0.25">
      <c r="A4" t="str">
        <f>Códigos!D6</f>
        <v>SCHA0000002</v>
      </c>
      <c r="B4" t="s">
        <v>4049</v>
      </c>
      <c r="C4">
        <v>14</v>
      </c>
      <c r="D4" t="s">
        <v>4042</v>
      </c>
      <c r="E4" t="s">
        <v>4027</v>
      </c>
      <c r="G4" t="s">
        <v>4050</v>
      </c>
      <c r="H4">
        <v>2017</v>
      </c>
    </row>
    <row r="5" spans="1:12" x14ac:dyDescent="0.25">
      <c r="A5" t="str">
        <f>Códigos!D7</f>
        <v>SCHA0000003</v>
      </c>
      <c r="B5" t="s">
        <v>4049</v>
      </c>
      <c r="C5">
        <v>14</v>
      </c>
      <c r="D5" t="s">
        <v>4042</v>
      </c>
      <c r="E5" t="s">
        <v>4027</v>
      </c>
      <c r="G5" t="s">
        <v>4050</v>
      </c>
      <c r="H5">
        <v>2017</v>
      </c>
    </row>
    <row r="6" spans="1:12" x14ac:dyDescent="0.25">
      <c r="A6" t="str">
        <f>Códigos!D8</f>
        <v>SCHA0000004</v>
      </c>
      <c r="B6" t="s">
        <v>4049</v>
      </c>
      <c r="C6" t="s">
        <v>4047</v>
      </c>
      <c r="D6" t="s">
        <v>4042</v>
      </c>
      <c r="E6" t="s">
        <v>4027</v>
      </c>
      <c r="G6" t="s">
        <v>4050</v>
      </c>
      <c r="H6">
        <v>2017</v>
      </c>
    </row>
    <row r="7" spans="1:12" x14ac:dyDescent="0.25">
      <c r="A7" t="str">
        <f>Códigos!D9</f>
        <v>SCHA0000005</v>
      </c>
      <c r="B7" t="s">
        <v>4049</v>
      </c>
      <c r="C7">
        <v>14</v>
      </c>
      <c r="D7" t="s">
        <v>4026</v>
      </c>
      <c r="E7" t="s">
        <v>4027</v>
      </c>
      <c r="G7" t="s">
        <v>4050</v>
      </c>
      <c r="H7">
        <v>2017</v>
      </c>
    </row>
    <row r="8" spans="1:12" x14ac:dyDescent="0.25">
      <c r="A8" t="str">
        <f>Códigos!D10</f>
        <v>SCHA0000006</v>
      </c>
      <c r="B8" t="s">
        <v>4049</v>
      </c>
      <c r="C8">
        <v>10</v>
      </c>
      <c r="D8" t="s">
        <v>4042</v>
      </c>
      <c r="E8" t="s">
        <v>4027</v>
      </c>
      <c r="G8" t="s">
        <v>4050</v>
      </c>
      <c r="H8">
        <v>2017</v>
      </c>
    </row>
    <row r="9" spans="1:12" x14ac:dyDescent="0.25">
      <c r="A9" t="str">
        <f>Códigos!D11</f>
        <v>SCHA0000007</v>
      </c>
      <c r="B9" t="s">
        <v>4049</v>
      </c>
      <c r="C9">
        <v>10</v>
      </c>
      <c r="D9" t="s">
        <v>4042</v>
      </c>
      <c r="E9" t="s">
        <v>4027</v>
      </c>
      <c r="G9" t="s">
        <v>4050</v>
      </c>
      <c r="H9">
        <v>2017</v>
      </c>
    </row>
    <row r="10" spans="1:12" x14ac:dyDescent="0.25">
      <c r="A10" t="str">
        <f>Códigos!D12</f>
        <v>SCHA0000008</v>
      </c>
      <c r="B10" t="s">
        <v>4049</v>
      </c>
      <c r="C10">
        <v>10</v>
      </c>
      <c r="D10" t="s">
        <v>4042</v>
      </c>
      <c r="E10" t="s">
        <v>4027</v>
      </c>
      <c r="G10" t="s">
        <v>4050</v>
      </c>
      <c r="H10">
        <v>2017</v>
      </c>
    </row>
    <row r="11" spans="1:12" x14ac:dyDescent="0.25">
      <c r="A11" t="str">
        <f>Códigos!D13</f>
        <v>SCHA0000009</v>
      </c>
      <c r="B11" t="s">
        <v>4049</v>
      </c>
      <c r="C11">
        <v>8</v>
      </c>
      <c r="D11" t="s">
        <v>4042</v>
      </c>
      <c r="E11" t="s">
        <v>4027</v>
      </c>
      <c r="G11" t="s">
        <v>4050</v>
      </c>
      <c r="H11">
        <v>2017</v>
      </c>
    </row>
    <row r="12" spans="1:12" x14ac:dyDescent="0.25">
      <c r="A12" t="str">
        <f>Códigos!D14</f>
        <v>SCHA0000010</v>
      </c>
      <c r="B12" t="s">
        <v>4049</v>
      </c>
      <c r="C12">
        <v>8</v>
      </c>
      <c r="D12" t="s">
        <v>4042</v>
      </c>
      <c r="E12" t="s">
        <v>4027</v>
      </c>
      <c r="G12" t="s">
        <v>4050</v>
      </c>
      <c r="H12">
        <v>2017</v>
      </c>
    </row>
    <row r="13" spans="1:12" x14ac:dyDescent="0.25">
      <c r="A13" t="str">
        <f>Códigos!D15</f>
        <v>SCHA0000011</v>
      </c>
      <c r="B13" t="s">
        <v>4049</v>
      </c>
      <c r="C13">
        <v>8</v>
      </c>
      <c r="D13" t="s">
        <v>4042</v>
      </c>
      <c r="E13" t="s">
        <v>4027</v>
      </c>
      <c r="G13" t="s">
        <v>4050</v>
      </c>
      <c r="H13">
        <v>2017</v>
      </c>
    </row>
    <row r="14" spans="1:12" x14ac:dyDescent="0.25">
      <c r="A14" t="str">
        <f>Códigos!D16</f>
        <v>SCHA0000012</v>
      </c>
      <c r="B14" t="s">
        <v>4049</v>
      </c>
      <c r="C14">
        <v>6</v>
      </c>
      <c r="D14" t="s">
        <v>4026</v>
      </c>
      <c r="E14" t="s">
        <v>4027</v>
      </c>
      <c r="G14" t="s">
        <v>4050</v>
      </c>
      <c r="H14">
        <v>2017</v>
      </c>
    </row>
    <row r="15" spans="1:12" x14ac:dyDescent="0.25">
      <c r="A15" t="str">
        <f>Códigos!D17</f>
        <v>SCHA0000013</v>
      </c>
      <c r="B15" t="s">
        <v>4049</v>
      </c>
      <c r="C15">
        <v>6</v>
      </c>
      <c r="D15" t="s">
        <v>4026</v>
      </c>
      <c r="E15" t="s">
        <v>4027</v>
      </c>
      <c r="G15" t="s">
        <v>4050</v>
      </c>
      <c r="H15">
        <v>2017</v>
      </c>
    </row>
    <row r="16" spans="1:12" x14ac:dyDescent="0.25">
      <c r="A16" t="str">
        <f>Códigos!D18</f>
        <v>SCHA0000014</v>
      </c>
      <c r="B16" t="s">
        <v>4049</v>
      </c>
      <c r="C16">
        <v>6</v>
      </c>
      <c r="D16" t="s">
        <v>4026</v>
      </c>
      <c r="E16" t="s">
        <v>4027</v>
      </c>
      <c r="G16" t="s">
        <v>4050</v>
      </c>
      <c r="H16">
        <v>2017</v>
      </c>
    </row>
    <row r="17" spans="1:9" x14ac:dyDescent="0.25">
      <c r="A17" t="str">
        <f>Códigos!D19</f>
        <v>SCHA0000015</v>
      </c>
      <c r="B17" t="s">
        <v>4049</v>
      </c>
      <c r="C17">
        <v>8</v>
      </c>
      <c r="D17" t="s">
        <v>4042</v>
      </c>
      <c r="E17" t="s">
        <v>4027</v>
      </c>
      <c r="G17" t="s">
        <v>4050</v>
      </c>
      <c r="H17">
        <v>2017</v>
      </c>
    </row>
    <row r="18" spans="1:9" x14ac:dyDescent="0.25">
      <c r="A18" t="str">
        <f>Códigos!D20</f>
        <v>SCHA0000016</v>
      </c>
      <c r="B18" t="s">
        <v>4049</v>
      </c>
      <c r="C18">
        <v>14</v>
      </c>
      <c r="D18" t="s">
        <v>4042</v>
      </c>
      <c r="E18" t="s">
        <v>4027</v>
      </c>
      <c r="G18" t="s">
        <v>4050</v>
      </c>
      <c r="H18">
        <v>2017</v>
      </c>
    </row>
    <row r="19" spans="1:9" x14ac:dyDescent="0.25">
      <c r="A19" t="str">
        <f>Códigos!D21</f>
        <v>SCHA0000017</v>
      </c>
      <c r="B19" t="s">
        <v>4049</v>
      </c>
      <c r="C19">
        <v>14</v>
      </c>
      <c r="D19" t="s">
        <v>4042</v>
      </c>
      <c r="E19" t="s">
        <v>4027</v>
      </c>
      <c r="G19" t="s">
        <v>4050</v>
      </c>
      <c r="H19">
        <v>2017</v>
      </c>
    </row>
    <row r="20" spans="1:9" x14ac:dyDescent="0.25">
      <c r="A20" t="str">
        <f>Códigos!D22</f>
        <v>SCHA0000018</v>
      </c>
      <c r="B20" t="s">
        <v>4049</v>
      </c>
      <c r="C20">
        <v>10</v>
      </c>
      <c r="D20" t="s">
        <v>4026</v>
      </c>
      <c r="E20" t="s">
        <v>4027</v>
      </c>
      <c r="G20" t="s">
        <v>4050</v>
      </c>
      <c r="H20">
        <v>2017</v>
      </c>
    </row>
    <row r="21" spans="1:9" x14ac:dyDescent="0.25">
      <c r="A21" t="str">
        <f>Códigos!D23</f>
        <v>SCHA0000019</v>
      </c>
      <c r="B21" t="s">
        <v>4049</v>
      </c>
      <c r="C21">
        <v>10</v>
      </c>
      <c r="D21" t="s">
        <v>4026</v>
      </c>
      <c r="E21" t="s">
        <v>4027</v>
      </c>
      <c r="G21" t="s">
        <v>4050</v>
      </c>
      <c r="H21">
        <v>2017</v>
      </c>
    </row>
    <row r="22" spans="1:9" x14ac:dyDescent="0.25">
      <c r="A22" t="str">
        <f>Códigos!D24</f>
        <v>SCHA0000020</v>
      </c>
      <c r="B22" t="s">
        <v>4049</v>
      </c>
      <c r="C22">
        <v>12</v>
      </c>
      <c r="D22" t="s">
        <v>4042</v>
      </c>
      <c r="E22" t="s">
        <v>4027</v>
      </c>
      <c r="G22" t="s">
        <v>4050</v>
      </c>
      <c r="H22">
        <v>2017</v>
      </c>
    </row>
    <row r="23" spans="1:9" x14ac:dyDescent="0.25">
      <c r="A23" t="str">
        <f>Códigos!D25</f>
        <v>SCHA0000021</v>
      </c>
      <c r="B23" t="s">
        <v>4049</v>
      </c>
      <c r="C23">
        <v>16</v>
      </c>
      <c r="D23" t="s">
        <v>4042</v>
      </c>
      <c r="E23" t="s">
        <v>4027</v>
      </c>
      <c r="G23" t="s">
        <v>4050</v>
      </c>
      <c r="H23">
        <v>2017</v>
      </c>
    </row>
    <row r="24" spans="1:9" x14ac:dyDescent="0.25">
      <c r="A24" t="str">
        <f>Códigos!D26</f>
        <v>SCHA0000022</v>
      </c>
      <c r="B24" t="s">
        <v>4049</v>
      </c>
      <c r="C24">
        <v>16</v>
      </c>
      <c r="D24" t="s">
        <v>4042</v>
      </c>
      <c r="E24" t="s">
        <v>4027</v>
      </c>
      <c r="G24" t="s">
        <v>4050</v>
      </c>
      <c r="H24">
        <v>2017</v>
      </c>
    </row>
    <row r="25" spans="1:9" x14ac:dyDescent="0.25">
      <c r="A25" t="str">
        <f>Códigos!D27</f>
        <v>SCHA0000023</v>
      </c>
      <c r="B25" t="s">
        <v>4049</v>
      </c>
      <c r="C25">
        <v>16</v>
      </c>
      <c r="D25" t="s">
        <v>4042</v>
      </c>
      <c r="E25" t="s">
        <v>4027</v>
      </c>
      <c r="G25" t="s">
        <v>4050</v>
      </c>
      <c r="H25">
        <v>2017</v>
      </c>
    </row>
    <row r="26" spans="1:9" x14ac:dyDescent="0.25">
      <c r="A26" t="str">
        <f>Códigos!D28</f>
        <v>SCHA0000024</v>
      </c>
      <c r="B26" t="s">
        <v>4049</v>
      </c>
      <c r="C26">
        <v>14</v>
      </c>
      <c r="D26" t="s">
        <v>4042</v>
      </c>
      <c r="E26" t="s">
        <v>4027</v>
      </c>
      <c r="G26" t="s">
        <v>4050</v>
      </c>
      <c r="H26">
        <v>2017</v>
      </c>
    </row>
    <row r="27" spans="1:9" x14ac:dyDescent="0.25">
      <c r="A27" t="str">
        <f>Códigos!D29</f>
        <v>SCHA0000025</v>
      </c>
      <c r="B27" t="s">
        <v>4049</v>
      </c>
      <c r="C27">
        <v>14</v>
      </c>
      <c r="D27" t="s">
        <v>4042</v>
      </c>
      <c r="E27" t="s">
        <v>4027</v>
      </c>
      <c r="G27" t="s">
        <v>4050</v>
      </c>
      <c r="H27">
        <v>2017</v>
      </c>
    </row>
    <row r="28" spans="1:9" x14ac:dyDescent="0.25">
      <c r="A28" t="str">
        <f>Códigos!D30</f>
        <v>SCHA0000026</v>
      </c>
      <c r="B28" t="s">
        <v>4049</v>
      </c>
      <c r="C28">
        <v>14</v>
      </c>
      <c r="D28" t="s">
        <v>4042</v>
      </c>
      <c r="E28" t="s">
        <v>4027</v>
      </c>
      <c r="G28" t="s">
        <v>4050</v>
      </c>
      <c r="H28">
        <v>2017</v>
      </c>
    </row>
    <row r="29" spans="1:9" x14ac:dyDescent="0.25">
      <c r="A29" t="str">
        <f>Códigos!D31</f>
        <v>SCHA0000027</v>
      </c>
      <c r="B29" t="s">
        <v>4049</v>
      </c>
      <c r="C29">
        <v>4</v>
      </c>
      <c r="D29" t="s">
        <v>4042</v>
      </c>
      <c r="E29" t="s">
        <v>4027</v>
      </c>
      <c r="G29" t="s">
        <v>4050</v>
      </c>
      <c r="H29">
        <v>2017</v>
      </c>
    </row>
    <row r="30" spans="1:9" x14ac:dyDescent="0.25">
      <c r="A30" t="str">
        <f>Códigos!D32</f>
        <v>SCHA0000028</v>
      </c>
      <c r="B30" t="s">
        <v>4049</v>
      </c>
      <c r="C30">
        <v>4</v>
      </c>
      <c r="D30" t="s">
        <v>4042</v>
      </c>
      <c r="E30" t="s">
        <v>4027</v>
      </c>
      <c r="G30" t="s">
        <v>4050</v>
      </c>
      <c r="H30">
        <v>2017</v>
      </c>
    </row>
    <row r="31" spans="1:9" x14ac:dyDescent="0.25">
      <c r="A31" t="str">
        <f>Códigos!D33</f>
        <v>SCHA0000029</v>
      </c>
      <c r="B31" t="s">
        <v>4049</v>
      </c>
      <c r="C31">
        <v>4</v>
      </c>
      <c r="D31" t="s">
        <v>4026</v>
      </c>
      <c r="E31" t="s">
        <v>4027</v>
      </c>
      <c r="G31" t="s">
        <v>4050</v>
      </c>
      <c r="H31">
        <v>2017</v>
      </c>
      <c r="I31">
        <v>35</v>
      </c>
    </row>
    <row r="32" spans="1:9" x14ac:dyDescent="0.25">
      <c r="A32" t="str">
        <f>Códigos!D34</f>
        <v>SCHA0000030</v>
      </c>
      <c r="B32" t="s">
        <v>4049</v>
      </c>
      <c r="C32">
        <v>8</v>
      </c>
      <c r="D32" t="s">
        <v>4026</v>
      </c>
      <c r="E32" t="s">
        <v>4027</v>
      </c>
      <c r="G32" t="s">
        <v>4050</v>
      </c>
      <c r="H32">
        <v>2017</v>
      </c>
    </row>
    <row r="33" spans="1:12" x14ac:dyDescent="0.25">
      <c r="A33" t="str">
        <f>Códigos!D35</f>
        <v>SCHA0000031</v>
      </c>
      <c r="B33" t="s">
        <v>4049</v>
      </c>
      <c r="C33">
        <v>12</v>
      </c>
      <c r="D33" t="s">
        <v>4026</v>
      </c>
      <c r="E33" t="s">
        <v>4027</v>
      </c>
      <c r="G33" t="s">
        <v>4050</v>
      </c>
      <c r="H33">
        <v>2017</v>
      </c>
      <c r="I33">
        <v>40</v>
      </c>
    </row>
    <row r="34" spans="1:12" x14ac:dyDescent="0.25">
      <c r="A34" t="str">
        <f>Códigos!D36</f>
        <v>SCHA0000032</v>
      </c>
      <c r="B34" t="s">
        <v>4049</v>
      </c>
      <c r="C34">
        <v>6</v>
      </c>
      <c r="D34" t="s">
        <v>4026</v>
      </c>
      <c r="E34" t="s">
        <v>4027</v>
      </c>
      <c r="G34" t="s">
        <v>4050</v>
      </c>
      <c r="H34">
        <v>2017</v>
      </c>
      <c r="I34">
        <v>35</v>
      </c>
    </row>
    <row r="35" spans="1:12" x14ac:dyDescent="0.25">
      <c r="A35" t="str">
        <f>Códigos!D37</f>
        <v>SCHA0000033</v>
      </c>
      <c r="B35" t="s">
        <v>4049</v>
      </c>
      <c r="C35">
        <v>10</v>
      </c>
      <c r="D35" t="s">
        <v>4028</v>
      </c>
      <c r="E35" t="s">
        <v>4027</v>
      </c>
      <c r="G35" t="s">
        <v>4050</v>
      </c>
    </row>
    <row r="36" spans="1:12" x14ac:dyDescent="0.25">
      <c r="A36" t="str">
        <f>Códigos!D38</f>
        <v>SCHA0000034</v>
      </c>
      <c r="B36" t="s">
        <v>4049</v>
      </c>
      <c r="C36">
        <v>10</v>
      </c>
      <c r="D36" t="s">
        <v>4028</v>
      </c>
      <c r="E36" t="s">
        <v>4027</v>
      </c>
      <c r="G36" t="s">
        <v>4050</v>
      </c>
    </row>
    <row r="37" spans="1:12" x14ac:dyDescent="0.25">
      <c r="A37" t="str">
        <f>Códigos!D39</f>
        <v>SCHA0000035</v>
      </c>
      <c r="B37" t="s">
        <v>4049</v>
      </c>
      <c r="C37">
        <v>0</v>
      </c>
      <c r="D37" t="s">
        <v>4026</v>
      </c>
      <c r="E37" t="s">
        <v>4027</v>
      </c>
      <c r="G37" t="s">
        <v>4050</v>
      </c>
    </row>
    <row r="38" spans="1:12" x14ac:dyDescent="0.25">
      <c r="A38" t="str">
        <f>Códigos!D40</f>
        <v>SCHA0000036</v>
      </c>
      <c r="B38" t="s">
        <v>4049</v>
      </c>
      <c r="C38" t="s">
        <v>4053</v>
      </c>
      <c r="D38" t="s">
        <v>4026</v>
      </c>
      <c r="E38" t="s">
        <v>4027</v>
      </c>
      <c r="G38" t="s">
        <v>4050</v>
      </c>
    </row>
    <row r="39" spans="1:12" x14ac:dyDescent="0.25">
      <c r="A39" t="str">
        <f>Códigos!D41</f>
        <v>SCHA0000037</v>
      </c>
      <c r="B39" t="s">
        <v>4049</v>
      </c>
      <c r="C39">
        <v>18</v>
      </c>
      <c r="D39" t="s">
        <v>4026</v>
      </c>
      <c r="E39" t="s">
        <v>4027</v>
      </c>
      <c r="G39" t="s">
        <v>4050</v>
      </c>
      <c r="H39">
        <v>2017</v>
      </c>
      <c r="I39">
        <v>40</v>
      </c>
    </row>
    <row r="40" spans="1:12" x14ac:dyDescent="0.25">
      <c r="A40" t="str">
        <f>Códigos!D42</f>
        <v>SCHA0000038</v>
      </c>
      <c r="B40" t="s">
        <v>4049</v>
      </c>
      <c r="C40">
        <v>18</v>
      </c>
      <c r="D40" t="s">
        <v>4028</v>
      </c>
      <c r="E40" t="s">
        <v>4027</v>
      </c>
      <c r="G40" t="s">
        <v>4050</v>
      </c>
    </row>
    <row r="41" spans="1:12" x14ac:dyDescent="0.25">
      <c r="A41" t="str">
        <f>Códigos!D43</f>
        <v>SCHA0000039</v>
      </c>
      <c r="B41" t="s">
        <v>4049</v>
      </c>
      <c r="C41">
        <v>18</v>
      </c>
      <c r="D41" t="s">
        <v>4028</v>
      </c>
      <c r="E41" t="s">
        <v>4027</v>
      </c>
      <c r="G41" t="s">
        <v>4050</v>
      </c>
    </row>
    <row r="42" spans="1:12" x14ac:dyDescent="0.25">
      <c r="A42" t="str">
        <f>Códigos!D44</f>
        <v>SCHA0000040</v>
      </c>
      <c r="B42" t="s">
        <v>4049</v>
      </c>
      <c r="C42">
        <v>18</v>
      </c>
      <c r="D42" t="s">
        <v>4026</v>
      </c>
      <c r="E42" t="s">
        <v>4027</v>
      </c>
      <c r="G42" t="s">
        <v>4050</v>
      </c>
      <c r="H42">
        <v>2017</v>
      </c>
      <c r="I42">
        <v>40</v>
      </c>
      <c r="L42" t="s">
        <v>4059</v>
      </c>
    </row>
    <row r="43" spans="1:12" x14ac:dyDescent="0.25">
      <c r="A43" t="str">
        <f>Códigos!D45</f>
        <v>SCHA0000041</v>
      </c>
      <c r="B43" t="s">
        <v>4049</v>
      </c>
      <c r="C43">
        <v>12</v>
      </c>
      <c r="D43" t="s">
        <v>4042</v>
      </c>
      <c r="E43" t="s">
        <v>4027</v>
      </c>
      <c r="G43" t="s">
        <v>4050</v>
      </c>
    </row>
    <row r="44" spans="1:12" x14ac:dyDescent="0.25">
      <c r="A44" t="str">
        <f>Códigos!D46</f>
        <v>SCHA0000042</v>
      </c>
      <c r="B44" t="s">
        <v>4049</v>
      </c>
      <c r="C44">
        <v>12</v>
      </c>
      <c r="D44" t="s">
        <v>4028</v>
      </c>
      <c r="E44" t="s">
        <v>4027</v>
      </c>
      <c r="G44" t="s">
        <v>4050</v>
      </c>
    </row>
    <row r="45" spans="1:12" x14ac:dyDescent="0.25">
      <c r="A45" t="str">
        <f>Códigos!D47</f>
        <v>SCHA0000043</v>
      </c>
      <c r="B45" t="s">
        <v>4049</v>
      </c>
      <c r="C45">
        <v>16</v>
      </c>
      <c r="D45" t="s">
        <v>4026</v>
      </c>
      <c r="E45" t="s">
        <v>4027</v>
      </c>
      <c r="G45" t="s">
        <v>4050</v>
      </c>
    </row>
    <row r="46" spans="1:12" x14ac:dyDescent="0.25">
      <c r="A46" t="str">
        <f>Códigos!D48</f>
        <v>SCHA0000044</v>
      </c>
      <c r="B46" t="s">
        <v>4049</v>
      </c>
      <c r="C46">
        <v>16</v>
      </c>
      <c r="D46" t="s">
        <v>4026</v>
      </c>
      <c r="E46" t="s">
        <v>4027</v>
      </c>
      <c r="G46" t="s">
        <v>4050</v>
      </c>
    </row>
    <row r="47" spans="1:12" x14ac:dyDescent="0.25">
      <c r="A47" t="str">
        <f>Códigos!D49</f>
        <v>SCHA0000045</v>
      </c>
      <c r="L47" t="s">
        <v>4059</v>
      </c>
    </row>
    <row r="48" spans="1:12" x14ac:dyDescent="0.25">
      <c r="A48" t="str">
        <f>Códigos!D50</f>
        <v>SCHA0000046</v>
      </c>
      <c r="L48" t="s">
        <v>4059</v>
      </c>
    </row>
    <row r="49" spans="1:12" x14ac:dyDescent="0.25">
      <c r="A49" t="str">
        <f>Códigos!D51</f>
        <v>SCHA0000047</v>
      </c>
      <c r="L49" t="s">
        <v>4059</v>
      </c>
    </row>
    <row r="50" spans="1:12" x14ac:dyDescent="0.25">
      <c r="A50" t="str">
        <f>Códigos!D52</f>
        <v>SCHA0000048</v>
      </c>
      <c r="B50" t="s">
        <v>4049</v>
      </c>
      <c r="C50">
        <v>6</v>
      </c>
      <c r="D50" t="s">
        <v>4042</v>
      </c>
      <c r="E50" t="s">
        <v>4036</v>
      </c>
      <c r="G50" t="s">
        <v>4031</v>
      </c>
      <c r="H50">
        <v>2018</v>
      </c>
    </row>
    <row r="51" spans="1:12" x14ac:dyDescent="0.25">
      <c r="A51" t="str">
        <f>Códigos!D53</f>
        <v>SCHA0000049</v>
      </c>
      <c r="B51" t="s">
        <v>4049</v>
      </c>
      <c r="C51">
        <v>6</v>
      </c>
      <c r="D51" t="s">
        <v>4042</v>
      </c>
      <c r="E51" t="s">
        <v>4036</v>
      </c>
      <c r="F51" t="s">
        <v>4031</v>
      </c>
    </row>
    <row r="52" spans="1:12" x14ac:dyDescent="0.25">
      <c r="A52" t="str">
        <f>Códigos!D54</f>
        <v>SCHA0000050</v>
      </c>
      <c r="L52" t="s">
        <v>4059</v>
      </c>
    </row>
    <row r="53" spans="1:12" x14ac:dyDescent="0.25">
      <c r="A53" t="str">
        <f>Códigos!D55</f>
        <v>SCHA0000051</v>
      </c>
      <c r="L53" t="s">
        <v>4059</v>
      </c>
    </row>
    <row r="54" spans="1:12" x14ac:dyDescent="0.25">
      <c r="A54" t="str">
        <f>Códigos!D56</f>
        <v>SCHA0000052</v>
      </c>
      <c r="L54" t="s">
        <v>4059</v>
      </c>
    </row>
    <row r="55" spans="1:12" x14ac:dyDescent="0.25">
      <c r="A55" t="str">
        <f>Códigos!D57</f>
        <v>SCHA0000053</v>
      </c>
      <c r="L55" t="s">
        <v>4059</v>
      </c>
    </row>
    <row r="56" spans="1:12" x14ac:dyDescent="0.25">
      <c r="A56" t="str">
        <f>Códigos!D58</f>
        <v>SCHA0000054</v>
      </c>
      <c r="L56" t="s">
        <v>4059</v>
      </c>
    </row>
    <row r="57" spans="1:12" x14ac:dyDescent="0.25">
      <c r="A57" t="str">
        <f>Códigos!D59</f>
        <v>SCHA0000055</v>
      </c>
      <c r="L57" t="s">
        <v>4059</v>
      </c>
    </row>
    <row r="58" spans="1:12" x14ac:dyDescent="0.25">
      <c r="A58" t="str">
        <f>Códigos!D60</f>
        <v>SCHA0000056</v>
      </c>
      <c r="L58" t="s">
        <v>4059</v>
      </c>
    </row>
    <row r="59" spans="1:12" x14ac:dyDescent="0.25">
      <c r="A59" t="str">
        <f>Códigos!D61</f>
        <v>SCHA0000057</v>
      </c>
      <c r="L59" t="s">
        <v>4059</v>
      </c>
    </row>
    <row r="60" spans="1:12" x14ac:dyDescent="0.25">
      <c r="A60" t="str">
        <f>Códigos!D62</f>
        <v>SCHA0000058</v>
      </c>
      <c r="L60" t="s">
        <v>4059</v>
      </c>
    </row>
    <row r="61" spans="1:12" x14ac:dyDescent="0.25">
      <c r="A61" t="str">
        <f>Códigos!D63</f>
        <v>SCHA0000059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  <c r="I61">
        <v>40</v>
      </c>
    </row>
    <row r="62" spans="1:12" x14ac:dyDescent="0.25">
      <c r="A62" t="str">
        <f>Códigos!D64</f>
        <v>SCHA0000060</v>
      </c>
      <c r="L62" t="s">
        <v>4059</v>
      </c>
    </row>
    <row r="63" spans="1:12" x14ac:dyDescent="0.25">
      <c r="A63" t="str">
        <f>Códigos!D65</f>
        <v>SCHA0000061</v>
      </c>
      <c r="L63" t="s">
        <v>4059</v>
      </c>
    </row>
    <row r="64" spans="1:12" x14ac:dyDescent="0.25">
      <c r="A64" t="str">
        <f>Códigos!D66</f>
        <v>SCHA0000062</v>
      </c>
      <c r="L64" t="s">
        <v>4059</v>
      </c>
    </row>
    <row r="65" spans="1:12" x14ac:dyDescent="0.25">
      <c r="A65" t="str">
        <f>Códigos!D67</f>
        <v>SCHA0000063</v>
      </c>
      <c r="L65" t="s">
        <v>4059</v>
      </c>
    </row>
    <row r="66" spans="1:12" x14ac:dyDescent="0.25">
      <c r="A66" t="str">
        <f>Códigos!D68</f>
        <v>SCHA0000064</v>
      </c>
      <c r="L66" t="s">
        <v>4059</v>
      </c>
    </row>
    <row r="67" spans="1:12" x14ac:dyDescent="0.25">
      <c r="A67" t="str">
        <f>Códigos!D69</f>
        <v>SCHA0000065</v>
      </c>
      <c r="L67" t="s">
        <v>4059</v>
      </c>
    </row>
    <row r="68" spans="1:12" x14ac:dyDescent="0.25">
      <c r="A68" t="str">
        <f>Códigos!D70</f>
        <v>SCHA0000066</v>
      </c>
      <c r="B68" t="s">
        <v>4049</v>
      </c>
      <c r="C68" t="s">
        <v>4350</v>
      </c>
      <c r="D68" t="s">
        <v>4060</v>
      </c>
      <c r="E68" t="s">
        <v>4036</v>
      </c>
      <c r="F68" t="s">
        <v>4019</v>
      </c>
      <c r="G68" t="s">
        <v>4031</v>
      </c>
      <c r="H68">
        <v>2018</v>
      </c>
      <c r="I68">
        <v>50</v>
      </c>
    </row>
    <row r="69" spans="1:12" x14ac:dyDescent="0.25">
      <c r="A69" t="str">
        <f>Códigos!D71</f>
        <v>SCHA0000067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4050</v>
      </c>
      <c r="H69">
        <v>2018</v>
      </c>
      <c r="I69">
        <v>45</v>
      </c>
    </row>
    <row r="70" spans="1:12" x14ac:dyDescent="0.25">
      <c r="A70" t="str">
        <f>Códigos!D72</f>
        <v>SCHA0000068</v>
      </c>
      <c r="L70" t="s">
        <v>4059</v>
      </c>
    </row>
    <row r="71" spans="1:12" x14ac:dyDescent="0.25">
      <c r="A71" t="str">
        <f>Códigos!D73</f>
        <v>SCHA0000069</v>
      </c>
      <c r="L71" t="s">
        <v>4059</v>
      </c>
    </row>
    <row r="72" spans="1:12" x14ac:dyDescent="0.25">
      <c r="A72" t="str">
        <f>Códigos!D74</f>
        <v>SCHA0000070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12" x14ac:dyDescent="0.25">
      <c r="A73" t="str">
        <f>Códigos!D75</f>
        <v>SCHA0000071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</row>
    <row r="74" spans="1:12" x14ac:dyDescent="0.25">
      <c r="A74" t="str">
        <f>Códigos!D76</f>
        <v>SCHA0000072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</row>
    <row r="75" spans="1:12" x14ac:dyDescent="0.25">
      <c r="A75" t="str">
        <f>Códigos!D77</f>
        <v>SCHA0000073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</row>
    <row r="76" spans="1:12" x14ac:dyDescent="0.25">
      <c r="A76" t="str">
        <f>Códigos!D78</f>
        <v>SCHA0000074</v>
      </c>
      <c r="L76" t="s">
        <v>4059</v>
      </c>
    </row>
    <row r="77" spans="1:12" x14ac:dyDescent="0.25">
      <c r="A77" t="str">
        <f>Códigos!D79</f>
        <v>SCHA0000075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45</v>
      </c>
      <c r="L77" t="s">
        <v>4059</v>
      </c>
    </row>
    <row r="78" spans="1:12" x14ac:dyDescent="0.25">
      <c r="A78" t="str">
        <f>Códigos!D80</f>
        <v>SCHA0000076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4050</v>
      </c>
      <c r="H78">
        <v>2018</v>
      </c>
    </row>
    <row r="79" spans="1:12" x14ac:dyDescent="0.25">
      <c r="A79" t="str">
        <f>Códigos!D81</f>
        <v>SCHA0000077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4050</v>
      </c>
    </row>
    <row r="80" spans="1:12" x14ac:dyDescent="0.25">
      <c r="A80" t="str">
        <f>Códigos!D82</f>
        <v>SCHA0000078</v>
      </c>
      <c r="L80" t="s">
        <v>4059</v>
      </c>
    </row>
    <row r="81" spans="1:12" x14ac:dyDescent="0.25">
      <c r="A81" t="str">
        <f>Códigos!D83</f>
        <v>SCHA0000079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40</v>
      </c>
    </row>
    <row r="82" spans="1:12" x14ac:dyDescent="0.25">
      <c r="A82" t="str">
        <f>Códigos!D84</f>
        <v>SCHA0000080</v>
      </c>
      <c r="B82" t="s">
        <v>4049</v>
      </c>
      <c r="C82">
        <v>16</v>
      </c>
      <c r="D82" t="s">
        <v>4042</v>
      </c>
      <c r="E82" t="s">
        <v>4036</v>
      </c>
      <c r="F82" t="s">
        <v>4019</v>
      </c>
      <c r="G82" t="s">
        <v>4031</v>
      </c>
      <c r="H82">
        <v>2018</v>
      </c>
      <c r="I82">
        <v>40</v>
      </c>
    </row>
    <row r="83" spans="1:12" x14ac:dyDescent="0.25">
      <c r="A83" t="str">
        <f>Códigos!D85</f>
        <v>SCHA0000081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4050</v>
      </c>
      <c r="H83">
        <v>2018</v>
      </c>
    </row>
    <row r="84" spans="1:12" x14ac:dyDescent="0.25">
      <c r="A84" t="str">
        <f>Códigos!D86</f>
        <v>SCHA0000082</v>
      </c>
      <c r="L84" t="s">
        <v>4059</v>
      </c>
    </row>
    <row r="85" spans="1:12" x14ac:dyDescent="0.25">
      <c r="A85" t="str">
        <f>Códigos!D87</f>
        <v>SCHA0000083</v>
      </c>
      <c r="L85" t="s">
        <v>4059</v>
      </c>
    </row>
    <row r="86" spans="1:12" x14ac:dyDescent="0.25">
      <c r="A86" t="str">
        <f>Códigos!D88</f>
        <v>SCHA0000084</v>
      </c>
      <c r="L86" t="s">
        <v>4059</v>
      </c>
    </row>
    <row r="87" spans="1:12" x14ac:dyDescent="0.25">
      <c r="A87" t="str">
        <f>Códigos!D89</f>
        <v>SCHA0000085</v>
      </c>
      <c r="L87" t="s">
        <v>4059</v>
      </c>
    </row>
    <row r="88" spans="1:12" x14ac:dyDescent="0.25">
      <c r="A88" t="str">
        <f>Códigos!D90</f>
        <v>SCHA0000086</v>
      </c>
      <c r="L88" t="s">
        <v>4059</v>
      </c>
    </row>
    <row r="89" spans="1:12" x14ac:dyDescent="0.25">
      <c r="A89" t="str">
        <f>Códigos!D91</f>
        <v>SCHA0000087</v>
      </c>
      <c r="L89" t="s">
        <v>4059</v>
      </c>
    </row>
    <row r="90" spans="1:12" x14ac:dyDescent="0.25">
      <c r="A90" t="str">
        <f>Códigos!D92</f>
        <v>SCHA0000088</v>
      </c>
      <c r="L90" t="s">
        <v>4059</v>
      </c>
    </row>
    <row r="91" spans="1:12" x14ac:dyDescent="0.25">
      <c r="A91" t="str">
        <f>Códigos!D93</f>
        <v>SCHA0000089</v>
      </c>
      <c r="L91" t="s">
        <v>4059</v>
      </c>
    </row>
    <row r="92" spans="1:12" x14ac:dyDescent="0.25">
      <c r="A92" t="str">
        <f>Códigos!D94</f>
        <v>SCHA0000090</v>
      </c>
    </row>
    <row r="93" spans="1:12" x14ac:dyDescent="0.25">
      <c r="A93" t="str">
        <f>Códigos!D95</f>
        <v>SCHA0000091</v>
      </c>
    </row>
    <row r="94" spans="1:12" x14ac:dyDescent="0.25">
      <c r="A94" t="str">
        <f>Códigos!D96</f>
        <v>SCHA0000092</v>
      </c>
    </row>
    <row r="95" spans="1:12" x14ac:dyDescent="0.25">
      <c r="A95" t="str">
        <f>Códigos!D97</f>
        <v>SCHA0000093</v>
      </c>
    </row>
    <row r="96" spans="1:12" x14ac:dyDescent="0.25">
      <c r="A96" t="str">
        <f>Códigos!D98</f>
        <v>SCHA0000094</v>
      </c>
    </row>
    <row r="97" spans="1:9" x14ac:dyDescent="0.25">
      <c r="A97" t="str">
        <f>Códigos!D99</f>
        <v>SCHA0000095</v>
      </c>
    </row>
    <row r="98" spans="1:9" x14ac:dyDescent="0.25">
      <c r="A98" t="str">
        <f>Códigos!D100</f>
        <v>SCHA0000096</v>
      </c>
    </row>
    <row r="99" spans="1:9" x14ac:dyDescent="0.25">
      <c r="A99" t="str">
        <f>Códigos!D101</f>
        <v>SCHA0000097</v>
      </c>
    </row>
    <row r="100" spans="1:9" x14ac:dyDescent="0.25">
      <c r="A100" t="str">
        <f>Códigos!D102</f>
        <v>SCHA0000098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  <c r="I100">
        <v>35</v>
      </c>
    </row>
    <row r="101" spans="1:9" x14ac:dyDescent="0.25">
      <c r="A101" t="str">
        <f>Códigos!D103</f>
        <v>SCHA0000099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  <c r="I101">
        <v>35</v>
      </c>
    </row>
    <row r="102" spans="1:9" x14ac:dyDescent="0.25">
      <c r="A102" t="str">
        <f>Códigos!D104</f>
        <v>SCHA0000100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  <c r="I102">
        <v>35</v>
      </c>
    </row>
    <row r="103" spans="1:9" x14ac:dyDescent="0.25">
      <c r="A103" t="str">
        <f>Códigos!D105</f>
        <v>SCHA0000101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9" x14ac:dyDescent="0.25">
      <c r="A104" t="str">
        <f>Códigos!D106</f>
        <v>SCHA0000102</v>
      </c>
    </row>
    <row r="105" spans="1:9" x14ac:dyDescent="0.25">
      <c r="A105" t="str">
        <f>Códigos!D107</f>
        <v>SCHA0000103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35</v>
      </c>
    </row>
    <row r="106" spans="1:9" x14ac:dyDescent="0.25">
      <c r="A106" t="str">
        <f>Códigos!D108</f>
        <v>SCHA0000104</v>
      </c>
    </row>
    <row r="107" spans="1:9" x14ac:dyDescent="0.25">
      <c r="A107" t="str">
        <f>Códigos!D109</f>
        <v>SCHA0000105</v>
      </c>
    </row>
    <row r="108" spans="1:9" x14ac:dyDescent="0.25">
      <c r="A108" t="str">
        <f>Códigos!D110</f>
        <v>SCHA0000106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35</v>
      </c>
    </row>
    <row r="109" spans="1:9" x14ac:dyDescent="0.25">
      <c r="A109" t="str">
        <f>Códigos!D111</f>
        <v>SCHA0000107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35</v>
      </c>
    </row>
    <row r="110" spans="1:9" x14ac:dyDescent="0.25">
      <c r="A110" t="str">
        <f>Códigos!D112</f>
        <v>SCHA0000108</v>
      </c>
    </row>
    <row r="111" spans="1:9" x14ac:dyDescent="0.25">
      <c r="A111" t="str">
        <f>Códigos!D113</f>
        <v>SCHA0000109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40</v>
      </c>
    </row>
    <row r="112" spans="1:9" x14ac:dyDescent="0.25">
      <c r="A112" t="s">
        <v>1614</v>
      </c>
      <c r="B112" t="s">
        <v>4049</v>
      </c>
      <c r="C112">
        <v>10</v>
      </c>
      <c r="D112" t="s">
        <v>4026</v>
      </c>
      <c r="E112" t="s">
        <v>4036</v>
      </c>
      <c r="F112" t="s">
        <v>4019</v>
      </c>
      <c r="G112" t="s">
        <v>4031</v>
      </c>
      <c r="H112">
        <v>2018</v>
      </c>
      <c r="I112">
        <v>40</v>
      </c>
    </row>
    <row r="113" spans="1:9" x14ac:dyDescent="0.25">
      <c r="A113" t="str">
        <f>Códigos!D115</f>
        <v>SCHA0000111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I113">
        <v>40</v>
      </c>
    </row>
    <row r="114" spans="1:9" x14ac:dyDescent="0.25">
      <c r="A114" t="str">
        <f>Códigos!D116</f>
        <v>SCHA0000112</v>
      </c>
      <c r="B114" t="s">
        <v>4049</v>
      </c>
      <c r="C114">
        <v>16</v>
      </c>
      <c r="D114" t="s">
        <v>4042</v>
      </c>
      <c r="E114" t="s">
        <v>4036</v>
      </c>
      <c r="F114" t="s">
        <v>4019</v>
      </c>
      <c r="G114" t="s">
        <v>4031</v>
      </c>
      <c r="H114">
        <v>2018</v>
      </c>
      <c r="I114">
        <v>40</v>
      </c>
    </row>
    <row r="115" spans="1:9" x14ac:dyDescent="0.25">
      <c r="A115" t="str">
        <f>Códigos!D117</f>
        <v>SCHA0000113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2017</v>
      </c>
      <c r="I115">
        <v>35</v>
      </c>
    </row>
    <row r="116" spans="1:9" x14ac:dyDescent="0.25">
      <c r="A116" t="str">
        <f>Códigos!D118</f>
        <v>SCHA0000114</v>
      </c>
      <c r="B116" t="s">
        <v>4049</v>
      </c>
      <c r="C116">
        <v>0</v>
      </c>
      <c r="D116" t="s">
        <v>4042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9" x14ac:dyDescent="0.25">
      <c r="A117" t="str">
        <f>Códigos!D119</f>
        <v>SCHA0000115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9" x14ac:dyDescent="0.25">
      <c r="A118" t="str">
        <f>Códigos!D120</f>
        <v>SCHA0000116</v>
      </c>
      <c r="B118" t="s">
        <v>4049</v>
      </c>
      <c r="C118">
        <v>14</v>
      </c>
      <c r="D118" t="s">
        <v>4060</v>
      </c>
      <c r="E118" t="s">
        <v>4036</v>
      </c>
      <c r="F118" t="s">
        <v>4019</v>
      </c>
      <c r="G118" t="s">
        <v>4031</v>
      </c>
      <c r="H118">
        <v>2018</v>
      </c>
      <c r="I118">
        <v>40</v>
      </c>
    </row>
    <row r="119" spans="1:9" x14ac:dyDescent="0.25">
      <c r="A119" t="str">
        <f>Códigos!D121</f>
        <v>SCHA0000117</v>
      </c>
      <c r="B119" t="s">
        <v>4049</v>
      </c>
      <c r="C119">
        <v>0</v>
      </c>
      <c r="D119" t="s">
        <v>4042</v>
      </c>
      <c r="E119" t="s">
        <v>4027</v>
      </c>
      <c r="G119" t="s">
        <v>4050</v>
      </c>
      <c r="H119" t="s">
        <v>4403</v>
      </c>
    </row>
    <row r="120" spans="1:9" x14ac:dyDescent="0.25">
      <c r="A120" t="str">
        <f>Códigos!D122</f>
        <v>SCHA0000118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35</v>
      </c>
    </row>
    <row r="121" spans="1:9" x14ac:dyDescent="0.25">
      <c r="A121" t="str">
        <f>Códigos!D123</f>
        <v>SCHA0000119</v>
      </c>
      <c r="B121" t="s">
        <v>4049</v>
      </c>
      <c r="C121">
        <v>4</v>
      </c>
      <c r="D121" t="s">
        <v>4042</v>
      </c>
      <c r="E121" t="s">
        <v>5605</v>
      </c>
      <c r="G121" t="s">
        <v>4050</v>
      </c>
      <c r="H121" t="s">
        <v>4403</v>
      </c>
    </row>
    <row r="122" spans="1:9" x14ac:dyDescent="0.25">
      <c r="A122" t="str">
        <f>Códigos!D124</f>
        <v>SCHA0000120</v>
      </c>
      <c r="B122" t="s">
        <v>4049</v>
      </c>
      <c r="C122">
        <v>4</v>
      </c>
      <c r="D122" t="s">
        <v>5606</v>
      </c>
      <c r="E122" t="s">
        <v>5605</v>
      </c>
      <c r="G122" t="s">
        <v>4050</v>
      </c>
      <c r="H122" t="s">
        <v>4403</v>
      </c>
    </row>
    <row r="123" spans="1:9" x14ac:dyDescent="0.25">
      <c r="A123" t="str">
        <f>Códigos!D125</f>
        <v>SCHA0000121</v>
      </c>
      <c r="B123" t="s">
        <v>4049</v>
      </c>
      <c r="C123" t="s">
        <v>5764</v>
      </c>
      <c r="D123" t="s">
        <v>4026</v>
      </c>
      <c r="E123" t="s">
        <v>4027</v>
      </c>
      <c r="G123" t="s">
        <v>4050</v>
      </c>
      <c r="H123">
        <v>2017</v>
      </c>
      <c r="I123">
        <v>50</v>
      </c>
    </row>
    <row r="124" spans="1:9" x14ac:dyDescent="0.25">
      <c r="A124" t="str">
        <f>Códigos!D126</f>
        <v>SCHA0000122</v>
      </c>
      <c r="B124" t="s">
        <v>4049</v>
      </c>
      <c r="C124">
        <v>6</v>
      </c>
      <c r="D124" t="s">
        <v>4060</v>
      </c>
      <c r="E124" t="s">
        <v>4027</v>
      </c>
      <c r="G124" t="s">
        <v>4050</v>
      </c>
      <c r="H124">
        <v>2017</v>
      </c>
      <c r="I124">
        <v>35</v>
      </c>
    </row>
    <row r="125" spans="1:9" x14ac:dyDescent="0.25">
      <c r="A125" t="str">
        <f>Códigos!D127</f>
        <v>SCHA0000123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9" x14ac:dyDescent="0.25">
      <c r="A126" t="str">
        <f>Códigos!D128</f>
        <v>SCHA0000124</v>
      </c>
      <c r="B126" t="s">
        <v>4049</v>
      </c>
      <c r="C126">
        <v>8</v>
      </c>
      <c r="D126" t="s">
        <v>4026</v>
      </c>
      <c r="E126" t="s">
        <v>4027</v>
      </c>
      <c r="G126" t="s">
        <v>4050</v>
      </c>
      <c r="H126">
        <v>2017</v>
      </c>
      <c r="I126">
        <v>35</v>
      </c>
    </row>
    <row r="127" spans="1:9" x14ac:dyDescent="0.25">
      <c r="A127" t="str">
        <f>Códigos!D129</f>
        <v>SCHA0000125</v>
      </c>
      <c r="B127" t="s">
        <v>4049</v>
      </c>
      <c r="C127" t="s">
        <v>4025</v>
      </c>
      <c r="D127" t="s">
        <v>4060</v>
      </c>
      <c r="E127" t="s">
        <v>4027</v>
      </c>
      <c r="G127" t="s">
        <v>4050</v>
      </c>
      <c r="H127">
        <v>2017</v>
      </c>
      <c r="I127">
        <v>50</v>
      </c>
    </row>
    <row r="128" spans="1:9" x14ac:dyDescent="0.25">
      <c r="A128" t="str">
        <f>Códigos!D130</f>
        <v>SCHA0000126</v>
      </c>
      <c r="B128" t="s">
        <v>4049</v>
      </c>
      <c r="C128">
        <v>8</v>
      </c>
      <c r="D128" t="s">
        <v>4042</v>
      </c>
      <c r="E128" t="s">
        <v>4027</v>
      </c>
      <c r="G128" t="s">
        <v>4050</v>
      </c>
      <c r="H128">
        <v>2017</v>
      </c>
      <c r="I128">
        <v>35</v>
      </c>
    </row>
    <row r="129" spans="1:9" x14ac:dyDescent="0.25">
      <c r="A129" t="str">
        <f>Códigos!D131</f>
        <v>SCHA0000127</v>
      </c>
      <c r="B129" t="s">
        <v>4049</v>
      </c>
      <c r="C129">
        <v>6</v>
      </c>
      <c r="D129" t="s">
        <v>4026</v>
      </c>
      <c r="E129" t="s">
        <v>4027</v>
      </c>
      <c r="G129" t="s">
        <v>4050</v>
      </c>
      <c r="H129">
        <v>2017</v>
      </c>
      <c r="I129">
        <v>35</v>
      </c>
    </row>
    <row r="130" spans="1:9" x14ac:dyDescent="0.25">
      <c r="A130" t="str">
        <f>Códigos!D132</f>
        <v>SCHA0000128</v>
      </c>
      <c r="B130" t="s">
        <v>4049</v>
      </c>
      <c r="C130" t="s">
        <v>4025</v>
      </c>
      <c r="D130" t="s">
        <v>4060</v>
      </c>
      <c r="E130" t="s">
        <v>4027</v>
      </c>
      <c r="G130" t="s">
        <v>4050</v>
      </c>
      <c r="H130">
        <v>2017</v>
      </c>
      <c r="I130">
        <v>50</v>
      </c>
    </row>
    <row r="131" spans="1:9" x14ac:dyDescent="0.25">
      <c r="A131" t="str">
        <f>Códigos!D133</f>
        <v>SCHA0000129</v>
      </c>
      <c r="B131" t="s">
        <v>4049</v>
      </c>
      <c r="C131" t="s">
        <v>5935</v>
      </c>
      <c r="D131" t="s">
        <v>4042</v>
      </c>
      <c r="E131" t="s">
        <v>4027</v>
      </c>
      <c r="G131" t="s">
        <v>4050</v>
      </c>
      <c r="H131">
        <v>2017</v>
      </c>
      <c r="I131">
        <v>50</v>
      </c>
    </row>
    <row r="132" spans="1:9" x14ac:dyDescent="0.25">
      <c r="A132" t="str">
        <f>Códigos!D134</f>
        <v>SCHA0000130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50</v>
      </c>
    </row>
    <row r="133" spans="1:9" x14ac:dyDescent="0.25">
      <c r="A133" t="str">
        <f>Códigos!D135</f>
        <v>SCHA0000131</v>
      </c>
      <c r="B133" t="s">
        <v>4049</v>
      </c>
      <c r="C133">
        <v>12</v>
      </c>
      <c r="D133" t="s">
        <v>4026</v>
      </c>
      <c r="E133" t="s">
        <v>4027</v>
      </c>
      <c r="G133" t="s">
        <v>4050</v>
      </c>
      <c r="H133">
        <v>2017</v>
      </c>
      <c r="I133">
        <v>40</v>
      </c>
    </row>
    <row r="134" spans="1:9" x14ac:dyDescent="0.25">
      <c r="A134" t="str">
        <f>Códigos!D136</f>
        <v>SCHA0000132</v>
      </c>
      <c r="B134" t="s">
        <v>4018</v>
      </c>
      <c r="C134" t="s">
        <v>4038</v>
      </c>
      <c r="D134" t="s">
        <v>4026</v>
      </c>
      <c r="E134" t="s">
        <v>4027</v>
      </c>
      <c r="F134" t="s">
        <v>5770</v>
      </c>
      <c r="G134" t="s">
        <v>4050</v>
      </c>
      <c r="H134">
        <v>2017</v>
      </c>
    </row>
    <row r="135" spans="1:9" x14ac:dyDescent="0.25">
      <c r="A135" t="str">
        <f>Códigos!D137</f>
        <v>SCHA0000133</v>
      </c>
      <c r="B135" t="s">
        <v>4049</v>
      </c>
      <c r="C135">
        <v>12</v>
      </c>
      <c r="D135" t="s">
        <v>4042</v>
      </c>
      <c r="E135" t="s">
        <v>4027</v>
      </c>
      <c r="G135" t="s">
        <v>4050</v>
      </c>
      <c r="H135">
        <v>2017</v>
      </c>
      <c r="I135">
        <v>40</v>
      </c>
    </row>
    <row r="136" spans="1:9" x14ac:dyDescent="0.25">
      <c r="A136" t="str">
        <f>Códigos!D138</f>
        <v>SCHA0000134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60</v>
      </c>
    </row>
    <row r="137" spans="1:9" x14ac:dyDescent="0.25">
      <c r="A137" t="str">
        <f>Códigos!D139</f>
        <v>SCHA0000135</v>
      </c>
      <c r="B137" t="s">
        <v>4049</v>
      </c>
      <c r="C137">
        <v>12</v>
      </c>
      <c r="D137" t="s">
        <v>4042</v>
      </c>
      <c r="E137" t="s">
        <v>4027</v>
      </c>
      <c r="G137" t="s">
        <v>4050</v>
      </c>
      <c r="H137">
        <v>2017</v>
      </c>
      <c r="I137">
        <v>40</v>
      </c>
    </row>
    <row r="138" spans="1:9" x14ac:dyDescent="0.25">
      <c r="A138" t="str">
        <f>Códigos!D140</f>
        <v>SCHA0000136</v>
      </c>
      <c r="B138" t="s">
        <v>4049</v>
      </c>
      <c r="C138" t="s">
        <v>5765</v>
      </c>
      <c r="D138" t="s">
        <v>4042</v>
      </c>
      <c r="E138" t="s">
        <v>4036</v>
      </c>
      <c r="G138" t="s">
        <v>4031</v>
      </c>
      <c r="H138">
        <v>2018</v>
      </c>
      <c r="I138">
        <v>50</v>
      </c>
    </row>
    <row r="139" spans="1:9" x14ac:dyDescent="0.25">
      <c r="A139" t="str">
        <f>Códigos!D141</f>
        <v>SCHA0000137</v>
      </c>
      <c r="B139" t="s">
        <v>4049</v>
      </c>
      <c r="C139">
        <v>14</v>
      </c>
      <c r="D139" t="s">
        <v>4042</v>
      </c>
      <c r="E139" t="s">
        <v>4027</v>
      </c>
      <c r="G139" t="s">
        <v>4050</v>
      </c>
      <c r="H139">
        <v>2017</v>
      </c>
      <c r="I139">
        <v>40</v>
      </c>
    </row>
    <row r="140" spans="1:9" x14ac:dyDescent="0.25">
      <c r="A140" t="str">
        <f>Códigos!D142</f>
        <v>SCHA0000138</v>
      </c>
      <c r="B140" t="s">
        <v>4049</v>
      </c>
      <c r="C140">
        <v>14</v>
      </c>
      <c r="D140" t="s">
        <v>4026</v>
      </c>
      <c r="E140" t="s">
        <v>4027</v>
      </c>
      <c r="G140" t="s">
        <v>4050</v>
      </c>
      <c r="H140">
        <v>2017</v>
      </c>
      <c r="I140">
        <v>45</v>
      </c>
    </row>
    <row r="141" spans="1:9" x14ac:dyDescent="0.25">
      <c r="A141" t="str">
        <f>Códigos!D143</f>
        <v>SCHA0000139</v>
      </c>
      <c r="B141" t="s">
        <v>4049</v>
      </c>
      <c r="C141">
        <v>10</v>
      </c>
      <c r="D141" t="s">
        <v>4042</v>
      </c>
      <c r="E141" t="s">
        <v>4027</v>
      </c>
      <c r="G141" t="s">
        <v>4050</v>
      </c>
      <c r="H141">
        <v>2017</v>
      </c>
      <c r="I141">
        <v>40</v>
      </c>
    </row>
    <row r="142" spans="1:9" x14ac:dyDescent="0.25">
      <c r="A142" t="str">
        <f>Códigos!D144</f>
        <v>SCHA0000140</v>
      </c>
      <c r="B142" t="s">
        <v>4049</v>
      </c>
      <c r="C142">
        <v>18</v>
      </c>
      <c r="D142" t="s">
        <v>4026</v>
      </c>
      <c r="E142" t="s">
        <v>4027</v>
      </c>
      <c r="G142" t="s">
        <v>4050</v>
      </c>
      <c r="H142">
        <v>2017</v>
      </c>
      <c r="I142">
        <v>45</v>
      </c>
    </row>
    <row r="143" spans="1:9" x14ac:dyDescent="0.25">
      <c r="A143" t="str">
        <f>Códigos!D145</f>
        <v>SCHA0000141</v>
      </c>
      <c r="B143" t="s">
        <v>4049</v>
      </c>
      <c r="C143">
        <v>18</v>
      </c>
      <c r="D143" t="s">
        <v>4060</v>
      </c>
      <c r="E143" t="s">
        <v>4027</v>
      </c>
      <c r="G143" t="s">
        <v>4050</v>
      </c>
      <c r="H143">
        <v>2017</v>
      </c>
      <c r="I143">
        <v>45</v>
      </c>
    </row>
    <row r="144" spans="1:9" x14ac:dyDescent="0.25">
      <c r="A144" t="str">
        <f>Códigos!D146</f>
        <v>SCHA0000142</v>
      </c>
      <c r="B144" t="s">
        <v>4049</v>
      </c>
      <c r="C144" t="s">
        <v>5763</v>
      </c>
      <c r="D144" t="s">
        <v>4042</v>
      </c>
      <c r="E144" t="s">
        <v>4027</v>
      </c>
      <c r="G144" t="s">
        <v>4050</v>
      </c>
      <c r="H144">
        <v>2017</v>
      </c>
      <c r="I144">
        <v>50</v>
      </c>
    </row>
    <row r="145" spans="1:9" x14ac:dyDescent="0.25">
      <c r="A145" t="str">
        <f>Códigos!D147</f>
        <v>SCHA0000143</v>
      </c>
      <c r="B145" t="s">
        <v>4049</v>
      </c>
      <c r="C145">
        <v>14</v>
      </c>
      <c r="D145" t="s">
        <v>4042</v>
      </c>
      <c r="E145" t="s">
        <v>4027</v>
      </c>
      <c r="G145" t="s">
        <v>4050</v>
      </c>
      <c r="H145">
        <v>2017</v>
      </c>
      <c r="I145">
        <v>40</v>
      </c>
    </row>
    <row r="146" spans="1:9" x14ac:dyDescent="0.25">
      <c r="A146" t="str">
        <f>Códigos!D148</f>
        <v>SCHA0000144</v>
      </c>
      <c r="B146" t="s">
        <v>4049</v>
      </c>
      <c r="C146">
        <v>18</v>
      </c>
      <c r="D146" t="s">
        <v>4060</v>
      </c>
      <c r="E146" t="s">
        <v>4036</v>
      </c>
      <c r="G146" t="s">
        <v>4031</v>
      </c>
      <c r="H146">
        <v>2018</v>
      </c>
      <c r="I146">
        <v>45</v>
      </c>
    </row>
    <row r="147" spans="1:9" x14ac:dyDescent="0.25">
      <c r="A147" t="str">
        <f>Códigos!D149</f>
        <v>SCHA0000145</v>
      </c>
      <c r="B147" t="s">
        <v>4049</v>
      </c>
      <c r="C147">
        <v>16</v>
      </c>
      <c r="D147" t="s">
        <v>4042</v>
      </c>
      <c r="E147" t="s">
        <v>4027</v>
      </c>
      <c r="G147" t="s">
        <v>4050</v>
      </c>
      <c r="H147">
        <v>2017</v>
      </c>
      <c r="I147">
        <v>40</v>
      </c>
    </row>
    <row r="148" spans="1:9" x14ac:dyDescent="0.25">
      <c r="A148" t="str">
        <f>Códigos!D150</f>
        <v>SCHA0000146</v>
      </c>
    </row>
    <row r="149" spans="1:9" x14ac:dyDescent="0.25">
      <c r="A149" t="str">
        <f>Códigos!D151</f>
        <v>SCHA0000147</v>
      </c>
      <c r="B149" t="s">
        <v>4049</v>
      </c>
      <c r="C149">
        <v>12</v>
      </c>
      <c r="D149" t="s">
        <v>4042</v>
      </c>
      <c r="E149" t="s">
        <v>4036</v>
      </c>
      <c r="F149" t="s">
        <v>4019</v>
      </c>
      <c r="G149" t="s">
        <v>4031</v>
      </c>
      <c r="H149">
        <v>2018</v>
      </c>
      <c r="I149">
        <v>40</v>
      </c>
    </row>
    <row r="150" spans="1:9" x14ac:dyDescent="0.25">
      <c r="A150" t="str">
        <f>Códigos!D152</f>
        <v>SCHA0000148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40</v>
      </c>
    </row>
    <row r="151" spans="1:9" x14ac:dyDescent="0.25">
      <c r="A151" t="str">
        <f>Códigos!D153</f>
        <v>SCHA0000149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40</v>
      </c>
    </row>
    <row r="152" spans="1:9" x14ac:dyDescent="0.25">
      <c r="A152" t="str">
        <f>Códigos!D154</f>
        <v>SCHA0000150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50</v>
      </c>
    </row>
    <row r="153" spans="1:9" x14ac:dyDescent="0.25">
      <c r="A153" t="str">
        <f>Códigos!D155</f>
        <v>SCHA0000151</v>
      </c>
      <c r="B153" t="s">
        <v>4049</v>
      </c>
      <c r="C153">
        <v>28</v>
      </c>
      <c r="D153" t="s">
        <v>4042</v>
      </c>
      <c r="E153" t="s">
        <v>4027</v>
      </c>
      <c r="F153" t="s">
        <v>4019</v>
      </c>
      <c r="G153" t="s">
        <v>4200</v>
      </c>
      <c r="H153">
        <v>2017</v>
      </c>
      <c r="I153">
        <v>50</v>
      </c>
    </row>
    <row r="154" spans="1:9" x14ac:dyDescent="0.25">
      <c r="A154" t="s">
        <v>1656</v>
      </c>
      <c r="B154" t="s">
        <v>4049</v>
      </c>
      <c r="C154">
        <v>12</v>
      </c>
      <c r="D154" t="s">
        <v>4042</v>
      </c>
      <c r="E154" t="s">
        <v>4027</v>
      </c>
      <c r="F154" t="s">
        <v>4019</v>
      </c>
      <c r="G154" t="s">
        <v>4050</v>
      </c>
      <c r="H154">
        <v>2017</v>
      </c>
    </row>
    <row r="155" spans="1:9" x14ac:dyDescent="0.25">
      <c r="A155" t="str">
        <f>Códigos!D157</f>
        <v>SCHA0000153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50</v>
      </c>
    </row>
    <row r="156" spans="1:9" x14ac:dyDescent="0.25">
      <c r="A156" t="str">
        <f>Códigos!D158</f>
        <v>SCHA0000154</v>
      </c>
      <c r="B156" t="s">
        <v>4049</v>
      </c>
      <c r="C156">
        <v>4</v>
      </c>
      <c r="D156" t="s">
        <v>4026</v>
      </c>
      <c r="E156" t="s">
        <v>4027</v>
      </c>
      <c r="G156" t="s">
        <v>4200</v>
      </c>
      <c r="H156" t="s">
        <v>4403</v>
      </c>
    </row>
    <row r="157" spans="1:9" x14ac:dyDescent="0.25">
      <c r="A157" t="str">
        <f>Códigos!D159</f>
        <v>SCHA0000155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35</v>
      </c>
    </row>
    <row r="158" spans="1:9" x14ac:dyDescent="0.25">
      <c r="A158" t="str">
        <f>Códigos!D160</f>
        <v>SCHA0000156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50</v>
      </c>
    </row>
    <row r="159" spans="1:9" x14ac:dyDescent="0.25">
      <c r="A159" t="str">
        <f>Códigos!D161</f>
        <v>SCHA0000157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Códigos!D162</f>
        <v>SCHA0000158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40</v>
      </c>
    </row>
    <row r="161" spans="1:9" x14ac:dyDescent="0.25">
      <c r="A161" t="str">
        <f>Códigos!D163</f>
        <v>SCHA0000159</v>
      </c>
      <c r="B161" t="s">
        <v>4049</v>
      </c>
      <c r="C161">
        <v>8</v>
      </c>
      <c r="D161" t="s">
        <v>4042</v>
      </c>
      <c r="E161" t="s">
        <v>4027</v>
      </c>
      <c r="F161" t="s">
        <v>4019</v>
      </c>
      <c r="G161" t="s">
        <v>4050</v>
      </c>
      <c r="H161">
        <v>2017</v>
      </c>
      <c r="I161">
        <v>35</v>
      </c>
    </row>
    <row r="162" spans="1:9" x14ac:dyDescent="0.25">
      <c r="A162" t="str">
        <f>Códigos!D164</f>
        <v>SCHA0000160</v>
      </c>
      <c r="B162" t="s">
        <v>4049</v>
      </c>
      <c r="C162">
        <v>12</v>
      </c>
      <c r="D162" t="s">
        <v>4042</v>
      </c>
      <c r="E162" t="s">
        <v>4027</v>
      </c>
      <c r="F162" t="s">
        <v>4019</v>
      </c>
      <c r="G162" t="s">
        <v>4050</v>
      </c>
      <c r="H162">
        <v>2017</v>
      </c>
      <c r="I162">
        <v>40</v>
      </c>
    </row>
    <row r="163" spans="1:9" x14ac:dyDescent="0.25">
      <c r="A163" t="str">
        <f>Códigos!D165</f>
        <v>SCHA0000161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35</v>
      </c>
    </row>
    <row r="164" spans="1:9" x14ac:dyDescent="0.25">
      <c r="A164" t="str">
        <f>Códigos!D166</f>
        <v>SCHA0000162</v>
      </c>
      <c r="B164" t="s">
        <v>4049</v>
      </c>
      <c r="C164">
        <v>4</v>
      </c>
      <c r="D164" t="s">
        <v>4042</v>
      </c>
      <c r="E164" t="s">
        <v>4027</v>
      </c>
      <c r="G164" t="s">
        <v>4050</v>
      </c>
      <c r="H164" t="s">
        <v>4403</v>
      </c>
    </row>
    <row r="165" spans="1:9" x14ac:dyDescent="0.25">
      <c r="A165" t="str">
        <f>Códigos!D167</f>
        <v>SCHA0000163</v>
      </c>
      <c r="B165" t="s">
        <v>4049</v>
      </c>
      <c r="C165">
        <v>10</v>
      </c>
      <c r="D165" t="s">
        <v>4042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Códigos!D168</f>
        <v>SCHA0000164</v>
      </c>
    </row>
    <row r="167" spans="1:9" x14ac:dyDescent="0.25">
      <c r="A167" t="str">
        <f>Códigos!D169</f>
        <v>SCHA0000165</v>
      </c>
      <c r="B167" t="s">
        <v>4049</v>
      </c>
      <c r="C167">
        <v>16</v>
      </c>
      <c r="D167" t="s">
        <v>4042</v>
      </c>
      <c r="E167" t="s">
        <v>4027</v>
      </c>
      <c r="F167" t="s">
        <v>4019</v>
      </c>
      <c r="G167" t="s">
        <v>4050</v>
      </c>
      <c r="H167">
        <v>2017</v>
      </c>
      <c r="I167">
        <v>40</v>
      </c>
    </row>
    <row r="168" spans="1:9" x14ac:dyDescent="0.25">
      <c r="A168" t="str">
        <f>Códigos!D170</f>
        <v>SCHA0000166</v>
      </c>
    </row>
    <row r="169" spans="1:9" x14ac:dyDescent="0.25">
      <c r="A169" t="str">
        <f>Códigos!D171</f>
        <v>SCHA0000167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40</v>
      </c>
    </row>
    <row r="170" spans="1:9" x14ac:dyDescent="0.25">
      <c r="A170" t="str">
        <f>Códigos!D172</f>
        <v>SCHA0000168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Códigos!D173</f>
        <v>SCHA0000169</v>
      </c>
      <c r="B171" t="s">
        <v>4049</v>
      </c>
      <c r="C171">
        <v>14</v>
      </c>
      <c r="D171" t="s">
        <v>4026</v>
      </c>
      <c r="E171" t="s">
        <v>4027</v>
      </c>
      <c r="F171" t="s">
        <v>4019</v>
      </c>
      <c r="G171" t="s">
        <v>4031</v>
      </c>
      <c r="H171">
        <v>2018</v>
      </c>
      <c r="I171">
        <v>40</v>
      </c>
    </row>
    <row r="172" spans="1:9" x14ac:dyDescent="0.25">
      <c r="A172" t="str">
        <f>Códigos!D174</f>
        <v>SCHA0000170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40</v>
      </c>
    </row>
    <row r="173" spans="1:9" x14ac:dyDescent="0.25">
      <c r="A173" t="str">
        <f>Códigos!D175</f>
        <v>SCHA0000171</v>
      </c>
      <c r="B173" t="s">
        <v>4049</v>
      </c>
      <c r="C173" t="s">
        <v>5771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50</v>
      </c>
    </row>
    <row r="174" spans="1:9" x14ac:dyDescent="0.25">
      <c r="A174" t="str">
        <f>Códigos!D176</f>
        <v>SCHA0000172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4031</v>
      </c>
      <c r="H174">
        <v>2018</v>
      </c>
      <c r="I174">
        <v>40</v>
      </c>
    </row>
    <row r="175" spans="1:9" x14ac:dyDescent="0.25">
      <c r="A175" t="str">
        <f>Códigos!D177</f>
        <v>SCHA0000173</v>
      </c>
      <c r="B175" t="s">
        <v>4049</v>
      </c>
      <c r="C175" t="s">
        <v>4025</v>
      </c>
      <c r="D175" t="s">
        <v>4026</v>
      </c>
      <c r="E175" t="s">
        <v>4036</v>
      </c>
      <c r="F175" t="s">
        <v>4019</v>
      </c>
      <c r="G175" t="s">
        <v>4031</v>
      </c>
      <c r="H175">
        <v>2018</v>
      </c>
      <c r="I175">
        <v>50</v>
      </c>
    </row>
    <row r="176" spans="1:9" x14ac:dyDescent="0.25">
      <c r="A176" t="str">
        <f>Códigos!D178</f>
        <v>SCHA0000174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40</v>
      </c>
    </row>
    <row r="177" spans="1:9" x14ac:dyDescent="0.25">
      <c r="A177" t="str">
        <f>Códigos!D179</f>
        <v>SCHA0000175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4031</v>
      </c>
      <c r="H177">
        <v>2018</v>
      </c>
      <c r="I177">
        <v>35</v>
      </c>
    </row>
    <row r="178" spans="1:9" x14ac:dyDescent="0.25">
      <c r="A178" t="str">
        <f>Códigos!D180</f>
        <v>SCHA0000176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4031</v>
      </c>
      <c r="H178">
        <v>2018</v>
      </c>
    </row>
    <row r="179" spans="1:9" x14ac:dyDescent="0.25">
      <c r="A179" t="str">
        <f>Códigos!D181</f>
        <v>SCHA0000177</v>
      </c>
      <c r="B179" t="s">
        <v>4049</v>
      </c>
      <c r="C179">
        <v>2</v>
      </c>
      <c r="D179" t="s">
        <v>4026</v>
      </c>
      <c r="E179" t="s">
        <v>4036</v>
      </c>
      <c r="G179" t="s">
        <v>4031</v>
      </c>
      <c r="H179" t="s">
        <v>4403</v>
      </c>
    </row>
    <row r="180" spans="1:9" x14ac:dyDescent="0.25">
      <c r="A180" t="str">
        <f>Códigos!D182</f>
        <v>SCHA0000178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</row>
    <row r="181" spans="1:9" x14ac:dyDescent="0.25">
      <c r="A181" t="str">
        <f>Códigos!D183</f>
        <v>SCHA0000179</v>
      </c>
      <c r="B181" t="s">
        <v>4049</v>
      </c>
      <c r="C181">
        <v>6</v>
      </c>
      <c r="D181" t="s">
        <v>4026</v>
      </c>
      <c r="E181" t="s">
        <v>4036</v>
      </c>
      <c r="G181" t="s">
        <v>4031</v>
      </c>
      <c r="H181" t="s">
        <v>4538</v>
      </c>
      <c r="I181">
        <v>35</v>
      </c>
    </row>
    <row r="182" spans="1:9" x14ac:dyDescent="0.25">
      <c r="A182" t="str">
        <f>Códigos!D184</f>
        <v>SCHA0000180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4031</v>
      </c>
      <c r="H182">
        <v>2018</v>
      </c>
      <c r="I182">
        <v>35</v>
      </c>
    </row>
    <row r="183" spans="1:9" x14ac:dyDescent="0.25">
      <c r="A183" t="str">
        <f>Códigos!D185</f>
        <v>SCHA0000181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4031</v>
      </c>
      <c r="H183">
        <v>2018</v>
      </c>
      <c r="I183">
        <v>40</v>
      </c>
    </row>
    <row r="184" spans="1:9" x14ac:dyDescent="0.25">
      <c r="A184" t="str">
        <f>Códigos!D186</f>
        <v>SCHA0000182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50</v>
      </c>
    </row>
    <row r="185" spans="1:9" x14ac:dyDescent="0.25">
      <c r="A185" t="str">
        <f>Códigos!D187</f>
        <v>SCHA0000183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Códigos!D188</f>
        <v>SCHA0000184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40</v>
      </c>
    </row>
    <row r="187" spans="1:9" x14ac:dyDescent="0.25">
      <c r="A187" t="str">
        <f>Códigos!D189</f>
        <v>SCHA0000185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35</v>
      </c>
    </row>
    <row r="188" spans="1:9" x14ac:dyDescent="0.25">
      <c r="A188" t="str">
        <f>Códigos!D190</f>
        <v>SCHA0000186</v>
      </c>
      <c r="B188" t="s">
        <v>4049</v>
      </c>
      <c r="C188">
        <v>6</v>
      </c>
      <c r="D188" t="s">
        <v>4042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Códigos!D191</f>
        <v>SCHA0000187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45</v>
      </c>
    </row>
    <row r="190" spans="1:9" x14ac:dyDescent="0.25">
      <c r="A190" t="str">
        <f>Códigos!D192</f>
        <v>SCHA0000188</v>
      </c>
      <c r="B190" t="s">
        <v>4049</v>
      </c>
      <c r="C190">
        <v>18</v>
      </c>
      <c r="D190" t="s">
        <v>4042</v>
      </c>
      <c r="E190" t="s">
        <v>4036</v>
      </c>
      <c r="F190" t="s">
        <v>4019</v>
      </c>
      <c r="G190" t="s">
        <v>4031</v>
      </c>
      <c r="H190">
        <v>2018</v>
      </c>
      <c r="I190">
        <v>45</v>
      </c>
    </row>
    <row r="191" spans="1:9" x14ac:dyDescent="0.25">
      <c r="A191" t="str">
        <f>Códigos!D193</f>
        <v>SCHA0000189</v>
      </c>
    </row>
    <row r="192" spans="1:9" x14ac:dyDescent="0.25">
      <c r="A192" t="str">
        <f>Códigos!D194</f>
        <v>SCHA0000190</v>
      </c>
    </row>
    <row r="193" spans="1:1" x14ac:dyDescent="0.25">
      <c r="A193" t="str">
        <f>Códigos!D195</f>
        <v>SCHA0000191</v>
      </c>
    </row>
    <row r="194" spans="1:1" x14ac:dyDescent="0.25">
      <c r="A194" t="str">
        <f>Códigos!D196</f>
        <v>SCHA0000192</v>
      </c>
    </row>
    <row r="195" spans="1:1" x14ac:dyDescent="0.25">
      <c r="A195" t="str">
        <f>Códigos!D197</f>
        <v>SCHA0000193</v>
      </c>
    </row>
    <row r="196" spans="1:1" x14ac:dyDescent="0.25">
      <c r="A196" t="str">
        <f>Códigos!D198</f>
        <v>SCHA0000194</v>
      </c>
    </row>
    <row r="197" spans="1:1" x14ac:dyDescent="0.25">
      <c r="A197" t="str">
        <f>Códigos!D199</f>
        <v>SCHA0000195</v>
      </c>
    </row>
    <row r="198" spans="1:1" x14ac:dyDescent="0.25">
      <c r="A198" t="str">
        <f>Códigos!D200</f>
        <v>SCHA0000196</v>
      </c>
    </row>
    <row r="199" spans="1:1" x14ac:dyDescent="0.25">
      <c r="A199" t="str">
        <f>Códigos!D201</f>
        <v>SCHA0000197</v>
      </c>
    </row>
    <row r="200" spans="1:1" x14ac:dyDescent="0.25">
      <c r="A200" t="str">
        <f>Códigos!D202</f>
        <v>SCHA0000198</v>
      </c>
    </row>
    <row r="201" spans="1:1" x14ac:dyDescent="0.25">
      <c r="A201" t="str">
        <f>Códigos!D203</f>
        <v>SCHA0000199</v>
      </c>
    </row>
    <row r="202" spans="1:1" x14ac:dyDescent="0.25">
      <c r="A202" t="str">
        <f>Códigos!D204</f>
        <v>SCHA0000200</v>
      </c>
    </row>
    <row r="203" spans="1:1" x14ac:dyDescent="0.25">
      <c r="A203" t="str">
        <f>Códigos!D205</f>
        <v>SCHA0000201</v>
      </c>
    </row>
    <row r="204" spans="1:1" x14ac:dyDescent="0.25">
      <c r="A204" t="str">
        <f>Códigos!D206</f>
        <v>SCHA0000202</v>
      </c>
    </row>
    <row r="205" spans="1:1" x14ac:dyDescent="0.25">
      <c r="A205" t="str">
        <f>Códigos!D207</f>
        <v>SCHA0000203</v>
      </c>
    </row>
    <row r="206" spans="1:1" x14ac:dyDescent="0.25">
      <c r="A206" t="str">
        <f>Códigos!D208</f>
        <v>SCHA0000204</v>
      </c>
    </row>
    <row r="207" spans="1:1" x14ac:dyDescent="0.25">
      <c r="A207" t="str">
        <f>Códigos!D209</f>
        <v>SCHA0000205</v>
      </c>
    </row>
    <row r="208" spans="1:1" x14ac:dyDescent="0.25">
      <c r="A208" t="str">
        <f>Códigos!D210</f>
        <v>SCHA0000206</v>
      </c>
    </row>
    <row r="209" spans="1:1" x14ac:dyDescent="0.25">
      <c r="A209" t="str">
        <f>Códigos!D211</f>
        <v>SCHA0000207</v>
      </c>
    </row>
    <row r="210" spans="1:1" x14ac:dyDescent="0.25">
      <c r="A210" t="str">
        <f>Códigos!D212</f>
        <v>SCHA0000208</v>
      </c>
    </row>
    <row r="211" spans="1:1" x14ac:dyDescent="0.25">
      <c r="A211" t="str">
        <f>Códigos!D213</f>
        <v>SCHA0000209</v>
      </c>
    </row>
    <row r="212" spans="1:1" x14ac:dyDescent="0.25">
      <c r="A212" t="str">
        <f>Códigos!D214</f>
        <v>SCHA0000210</v>
      </c>
    </row>
    <row r="213" spans="1:1" x14ac:dyDescent="0.25">
      <c r="A213" t="str">
        <f>Códigos!D215</f>
        <v>SCHA0000211</v>
      </c>
    </row>
    <row r="214" spans="1:1" x14ac:dyDescent="0.25">
      <c r="A214" t="str">
        <f>Códigos!D216</f>
        <v>SCHA0000212</v>
      </c>
    </row>
    <row r="215" spans="1:1" x14ac:dyDescent="0.25">
      <c r="A215" t="str">
        <f>Códigos!D217</f>
        <v>SCHA0000213</v>
      </c>
    </row>
    <row r="216" spans="1:1" x14ac:dyDescent="0.25">
      <c r="A216" t="str">
        <f>Códigos!D218</f>
        <v>SCHA0000214</v>
      </c>
    </row>
    <row r="217" spans="1:1" x14ac:dyDescent="0.25">
      <c r="A217" t="str">
        <f>Códigos!D219</f>
        <v>SCHA0000215</v>
      </c>
    </row>
    <row r="218" spans="1:1" x14ac:dyDescent="0.25">
      <c r="A218" t="str">
        <f>Códigos!D220</f>
        <v>SCHA0000216</v>
      </c>
    </row>
    <row r="219" spans="1:1" x14ac:dyDescent="0.25">
      <c r="A219" t="str">
        <f>Códigos!D221</f>
        <v>SCHA0000217</v>
      </c>
    </row>
    <row r="220" spans="1:1" x14ac:dyDescent="0.25">
      <c r="A220" t="str">
        <f>Códigos!D222</f>
        <v>SCHA0000218</v>
      </c>
    </row>
    <row r="221" spans="1:1" x14ac:dyDescent="0.25">
      <c r="A221" t="str">
        <f>Códigos!D223</f>
        <v>SCHA0000219</v>
      </c>
    </row>
    <row r="222" spans="1:1" x14ac:dyDescent="0.25">
      <c r="A222" t="str">
        <f>Códigos!D224</f>
        <v>SCHA0000220</v>
      </c>
    </row>
    <row r="223" spans="1:1" x14ac:dyDescent="0.25">
      <c r="A223" t="str">
        <f>Códigos!D225</f>
        <v>SCHA0000221</v>
      </c>
    </row>
    <row r="224" spans="1:1" x14ac:dyDescent="0.25">
      <c r="A224" t="str">
        <f>Códigos!D226</f>
        <v>SCHA0000222</v>
      </c>
    </row>
    <row r="225" spans="1:1" x14ac:dyDescent="0.25">
      <c r="A225" t="str">
        <f>Códigos!D227</f>
        <v>SCHA0000223</v>
      </c>
    </row>
    <row r="226" spans="1:1" x14ac:dyDescent="0.25">
      <c r="A226" t="str">
        <f>Códigos!D228</f>
        <v>SCHA0000224</v>
      </c>
    </row>
    <row r="227" spans="1:1" x14ac:dyDescent="0.25">
      <c r="A227" t="str">
        <f>Códigos!D229</f>
        <v>SCHA0000225</v>
      </c>
    </row>
    <row r="228" spans="1:1" x14ac:dyDescent="0.25">
      <c r="A228" t="str">
        <f>Códigos!D230</f>
        <v>SCHA0000226</v>
      </c>
    </row>
    <row r="229" spans="1:1" x14ac:dyDescent="0.25">
      <c r="A229" t="str">
        <f>Códigos!D231</f>
        <v>SCHA0000227</v>
      </c>
    </row>
    <row r="230" spans="1:1" x14ac:dyDescent="0.25">
      <c r="A230" t="str">
        <f>Códigos!D232</f>
        <v>SCHA0000228</v>
      </c>
    </row>
    <row r="231" spans="1:1" x14ac:dyDescent="0.25">
      <c r="A231" t="str">
        <f>Códigos!D233</f>
        <v>SCHA0000229</v>
      </c>
    </row>
    <row r="232" spans="1:1" x14ac:dyDescent="0.25">
      <c r="A232" t="str">
        <f>Códigos!D234</f>
        <v>SCHA0000230</v>
      </c>
    </row>
    <row r="233" spans="1:1" x14ac:dyDescent="0.25">
      <c r="A233" t="str">
        <f>Códigos!D235</f>
        <v>SCHA0000231</v>
      </c>
    </row>
    <row r="234" spans="1:1" x14ac:dyDescent="0.25">
      <c r="A234" t="str">
        <f>Códigos!D236</f>
        <v>SCHA0000232</v>
      </c>
    </row>
    <row r="235" spans="1:1" x14ac:dyDescent="0.25">
      <c r="A235" t="str">
        <f>Códigos!D237</f>
        <v>SCHA0000233</v>
      </c>
    </row>
    <row r="236" spans="1:1" x14ac:dyDescent="0.25">
      <c r="A236" t="str">
        <f>Códigos!D238</f>
        <v>SCHA0000234</v>
      </c>
    </row>
    <row r="237" spans="1:1" x14ac:dyDescent="0.25">
      <c r="A237" t="str">
        <f>Códigos!D239</f>
        <v>SCHA0000235</v>
      </c>
    </row>
    <row r="238" spans="1:1" x14ac:dyDescent="0.25">
      <c r="A238" t="str">
        <f>Códigos!D240</f>
        <v>SCHA0000236</v>
      </c>
    </row>
    <row r="239" spans="1:1" x14ac:dyDescent="0.25">
      <c r="A239" t="str">
        <f>Códigos!D241</f>
        <v>SCHA0000237</v>
      </c>
    </row>
    <row r="240" spans="1:1" x14ac:dyDescent="0.25">
      <c r="A240" t="str">
        <f>Códigos!D242</f>
        <v>SCHA0000238</v>
      </c>
    </row>
    <row r="241" spans="1:1" x14ac:dyDescent="0.25">
      <c r="A241" t="str">
        <f>Códigos!D243</f>
        <v>SCHA0000239</v>
      </c>
    </row>
    <row r="242" spans="1:1" x14ac:dyDescent="0.25">
      <c r="A242" t="str">
        <f>Códigos!D244</f>
        <v>SCHA0000240</v>
      </c>
    </row>
    <row r="243" spans="1:1" x14ac:dyDescent="0.25">
      <c r="A243" t="str">
        <f>Códigos!D245</f>
        <v>SCHA0000241</v>
      </c>
    </row>
    <row r="244" spans="1:1" x14ac:dyDescent="0.25">
      <c r="A244" t="str">
        <f>Códigos!D246</f>
        <v>SCHA0000242</v>
      </c>
    </row>
    <row r="245" spans="1:1" x14ac:dyDescent="0.25">
      <c r="A245" t="str">
        <f>Códigos!D247</f>
        <v>SCHA0000243</v>
      </c>
    </row>
    <row r="246" spans="1:1" x14ac:dyDescent="0.25">
      <c r="A246" t="str">
        <f>Códigos!D248</f>
        <v>SCHA0000244</v>
      </c>
    </row>
    <row r="247" spans="1:1" x14ac:dyDescent="0.25">
      <c r="A247" t="str">
        <f>Códigos!D249</f>
        <v>SCHA0000245</v>
      </c>
    </row>
    <row r="248" spans="1:1" x14ac:dyDescent="0.25">
      <c r="A248" t="str">
        <f>Códigos!D250</f>
        <v>SCHA0000246</v>
      </c>
    </row>
    <row r="249" spans="1:1" x14ac:dyDescent="0.25">
      <c r="A249" t="str">
        <f>Códigos!D251</f>
        <v>SCHA0000247</v>
      </c>
    </row>
    <row r="250" spans="1:1" x14ac:dyDescent="0.25">
      <c r="A250" t="str">
        <f>Códigos!D252</f>
        <v>SCHA0000248</v>
      </c>
    </row>
    <row r="251" spans="1:1" x14ac:dyDescent="0.25">
      <c r="A251" t="str">
        <f>Códigos!D253</f>
        <v>SCHA0000249</v>
      </c>
    </row>
    <row r="252" spans="1:1" x14ac:dyDescent="0.25">
      <c r="A252" t="str">
        <f>Códigos!D254</f>
        <v>SCHA0000250</v>
      </c>
    </row>
    <row r="253" spans="1:1" x14ac:dyDescent="0.25">
      <c r="A253" t="str">
        <f>Códigos!D255</f>
        <v>SCHA0000251</v>
      </c>
    </row>
    <row r="254" spans="1:1" x14ac:dyDescent="0.25">
      <c r="A254" t="str">
        <f>Códigos!D256</f>
        <v>SCHA0000252</v>
      </c>
    </row>
    <row r="255" spans="1:1" x14ac:dyDescent="0.25">
      <c r="A255" t="str">
        <f>Códigos!D257</f>
        <v>SCHA0000253</v>
      </c>
    </row>
    <row r="256" spans="1:1" x14ac:dyDescent="0.25">
      <c r="A256" t="str">
        <f>Códigos!D258</f>
        <v>SCHA0000254</v>
      </c>
    </row>
    <row r="257" spans="1:1" x14ac:dyDescent="0.25">
      <c r="A257" t="str">
        <f>Códigos!D259</f>
        <v>SCHA0000255</v>
      </c>
    </row>
    <row r="258" spans="1:1" x14ac:dyDescent="0.25">
      <c r="A258" t="str">
        <f>Códigos!D260</f>
        <v>SCHA0000256</v>
      </c>
    </row>
    <row r="259" spans="1:1" x14ac:dyDescent="0.25">
      <c r="A259" t="str">
        <f>Códigos!D261</f>
        <v>SCHA0000257</v>
      </c>
    </row>
    <row r="260" spans="1:1" x14ac:dyDescent="0.25">
      <c r="A260" t="str">
        <f>Códigos!D262</f>
        <v>SCHA0000258</v>
      </c>
    </row>
    <row r="261" spans="1:1" x14ac:dyDescent="0.25">
      <c r="A261" t="str">
        <f>Códigos!D263</f>
        <v>SCHA0000259</v>
      </c>
    </row>
    <row r="262" spans="1:1" x14ac:dyDescent="0.25">
      <c r="A262" t="str">
        <f>Códigos!D264</f>
        <v>SCHA0000260</v>
      </c>
    </row>
    <row r="263" spans="1:1" x14ac:dyDescent="0.25">
      <c r="A263" t="str">
        <f>Códigos!D265</f>
        <v>SCHA0000261</v>
      </c>
    </row>
    <row r="264" spans="1:1" x14ac:dyDescent="0.25">
      <c r="A264" t="str">
        <f>Códigos!D266</f>
        <v>SCHA0000262</v>
      </c>
    </row>
    <row r="265" spans="1:1" x14ac:dyDescent="0.25">
      <c r="A265" t="str">
        <f>Códigos!D267</f>
        <v>SCHA0000263</v>
      </c>
    </row>
    <row r="266" spans="1:1" x14ac:dyDescent="0.25">
      <c r="A266" t="str">
        <f>Códigos!D268</f>
        <v>SCHA0000264</v>
      </c>
    </row>
    <row r="267" spans="1:1" x14ac:dyDescent="0.25">
      <c r="A267" t="str">
        <f>Códigos!D269</f>
        <v>SCHA0000265</v>
      </c>
    </row>
    <row r="268" spans="1:1" x14ac:dyDescent="0.25">
      <c r="A268" t="str">
        <f>Códigos!D270</f>
        <v>SCHA0000266</v>
      </c>
    </row>
    <row r="269" spans="1:1" x14ac:dyDescent="0.25">
      <c r="A269" t="str">
        <f>Códigos!D271</f>
        <v>SCHA0000267</v>
      </c>
    </row>
    <row r="270" spans="1:1" x14ac:dyDescent="0.25">
      <c r="A270" t="str">
        <f>Códigos!D272</f>
        <v>SCHA0000268</v>
      </c>
    </row>
    <row r="271" spans="1:1" x14ac:dyDescent="0.25">
      <c r="A271" t="str">
        <f>Códigos!D273</f>
        <v>SCHA0000269</v>
      </c>
    </row>
    <row r="272" spans="1:1" x14ac:dyDescent="0.25">
      <c r="A272" t="str">
        <f>Códigos!D274</f>
        <v>SCHA0000270</v>
      </c>
    </row>
    <row r="273" spans="1:1" x14ac:dyDescent="0.25">
      <c r="A273" t="str">
        <f>Códigos!D275</f>
        <v>SCHA0000271</v>
      </c>
    </row>
    <row r="274" spans="1:1" x14ac:dyDescent="0.25">
      <c r="A274" t="str">
        <f>Códigos!D276</f>
        <v>SCHA0000272</v>
      </c>
    </row>
    <row r="275" spans="1:1" x14ac:dyDescent="0.25">
      <c r="A275" t="str">
        <f>Códigos!D277</f>
        <v>SCHA0000273</v>
      </c>
    </row>
    <row r="276" spans="1:1" x14ac:dyDescent="0.25">
      <c r="A276" t="str">
        <f>Códigos!D278</f>
        <v>SCHA0000274</v>
      </c>
    </row>
    <row r="277" spans="1:1" x14ac:dyDescent="0.25">
      <c r="A277" t="str">
        <f>Códigos!D279</f>
        <v>SCHA0000275</v>
      </c>
    </row>
    <row r="278" spans="1:1" x14ac:dyDescent="0.25">
      <c r="A278" t="str">
        <f>Códigos!D280</f>
        <v>SCHA0000276</v>
      </c>
    </row>
    <row r="279" spans="1:1" x14ac:dyDescent="0.25">
      <c r="A279" t="str">
        <f>Códigos!D281</f>
        <v>SCHA0000277</v>
      </c>
    </row>
    <row r="280" spans="1:1" x14ac:dyDescent="0.25">
      <c r="A280" t="str">
        <f>Códigos!D282</f>
        <v>SCHA0000278</v>
      </c>
    </row>
    <row r="281" spans="1:1" x14ac:dyDescent="0.25">
      <c r="A281" t="str">
        <f>Códigos!D283</f>
        <v>SCHA0000279</v>
      </c>
    </row>
    <row r="282" spans="1:1" x14ac:dyDescent="0.25">
      <c r="A282" t="str">
        <f>Códigos!D284</f>
        <v>SCHA0000280</v>
      </c>
    </row>
    <row r="283" spans="1:1" x14ac:dyDescent="0.25">
      <c r="A283" t="str">
        <f>Códigos!D285</f>
        <v>SCHA0000281</v>
      </c>
    </row>
    <row r="284" spans="1:1" x14ac:dyDescent="0.25">
      <c r="A284" t="str">
        <f>Códigos!D286</f>
        <v>SCHA0000282</v>
      </c>
    </row>
    <row r="285" spans="1:1" x14ac:dyDescent="0.25">
      <c r="A285" t="str">
        <f>Códigos!D287</f>
        <v>SCHA0000283</v>
      </c>
    </row>
    <row r="286" spans="1:1" x14ac:dyDescent="0.25">
      <c r="A286" t="str">
        <f>Códigos!D288</f>
        <v>SCHA0000284</v>
      </c>
    </row>
    <row r="287" spans="1:1" x14ac:dyDescent="0.25">
      <c r="A287" t="str">
        <f>Códigos!D289</f>
        <v>SCHA0000285</v>
      </c>
    </row>
    <row r="288" spans="1:1" x14ac:dyDescent="0.25">
      <c r="A288" t="str">
        <f>Códigos!D290</f>
        <v>SCHA0000286</v>
      </c>
    </row>
    <row r="289" spans="1:1" x14ac:dyDescent="0.25">
      <c r="A289" t="str">
        <f>Códigos!D291</f>
        <v>SCHA0000287</v>
      </c>
    </row>
    <row r="290" spans="1:1" x14ac:dyDescent="0.25">
      <c r="A290" t="str">
        <f>Códigos!D292</f>
        <v>SCHA0000288</v>
      </c>
    </row>
    <row r="291" spans="1:1" x14ac:dyDescent="0.25">
      <c r="A291" t="str">
        <f>Códigos!D293</f>
        <v>SCHA0000289</v>
      </c>
    </row>
    <row r="292" spans="1:1" x14ac:dyDescent="0.25">
      <c r="A292" t="str">
        <f>Códigos!D294</f>
        <v>SCHA0000290</v>
      </c>
    </row>
    <row r="293" spans="1:1" x14ac:dyDescent="0.25">
      <c r="A293" t="str">
        <f>Códigos!D295</f>
        <v>SCHA0000291</v>
      </c>
    </row>
    <row r="294" spans="1:1" x14ac:dyDescent="0.25">
      <c r="A294" t="str">
        <f>Códigos!D296</f>
        <v>SCHA0000292</v>
      </c>
    </row>
    <row r="295" spans="1:1" x14ac:dyDescent="0.25">
      <c r="A295" t="str">
        <f>Códigos!D297</f>
        <v>SCHA0000293</v>
      </c>
    </row>
    <row r="296" spans="1:1" x14ac:dyDescent="0.25">
      <c r="A296" t="str">
        <f>Códigos!D298</f>
        <v>SCHA0000294</v>
      </c>
    </row>
    <row r="297" spans="1:1" x14ac:dyDescent="0.25">
      <c r="A297" t="str">
        <f>Códigos!D299</f>
        <v>SCHA0000295</v>
      </c>
    </row>
    <row r="298" spans="1:1" x14ac:dyDescent="0.25">
      <c r="A298" t="str">
        <f>Códigos!D300</f>
        <v>SCHA0000296</v>
      </c>
    </row>
    <row r="299" spans="1:1" x14ac:dyDescent="0.25">
      <c r="A299" t="str">
        <f>Códigos!D301</f>
        <v>SCHA0000297</v>
      </c>
    </row>
    <row r="300" spans="1:1" x14ac:dyDescent="0.25">
      <c r="A300" t="str">
        <f>Códigos!D302</f>
        <v>SCHA0000298</v>
      </c>
    </row>
    <row r="301" spans="1:1" x14ac:dyDescent="0.25">
      <c r="A301" t="str">
        <f>Códigos!D303</f>
        <v>SCHA0000299</v>
      </c>
    </row>
    <row r="302" spans="1:1" x14ac:dyDescent="0.25">
      <c r="A302" t="str">
        <f>Códigos!D304</f>
        <v>SCHA0000300</v>
      </c>
    </row>
    <row r="303" spans="1:1" x14ac:dyDescent="0.25">
      <c r="A303" t="str">
        <f>Códigos!D305</f>
        <v>SCHA0000301</v>
      </c>
    </row>
    <row r="304" spans="1:1" x14ac:dyDescent="0.25">
      <c r="A304" t="str">
        <f>Códigos!D306</f>
        <v>SCHA0000302</v>
      </c>
    </row>
    <row r="305" spans="1:1" x14ac:dyDescent="0.25">
      <c r="A305" t="str">
        <f>Códigos!D307</f>
        <v>SCHA0000303</v>
      </c>
    </row>
    <row r="306" spans="1:1" x14ac:dyDescent="0.25">
      <c r="A306" t="str">
        <f>Códigos!D308</f>
        <v>SCHA0000304</v>
      </c>
    </row>
    <row r="307" spans="1:1" x14ac:dyDescent="0.25">
      <c r="A307" t="str">
        <f>Códigos!D309</f>
        <v>SCHA0000305</v>
      </c>
    </row>
    <row r="308" spans="1:1" x14ac:dyDescent="0.25">
      <c r="A308" t="str">
        <f>Códigos!D310</f>
        <v>SCHA0000306</v>
      </c>
    </row>
    <row r="309" spans="1:1" x14ac:dyDescent="0.25">
      <c r="A309" t="str">
        <f>Códigos!D311</f>
        <v>SCHA0000307</v>
      </c>
    </row>
    <row r="310" spans="1:1" x14ac:dyDescent="0.25">
      <c r="A310" t="str">
        <f>Códigos!D312</f>
        <v>SCHA0000308</v>
      </c>
    </row>
    <row r="311" spans="1:1" x14ac:dyDescent="0.25">
      <c r="A311" t="str">
        <f>Códigos!D313</f>
        <v>SCHA0000309</v>
      </c>
    </row>
    <row r="312" spans="1:1" x14ac:dyDescent="0.25">
      <c r="A312" t="str">
        <f>Códigos!D314</f>
        <v>SCHA0000310</v>
      </c>
    </row>
    <row r="313" spans="1:1" x14ac:dyDescent="0.25">
      <c r="A313" t="str">
        <f>Códigos!D315</f>
        <v>SCHA0000311</v>
      </c>
    </row>
    <row r="314" spans="1:1" x14ac:dyDescent="0.25">
      <c r="A314" t="str">
        <f>Códigos!D316</f>
        <v>SCHA0000312</v>
      </c>
    </row>
    <row r="315" spans="1:1" x14ac:dyDescent="0.25">
      <c r="A315" t="str">
        <f>Códigos!D317</f>
        <v>SCHA0000313</v>
      </c>
    </row>
    <row r="316" spans="1:1" x14ac:dyDescent="0.25">
      <c r="A316" t="str">
        <f>Códigos!D318</f>
        <v>SCHA0000314</v>
      </c>
    </row>
    <row r="317" spans="1:1" x14ac:dyDescent="0.25">
      <c r="A317" t="str">
        <f>Códigos!D319</f>
        <v>SCHA0000315</v>
      </c>
    </row>
    <row r="318" spans="1:1" x14ac:dyDescent="0.25">
      <c r="A318" t="str">
        <f>Códigos!D320</f>
        <v>SCHA0000316</v>
      </c>
    </row>
    <row r="319" spans="1:1" x14ac:dyDescent="0.25">
      <c r="A319" t="str">
        <f>Códigos!D321</f>
        <v>SCHA0000317</v>
      </c>
    </row>
    <row r="320" spans="1:1" x14ac:dyDescent="0.25">
      <c r="A320" t="str">
        <f>Códigos!D322</f>
        <v>SCHA0000318</v>
      </c>
    </row>
    <row r="321" spans="1:1" x14ac:dyDescent="0.25">
      <c r="A321" t="str">
        <f>Códigos!D323</f>
        <v>SCHA0000319</v>
      </c>
    </row>
    <row r="322" spans="1:1" x14ac:dyDescent="0.25">
      <c r="A322" t="str">
        <f>Códigos!D324</f>
        <v>SCHA0000320</v>
      </c>
    </row>
    <row r="323" spans="1:1" x14ac:dyDescent="0.25">
      <c r="A323" t="str">
        <f>Códigos!D325</f>
        <v>SCHA0000321</v>
      </c>
    </row>
    <row r="324" spans="1:1" x14ac:dyDescent="0.25">
      <c r="A324" t="str">
        <f>Códigos!D326</f>
        <v>SCHA0000322</v>
      </c>
    </row>
    <row r="325" spans="1:1" x14ac:dyDescent="0.25">
      <c r="A325" t="str">
        <f>Códigos!D327</f>
        <v>SCHA0000323</v>
      </c>
    </row>
    <row r="326" spans="1:1" x14ac:dyDescent="0.25">
      <c r="A326" t="str">
        <f>Códigos!D328</f>
        <v>SCHA0000324</v>
      </c>
    </row>
    <row r="327" spans="1:1" x14ac:dyDescent="0.25">
      <c r="A327" t="str">
        <f>Códigos!D329</f>
        <v>SCHA0000325</v>
      </c>
    </row>
    <row r="328" spans="1:1" x14ac:dyDescent="0.25">
      <c r="A328" t="str">
        <f>Códigos!D330</f>
        <v>SCHA0000326</v>
      </c>
    </row>
    <row r="329" spans="1:1" x14ac:dyDescent="0.25">
      <c r="A329" t="str">
        <f>Códigos!D331</f>
        <v>SCHA0000327</v>
      </c>
    </row>
    <row r="330" spans="1:1" x14ac:dyDescent="0.25">
      <c r="A330" t="str">
        <f>Códigos!D332</f>
        <v>SCHA0000328</v>
      </c>
    </row>
    <row r="331" spans="1:1" x14ac:dyDescent="0.25">
      <c r="A331" t="str">
        <f>Códigos!D333</f>
        <v>SCHA0000329</v>
      </c>
    </row>
    <row r="332" spans="1:1" x14ac:dyDescent="0.25">
      <c r="A332" t="str">
        <f>Códigos!D334</f>
        <v>SCHA0000330</v>
      </c>
    </row>
    <row r="333" spans="1:1" x14ac:dyDescent="0.25">
      <c r="A333" t="str">
        <f>Códigos!D335</f>
        <v>SCHA0000331</v>
      </c>
    </row>
    <row r="334" spans="1:1" x14ac:dyDescent="0.25">
      <c r="A334" t="str">
        <f>Códigos!D336</f>
        <v>SCHA0000332</v>
      </c>
    </row>
    <row r="335" spans="1:1" x14ac:dyDescent="0.25">
      <c r="A335" t="str">
        <f>Códigos!D337</f>
        <v>SCHA0000333</v>
      </c>
    </row>
    <row r="336" spans="1:1" x14ac:dyDescent="0.25">
      <c r="A336" t="str">
        <f>Códigos!D338</f>
        <v>SCHA0000334</v>
      </c>
    </row>
    <row r="337" spans="1:1" x14ac:dyDescent="0.25">
      <c r="A337" t="str">
        <f>Códigos!D339</f>
        <v>SCHA0000335</v>
      </c>
    </row>
    <row r="338" spans="1:1" x14ac:dyDescent="0.25">
      <c r="A338" t="str">
        <f>Códigos!D340</f>
        <v>SCHA0000336</v>
      </c>
    </row>
    <row r="339" spans="1:1" x14ac:dyDescent="0.25">
      <c r="A339" t="str">
        <f>Códigos!D341</f>
        <v>SCHA0000337</v>
      </c>
    </row>
    <row r="340" spans="1:1" x14ac:dyDescent="0.25">
      <c r="A340" t="str">
        <f>Códigos!D342</f>
        <v>SCHA0000338</v>
      </c>
    </row>
    <row r="341" spans="1:1" x14ac:dyDescent="0.25">
      <c r="A341" t="str">
        <f>Códigos!D343</f>
        <v>SCHA0000339</v>
      </c>
    </row>
    <row r="342" spans="1:1" x14ac:dyDescent="0.25">
      <c r="A342" t="str">
        <f>Códigos!D344</f>
        <v>SCHA0000340</v>
      </c>
    </row>
    <row r="343" spans="1:1" x14ac:dyDescent="0.25">
      <c r="A343" t="str">
        <f>Códigos!D345</f>
        <v>SCHA0000341</v>
      </c>
    </row>
    <row r="344" spans="1:1" x14ac:dyDescent="0.25">
      <c r="A344" t="str">
        <f>Códigos!D346</f>
        <v>SCHA0000342</v>
      </c>
    </row>
    <row r="345" spans="1:1" x14ac:dyDescent="0.25">
      <c r="A345" t="str">
        <f>Códigos!D347</f>
        <v>SCHA0000343</v>
      </c>
    </row>
    <row r="346" spans="1:1" x14ac:dyDescent="0.25">
      <c r="A346" t="str">
        <f>Códigos!D348</f>
        <v>SCHA0000344</v>
      </c>
    </row>
    <row r="347" spans="1:1" x14ac:dyDescent="0.25">
      <c r="A347" t="str">
        <f>Códigos!D349</f>
        <v>SCHA0000345</v>
      </c>
    </row>
    <row r="348" spans="1:1" x14ac:dyDescent="0.25">
      <c r="A348" t="str">
        <f>Códigos!D350</f>
        <v>SCHA0000346</v>
      </c>
    </row>
    <row r="349" spans="1:1" x14ac:dyDescent="0.25">
      <c r="A349" t="str">
        <f>Códigos!D351</f>
        <v>SCHA0000347</v>
      </c>
    </row>
    <row r="350" spans="1:1" x14ac:dyDescent="0.25">
      <c r="A350" t="str">
        <f>Códigos!D352</f>
        <v>SCHA0000348</v>
      </c>
    </row>
    <row r="351" spans="1:1" x14ac:dyDescent="0.25">
      <c r="A351" t="str">
        <f>Códigos!D353</f>
        <v>SCHA0000349</v>
      </c>
    </row>
    <row r="352" spans="1:1" x14ac:dyDescent="0.25">
      <c r="A352" t="str">
        <f>Códigos!D354</f>
        <v>SCHA0000350</v>
      </c>
    </row>
    <row r="353" spans="1:1" x14ac:dyDescent="0.25">
      <c r="A353" t="str">
        <f>Códigos!D355</f>
        <v>SCHA0000351</v>
      </c>
    </row>
    <row r="354" spans="1:1" x14ac:dyDescent="0.25">
      <c r="A354" t="str">
        <f>Códigos!D356</f>
        <v>SCHA0000352</v>
      </c>
    </row>
    <row r="355" spans="1:1" x14ac:dyDescent="0.25">
      <c r="A355" t="str">
        <f>Códigos!D357</f>
        <v>SCHA0000353</v>
      </c>
    </row>
    <row r="356" spans="1:1" x14ac:dyDescent="0.25">
      <c r="A356" t="str">
        <f>Códigos!D358</f>
        <v>SCHA0000354</v>
      </c>
    </row>
    <row r="357" spans="1:1" x14ac:dyDescent="0.25">
      <c r="A357" t="str">
        <f>Códigos!D359</f>
        <v>SCHA0000355</v>
      </c>
    </row>
    <row r="358" spans="1:1" x14ac:dyDescent="0.25">
      <c r="A358" t="str">
        <f>Códigos!D360</f>
        <v>SCHA0000356</v>
      </c>
    </row>
    <row r="359" spans="1:1" x14ac:dyDescent="0.25">
      <c r="A359" t="str">
        <f>Códigos!D361</f>
        <v>SCHA0000357</v>
      </c>
    </row>
    <row r="360" spans="1:1" x14ac:dyDescent="0.25">
      <c r="A360" t="str">
        <f>Códigos!D362</f>
        <v>SCHA0000358</v>
      </c>
    </row>
    <row r="361" spans="1:1" x14ac:dyDescent="0.25">
      <c r="A361" t="str">
        <f>Códigos!D363</f>
        <v>SCHA0000359</v>
      </c>
    </row>
    <row r="362" spans="1:1" x14ac:dyDescent="0.25">
      <c r="A362" t="str">
        <f>Códigos!D364</f>
        <v>SCHA0000360</v>
      </c>
    </row>
    <row r="363" spans="1:1" x14ac:dyDescent="0.25">
      <c r="A363" t="str">
        <f>Códigos!D365</f>
        <v>SCHA0000361</v>
      </c>
    </row>
    <row r="364" spans="1:1" x14ac:dyDescent="0.25">
      <c r="A364" t="str">
        <f>Códigos!D366</f>
        <v>SCHA0000362</v>
      </c>
    </row>
    <row r="365" spans="1:1" x14ac:dyDescent="0.25">
      <c r="A365" t="str">
        <f>Códigos!D367</f>
        <v>SCHA0000363</v>
      </c>
    </row>
    <row r="366" spans="1:1" x14ac:dyDescent="0.25">
      <c r="A366" t="str">
        <f>Códigos!D368</f>
        <v>SCHA0000364</v>
      </c>
    </row>
    <row r="367" spans="1:1" x14ac:dyDescent="0.25">
      <c r="A367" t="str">
        <f>Códigos!D369</f>
        <v>SCHA0000365</v>
      </c>
    </row>
    <row r="368" spans="1:1" x14ac:dyDescent="0.25">
      <c r="A368" t="str">
        <f>Códigos!D370</f>
        <v>SCHA0000366</v>
      </c>
    </row>
    <row r="369" spans="1:1" x14ac:dyDescent="0.25">
      <c r="A369" t="str">
        <f>Códigos!D371</f>
        <v>SCHA0000367</v>
      </c>
    </row>
    <row r="370" spans="1:1" x14ac:dyDescent="0.25">
      <c r="A370" t="str">
        <f>Códigos!D372</f>
        <v>SCHA0000368</v>
      </c>
    </row>
    <row r="371" spans="1:1" x14ac:dyDescent="0.25">
      <c r="A371" t="str">
        <f>Códigos!D373</f>
        <v>SCHA0000369</v>
      </c>
    </row>
    <row r="372" spans="1:1" x14ac:dyDescent="0.25">
      <c r="A372" t="str">
        <f>Códigos!D374</f>
        <v>SCHA0000370</v>
      </c>
    </row>
    <row r="373" spans="1:1" x14ac:dyDescent="0.25">
      <c r="A373" t="str">
        <f>Códigos!D375</f>
        <v>SCHA0000371</v>
      </c>
    </row>
    <row r="374" spans="1:1" x14ac:dyDescent="0.25">
      <c r="A374" t="str">
        <f>Códigos!D376</f>
        <v>SCHA0000372</v>
      </c>
    </row>
    <row r="375" spans="1:1" x14ac:dyDescent="0.25">
      <c r="A375" t="str">
        <f>Códigos!D377</f>
        <v>SCHA0000373</v>
      </c>
    </row>
    <row r="376" spans="1:1" x14ac:dyDescent="0.25">
      <c r="A376" t="str">
        <f>Códigos!D378</f>
        <v>SCHA0000374</v>
      </c>
    </row>
    <row r="377" spans="1:1" x14ac:dyDescent="0.25">
      <c r="A377" t="str">
        <f>Códigos!D379</f>
        <v>SCHA0000375</v>
      </c>
    </row>
    <row r="378" spans="1:1" x14ac:dyDescent="0.25">
      <c r="A378" t="str">
        <f>Códigos!D380</f>
        <v>SCHA0000376</v>
      </c>
    </row>
    <row r="379" spans="1:1" x14ac:dyDescent="0.25">
      <c r="A379" t="str">
        <f>Códigos!D381</f>
        <v>SCHA0000377</v>
      </c>
    </row>
    <row r="380" spans="1:1" x14ac:dyDescent="0.25">
      <c r="A380" t="str">
        <f>Códigos!D382</f>
        <v>SCHA0000378</v>
      </c>
    </row>
    <row r="381" spans="1:1" x14ac:dyDescent="0.25">
      <c r="A381" t="str">
        <f>Códigos!D383</f>
        <v>SCHA0000379</v>
      </c>
    </row>
    <row r="382" spans="1:1" x14ac:dyDescent="0.25">
      <c r="A382" t="str">
        <f>Códigos!D384</f>
        <v>SCHA0000380</v>
      </c>
    </row>
    <row r="383" spans="1:1" x14ac:dyDescent="0.25">
      <c r="A383" t="str">
        <f>Códigos!D385</f>
        <v>SCHA0000381</v>
      </c>
    </row>
    <row r="384" spans="1:1" x14ac:dyDescent="0.25">
      <c r="A384" t="str">
        <f>Códigos!D386</f>
        <v>SCHA0000382</v>
      </c>
    </row>
    <row r="385" spans="1:1" x14ac:dyDescent="0.25">
      <c r="A385" t="str">
        <f>Códigos!D387</f>
        <v>SCHA0000383</v>
      </c>
    </row>
    <row r="386" spans="1:1" x14ac:dyDescent="0.25">
      <c r="A386" t="str">
        <f>Códigos!D388</f>
        <v>SCHA0000384</v>
      </c>
    </row>
    <row r="387" spans="1:1" x14ac:dyDescent="0.25">
      <c r="A387" t="str">
        <f>Códigos!D389</f>
        <v>SCHA0000385</v>
      </c>
    </row>
    <row r="388" spans="1:1" x14ac:dyDescent="0.25">
      <c r="A388" t="str">
        <f>Códigos!D390</f>
        <v>SCHA0000386</v>
      </c>
    </row>
    <row r="389" spans="1:1" x14ac:dyDescent="0.25">
      <c r="A389" t="str">
        <f>Códigos!D391</f>
        <v>SCHA0000387</v>
      </c>
    </row>
    <row r="390" spans="1:1" x14ac:dyDescent="0.25">
      <c r="A390" t="str">
        <f>Códigos!D392</f>
        <v>SCHA0000388</v>
      </c>
    </row>
    <row r="391" spans="1:1" x14ac:dyDescent="0.25">
      <c r="A391" t="str">
        <f>Códigos!D393</f>
        <v>SCHA0000389</v>
      </c>
    </row>
    <row r="392" spans="1:1" x14ac:dyDescent="0.25">
      <c r="A392" t="str">
        <f>Códigos!D394</f>
        <v>SCHA0000390</v>
      </c>
    </row>
    <row r="393" spans="1:1" x14ac:dyDescent="0.25">
      <c r="A393" t="str">
        <f>Códigos!D395</f>
        <v>SCHA0000391</v>
      </c>
    </row>
    <row r="394" spans="1:1" x14ac:dyDescent="0.25">
      <c r="A394" t="str">
        <f>Códigos!D396</f>
        <v>SCHA0000392</v>
      </c>
    </row>
    <row r="395" spans="1:1" x14ac:dyDescent="0.25">
      <c r="A395" t="str">
        <f>Códigos!D397</f>
        <v>SCHA0000393</v>
      </c>
    </row>
    <row r="396" spans="1:1" x14ac:dyDescent="0.25">
      <c r="A396" t="str">
        <f>Códigos!D398</f>
        <v>SCHA0000394</v>
      </c>
    </row>
    <row r="397" spans="1:1" x14ac:dyDescent="0.25">
      <c r="A397" t="str">
        <f>Códigos!D399</f>
        <v>SCHA0000395</v>
      </c>
    </row>
    <row r="398" spans="1:1" x14ac:dyDescent="0.25">
      <c r="A398" t="str">
        <f>Códigos!D400</f>
        <v>SCHA0000396</v>
      </c>
    </row>
    <row r="399" spans="1:1" x14ac:dyDescent="0.25">
      <c r="A399" t="str">
        <f>Códigos!D401</f>
        <v>SCHA0000397</v>
      </c>
    </row>
    <row r="400" spans="1:1" x14ac:dyDescent="0.25">
      <c r="A400" t="str">
        <f>Códigos!D402</f>
        <v>SCHA0000398</v>
      </c>
    </row>
    <row r="401" spans="1:1" x14ac:dyDescent="0.25">
      <c r="A401" t="str">
        <f>Códigos!D403</f>
        <v>SCHA0000399</v>
      </c>
    </row>
    <row r="402" spans="1:1" x14ac:dyDescent="0.25">
      <c r="A402" t="str">
        <f>Códigos!D404</f>
        <v>SCHA0000400</v>
      </c>
    </row>
    <row r="403" spans="1:1" x14ac:dyDescent="0.25">
      <c r="A403" t="str">
        <f>Códigos!D405</f>
        <v>SCHA0000401</v>
      </c>
    </row>
    <row r="404" spans="1:1" x14ac:dyDescent="0.25">
      <c r="A404" t="str">
        <f>Códigos!D406</f>
        <v>SCHA0000402</v>
      </c>
    </row>
    <row r="405" spans="1:1" x14ac:dyDescent="0.25">
      <c r="A405" t="str">
        <f>Códigos!D407</f>
        <v>SCHA0000403</v>
      </c>
    </row>
    <row r="406" spans="1:1" x14ac:dyDescent="0.25">
      <c r="A406" t="str">
        <f>Códigos!D408</f>
        <v>SCHA0000404</v>
      </c>
    </row>
    <row r="407" spans="1:1" x14ac:dyDescent="0.25">
      <c r="A407" t="str">
        <f>Códigos!D409</f>
        <v>SCHA0000405</v>
      </c>
    </row>
    <row r="408" spans="1:1" x14ac:dyDescent="0.25">
      <c r="A408" t="str">
        <f>Códigos!D410</f>
        <v>SCHA0000406</v>
      </c>
    </row>
    <row r="409" spans="1:1" x14ac:dyDescent="0.25">
      <c r="A409" t="str">
        <f>Códigos!D411</f>
        <v>SCHA0000407</v>
      </c>
    </row>
    <row r="410" spans="1:1" x14ac:dyDescent="0.25">
      <c r="A410" t="str">
        <f>Códigos!D412</f>
        <v>SCHA0000408</v>
      </c>
    </row>
    <row r="411" spans="1:1" x14ac:dyDescent="0.25">
      <c r="A411" t="str">
        <f>Códigos!D413</f>
        <v>SCHA0000409</v>
      </c>
    </row>
    <row r="412" spans="1:1" x14ac:dyDescent="0.25">
      <c r="A412" t="str">
        <f>Códigos!D414</f>
        <v>SCHA0000410</v>
      </c>
    </row>
    <row r="413" spans="1:1" x14ac:dyDescent="0.25">
      <c r="A413" t="str">
        <f>Códigos!D415</f>
        <v>SCHA0000411</v>
      </c>
    </row>
    <row r="414" spans="1:1" x14ac:dyDescent="0.25">
      <c r="A414" t="str">
        <f>Códigos!D416</f>
        <v>SCHA0000412</v>
      </c>
    </row>
    <row r="415" spans="1:1" x14ac:dyDescent="0.25">
      <c r="A415" t="str">
        <f>Códigos!D417</f>
        <v>SCHA0000413</v>
      </c>
    </row>
    <row r="416" spans="1:1" x14ac:dyDescent="0.25">
      <c r="A416" t="str">
        <f>Códigos!D418</f>
        <v>SCHA0000414</v>
      </c>
    </row>
    <row r="417" spans="1:1" x14ac:dyDescent="0.25">
      <c r="A417" t="str">
        <f>Códigos!D419</f>
        <v>SCHA0000415</v>
      </c>
    </row>
    <row r="418" spans="1:1" x14ac:dyDescent="0.25">
      <c r="A418" t="str">
        <f>Códigos!D420</f>
        <v>SCHA0000416</v>
      </c>
    </row>
    <row r="419" spans="1:1" x14ac:dyDescent="0.25">
      <c r="A419" t="str">
        <f>Códigos!D421</f>
        <v>SCHA0000417</v>
      </c>
    </row>
    <row r="420" spans="1:1" x14ac:dyDescent="0.25">
      <c r="A420" t="str">
        <f>Códigos!D422</f>
        <v>SCHA0000418</v>
      </c>
    </row>
    <row r="421" spans="1:1" x14ac:dyDescent="0.25">
      <c r="A421" t="str">
        <f>Códigos!D423</f>
        <v>SCHA0000419</v>
      </c>
    </row>
    <row r="422" spans="1:1" x14ac:dyDescent="0.25">
      <c r="A422" t="str">
        <f>Códigos!D424</f>
        <v>SCHA0000420</v>
      </c>
    </row>
    <row r="423" spans="1:1" x14ac:dyDescent="0.25">
      <c r="A423" t="str">
        <f>Códigos!D425</f>
        <v>SCHA0000421</v>
      </c>
    </row>
    <row r="424" spans="1:1" x14ac:dyDescent="0.25">
      <c r="A424" t="str">
        <f>Códigos!D426</f>
        <v>SCHA0000422</v>
      </c>
    </row>
    <row r="425" spans="1:1" x14ac:dyDescent="0.25">
      <c r="A425" t="str">
        <f>Códigos!D427</f>
        <v>SCHA0000423</v>
      </c>
    </row>
    <row r="426" spans="1:1" x14ac:dyDescent="0.25">
      <c r="A426" t="str">
        <f>Códigos!D428</f>
        <v>SCHA0000424</v>
      </c>
    </row>
    <row r="427" spans="1:1" x14ac:dyDescent="0.25">
      <c r="A427" t="str">
        <f>Códigos!D429</f>
        <v>SCHA0000425</v>
      </c>
    </row>
    <row r="428" spans="1:1" x14ac:dyDescent="0.25">
      <c r="A428" t="str">
        <f>Códigos!D430</f>
        <v>SCHA0000426</v>
      </c>
    </row>
    <row r="429" spans="1:1" x14ac:dyDescent="0.25">
      <c r="A429" t="str">
        <f>Códigos!D431</f>
        <v>SCHA0000427</v>
      </c>
    </row>
    <row r="430" spans="1:1" x14ac:dyDescent="0.25">
      <c r="A430" t="str">
        <f>Códigos!D432</f>
        <v>SCHA0000428</v>
      </c>
    </row>
    <row r="431" spans="1:1" x14ac:dyDescent="0.25">
      <c r="A431" t="str">
        <f>Códigos!D433</f>
        <v>SCHA0000429</v>
      </c>
    </row>
    <row r="432" spans="1:1" x14ac:dyDescent="0.25">
      <c r="A432" t="str">
        <f>Códigos!D434</f>
        <v>SCHA0000430</v>
      </c>
    </row>
    <row r="433" spans="1:1" x14ac:dyDescent="0.25">
      <c r="A433" t="str">
        <f>Códigos!D435</f>
        <v>SCHA0000431</v>
      </c>
    </row>
    <row r="434" spans="1:1" x14ac:dyDescent="0.25">
      <c r="A434" t="str">
        <f>Códigos!D436</f>
        <v>SCHA0000432</v>
      </c>
    </row>
    <row r="435" spans="1:1" x14ac:dyDescent="0.25">
      <c r="A435" t="str">
        <f>Códigos!D437</f>
        <v>SCHA0000433</v>
      </c>
    </row>
    <row r="436" spans="1:1" x14ac:dyDescent="0.25">
      <c r="A436" t="str">
        <f>Códigos!D438</f>
        <v>SCHA0000434</v>
      </c>
    </row>
    <row r="437" spans="1:1" x14ac:dyDescent="0.25">
      <c r="A437" t="str">
        <f>Códigos!D439</f>
        <v>SCHA0000435</v>
      </c>
    </row>
    <row r="438" spans="1:1" x14ac:dyDescent="0.25">
      <c r="A438" t="str">
        <f>Códigos!D440</f>
        <v>SCHA0000436</v>
      </c>
    </row>
    <row r="439" spans="1:1" x14ac:dyDescent="0.25">
      <c r="A439" t="str">
        <f>Códigos!D441</f>
        <v>SCHA0000437</v>
      </c>
    </row>
    <row r="440" spans="1:1" x14ac:dyDescent="0.25">
      <c r="A440" t="str">
        <f>Códigos!D442</f>
        <v>SCHA0000438</v>
      </c>
    </row>
    <row r="441" spans="1:1" x14ac:dyDescent="0.25">
      <c r="A441" t="str">
        <f>Códigos!D443</f>
        <v>SCHA0000439</v>
      </c>
    </row>
    <row r="442" spans="1:1" x14ac:dyDescent="0.25">
      <c r="A442" t="str">
        <f>Códigos!D444</f>
        <v>SCHA0000440</v>
      </c>
    </row>
    <row r="443" spans="1:1" x14ac:dyDescent="0.25">
      <c r="A443" t="str">
        <f>Códigos!D445</f>
        <v>SCHA0000441</v>
      </c>
    </row>
    <row r="444" spans="1:1" x14ac:dyDescent="0.25">
      <c r="A444" t="str">
        <f>Códigos!D446</f>
        <v>SCHA0000442</v>
      </c>
    </row>
    <row r="445" spans="1:1" x14ac:dyDescent="0.25">
      <c r="A445" t="str">
        <f>Códigos!D447</f>
        <v>SCHA0000443</v>
      </c>
    </row>
    <row r="446" spans="1:1" x14ac:dyDescent="0.25">
      <c r="A446" t="str">
        <f>Códigos!D448</f>
        <v>SCHA0000444</v>
      </c>
    </row>
    <row r="447" spans="1:1" x14ac:dyDescent="0.25">
      <c r="A447" t="str">
        <f>Códigos!D449</f>
        <v>SCHA0000445</v>
      </c>
    </row>
    <row r="448" spans="1:1" x14ac:dyDescent="0.25">
      <c r="A448" t="str">
        <f>Códigos!D450</f>
        <v>SCHA0000446</v>
      </c>
    </row>
    <row r="449" spans="1:1" x14ac:dyDescent="0.25">
      <c r="A449" t="str">
        <f>Códigos!D451</f>
        <v>SCHA0000447</v>
      </c>
    </row>
    <row r="450" spans="1:1" x14ac:dyDescent="0.25">
      <c r="A450" t="str">
        <f>Códigos!D452</f>
        <v>SCHA0000448</v>
      </c>
    </row>
    <row r="451" spans="1:1" x14ac:dyDescent="0.25">
      <c r="A451" t="str">
        <f>Códigos!D453</f>
        <v>SCHA0000449</v>
      </c>
    </row>
    <row r="452" spans="1:1" x14ac:dyDescent="0.25">
      <c r="A452" t="str">
        <f>Códigos!D454</f>
        <v>SCHA0000450</v>
      </c>
    </row>
    <row r="453" spans="1:1" x14ac:dyDescent="0.25">
      <c r="A453" t="str">
        <f>Códigos!D455</f>
        <v>SCHA0000451</v>
      </c>
    </row>
    <row r="454" spans="1:1" x14ac:dyDescent="0.25">
      <c r="A454" t="str">
        <f>Códigos!D456</f>
        <v>SCHA0000452</v>
      </c>
    </row>
    <row r="455" spans="1:1" x14ac:dyDescent="0.25">
      <c r="A455" t="str">
        <f>Códigos!D457</f>
        <v>SCHA0000453</v>
      </c>
    </row>
    <row r="456" spans="1:1" x14ac:dyDescent="0.25">
      <c r="A456" t="str">
        <f>Códigos!D458</f>
        <v>SCHA0000454</v>
      </c>
    </row>
    <row r="457" spans="1:1" x14ac:dyDescent="0.25">
      <c r="A457" t="str">
        <f>Códigos!D459</f>
        <v>SCHA0000455</v>
      </c>
    </row>
    <row r="458" spans="1:1" x14ac:dyDescent="0.25">
      <c r="A458" t="str">
        <f>Códigos!D460</f>
        <v>SCHA0000456</v>
      </c>
    </row>
    <row r="459" spans="1:1" x14ac:dyDescent="0.25">
      <c r="A459" t="str">
        <f>Códigos!D461</f>
        <v>SCHA0000457</v>
      </c>
    </row>
    <row r="460" spans="1:1" x14ac:dyDescent="0.25">
      <c r="A460" t="str">
        <f>Códigos!D462</f>
        <v>SCHA0000458</v>
      </c>
    </row>
    <row r="461" spans="1:1" x14ac:dyDescent="0.25">
      <c r="A461" t="str">
        <f>Códigos!D463</f>
        <v>SCHA0000459</v>
      </c>
    </row>
    <row r="462" spans="1:1" x14ac:dyDescent="0.25">
      <c r="A462" t="str">
        <f>Códigos!D464</f>
        <v>SCHA0000460</v>
      </c>
    </row>
    <row r="463" spans="1:1" x14ac:dyDescent="0.25">
      <c r="A463" t="str">
        <f>Códigos!D465</f>
        <v>SCHA0000461</v>
      </c>
    </row>
    <row r="464" spans="1:1" x14ac:dyDescent="0.25">
      <c r="A464" t="str">
        <f>Códigos!D466</f>
        <v>SCHA0000462</v>
      </c>
    </row>
    <row r="465" spans="1:1" x14ac:dyDescent="0.25">
      <c r="A465" t="str">
        <f>Códigos!D467</f>
        <v>SCHA0000463</v>
      </c>
    </row>
    <row r="466" spans="1:1" x14ac:dyDescent="0.25">
      <c r="A466" t="str">
        <f>Códigos!D468</f>
        <v>SCHA0000464</v>
      </c>
    </row>
    <row r="467" spans="1:1" x14ac:dyDescent="0.25">
      <c r="A467" t="str">
        <f>Códigos!D469</f>
        <v>SCHA0000465</v>
      </c>
    </row>
    <row r="468" spans="1:1" x14ac:dyDescent="0.25">
      <c r="A468" t="str">
        <f>Códigos!D470</f>
        <v>SCHA0000466</v>
      </c>
    </row>
    <row r="469" spans="1:1" x14ac:dyDescent="0.25">
      <c r="A469" t="str">
        <f>Códigos!D471</f>
        <v>SCHA0000467</v>
      </c>
    </row>
    <row r="470" spans="1:1" x14ac:dyDescent="0.25">
      <c r="A470" t="str">
        <f>Códigos!D472</f>
        <v>SCHA0000468</v>
      </c>
    </row>
    <row r="471" spans="1:1" x14ac:dyDescent="0.25">
      <c r="A471" t="str">
        <f>Códigos!D473</f>
        <v>SCHA0000469</v>
      </c>
    </row>
    <row r="472" spans="1:1" x14ac:dyDescent="0.25">
      <c r="A472" t="str">
        <f>Códigos!D474</f>
        <v>SCHA0000470</v>
      </c>
    </row>
    <row r="473" spans="1:1" x14ac:dyDescent="0.25">
      <c r="A473" t="str">
        <f>Códigos!D475</f>
        <v>SCHA0000471</v>
      </c>
    </row>
    <row r="474" spans="1:1" x14ac:dyDescent="0.25">
      <c r="A474" t="str">
        <f>Códigos!D476</f>
        <v>SCHA0000472</v>
      </c>
    </row>
    <row r="475" spans="1:1" x14ac:dyDescent="0.25">
      <c r="A475" t="str">
        <f>Códigos!D477</f>
        <v>SCHA0000473</v>
      </c>
    </row>
    <row r="476" spans="1:1" x14ac:dyDescent="0.25">
      <c r="A476" t="str">
        <f>Códigos!D478</f>
        <v>SCHA0000474</v>
      </c>
    </row>
    <row r="477" spans="1:1" x14ac:dyDescent="0.25">
      <c r="A477" t="str">
        <f>Códigos!D479</f>
        <v>SCHA0000475</v>
      </c>
    </row>
    <row r="478" spans="1:1" x14ac:dyDescent="0.25">
      <c r="A478" t="str">
        <f>Códigos!D480</f>
        <v>SCHA0000476</v>
      </c>
    </row>
    <row r="479" spans="1:1" x14ac:dyDescent="0.25">
      <c r="A479" t="str">
        <f>Códigos!D481</f>
        <v>SCHA0000477</v>
      </c>
    </row>
    <row r="480" spans="1:1" x14ac:dyDescent="0.25">
      <c r="A480" t="str">
        <f>Códigos!D482</f>
        <v>SCHA0000478</v>
      </c>
    </row>
    <row r="481" spans="1:1" x14ac:dyDescent="0.25">
      <c r="A481" t="str">
        <f>Códigos!D483</f>
        <v>SCHA0000479</v>
      </c>
    </row>
    <row r="482" spans="1:1" x14ac:dyDescent="0.25">
      <c r="A482" t="str">
        <f>Códigos!D484</f>
        <v>SCHA0000480</v>
      </c>
    </row>
    <row r="483" spans="1:1" x14ac:dyDescent="0.25">
      <c r="A483" t="str">
        <f>Códigos!D485</f>
        <v>SCHA0000481</v>
      </c>
    </row>
    <row r="484" spans="1:1" x14ac:dyDescent="0.25">
      <c r="A484" t="str">
        <f>Códigos!D486</f>
        <v>SCHA0000482</v>
      </c>
    </row>
    <row r="485" spans="1:1" x14ac:dyDescent="0.25">
      <c r="A485" t="str">
        <f>Códigos!D487</f>
        <v>SCHA0000483</v>
      </c>
    </row>
    <row r="486" spans="1:1" x14ac:dyDescent="0.25">
      <c r="A486" t="str">
        <f>Códigos!D488</f>
        <v>SCHA0000484</v>
      </c>
    </row>
    <row r="487" spans="1:1" x14ac:dyDescent="0.25">
      <c r="A487" t="str">
        <f>Códigos!D489</f>
        <v>SCHA0000485</v>
      </c>
    </row>
    <row r="488" spans="1:1" x14ac:dyDescent="0.25">
      <c r="A488" t="str">
        <f>Códigos!D490</f>
        <v>SCHA0000486</v>
      </c>
    </row>
    <row r="489" spans="1:1" x14ac:dyDescent="0.25">
      <c r="A489" t="str">
        <f>Códigos!D491</f>
        <v>SCHA0000487</v>
      </c>
    </row>
    <row r="490" spans="1:1" x14ac:dyDescent="0.25">
      <c r="A490" t="str">
        <f>Códigos!D492</f>
        <v>SCHA0000488</v>
      </c>
    </row>
    <row r="491" spans="1:1" x14ac:dyDescent="0.25">
      <c r="A491" t="str">
        <f>Códigos!D493</f>
        <v>SCHA0000489</v>
      </c>
    </row>
    <row r="492" spans="1:1" x14ac:dyDescent="0.25">
      <c r="A492" t="str">
        <f>Códigos!D494</f>
        <v>SCHA0000490</v>
      </c>
    </row>
    <row r="493" spans="1:1" x14ac:dyDescent="0.25">
      <c r="A493" t="str">
        <f>Códigos!D495</f>
        <v>SCHA0000491</v>
      </c>
    </row>
    <row r="494" spans="1:1" x14ac:dyDescent="0.25">
      <c r="A494" t="str">
        <f>Códigos!D496</f>
        <v>SCHA0000492</v>
      </c>
    </row>
    <row r="495" spans="1:1" x14ac:dyDescent="0.25">
      <c r="A495" t="str">
        <f>Códigos!D497</f>
        <v>SCHA0000493</v>
      </c>
    </row>
    <row r="496" spans="1:1" x14ac:dyDescent="0.25">
      <c r="A496" t="str">
        <f>Códigos!D498</f>
        <v>SCHA0000494</v>
      </c>
    </row>
    <row r="497" spans="1:1" x14ac:dyDescent="0.25">
      <c r="A497" t="str">
        <f>Códigos!D499</f>
        <v>SCHA0000495</v>
      </c>
    </row>
    <row r="498" spans="1:1" x14ac:dyDescent="0.25">
      <c r="A498" t="str">
        <f>Códigos!D500</f>
        <v>SCHA0000496</v>
      </c>
    </row>
    <row r="499" spans="1:1" x14ac:dyDescent="0.25">
      <c r="A499" t="str">
        <f>Códigos!D501</f>
        <v>SCHA0000497</v>
      </c>
    </row>
    <row r="500" spans="1:1" x14ac:dyDescent="0.25">
      <c r="A500" t="str">
        <f>Códigos!D502</f>
        <v>SCHA0000498</v>
      </c>
    </row>
    <row r="501" spans="1:1" x14ac:dyDescent="0.25">
      <c r="A501" t="str">
        <f>Códigos!D503</f>
        <v>SCHA0000499</v>
      </c>
    </row>
    <row r="502" spans="1:1" x14ac:dyDescent="0.25">
      <c r="A502" t="str">
        <f>Códigos!D504</f>
        <v>SCHA0000500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09"/>
  <sheetViews>
    <sheetView topLeftCell="A127" zoomScale="112" zoomScaleNormal="112" workbookViewId="0">
      <selection activeCell="E131" sqref="E131"/>
    </sheetView>
  </sheetViews>
  <sheetFormatPr baseColWidth="10" defaultRowHeight="15" x14ac:dyDescent="0.25"/>
  <cols>
    <col min="1" max="1" width="12.85546875" bestFit="1" customWidth="1"/>
    <col min="2" max="2" width="8.7109375" bestFit="1" customWidth="1"/>
    <col min="3" max="3" width="7.42578125" bestFit="1" customWidth="1"/>
    <col min="4" max="4" width="11" bestFit="1" customWidth="1"/>
    <col min="5" max="5" width="14" bestFit="1" customWidth="1"/>
    <col min="6" max="6" width="16" bestFit="1" customWidth="1"/>
    <col min="8" max="8" width="17.5703125" bestFit="1" customWidth="1"/>
    <col min="9" max="9" width="16.140625" bestFit="1" customWidth="1"/>
    <col min="10" max="10" width="16.42578125" bestFit="1" customWidth="1"/>
    <col min="11" max="11" width="14.5703125" bestFit="1" customWidth="1"/>
  </cols>
  <sheetData>
    <row r="2" spans="1:11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6" t="s">
        <v>4030</v>
      </c>
      <c r="H2" s="6" t="s">
        <v>4032</v>
      </c>
      <c r="I2" s="6" t="s">
        <v>4033</v>
      </c>
      <c r="J2" s="6" t="s">
        <v>4034</v>
      </c>
      <c r="K2" s="6" t="s">
        <v>4035</v>
      </c>
    </row>
    <row r="3" spans="1:11" x14ac:dyDescent="0.25">
      <c r="A3" t="str">
        <f>Códigos!E5</f>
        <v>SPAN0000001</v>
      </c>
      <c r="B3" t="s">
        <v>4049</v>
      </c>
      <c r="C3">
        <v>14</v>
      </c>
      <c r="D3" t="s">
        <v>4042</v>
      </c>
      <c r="E3" t="s">
        <v>4027</v>
      </c>
      <c r="F3" t="s">
        <v>4019</v>
      </c>
      <c r="G3" t="s">
        <v>4050</v>
      </c>
      <c r="H3">
        <v>2017</v>
      </c>
      <c r="J3" s="17">
        <v>45</v>
      </c>
    </row>
    <row r="4" spans="1:11" x14ac:dyDescent="0.25">
      <c r="A4" t="str">
        <f>Códigos!E6</f>
        <v>SPAN0000002</v>
      </c>
      <c r="B4" t="s">
        <v>4049</v>
      </c>
      <c r="C4">
        <v>14</v>
      </c>
      <c r="D4" t="s">
        <v>4042</v>
      </c>
      <c r="E4" t="s">
        <v>4027</v>
      </c>
      <c r="F4" t="s">
        <v>4019</v>
      </c>
      <c r="G4" t="s">
        <v>4050</v>
      </c>
      <c r="H4">
        <v>2017</v>
      </c>
      <c r="J4" s="17">
        <v>45</v>
      </c>
    </row>
    <row r="5" spans="1:11" x14ac:dyDescent="0.25">
      <c r="A5" t="str">
        <f>Códigos!E7</f>
        <v>SPAN0000003</v>
      </c>
      <c r="B5" t="s">
        <v>4049</v>
      </c>
      <c r="C5">
        <v>14</v>
      </c>
      <c r="D5" t="s">
        <v>4042</v>
      </c>
      <c r="E5" t="s">
        <v>4027</v>
      </c>
      <c r="F5" t="s">
        <v>4019</v>
      </c>
      <c r="G5" t="s">
        <v>4050</v>
      </c>
      <c r="H5">
        <v>2017</v>
      </c>
      <c r="J5" s="17">
        <v>45</v>
      </c>
    </row>
    <row r="6" spans="1:11" x14ac:dyDescent="0.25">
      <c r="A6" t="str">
        <f>Códigos!E8</f>
        <v>SPAN0000004</v>
      </c>
      <c r="B6" t="s">
        <v>4049</v>
      </c>
      <c r="C6" t="s">
        <v>4047</v>
      </c>
      <c r="D6" t="s">
        <v>4042</v>
      </c>
      <c r="E6" t="s">
        <v>4027</v>
      </c>
      <c r="F6" t="s">
        <v>4019</v>
      </c>
      <c r="G6" t="s">
        <v>4050</v>
      </c>
      <c r="H6">
        <v>2017</v>
      </c>
      <c r="J6" s="17">
        <v>45</v>
      </c>
    </row>
    <row r="7" spans="1:11" x14ac:dyDescent="0.25">
      <c r="A7" t="str">
        <f>Códigos!E9</f>
        <v>SPAN0000005</v>
      </c>
      <c r="B7" t="s">
        <v>4049</v>
      </c>
      <c r="C7">
        <v>14</v>
      </c>
      <c r="D7" t="s">
        <v>4026</v>
      </c>
      <c r="E7" t="s">
        <v>4027</v>
      </c>
      <c r="F7" t="s">
        <v>4019</v>
      </c>
      <c r="G7" t="s">
        <v>4050</v>
      </c>
      <c r="H7">
        <v>2017</v>
      </c>
      <c r="J7" s="17">
        <v>45</v>
      </c>
    </row>
    <row r="8" spans="1:11" x14ac:dyDescent="0.25">
      <c r="A8" t="str">
        <f>Códigos!E10</f>
        <v>SPAN0000006</v>
      </c>
      <c r="B8" t="s">
        <v>4049</v>
      </c>
      <c r="C8">
        <v>10</v>
      </c>
      <c r="D8" t="s">
        <v>4042</v>
      </c>
      <c r="E8" t="s">
        <v>4027</v>
      </c>
      <c r="F8" t="s">
        <v>4019</v>
      </c>
      <c r="G8" t="s">
        <v>4050</v>
      </c>
      <c r="H8">
        <v>2017</v>
      </c>
      <c r="J8" s="17">
        <v>45</v>
      </c>
    </row>
    <row r="9" spans="1:11" x14ac:dyDescent="0.25">
      <c r="A9" t="str">
        <f>Códigos!E11</f>
        <v>SPAN0000007</v>
      </c>
      <c r="B9" t="s">
        <v>4049</v>
      </c>
      <c r="C9">
        <v>10</v>
      </c>
      <c r="D9" t="s">
        <v>4042</v>
      </c>
      <c r="E9" t="s">
        <v>4027</v>
      </c>
      <c r="F9" t="s">
        <v>4019</v>
      </c>
      <c r="G9" t="s">
        <v>4050</v>
      </c>
      <c r="H9">
        <v>2017</v>
      </c>
      <c r="J9" s="17">
        <v>45</v>
      </c>
    </row>
    <row r="10" spans="1:11" x14ac:dyDescent="0.25">
      <c r="A10" t="str">
        <f>Códigos!E12</f>
        <v>SPAN0000008</v>
      </c>
      <c r="B10" t="s">
        <v>4049</v>
      </c>
      <c r="C10">
        <v>10</v>
      </c>
      <c r="D10" t="s">
        <v>4042</v>
      </c>
      <c r="E10" t="s">
        <v>4027</v>
      </c>
      <c r="F10" t="s">
        <v>4019</v>
      </c>
      <c r="G10" t="s">
        <v>4050</v>
      </c>
      <c r="H10">
        <v>2017</v>
      </c>
      <c r="J10" s="17">
        <v>45</v>
      </c>
    </row>
    <row r="11" spans="1:11" x14ac:dyDescent="0.25">
      <c r="A11" t="str">
        <f>Códigos!E13</f>
        <v>SPAN0000009</v>
      </c>
      <c r="B11" t="s">
        <v>4049</v>
      </c>
      <c r="C11">
        <v>8</v>
      </c>
      <c r="D11" t="s">
        <v>4042</v>
      </c>
      <c r="E11" t="s">
        <v>4027</v>
      </c>
      <c r="F11" t="s">
        <v>4019</v>
      </c>
      <c r="G11" t="s">
        <v>4050</v>
      </c>
      <c r="H11">
        <v>2017</v>
      </c>
      <c r="J11" s="17">
        <v>45</v>
      </c>
    </row>
    <row r="12" spans="1:11" x14ac:dyDescent="0.25">
      <c r="A12" t="str">
        <f>Códigos!E14</f>
        <v>SPAN0000010</v>
      </c>
      <c r="B12" t="s">
        <v>4049</v>
      </c>
      <c r="C12">
        <v>8</v>
      </c>
      <c r="D12" t="s">
        <v>4042</v>
      </c>
      <c r="E12" t="s">
        <v>4027</v>
      </c>
      <c r="F12" t="s">
        <v>4019</v>
      </c>
      <c r="G12" t="s">
        <v>4050</v>
      </c>
      <c r="H12">
        <v>2017</v>
      </c>
      <c r="J12" s="17">
        <v>45</v>
      </c>
    </row>
    <row r="13" spans="1:11" x14ac:dyDescent="0.25">
      <c r="A13" t="str">
        <f>Códigos!E15</f>
        <v>SPAN0000011</v>
      </c>
      <c r="B13" t="s">
        <v>4049</v>
      </c>
      <c r="C13">
        <v>8</v>
      </c>
      <c r="D13" t="s">
        <v>4042</v>
      </c>
      <c r="E13" t="s">
        <v>4027</v>
      </c>
      <c r="F13" t="s">
        <v>4019</v>
      </c>
      <c r="G13" t="s">
        <v>4050</v>
      </c>
      <c r="H13">
        <v>2017</v>
      </c>
      <c r="J13" s="17">
        <v>45</v>
      </c>
    </row>
    <row r="14" spans="1:11" x14ac:dyDescent="0.25">
      <c r="A14" t="str">
        <f>Códigos!E16</f>
        <v>SPAN0000012</v>
      </c>
      <c r="B14" t="s">
        <v>4049</v>
      </c>
      <c r="C14">
        <v>6</v>
      </c>
      <c r="D14" t="s">
        <v>4026</v>
      </c>
      <c r="E14" t="s">
        <v>4027</v>
      </c>
      <c r="F14" t="s">
        <v>4019</v>
      </c>
      <c r="G14" t="s">
        <v>4050</v>
      </c>
      <c r="H14">
        <v>2017</v>
      </c>
      <c r="J14" s="17">
        <v>45</v>
      </c>
    </row>
    <row r="15" spans="1:11" x14ac:dyDescent="0.25">
      <c r="A15" t="str">
        <f>Códigos!E17</f>
        <v>SPAN0000013</v>
      </c>
      <c r="B15" t="s">
        <v>4049</v>
      </c>
      <c r="C15">
        <v>6</v>
      </c>
      <c r="D15" t="s">
        <v>4026</v>
      </c>
      <c r="E15" t="s">
        <v>4027</v>
      </c>
      <c r="F15" t="s">
        <v>4019</v>
      </c>
      <c r="G15" t="s">
        <v>4050</v>
      </c>
      <c r="H15">
        <v>2017</v>
      </c>
      <c r="J15" s="17">
        <v>45</v>
      </c>
    </row>
    <row r="16" spans="1:11" x14ac:dyDescent="0.25">
      <c r="A16" t="str">
        <f>Códigos!E18</f>
        <v>SPAN0000014</v>
      </c>
      <c r="B16" t="s">
        <v>4049</v>
      </c>
      <c r="C16">
        <v>6</v>
      </c>
      <c r="D16" t="s">
        <v>4026</v>
      </c>
      <c r="E16" t="s">
        <v>4027</v>
      </c>
      <c r="F16" t="s">
        <v>4019</v>
      </c>
      <c r="G16" t="s">
        <v>4050</v>
      </c>
      <c r="H16">
        <v>2017</v>
      </c>
      <c r="J16" s="17">
        <v>45</v>
      </c>
    </row>
    <row r="17" spans="1:10" x14ac:dyDescent="0.25">
      <c r="A17" t="str">
        <f>Códigos!E19</f>
        <v>SPAN0000015</v>
      </c>
      <c r="B17" t="s">
        <v>4049</v>
      </c>
      <c r="C17">
        <v>8</v>
      </c>
      <c r="D17" t="s">
        <v>4042</v>
      </c>
      <c r="E17" t="s">
        <v>4027</v>
      </c>
      <c r="F17" t="s">
        <v>4019</v>
      </c>
      <c r="G17" t="s">
        <v>4050</v>
      </c>
      <c r="H17">
        <v>2017</v>
      </c>
      <c r="J17" s="17">
        <v>45</v>
      </c>
    </row>
    <row r="18" spans="1:10" x14ac:dyDescent="0.25">
      <c r="A18" t="str">
        <f>Códigos!E20</f>
        <v>SPAN0000016</v>
      </c>
      <c r="B18" t="s">
        <v>4049</v>
      </c>
      <c r="C18">
        <v>14</v>
      </c>
      <c r="D18" t="s">
        <v>4042</v>
      </c>
      <c r="E18" t="s">
        <v>4027</v>
      </c>
      <c r="F18" t="s">
        <v>4019</v>
      </c>
      <c r="G18" t="s">
        <v>4050</v>
      </c>
      <c r="H18">
        <v>2017</v>
      </c>
      <c r="J18" s="17">
        <v>45</v>
      </c>
    </row>
    <row r="19" spans="1:10" x14ac:dyDescent="0.25">
      <c r="A19" t="str">
        <f>Códigos!E21</f>
        <v>SPAN0000017</v>
      </c>
      <c r="B19" t="s">
        <v>4049</v>
      </c>
      <c r="C19">
        <v>14</v>
      </c>
      <c r="D19" t="s">
        <v>4042</v>
      </c>
      <c r="E19" t="s">
        <v>4027</v>
      </c>
      <c r="F19" t="s">
        <v>4019</v>
      </c>
      <c r="G19" t="s">
        <v>4050</v>
      </c>
      <c r="H19">
        <v>2017</v>
      </c>
      <c r="J19" s="17">
        <v>45</v>
      </c>
    </row>
    <row r="20" spans="1:10" x14ac:dyDescent="0.25">
      <c r="A20" t="str">
        <f>Códigos!E22</f>
        <v>SPAN0000018</v>
      </c>
      <c r="B20" t="s">
        <v>4049</v>
      </c>
      <c r="C20">
        <v>10</v>
      </c>
      <c r="D20" t="s">
        <v>4026</v>
      </c>
      <c r="E20" t="s">
        <v>4027</v>
      </c>
      <c r="F20" t="s">
        <v>4019</v>
      </c>
      <c r="G20" t="s">
        <v>4050</v>
      </c>
      <c r="H20">
        <v>2017</v>
      </c>
      <c r="J20" s="17">
        <v>45</v>
      </c>
    </row>
    <row r="21" spans="1:10" x14ac:dyDescent="0.25">
      <c r="A21" t="str">
        <f>Códigos!E23</f>
        <v>SPAN0000019</v>
      </c>
      <c r="B21" t="s">
        <v>4049</v>
      </c>
      <c r="C21">
        <v>10</v>
      </c>
      <c r="D21" t="s">
        <v>4026</v>
      </c>
      <c r="E21" t="s">
        <v>4027</v>
      </c>
      <c r="F21" t="s">
        <v>4019</v>
      </c>
      <c r="G21" t="s">
        <v>4050</v>
      </c>
      <c r="H21">
        <v>2017</v>
      </c>
      <c r="J21" s="17">
        <v>45</v>
      </c>
    </row>
    <row r="22" spans="1:10" x14ac:dyDescent="0.25">
      <c r="A22" t="str">
        <f>Códigos!E24</f>
        <v>SPAN0000020</v>
      </c>
      <c r="B22" t="s">
        <v>4049</v>
      </c>
      <c r="C22">
        <v>12</v>
      </c>
      <c r="D22" t="s">
        <v>4042</v>
      </c>
      <c r="E22" t="s">
        <v>4027</v>
      </c>
      <c r="F22" t="s">
        <v>4019</v>
      </c>
      <c r="G22" t="s">
        <v>4050</v>
      </c>
      <c r="H22">
        <v>2017</v>
      </c>
      <c r="J22" s="17">
        <v>45</v>
      </c>
    </row>
    <row r="23" spans="1:10" x14ac:dyDescent="0.25">
      <c r="A23" t="str">
        <f>Códigos!E25</f>
        <v>SPAN0000021</v>
      </c>
      <c r="B23" t="s">
        <v>4049</v>
      </c>
      <c r="C23">
        <v>16</v>
      </c>
      <c r="D23" t="s">
        <v>4042</v>
      </c>
      <c r="E23" t="s">
        <v>4027</v>
      </c>
      <c r="F23" t="s">
        <v>4019</v>
      </c>
      <c r="G23" t="s">
        <v>4050</v>
      </c>
      <c r="H23">
        <v>2017</v>
      </c>
      <c r="J23" s="17">
        <v>45</v>
      </c>
    </row>
    <row r="24" spans="1:10" x14ac:dyDescent="0.25">
      <c r="A24" t="str">
        <f>Códigos!E26</f>
        <v>SPAN0000022</v>
      </c>
      <c r="B24" t="s">
        <v>4049</v>
      </c>
      <c r="C24">
        <v>16</v>
      </c>
      <c r="D24" t="s">
        <v>4042</v>
      </c>
      <c r="E24" t="s">
        <v>4027</v>
      </c>
      <c r="F24" t="s">
        <v>4019</v>
      </c>
      <c r="G24" t="s">
        <v>4050</v>
      </c>
      <c r="H24">
        <v>2017</v>
      </c>
      <c r="J24" s="17">
        <v>45</v>
      </c>
    </row>
    <row r="25" spans="1:10" x14ac:dyDescent="0.25">
      <c r="A25" t="str">
        <f>Códigos!E27</f>
        <v>SPAN0000023</v>
      </c>
      <c r="B25" t="s">
        <v>4049</v>
      </c>
      <c r="C25">
        <v>16</v>
      </c>
      <c r="D25" t="s">
        <v>4042</v>
      </c>
      <c r="E25" t="s">
        <v>4027</v>
      </c>
      <c r="F25" t="s">
        <v>4019</v>
      </c>
      <c r="G25" t="s">
        <v>4050</v>
      </c>
      <c r="H25">
        <v>2017</v>
      </c>
      <c r="J25" s="17">
        <v>45</v>
      </c>
    </row>
    <row r="26" spans="1:10" x14ac:dyDescent="0.25">
      <c r="A26" t="str">
        <f>Códigos!E28</f>
        <v>SPAN0000024</v>
      </c>
      <c r="B26" t="s">
        <v>4049</v>
      </c>
      <c r="C26">
        <v>14</v>
      </c>
      <c r="D26" t="s">
        <v>4042</v>
      </c>
      <c r="E26" t="s">
        <v>4027</v>
      </c>
      <c r="F26" t="s">
        <v>4019</v>
      </c>
      <c r="G26" t="s">
        <v>4050</v>
      </c>
      <c r="H26">
        <v>2017</v>
      </c>
      <c r="J26" s="17">
        <v>45</v>
      </c>
    </row>
    <row r="27" spans="1:10" x14ac:dyDescent="0.25">
      <c r="A27" t="str">
        <f>Códigos!E29</f>
        <v>SPAN0000025</v>
      </c>
      <c r="B27" t="s">
        <v>4049</v>
      </c>
      <c r="C27">
        <v>14</v>
      </c>
      <c r="D27" t="s">
        <v>4042</v>
      </c>
      <c r="E27" t="s">
        <v>4027</v>
      </c>
      <c r="F27" t="s">
        <v>4019</v>
      </c>
      <c r="G27" t="s">
        <v>4050</v>
      </c>
      <c r="H27">
        <v>2017</v>
      </c>
      <c r="J27" s="17">
        <v>45</v>
      </c>
    </row>
    <row r="28" spans="1:10" x14ac:dyDescent="0.25">
      <c r="A28" t="str">
        <f>Códigos!E30</f>
        <v>SPAN0000026</v>
      </c>
      <c r="B28" t="s">
        <v>4049</v>
      </c>
      <c r="C28">
        <v>14</v>
      </c>
      <c r="D28" t="s">
        <v>4042</v>
      </c>
      <c r="E28" t="s">
        <v>4027</v>
      </c>
      <c r="F28" t="s">
        <v>4019</v>
      </c>
      <c r="G28" t="s">
        <v>4050</v>
      </c>
      <c r="H28">
        <v>2017</v>
      </c>
      <c r="J28" s="17">
        <v>45</v>
      </c>
    </row>
    <row r="29" spans="1:10" x14ac:dyDescent="0.25">
      <c r="A29" t="str">
        <f>Códigos!E31</f>
        <v>SPAN0000027</v>
      </c>
      <c r="B29" t="s">
        <v>4049</v>
      </c>
      <c r="C29">
        <v>4</v>
      </c>
      <c r="D29" t="s">
        <v>4042</v>
      </c>
      <c r="E29" t="s">
        <v>4027</v>
      </c>
      <c r="F29" t="s">
        <v>4019</v>
      </c>
      <c r="G29" t="s">
        <v>4050</v>
      </c>
      <c r="H29">
        <v>2017</v>
      </c>
      <c r="J29" s="17">
        <v>45</v>
      </c>
    </row>
    <row r="30" spans="1:10" x14ac:dyDescent="0.25">
      <c r="A30" t="str">
        <f>Códigos!E32</f>
        <v>SPAN0000028</v>
      </c>
      <c r="B30" t="s">
        <v>4049</v>
      </c>
      <c r="C30">
        <v>4</v>
      </c>
      <c r="D30" t="s">
        <v>4042</v>
      </c>
      <c r="E30" t="s">
        <v>4027</v>
      </c>
      <c r="F30" t="s">
        <v>4019</v>
      </c>
      <c r="G30" t="s">
        <v>4050</v>
      </c>
      <c r="H30">
        <v>2017</v>
      </c>
      <c r="J30" s="17">
        <v>45</v>
      </c>
    </row>
    <row r="31" spans="1:10" x14ac:dyDescent="0.25">
      <c r="A31" t="str">
        <f>Códigos!E33</f>
        <v>SPAN0000029</v>
      </c>
      <c r="B31" t="s">
        <v>4049</v>
      </c>
      <c r="C31">
        <v>4</v>
      </c>
      <c r="D31" t="s">
        <v>4026</v>
      </c>
      <c r="E31" t="s">
        <v>4027</v>
      </c>
      <c r="F31" t="s">
        <v>4019</v>
      </c>
      <c r="G31" t="s">
        <v>4050</v>
      </c>
      <c r="H31">
        <v>2017</v>
      </c>
      <c r="I31">
        <v>25</v>
      </c>
      <c r="J31" s="17">
        <v>45</v>
      </c>
    </row>
    <row r="32" spans="1:10" x14ac:dyDescent="0.25">
      <c r="A32" t="str">
        <f>Códigos!E34</f>
        <v>SPAN0000030</v>
      </c>
      <c r="B32" t="s">
        <v>4049</v>
      </c>
      <c r="C32">
        <v>8</v>
      </c>
      <c r="D32" t="s">
        <v>4026</v>
      </c>
      <c r="E32" t="s">
        <v>4027</v>
      </c>
      <c r="F32" t="s">
        <v>4019</v>
      </c>
      <c r="G32" t="s">
        <v>4050</v>
      </c>
      <c r="H32">
        <v>2017</v>
      </c>
      <c r="I32">
        <v>30</v>
      </c>
      <c r="J32" s="17">
        <v>45</v>
      </c>
    </row>
    <row r="33" spans="1:10" x14ac:dyDescent="0.25">
      <c r="A33" t="str">
        <f>Códigos!E35</f>
        <v>SPAN0000031</v>
      </c>
      <c r="B33" t="s">
        <v>4049</v>
      </c>
      <c r="C33">
        <v>12</v>
      </c>
      <c r="D33" t="s">
        <v>4026</v>
      </c>
      <c r="E33" t="s">
        <v>4027</v>
      </c>
      <c r="F33" t="s">
        <v>4019</v>
      </c>
      <c r="G33" t="s">
        <v>4050</v>
      </c>
      <c r="H33">
        <v>2017</v>
      </c>
      <c r="I33">
        <v>40</v>
      </c>
      <c r="J33" s="17">
        <v>45</v>
      </c>
    </row>
    <row r="34" spans="1:10" x14ac:dyDescent="0.25">
      <c r="A34" t="str">
        <f>Códigos!E36</f>
        <v>SPAN0000032</v>
      </c>
      <c r="B34" t="s">
        <v>4049</v>
      </c>
      <c r="C34">
        <v>6</v>
      </c>
      <c r="D34" t="s">
        <v>4026</v>
      </c>
      <c r="E34" t="s">
        <v>4027</v>
      </c>
      <c r="F34" t="s">
        <v>4019</v>
      </c>
      <c r="G34" t="s">
        <v>4050</v>
      </c>
      <c r="H34">
        <v>2017</v>
      </c>
      <c r="I34">
        <v>25</v>
      </c>
      <c r="J34" s="17">
        <v>45</v>
      </c>
    </row>
    <row r="35" spans="1:10" x14ac:dyDescent="0.25">
      <c r="A35" t="str">
        <f>Códigos!E37</f>
        <v>SPAN0000033</v>
      </c>
      <c r="B35" t="s">
        <v>4049</v>
      </c>
      <c r="C35">
        <v>10</v>
      </c>
      <c r="D35" t="s">
        <v>4028</v>
      </c>
      <c r="E35" t="s">
        <v>4027</v>
      </c>
      <c r="F35" t="s">
        <v>4019</v>
      </c>
      <c r="G35" t="s">
        <v>4050</v>
      </c>
      <c r="H35">
        <v>2017</v>
      </c>
      <c r="J35" s="17">
        <v>45</v>
      </c>
    </row>
    <row r="36" spans="1:10" x14ac:dyDescent="0.25">
      <c r="A36" t="str">
        <f>Códigos!E38</f>
        <v>SPAN0000034</v>
      </c>
      <c r="B36" t="s">
        <v>4049</v>
      </c>
      <c r="C36">
        <v>10</v>
      </c>
      <c r="D36" t="s">
        <v>4028</v>
      </c>
      <c r="E36" t="s">
        <v>4027</v>
      </c>
      <c r="F36" t="s">
        <v>4019</v>
      </c>
      <c r="G36" t="s">
        <v>4050</v>
      </c>
      <c r="H36">
        <v>2017</v>
      </c>
      <c r="J36" s="17">
        <v>45</v>
      </c>
    </row>
    <row r="37" spans="1:10" x14ac:dyDescent="0.25">
      <c r="A37" t="str">
        <f>Códigos!E39</f>
        <v>SPAN0000035</v>
      </c>
      <c r="B37" t="s">
        <v>4049</v>
      </c>
      <c r="C37">
        <v>0</v>
      </c>
      <c r="D37" t="s">
        <v>4026</v>
      </c>
      <c r="E37" t="s">
        <v>4027</v>
      </c>
      <c r="F37" t="s">
        <v>4019</v>
      </c>
      <c r="G37" t="s">
        <v>4050</v>
      </c>
      <c r="H37">
        <v>2017</v>
      </c>
      <c r="J37" s="17">
        <v>45</v>
      </c>
    </row>
    <row r="38" spans="1:10" x14ac:dyDescent="0.25">
      <c r="A38" t="str">
        <f>Códigos!E40</f>
        <v>SPAN0000036</v>
      </c>
      <c r="B38" t="s">
        <v>4049</v>
      </c>
      <c r="C38" t="s">
        <v>4053</v>
      </c>
      <c r="D38" t="s">
        <v>4026</v>
      </c>
      <c r="E38" t="s">
        <v>4027</v>
      </c>
      <c r="F38" t="s">
        <v>4019</v>
      </c>
      <c r="G38" t="s">
        <v>4050</v>
      </c>
      <c r="H38">
        <v>2017</v>
      </c>
      <c r="J38" s="17">
        <v>45</v>
      </c>
    </row>
    <row r="39" spans="1:10" x14ac:dyDescent="0.25">
      <c r="A39" t="str">
        <f>Códigos!E41</f>
        <v>SPAN0000037</v>
      </c>
      <c r="B39" t="s">
        <v>4049</v>
      </c>
      <c r="C39">
        <v>18</v>
      </c>
      <c r="D39" t="s">
        <v>4026</v>
      </c>
      <c r="E39" t="s">
        <v>4027</v>
      </c>
      <c r="F39" t="s">
        <v>4019</v>
      </c>
      <c r="G39" t="s">
        <v>4050</v>
      </c>
      <c r="H39">
        <v>2017</v>
      </c>
      <c r="I39">
        <v>55</v>
      </c>
      <c r="J39" s="17"/>
    </row>
    <row r="40" spans="1:10" x14ac:dyDescent="0.25">
      <c r="A40" t="str">
        <f>Códigos!E42</f>
        <v>SPAN0000038</v>
      </c>
      <c r="B40" t="s">
        <v>4049</v>
      </c>
      <c r="C40">
        <v>18</v>
      </c>
      <c r="D40" t="s">
        <v>4028</v>
      </c>
      <c r="E40" t="s">
        <v>4027</v>
      </c>
      <c r="F40" t="s">
        <v>4019</v>
      </c>
      <c r="G40" t="s">
        <v>4050</v>
      </c>
      <c r="H40">
        <v>2017</v>
      </c>
      <c r="J40" s="17">
        <v>45</v>
      </c>
    </row>
    <row r="41" spans="1:10" x14ac:dyDescent="0.25">
      <c r="A41" t="str">
        <f>Códigos!E43</f>
        <v>SPAN0000039</v>
      </c>
      <c r="B41" t="s">
        <v>4049</v>
      </c>
      <c r="C41">
        <v>18</v>
      </c>
      <c r="D41" t="s">
        <v>4028</v>
      </c>
      <c r="E41" t="s">
        <v>4027</v>
      </c>
      <c r="F41" t="s">
        <v>4019</v>
      </c>
      <c r="G41" t="s">
        <v>4050</v>
      </c>
      <c r="H41">
        <v>2017</v>
      </c>
      <c r="J41" s="17">
        <v>45</v>
      </c>
    </row>
    <row r="42" spans="1:10" x14ac:dyDescent="0.25">
      <c r="A42" t="str">
        <f>Códigos!E44</f>
        <v>SPAN0000040</v>
      </c>
      <c r="B42" t="s">
        <v>4049</v>
      </c>
      <c r="C42">
        <v>18</v>
      </c>
      <c r="D42" t="s">
        <v>4026</v>
      </c>
      <c r="E42" t="s">
        <v>4027</v>
      </c>
      <c r="F42" t="s">
        <v>4019</v>
      </c>
      <c r="G42" t="s">
        <v>4050</v>
      </c>
      <c r="H42">
        <v>2017</v>
      </c>
      <c r="I42">
        <v>55</v>
      </c>
      <c r="J42" s="17"/>
    </row>
    <row r="43" spans="1:10" x14ac:dyDescent="0.25">
      <c r="A43" t="str">
        <f>Códigos!E45</f>
        <v>SPAN0000041</v>
      </c>
      <c r="B43" t="s">
        <v>4049</v>
      </c>
      <c r="C43">
        <v>12</v>
      </c>
      <c r="D43" t="s">
        <v>4042</v>
      </c>
      <c r="E43" t="s">
        <v>4027</v>
      </c>
      <c r="F43" t="s">
        <v>4019</v>
      </c>
      <c r="G43" t="s">
        <v>4050</v>
      </c>
      <c r="H43">
        <v>2017</v>
      </c>
      <c r="J43" s="17">
        <v>45</v>
      </c>
    </row>
    <row r="44" spans="1:10" x14ac:dyDescent="0.25">
      <c r="A44" t="str">
        <f>Códigos!E46</f>
        <v>SPAN0000042</v>
      </c>
      <c r="B44" t="s">
        <v>4049</v>
      </c>
      <c r="C44">
        <v>12</v>
      </c>
      <c r="D44" t="s">
        <v>4028</v>
      </c>
      <c r="E44" t="s">
        <v>4027</v>
      </c>
      <c r="F44" t="s">
        <v>4019</v>
      </c>
      <c r="G44" t="s">
        <v>4050</v>
      </c>
      <c r="H44">
        <v>2017</v>
      </c>
      <c r="J44" s="17">
        <v>45</v>
      </c>
    </row>
    <row r="45" spans="1:10" x14ac:dyDescent="0.25">
      <c r="A45" t="str">
        <f>Códigos!E47</f>
        <v>SPAN0000043</v>
      </c>
      <c r="B45" t="s">
        <v>4049</v>
      </c>
      <c r="C45">
        <v>16</v>
      </c>
      <c r="D45" t="s">
        <v>4026</v>
      </c>
      <c r="E45" t="s">
        <v>4027</v>
      </c>
      <c r="F45" t="s">
        <v>4019</v>
      </c>
      <c r="G45" t="s">
        <v>4050</v>
      </c>
      <c r="H45">
        <v>2017</v>
      </c>
      <c r="J45" s="17">
        <v>45</v>
      </c>
    </row>
    <row r="46" spans="1:10" x14ac:dyDescent="0.25">
      <c r="A46" t="str">
        <f>Códigos!E48</f>
        <v>SPAN0000044</v>
      </c>
      <c r="B46" t="s">
        <v>4049</v>
      </c>
      <c r="C46">
        <v>16</v>
      </c>
      <c r="D46" t="s">
        <v>4026</v>
      </c>
      <c r="E46" t="s">
        <v>4027</v>
      </c>
      <c r="F46" t="s">
        <v>4019</v>
      </c>
      <c r="G46" t="s">
        <v>4050</v>
      </c>
      <c r="H46">
        <v>2017</v>
      </c>
      <c r="J46" s="17">
        <v>45</v>
      </c>
    </row>
    <row r="47" spans="1:10" x14ac:dyDescent="0.25">
      <c r="A47" t="str">
        <f>Códigos!E49</f>
        <v>SPAN0000045</v>
      </c>
      <c r="B47" t="s">
        <v>4049</v>
      </c>
      <c r="C47">
        <v>14</v>
      </c>
      <c r="D47" t="s">
        <v>4042</v>
      </c>
      <c r="E47" t="s">
        <v>4036</v>
      </c>
      <c r="F47" t="s">
        <v>4019</v>
      </c>
      <c r="G47" t="s">
        <v>4031</v>
      </c>
      <c r="H47">
        <v>2018</v>
      </c>
    </row>
    <row r="48" spans="1:10" x14ac:dyDescent="0.25">
      <c r="A48" t="str">
        <f>Códigos!E50</f>
        <v>SPAN0000046</v>
      </c>
      <c r="B48" t="s">
        <v>4049</v>
      </c>
      <c r="C48">
        <v>14</v>
      </c>
      <c r="D48" t="s">
        <v>4042</v>
      </c>
      <c r="E48" t="s">
        <v>4036</v>
      </c>
      <c r="F48" t="s">
        <v>4019</v>
      </c>
      <c r="G48" t="s">
        <v>4031</v>
      </c>
      <c r="H48">
        <v>2018</v>
      </c>
    </row>
    <row r="49" spans="1:8" x14ac:dyDescent="0.25">
      <c r="A49" t="str">
        <f>Códigos!E51</f>
        <v>SPAN0000047</v>
      </c>
      <c r="B49" t="s">
        <v>4049</v>
      </c>
      <c r="C49">
        <v>14</v>
      </c>
      <c r="D49" t="s">
        <v>4042</v>
      </c>
      <c r="E49" t="s">
        <v>4036</v>
      </c>
      <c r="F49" t="s">
        <v>4019</v>
      </c>
      <c r="G49" t="s">
        <v>4031</v>
      </c>
      <c r="H49">
        <v>2018</v>
      </c>
    </row>
    <row r="50" spans="1:8" x14ac:dyDescent="0.25">
      <c r="A50" t="str">
        <f>Códigos!E52</f>
        <v>SPAN0000048</v>
      </c>
      <c r="B50" t="s">
        <v>4049</v>
      </c>
      <c r="C50">
        <v>6</v>
      </c>
      <c r="D50" t="s">
        <v>4042</v>
      </c>
      <c r="E50" t="s">
        <v>4036</v>
      </c>
      <c r="F50" t="s">
        <v>4019</v>
      </c>
      <c r="G50" t="s">
        <v>4031</v>
      </c>
      <c r="H50">
        <v>2018</v>
      </c>
    </row>
    <row r="51" spans="1:8" x14ac:dyDescent="0.25">
      <c r="A51" t="str">
        <f>Códigos!E53</f>
        <v>SPAN0000049</v>
      </c>
      <c r="B51" t="s">
        <v>4049</v>
      </c>
      <c r="C51">
        <v>6</v>
      </c>
      <c r="D51" t="s">
        <v>4042</v>
      </c>
      <c r="E51" t="s">
        <v>4036</v>
      </c>
      <c r="F51" t="s">
        <v>4019</v>
      </c>
      <c r="G51" t="s">
        <v>4031</v>
      </c>
      <c r="H51">
        <v>2018</v>
      </c>
    </row>
    <row r="52" spans="1:8" x14ac:dyDescent="0.25">
      <c r="A52" t="str">
        <f>Códigos!E54</f>
        <v>SPAN0000050</v>
      </c>
      <c r="B52" t="s">
        <v>4049</v>
      </c>
      <c r="C52">
        <v>8</v>
      </c>
      <c r="D52" t="s">
        <v>4042</v>
      </c>
      <c r="E52" t="s">
        <v>4036</v>
      </c>
      <c r="F52" t="s">
        <v>4019</v>
      </c>
      <c r="G52" t="s">
        <v>4031</v>
      </c>
      <c r="H52">
        <v>2018</v>
      </c>
    </row>
    <row r="53" spans="1:8" x14ac:dyDescent="0.25">
      <c r="A53" t="str">
        <f>Códigos!E55</f>
        <v>SPAN0000051</v>
      </c>
      <c r="B53" t="s">
        <v>4049</v>
      </c>
      <c r="C53">
        <v>8</v>
      </c>
      <c r="D53" t="s">
        <v>4042</v>
      </c>
      <c r="E53" t="s">
        <v>4036</v>
      </c>
      <c r="F53" t="s">
        <v>4019</v>
      </c>
      <c r="G53" t="s">
        <v>4031</v>
      </c>
      <c r="H53">
        <v>2018</v>
      </c>
    </row>
    <row r="54" spans="1:8" x14ac:dyDescent="0.25">
      <c r="A54" t="str">
        <f>Códigos!E56</f>
        <v>SPAN0000052</v>
      </c>
      <c r="B54" t="s">
        <v>4049</v>
      </c>
      <c r="C54">
        <v>8</v>
      </c>
      <c r="D54" t="s">
        <v>4042</v>
      </c>
      <c r="E54" t="s">
        <v>4036</v>
      </c>
      <c r="F54" t="s">
        <v>4019</v>
      </c>
      <c r="G54" t="s">
        <v>4031</v>
      </c>
      <c r="H54">
        <v>2018</v>
      </c>
    </row>
    <row r="55" spans="1:8" x14ac:dyDescent="0.25">
      <c r="A55" t="str">
        <f>Códigos!E57</f>
        <v>SPAN0000053</v>
      </c>
      <c r="B55" t="s">
        <v>4049</v>
      </c>
      <c r="C55">
        <v>14</v>
      </c>
      <c r="D55" t="s">
        <v>4042</v>
      </c>
      <c r="E55" t="s">
        <v>4036</v>
      </c>
      <c r="F55" t="s">
        <v>4019</v>
      </c>
      <c r="G55" t="s">
        <v>4031</v>
      </c>
      <c r="H55">
        <v>2018</v>
      </c>
    </row>
    <row r="56" spans="1:8" x14ac:dyDescent="0.25">
      <c r="A56" t="str">
        <f>Códigos!E58</f>
        <v>SPAN0000054</v>
      </c>
      <c r="B56" t="s">
        <v>4049</v>
      </c>
      <c r="C56">
        <v>14</v>
      </c>
      <c r="D56" t="s">
        <v>4042</v>
      </c>
      <c r="E56" t="s">
        <v>4036</v>
      </c>
      <c r="F56" t="s">
        <v>4019</v>
      </c>
      <c r="G56" t="s">
        <v>4031</v>
      </c>
      <c r="H56">
        <v>2018</v>
      </c>
    </row>
    <row r="57" spans="1:8" x14ac:dyDescent="0.25">
      <c r="A57" t="str">
        <f>Códigos!E59</f>
        <v>SPAN0000055</v>
      </c>
      <c r="B57" t="s">
        <v>4049</v>
      </c>
      <c r="C57">
        <v>12</v>
      </c>
      <c r="D57" t="s">
        <v>4042</v>
      </c>
      <c r="E57" t="s">
        <v>4036</v>
      </c>
      <c r="F57" t="s">
        <v>4019</v>
      </c>
      <c r="G57" t="s">
        <v>4031</v>
      </c>
      <c r="H57">
        <v>2018</v>
      </c>
    </row>
    <row r="58" spans="1:8" x14ac:dyDescent="0.25">
      <c r="A58" t="str">
        <f>Códigos!E60</f>
        <v>SPAN0000056</v>
      </c>
      <c r="B58" t="s">
        <v>4049</v>
      </c>
      <c r="C58">
        <v>12</v>
      </c>
      <c r="D58" t="s">
        <v>4042</v>
      </c>
      <c r="E58" t="s">
        <v>4036</v>
      </c>
      <c r="F58" t="s">
        <v>4019</v>
      </c>
      <c r="G58" t="s">
        <v>4031</v>
      </c>
      <c r="H58">
        <v>2018</v>
      </c>
    </row>
    <row r="59" spans="1:8" x14ac:dyDescent="0.25">
      <c r="A59" t="str">
        <f>Códigos!E61</f>
        <v>SPAN0000057</v>
      </c>
      <c r="B59" t="s">
        <v>4049</v>
      </c>
      <c r="C59">
        <v>12</v>
      </c>
      <c r="D59" t="s">
        <v>4042</v>
      </c>
      <c r="E59" t="s">
        <v>4036</v>
      </c>
      <c r="F59" t="s">
        <v>4019</v>
      </c>
      <c r="G59" t="s">
        <v>4031</v>
      </c>
      <c r="H59">
        <v>2018</v>
      </c>
    </row>
    <row r="60" spans="1:8" x14ac:dyDescent="0.25">
      <c r="A60" t="str">
        <f>Códigos!E62</f>
        <v>SPAN0000058</v>
      </c>
      <c r="B60" t="s">
        <v>4049</v>
      </c>
      <c r="C60">
        <v>10</v>
      </c>
      <c r="D60" t="s">
        <v>4042</v>
      </c>
      <c r="E60" t="s">
        <v>4036</v>
      </c>
      <c r="F60" t="s">
        <v>4019</v>
      </c>
      <c r="G60" t="s">
        <v>4031</v>
      </c>
      <c r="H60">
        <v>2018</v>
      </c>
    </row>
    <row r="61" spans="1:8" x14ac:dyDescent="0.25">
      <c r="A61" t="str">
        <f>Códigos!E63</f>
        <v>SPAN0000059</v>
      </c>
      <c r="B61" t="s">
        <v>4049</v>
      </c>
      <c r="C61">
        <v>10</v>
      </c>
      <c r="D61" t="s">
        <v>4042</v>
      </c>
      <c r="E61" t="s">
        <v>4036</v>
      </c>
      <c r="F61" t="s">
        <v>4019</v>
      </c>
      <c r="G61" t="s">
        <v>4031</v>
      </c>
      <c r="H61">
        <v>2018</v>
      </c>
    </row>
    <row r="62" spans="1:8" x14ac:dyDescent="0.25">
      <c r="A62" t="str">
        <f>Códigos!E64</f>
        <v>SPAN0000060</v>
      </c>
      <c r="B62" t="s">
        <v>4049</v>
      </c>
      <c r="C62">
        <v>10</v>
      </c>
      <c r="D62" t="s">
        <v>4042</v>
      </c>
      <c r="E62" t="s">
        <v>4036</v>
      </c>
      <c r="F62" t="s">
        <v>4019</v>
      </c>
      <c r="G62" t="s">
        <v>4031</v>
      </c>
      <c r="H62">
        <v>2018</v>
      </c>
    </row>
    <row r="63" spans="1:8" x14ac:dyDescent="0.25">
      <c r="A63" t="str">
        <f>Códigos!E65</f>
        <v>SPAN0000061</v>
      </c>
      <c r="B63" t="s">
        <v>4049</v>
      </c>
      <c r="C63">
        <v>10</v>
      </c>
      <c r="D63" t="s">
        <v>4042</v>
      </c>
      <c r="E63" t="s">
        <v>4036</v>
      </c>
      <c r="F63" t="s">
        <v>4019</v>
      </c>
      <c r="G63" t="s">
        <v>4031</v>
      </c>
      <c r="H63">
        <v>2018</v>
      </c>
    </row>
    <row r="64" spans="1:8" x14ac:dyDescent="0.25">
      <c r="A64" t="str">
        <f>Códigos!E66</f>
        <v>SPAN0000062</v>
      </c>
      <c r="B64" t="s">
        <v>4049</v>
      </c>
      <c r="C64">
        <v>10</v>
      </c>
      <c r="D64" t="s">
        <v>4042</v>
      </c>
      <c r="E64" t="s">
        <v>4036</v>
      </c>
      <c r="F64" t="s">
        <v>4019</v>
      </c>
      <c r="G64" t="s">
        <v>4031</v>
      </c>
      <c r="H64">
        <v>2018</v>
      </c>
    </row>
    <row r="65" spans="1:9" x14ac:dyDescent="0.25">
      <c r="A65" t="str">
        <f>Códigos!E67</f>
        <v>SPAN0000063</v>
      </c>
      <c r="B65" t="s">
        <v>4049</v>
      </c>
      <c r="C65">
        <v>6</v>
      </c>
      <c r="D65" t="s">
        <v>4042</v>
      </c>
      <c r="E65" t="s">
        <v>4036</v>
      </c>
      <c r="F65" t="s">
        <v>4019</v>
      </c>
      <c r="G65" t="s">
        <v>4031</v>
      </c>
      <c r="H65">
        <v>2018</v>
      </c>
    </row>
    <row r="66" spans="1:9" x14ac:dyDescent="0.25">
      <c r="A66" t="str">
        <f>Códigos!E68</f>
        <v>SPAN0000064</v>
      </c>
      <c r="B66" t="s">
        <v>4049</v>
      </c>
      <c r="C66">
        <v>6</v>
      </c>
      <c r="D66" t="s">
        <v>4042</v>
      </c>
      <c r="E66" t="s">
        <v>4036</v>
      </c>
      <c r="F66" t="s">
        <v>4019</v>
      </c>
      <c r="G66" t="s">
        <v>4031</v>
      </c>
      <c r="H66">
        <v>2018</v>
      </c>
    </row>
    <row r="67" spans="1:9" x14ac:dyDescent="0.25">
      <c r="A67" t="str">
        <f>Códigos!E69</f>
        <v>SPAN0000065</v>
      </c>
      <c r="B67" t="s">
        <v>4049</v>
      </c>
      <c r="C67">
        <v>6</v>
      </c>
      <c r="D67" t="s">
        <v>4042</v>
      </c>
      <c r="E67" t="s">
        <v>4036</v>
      </c>
      <c r="F67" t="s">
        <v>4019</v>
      </c>
      <c r="G67" t="s">
        <v>4031</v>
      </c>
      <c r="H67">
        <v>2018</v>
      </c>
    </row>
    <row r="68" spans="1:9" x14ac:dyDescent="0.25">
      <c r="A68" t="str">
        <f>Códigos!E70</f>
        <v>SPAN0000066</v>
      </c>
      <c r="B68" t="s">
        <v>4049</v>
      </c>
      <c r="C68" t="s">
        <v>5769</v>
      </c>
      <c r="D68" t="s">
        <v>4042</v>
      </c>
      <c r="E68" t="s">
        <v>4036</v>
      </c>
      <c r="F68" t="s">
        <v>4019</v>
      </c>
      <c r="G68" t="s">
        <v>4031</v>
      </c>
      <c r="H68">
        <v>2018</v>
      </c>
      <c r="I68">
        <v>60</v>
      </c>
    </row>
    <row r="69" spans="1:9" x14ac:dyDescent="0.25">
      <c r="A69" t="str">
        <f>Códigos!E71</f>
        <v>SPAN0000067</v>
      </c>
      <c r="B69" t="s">
        <v>4049</v>
      </c>
      <c r="C69">
        <v>18</v>
      </c>
      <c r="D69" t="s">
        <v>4042</v>
      </c>
      <c r="E69" t="s">
        <v>4036</v>
      </c>
      <c r="F69" t="s">
        <v>4019</v>
      </c>
      <c r="G69" t="s">
        <v>4031</v>
      </c>
      <c r="H69">
        <v>2018</v>
      </c>
      <c r="I69">
        <v>55</v>
      </c>
    </row>
    <row r="70" spans="1:9" x14ac:dyDescent="0.25">
      <c r="A70" t="str">
        <f>Códigos!E72</f>
        <v>SPAN0000068</v>
      </c>
      <c r="B70" t="s">
        <v>4049</v>
      </c>
      <c r="C70">
        <v>16</v>
      </c>
      <c r="D70" t="s">
        <v>4042</v>
      </c>
      <c r="E70" t="s">
        <v>4036</v>
      </c>
      <c r="F70" t="s">
        <v>4019</v>
      </c>
      <c r="G70" t="s">
        <v>4031</v>
      </c>
      <c r="H70">
        <v>2018</v>
      </c>
    </row>
    <row r="71" spans="1:9" x14ac:dyDescent="0.25">
      <c r="A71" t="str">
        <f>Códigos!E73</f>
        <v>SPAN0000069</v>
      </c>
      <c r="B71" t="s">
        <v>4049</v>
      </c>
      <c r="C71">
        <v>16</v>
      </c>
      <c r="D71" t="s">
        <v>4042</v>
      </c>
      <c r="E71" t="s">
        <v>4036</v>
      </c>
      <c r="F71" t="s">
        <v>4019</v>
      </c>
      <c r="G71" t="s">
        <v>4031</v>
      </c>
      <c r="H71">
        <v>2018</v>
      </c>
    </row>
    <row r="72" spans="1:9" x14ac:dyDescent="0.25">
      <c r="A72" t="str">
        <f>Códigos!E74</f>
        <v>SPAN0000070</v>
      </c>
      <c r="B72" t="s">
        <v>4049</v>
      </c>
      <c r="C72">
        <v>16</v>
      </c>
      <c r="D72" t="s">
        <v>4042</v>
      </c>
      <c r="E72" t="s">
        <v>4036</v>
      </c>
      <c r="F72" t="s">
        <v>4019</v>
      </c>
      <c r="G72" t="s">
        <v>4031</v>
      </c>
      <c r="H72">
        <v>2018</v>
      </c>
    </row>
    <row r="73" spans="1:9" x14ac:dyDescent="0.25">
      <c r="A73" t="str">
        <f>Códigos!E75</f>
        <v>SPAN0000071</v>
      </c>
      <c r="B73" t="s">
        <v>4049</v>
      </c>
      <c r="C73">
        <v>4</v>
      </c>
      <c r="D73" t="s">
        <v>4062</v>
      </c>
      <c r="E73" t="s">
        <v>4063</v>
      </c>
      <c r="F73" t="s">
        <v>4051</v>
      </c>
      <c r="G73" t="s">
        <v>4050</v>
      </c>
      <c r="H73">
        <v>2016</v>
      </c>
    </row>
    <row r="74" spans="1:9" x14ac:dyDescent="0.25">
      <c r="A74" t="str">
        <f>Códigos!E76</f>
        <v>SPAN0000072</v>
      </c>
      <c r="B74" t="s">
        <v>4049</v>
      </c>
      <c r="C74">
        <v>4</v>
      </c>
      <c r="D74" t="s">
        <v>4062</v>
      </c>
      <c r="E74" t="s">
        <v>4063</v>
      </c>
      <c r="F74" t="s">
        <v>4051</v>
      </c>
      <c r="G74" t="s">
        <v>4050</v>
      </c>
      <c r="H74">
        <v>2016</v>
      </c>
    </row>
    <row r="75" spans="1:9" x14ac:dyDescent="0.25">
      <c r="A75" t="str">
        <f>Códigos!E77</f>
        <v>SPAN0000073</v>
      </c>
      <c r="B75" t="s">
        <v>4049</v>
      </c>
      <c r="C75">
        <v>4</v>
      </c>
      <c r="D75" t="s">
        <v>4062</v>
      </c>
      <c r="E75" t="s">
        <v>4063</v>
      </c>
      <c r="F75" t="s">
        <v>4051</v>
      </c>
      <c r="G75" t="s">
        <v>4050</v>
      </c>
      <c r="H75">
        <v>2016</v>
      </c>
    </row>
    <row r="76" spans="1:9" x14ac:dyDescent="0.25">
      <c r="A76" t="str">
        <f>Códigos!E78</f>
        <v>SPAN0000074</v>
      </c>
      <c r="B76" t="s">
        <v>4049</v>
      </c>
      <c r="C76">
        <v>8</v>
      </c>
      <c r="D76" t="s">
        <v>4026</v>
      </c>
      <c r="E76" t="s">
        <v>4036</v>
      </c>
      <c r="F76" t="s">
        <v>4019</v>
      </c>
      <c r="G76" t="s">
        <v>4031</v>
      </c>
      <c r="H76">
        <v>2018</v>
      </c>
    </row>
    <row r="77" spans="1:9" x14ac:dyDescent="0.25">
      <c r="A77" t="str">
        <f>Códigos!E79</f>
        <v>SPAN0000075</v>
      </c>
      <c r="B77" t="s">
        <v>4049</v>
      </c>
      <c r="C77">
        <v>18</v>
      </c>
      <c r="D77" t="s">
        <v>4026</v>
      </c>
      <c r="E77" t="s">
        <v>4036</v>
      </c>
      <c r="F77" t="s">
        <v>4019</v>
      </c>
      <c r="G77" t="s">
        <v>4031</v>
      </c>
      <c r="H77">
        <v>2018</v>
      </c>
      <c r="I77">
        <v>55</v>
      </c>
    </row>
    <row r="78" spans="1:9" x14ac:dyDescent="0.25">
      <c r="A78" t="str">
        <f>Códigos!E80</f>
        <v>SPAN0000076</v>
      </c>
      <c r="B78" t="s">
        <v>4049</v>
      </c>
      <c r="C78">
        <v>8</v>
      </c>
      <c r="D78" t="s">
        <v>4026</v>
      </c>
      <c r="E78" t="s">
        <v>4036</v>
      </c>
      <c r="F78" t="s">
        <v>4019</v>
      </c>
      <c r="G78" t="s">
        <v>4031</v>
      </c>
      <c r="H78">
        <v>2018</v>
      </c>
    </row>
    <row r="79" spans="1:9" x14ac:dyDescent="0.25">
      <c r="A79" t="str">
        <f>Códigos!E81</f>
        <v>SPAN0000077</v>
      </c>
      <c r="B79" t="s">
        <v>4049</v>
      </c>
      <c r="C79">
        <v>6</v>
      </c>
      <c r="D79" t="s">
        <v>4042</v>
      </c>
      <c r="E79" t="s">
        <v>4036</v>
      </c>
      <c r="F79" t="s">
        <v>4019</v>
      </c>
      <c r="G79" t="s">
        <v>4031</v>
      </c>
      <c r="H79">
        <v>2018</v>
      </c>
    </row>
    <row r="80" spans="1:9" x14ac:dyDescent="0.25">
      <c r="A80" t="str">
        <f>Códigos!E82</f>
        <v>SPAN0000078</v>
      </c>
      <c r="B80" t="s">
        <v>4049</v>
      </c>
      <c r="C80">
        <v>8</v>
      </c>
      <c r="D80" t="s">
        <v>4028</v>
      </c>
      <c r="E80" t="s">
        <v>4036</v>
      </c>
      <c r="F80" t="s">
        <v>4019</v>
      </c>
      <c r="G80" t="s">
        <v>4031</v>
      </c>
      <c r="H80">
        <v>2018</v>
      </c>
    </row>
    <row r="81" spans="1:9" x14ac:dyDescent="0.25">
      <c r="A81" t="str">
        <f>Códigos!E83</f>
        <v>SPAN0000079</v>
      </c>
      <c r="B81" t="s">
        <v>4049</v>
      </c>
      <c r="C81">
        <v>16</v>
      </c>
      <c r="D81" t="s">
        <v>4026</v>
      </c>
      <c r="E81" t="s">
        <v>4036</v>
      </c>
      <c r="F81" t="s">
        <v>4019</v>
      </c>
      <c r="G81" t="s">
        <v>4031</v>
      </c>
      <c r="H81">
        <v>2018</v>
      </c>
      <c r="I81">
        <v>50</v>
      </c>
    </row>
    <row r="82" spans="1:9" x14ac:dyDescent="0.25">
      <c r="A82" t="str">
        <f>Códigos!E84</f>
        <v>SPAN0000080</v>
      </c>
      <c r="B82" t="s">
        <v>4049</v>
      </c>
      <c r="C82">
        <v>16</v>
      </c>
      <c r="D82" t="s">
        <v>4028</v>
      </c>
      <c r="E82" t="s">
        <v>4036</v>
      </c>
      <c r="F82" t="s">
        <v>4019</v>
      </c>
      <c r="G82" t="s">
        <v>4031</v>
      </c>
      <c r="H82">
        <v>2018</v>
      </c>
    </row>
    <row r="83" spans="1:9" x14ac:dyDescent="0.25">
      <c r="A83" t="str">
        <f>Códigos!E85</f>
        <v>SPAN0000081</v>
      </c>
      <c r="B83" t="s">
        <v>4049</v>
      </c>
      <c r="C83">
        <v>12</v>
      </c>
      <c r="D83" t="s">
        <v>4042</v>
      </c>
      <c r="E83" t="s">
        <v>4036</v>
      </c>
      <c r="F83" t="s">
        <v>4019</v>
      </c>
      <c r="G83" t="s">
        <v>4031</v>
      </c>
      <c r="H83">
        <v>2018</v>
      </c>
    </row>
    <row r="84" spans="1:9" x14ac:dyDescent="0.25">
      <c r="A84" t="str">
        <f>Códigos!E86</f>
        <v>SPAN0000082</v>
      </c>
      <c r="B84" t="s">
        <v>4049</v>
      </c>
      <c r="C84" t="s">
        <v>4053</v>
      </c>
      <c r="D84" t="s">
        <v>4042</v>
      </c>
      <c r="E84" t="s">
        <v>4036</v>
      </c>
      <c r="F84" t="s">
        <v>4019</v>
      </c>
      <c r="G84" t="s">
        <v>4031</v>
      </c>
      <c r="H84">
        <v>2018</v>
      </c>
    </row>
    <row r="85" spans="1:9" x14ac:dyDescent="0.25">
      <c r="A85" t="str">
        <f>Códigos!E87</f>
        <v>SPAN0000083</v>
      </c>
      <c r="B85" t="s">
        <v>4049</v>
      </c>
      <c r="C85" t="s">
        <v>4053</v>
      </c>
      <c r="D85" t="s">
        <v>4042</v>
      </c>
      <c r="E85" t="s">
        <v>4036</v>
      </c>
      <c r="F85" t="s">
        <v>4019</v>
      </c>
      <c r="G85" t="s">
        <v>4031</v>
      </c>
      <c r="H85">
        <v>2018</v>
      </c>
    </row>
    <row r="86" spans="1:9" x14ac:dyDescent="0.25">
      <c r="A86" t="str">
        <f>Códigos!E88</f>
        <v>SPAN0000084</v>
      </c>
      <c r="B86" t="s">
        <v>4049</v>
      </c>
      <c r="C86">
        <v>14</v>
      </c>
      <c r="D86" t="s">
        <v>4026</v>
      </c>
      <c r="E86" t="s">
        <v>4036</v>
      </c>
      <c r="F86" t="s">
        <v>4019</v>
      </c>
      <c r="G86" t="s">
        <v>4031</v>
      </c>
      <c r="H86">
        <v>2018</v>
      </c>
    </row>
    <row r="87" spans="1:9" x14ac:dyDescent="0.25">
      <c r="A87" t="str">
        <f>Códigos!E89</f>
        <v>SPAN0000085</v>
      </c>
      <c r="B87" t="s">
        <v>4049</v>
      </c>
      <c r="C87">
        <v>14</v>
      </c>
      <c r="D87" t="s">
        <v>4026</v>
      </c>
      <c r="E87" t="s">
        <v>4036</v>
      </c>
      <c r="F87" t="s">
        <v>4019</v>
      </c>
      <c r="G87" t="s">
        <v>4031</v>
      </c>
      <c r="H87">
        <v>2018</v>
      </c>
    </row>
    <row r="88" spans="1:9" x14ac:dyDescent="0.25">
      <c r="A88" t="str">
        <f>Códigos!E90</f>
        <v>SPAN0000086</v>
      </c>
      <c r="B88" t="s">
        <v>4049</v>
      </c>
      <c r="C88">
        <v>16</v>
      </c>
      <c r="D88" t="s">
        <v>4026</v>
      </c>
      <c r="E88" t="s">
        <v>4036</v>
      </c>
      <c r="F88" t="s">
        <v>4019</v>
      </c>
      <c r="G88" t="s">
        <v>4031</v>
      </c>
      <c r="H88">
        <v>2018</v>
      </c>
    </row>
    <row r="89" spans="1:9" x14ac:dyDescent="0.25">
      <c r="A89" t="str">
        <f>Códigos!E91</f>
        <v>SPAN0000087</v>
      </c>
      <c r="B89" t="s">
        <v>4049</v>
      </c>
      <c r="C89">
        <v>16</v>
      </c>
      <c r="D89" t="s">
        <v>4026</v>
      </c>
      <c r="E89" t="s">
        <v>4036</v>
      </c>
      <c r="F89" t="s">
        <v>4019</v>
      </c>
      <c r="G89" t="s">
        <v>4031</v>
      </c>
      <c r="H89">
        <v>2018</v>
      </c>
    </row>
    <row r="90" spans="1:9" x14ac:dyDescent="0.25">
      <c r="A90" t="str">
        <f>Códigos!E92</f>
        <v>SPAN0000088</v>
      </c>
      <c r="B90" t="s">
        <v>4049</v>
      </c>
      <c r="C90">
        <v>4</v>
      </c>
      <c r="D90" t="s">
        <v>4042</v>
      </c>
      <c r="E90" t="s">
        <v>4036</v>
      </c>
      <c r="F90" t="s">
        <v>4019</v>
      </c>
      <c r="G90" t="s">
        <v>4031</v>
      </c>
      <c r="H90">
        <v>2018</v>
      </c>
    </row>
    <row r="91" spans="1:9" x14ac:dyDescent="0.25">
      <c r="A91" t="str">
        <f>Códigos!E93</f>
        <v>SPAN0000089</v>
      </c>
      <c r="B91" t="s">
        <v>4049</v>
      </c>
      <c r="C91">
        <v>10</v>
      </c>
      <c r="D91" t="s">
        <v>4026</v>
      </c>
      <c r="E91" t="s">
        <v>4036</v>
      </c>
      <c r="F91" t="s">
        <v>4019</v>
      </c>
      <c r="G91" t="s">
        <v>4031</v>
      </c>
      <c r="H91">
        <v>2018</v>
      </c>
    </row>
    <row r="92" spans="1:9" x14ac:dyDescent="0.25">
      <c r="A92" t="str">
        <f>Códigos!E94</f>
        <v>SPAN0000090</v>
      </c>
      <c r="B92" t="s">
        <v>4049</v>
      </c>
      <c r="C92" t="s">
        <v>4053</v>
      </c>
      <c r="D92" t="s">
        <v>4026</v>
      </c>
      <c r="E92" t="s">
        <v>4036</v>
      </c>
      <c r="F92" t="s">
        <v>4019</v>
      </c>
      <c r="G92" t="s">
        <v>4031</v>
      </c>
      <c r="H92">
        <v>2018</v>
      </c>
    </row>
    <row r="93" spans="1:9" x14ac:dyDescent="0.25">
      <c r="A93" t="str">
        <f>Códigos!E95</f>
        <v>SPAN0000091</v>
      </c>
      <c r="B93" t="s">
        <v>4049</v>
      </c>
      <c r="C93">
        <v>8</v>
      </c>
      <c r="D93" t="s">
        <v>4026</v>
      </c>
      <c r="E93" t="s">
        <v>4036</v>
      </c>
      <c r="F93" t="s">
        <v>4019</v>
      </c>
      <c r="G93" t="s">
        <v>4031</v>
      </c>
      <c r="H93">
        <v>2018</v>
      </c>
    </row>
    <row r="94" spans="1:9" x14ac:dyDescent="0.25">
      <c r="A94" t="str">
        <f>Códigos!E96</f>
        <v>SPAN0000092</v>
      </c>
      <c r="B94" t="s">
        <v>4049</v>
      </c>
      <c r="C94">
        <v>8</v>
      </c>
      <c r="D94" t="s">
        <v>4026</v>
      </c>
      <c r="E94" t="s">
        <v>4036</v>
      </c>
      <c r="F94" t="s">
        <v>4019</v>
      </c>
      <c r="G94" t="s">
        <v>4031</v>
      </c>
      <c r="H94">
        <v>2018</v>
      </c>
    </row>
    <row r="95" spans="1:9" x14ac:dyDescent="0.25">
      <c r="A95" t="str">
        <f>Códigos!E97</f>
        <v>SPAN0000093</v>
      </c>
      <c r="B95" t="s">
        <v>4049</v>
      </c>
      <c r="C95">
        <v>10</v>
      </c>
      <c r="D95" t="s">
        <v>4026</v>
      </c>
      <c r="E95" t="s">
        <v>4036</v>
      </c>
      <c r="F95" t="s">
        <v>4019</v>
      </c>
      <c r="G95" t="s">
        <v>4031</v>
      </c>
      <c r="H95">
        <v>2018</v>
      </c>
    </row>
    <row r="96" spans="1:9" x14ac:dyDescent="0.25">
      <c r="A96" t="str">
        <f>Códigos!E98</f>
        <v>SPAN0000094</v>
      </c>
      <c r="B96" t="s">
        <v>4049</v>
      </c>
      <c r="C96">
        <v>12</v>
      </c>
      <c r="D96" t="s">
        <v>4026</v>
      </c>
      <c r="E96" t="s">
        <v>4036</v>
      </c>
      <c r="F96" t="s">
        <v>4019</v>
      </c>
      <c r="G96" t="s">
        <v>4031</v>
      </c>
      <c r="H96">
        <v>2018</v>
      </c>
    </row>
    <row r="97" spans="1:11" x14ac:dyDescent="0.25">
      <c r="A97" t="str">
        <f>Códigos!E99</f>
        <v>SPAN0000095</v>
      </c>
      <c r="B97" t="s">
        <v>4049</v>
      </c>
      <c r="C97">
        <v>12</v>
      </c>
      <c r="D97" t="s">
        <v>4026</v>
      </c>
      <c r="E97" t="s">
        <v>4036</v>
      </c>
      <c r="F97" t="s">
        <v>4019</v>
      </c>
      <c r="G97" t="s">
        <v>4031</v>
      </c>
      <c r="H97">
        <v>2018</v>
      </c>
    </row>
    <row r="98" spans="1:11" x14ac:dyDescent="0.25">
      <c r="A98" t="str">
        <f>Códigos!E100</f>
        <v>SPAN0000096</v>
      </c>
      <c r="B98" t="s">
        <v>4049</v>
      </c>
      <c r="C98">
        <v>16</v>
      </c>
      <c r="D98" t="s">
        <v>4026</v>
      </c>
      <c r="E98" t="s">
        <v>4036</v>
      </c>
      <c r="F98" t="s">
        <v>4019</v>
      </c>
      <c r="G98" t="s">
        <v>4031</v>
      </c>
      <c r="H98">
        <v>2018</v>
      </c>
    </row>
    <row r="99" spans="1:11" x14ac:dyDescent="0.25">
      <c r="A99" t="str">
        <f>Códigos!E101</f>
        <v>SPAN0000097</v>
      </c>
      <c r="B99" t="s">
        <v>4049</v>
      </c>
      <c r="C99">
        <v>14</v>
      </c>
      <c r="D99" t="s">
        <v>4026</v>
      </c>
      <c r="E99" t="s">
        <v>4036</v>
      </c>
      <c r="F99" t="s">
        <v>4019</v>
      </c>
      <c r="G99" t="s">
        <v>4031</v>
      </c>
      <c r="H99">
        <v>2018</v>
      </c>
    </row>
    <row r="100" spans="1:11" x14ac:dyDescent="0.25">
      <c r="A100" t="str">
        <f>Códigos!E102</f>
        <v>SPAN0000098</v>
      </c>
      <c r="B100" t="s">
        <v>4049</v>
      </c>
      <c r="C100">
        <v>8</v>
      </c>
      <c r="D100" t="s">
        <v>4026</v>
      </c>
      <c r="E100" t="s">
        <v>4036</v>
      </c>
      <c r="F100" t="s">
        <v>4019</v>
      </c>
      <c r="G100" t="s">
        <v>4031</v>
      </c>
      <c r="H100">
        <v>2018</v>
      </c>
    </row>
    <row r="101" spans="1:11" x14ac:dyDescent="0.25">
      <c r="A101" t="str">
        <f>Códigos!E103</f>
        <v>SPAN0000099</v>
      </c>
      <c r="B101" t="s">
        <v>4049</v>
      </c>
      <c r="C101">
        <v>8</v>
      </c>
      <c r="D101" t="s">
        <v>4026</v>
      </c>
      <c r="E101" t="s">
        <v>4036</v>
      </c>
      <c r="F101" t="s">
        <v>4019</v>
      </c>
      <c r="G101" t="s">
        <v>4031</v>
      </c>
      <c r="H101">
        <v>2018</v>
      </c>
    </row>
    <row r="102" spans="1:11" x14ac:dyDescent="0.25">
      <c r="A102" t="str">
        <f>Códigos!E104</f>
        <v>SPAN0000100</v>
      </c>
      <c r="B102" t="s">
        <v>4049</v>
      </c>
      <c r="C102">
        <v>8</v>
      </c>
      <c r="D102" t="s">
        <v>4026</v>
      </c>
      <c r="E102" t="s">
        <v>4036</v>
      </c>
      <c r="F102" t="s">
        <v>4019</v>
      </c>
      <c r="G102" t="s">
        <v>4031</v>
      </c>
      <c r="H102">
        <v>2018</v>
      </c>
    </row>
    <row r="103" spans="1:11" x14ac:dyDescent="0.25">
      <c r="A103" t="str">
        <f>Códigos!E105</f>
        <v>SPAN0000101</v>
      </c>
      <c r="B103" t="s">
        <v>4049</v>
      </c>
      <c r="C103">
        <v>12</v>
      </c>
      <c r="D103" t="s">
        <v>4026</v>
      </c>
      <c r="E103" t="s">
        <v>4036</v>
      </c>
      <c r="F103" t="s">
        <v>4019</v>
      </c>
      <c r="G103" t="s">
        <v>4031</v>
      </c>
      <c r="H103">
        <v>2018</v>
      </c>
      <c r="I103">
        <v>40</v>
      </c>
    </row>
    <row r="104" spans="1:11" x14ac:dyDescent="0.25">
      <c r="A104" t="str">
        <f>Códigos!E106</f>
        <v>SPAN0000102</v>
      </c>
      <c r="B104" t="s">
        <v>4049</v>
      </c>
      <c r="C104">
        <v>4</v>
      </c>
      <c r="D104" t="s">
        <v>4026</v>
      </c>
      <c r="E104" t="s">
        <v>4036</v>
      </c>
      <c r="F104" t="s">
        <v>4019</v>
      </c>
      <c r="G104" t="s">
        <v>4031</v>
      </c>
      <c r="H104">
        <v>2018</v>
      </c>
    </row>
    <row r="105" spans="1:11" x14ac:dyDescent="0.25">
      <c r="A105" t="str">
        <f>Códigos!E107</f>
        <v>SPAN0000103</v>
      </c>
      <c r="B105" t="s">
        <v>4049</v>
      </c>
      <c r="C105">
        <v>4</v>
      </c>
      <c r="D105" t="s">
        <v>4060</v>
      </c>
      <c r="E105" t="s">
        <v>4036</v>
      </c>
      <c r="F105" t="s">
        <v>4019</v>
      </c>
      <c r="G105" t="s">
        <v>4031</v>
      </c>
      <c r="H105">
        <v>2018</v>
      </c>
      <c r="I105">
        <v>25</v>
      </c>
    </row>
    <row r="106" spans="1:11" x14ac:dyDescent="0.25">
      <c r="A106" t="str">
        <f>Códigos!E108</f>
        <v>SPAN0000104</v>
      </c>
      <c r="B106" t="s">
        <v>4049</v>
      </c>
      <c r="C106">
        <v>6</v>
      </c>
      <c r="D106" t="s">
        <v>4026</v>
      </c>
      <c r="E106" t="s">
        <v>4036</v>
      </c>
      <c r="F106" t="s">
        <v>4019</v>
      </c>
      <c r="G106" t="s">
        <v>4031</v>
      </c>
      <c r="H106">
        <v>2018</v>
      </c>
      <c r="I106">
        <v>120</v>
      </c>
      <c r="J106">
        <v>45</v>
      </c>
      <c r="K106">
        <v>180</v>
      </c>
    </row>
    <row r="107" spans="1:11" x14ac:dyDescent="0.25">
      <c r="A107" t="str">
        <f>Códigos!E109</f>
        <v>SPAN0000105</v>
      </c>
    </row>
    <row r="108" spans="1:11" x14ac:dyDescent="0.25">
      <c r="A108" t="str">
        <f>Códigos!E110</f>
        <v>SPAN0000106</v>
      </c>
      <c r="B108" t="s">
        <v>4049</v>
      </c>
      <c r="C108">
        <v>8</v>
      </c>
      <c r="D108" t="s">
        <v>4026</v>
      </c>
      <c r="E108" t="s">
        <v>4036</v>
      </c>
      <c r="F108" t="s">
        <v>4019</v>
      </c>
      <c r="G108" t="s">
        <v>4031</v>
      </c>
      <c r="H108">
        <v>2018</v>
      </c>
      <c r="I108">
        <v>30</v>
      </c>
    </row>
    <row r="109" spans="1:11" x14ac:dyDescent="0.25">
      <c r="A109" t="str">
        <f>Códigos!E111</f>
        <v>SPAN0000107</v>
      </c>
      <c r="B109" t="s">
        <v>4049</v>
      </c>
      <c r="C109">
        <v>8</v>
      </c>
      <c r="D109" t="s">
        <v>4042</v>
      </c>
      <c r="E109" t="s">
        <v>4036</v>
      </c>
      <c r="F109" t="s">
        <v>4019</v>
      </c>
      <c r="G109" t="s">
        <v>4031</v>
      </c>
      <c r="H109">
        <v>2018</v>
      </c>
      <c r="I109">
        <v>30</v>
      </c>
    </row>
    <row r="110" spans="1:11" x14ac:dyDescent="0.25">
      <c r="A110" t="str">
        <f>Códigos!E112</f>
        <v>SPAN0000108</v>
      </c>
      <c r="B110" t="s">
        <v>5603</v>
      </c>
      <c r="C110">
        <v>0</v>
      </c>
      <c r="D110" t="s">
        <v>4060</v>
      </c>
      <c r="E110" t="s">
        <v>4036</v>
      </c>
      <c r="F110" t="s">
        <v>4019</v>
      </c>
      <c r="G110" t="s">
        <v>4534</v>
      </c>
      <c r="H110">
        <v>2018</v>
      </c>
    </row>
    <row r="111" spans="1:11" x14ac:dyDescent="0.25">
      <c r="A111" t="str">
        <f>Códigos!E113</f>
        <v>SPAN0000109</v>
      </c>
      <c r="B111" t="s">
        <v>4049</v>
      </c>
      <c r="C111">
        <v>10</v>
      </c>
      <c r="D111" t="s">
        <v>4026</v>
      </c>
      <c r="E111" t="s">
        <v>4036</v>
      </c>
      <c r="F111" t="s">
        <v>4019</v>
      </c>
      <c r="G111" t="s">
        <v>4031</v>
      </c>
      <c r="H111">
        <v>2018</v>
      </c>
      <c r="I111">
        <v>35</v>
      </c>
    </row>
    <row r="112" spans="1:11" x14ac:dyDescent="0.25">
      <c r="A112" t="str">
        <f>Códigos!E114</f>
        <v>SPAN0000110</v>
      </c>
      <c r="B112" t="s">
        <v>5120</v>
      </c>
      <c r="E112" t="s">
        <v>5761</v>
      </c>
      <c r="F112" t="s">
        <v>5761</v>
      </c>
      <c r="G112" t="s">
        <v>5761</v>
      </c>
      <c r="H112" t="s">
        <v>5761</v>
      </c>
      <c r="I112" t="s">
        <v>5761</v>
      </c>
    </row>
    <row r="113" spans="1:10" x14ac:dyDescent="0.25">
      <c r="A113" t="str">
        <f>Códigos!E115</f>
        <v>SPAN0000111</v>
      </c>
      <c r="B113" t="s">
        <v>4049</v>
      </c>
      <c r="C113">
        <v>16</v>
      </c>
      <c r="D113" t="s">
        <v>4026</v>
      </c>
      <c r="E113" t="s">
        <v>4036</v>
      </c>
      <c r="F113" t="s">
        <v>4019</v>
      </c>
      <c r="G113" t="s">
        <v>4031</v>
      </c>
      <c r="H113">
        <v>2018</v>
      </c>
      <c r="J113">
        <v>50</v>
      </c>
    </row>
    <row r="114" spans="1:10" x14ac:dyDescent="0.25">
      <c r="A114" t="str">
        <f>Códigos!E116</f>
        <v>SPAN0000112</v>
      </c>
      <c r="B114" t="s">
        <v>4049</v>
      </c>
      <c r="C114">
        <v>16</v>
      </c>
      <c r="D114" t="s">
        <v>4060</v>
      </c>
      <c r="E114" t="s">
        <v>4036</v>
      </c>
      <c r="F114" t="s">
        <v>4019</v>
      </c>
      <c r="G114" t="s">
        <v>4031</v>
      </c>
      <c r="H114">
        <v>2018</v>
      </c>
      <c r="I114">
        <v>50</v>
      </c>
    </row>
    <row r="115" spans="1:10" x14ac:dyDescent="0.25">
      <c r="A115" t="str">
        <f>Códigos!E117</f>
        <v>SPAN0000113</v>
      </c>
      <c r="B115" t="s">
        <v>4049</v>
      </c>
      <c r="C115">
        <v>6</v>
      </c>
      <c r="D115" t="s">
        <v>4026</v>
      </c>
      <c r="E115" t="s">
        <v>4036</v>
      </c>
      <c r="F115" t="s">
        <v>4019</v>
      </c>
      <c r="G115" t="s">
        <v>4031</v>
      </c>
      <c r="H115">
        <v>2018</v>
      </c>
      <c r="I115">
        <v>25</v>
      </c>
    </row>
    <row r="116" spans="1:10" x14ac:dyDescent="0.25">
      <c r="A116" t="str">
        <f>Códigos!E118</f>
        <v>SPAN0000114</v>
      </c>
      <c r="B116" t="s">
        <v>4049</v>
      </c>
      <c r="C116">
        <v>0</v>
      </c>
      <c r="D116" t="s">
        <v>4190</v>
      </c>
      <c r="E116" t="s">
        <v>4027</v>
      </c>
      <c r="F116" t="s">
        <v>4019</v>
      </c>
      <c r="G116" t="s">
        <v>4050</v>
      </c>
      <c r="H116">
        <v>2017</v>
      </c>
      <c r="I116">
        <v>35</v>
      </c>
    </row>
    <row r="117" spans="1:10" x14ac:dyDescent="0.25">
      <c r="A117" t="str">
        <f>Códigos!E119</f>
        <v>SPAN0000115</v>
      </c>
      <c r="B117" t="s">
        <v>4049</v>
      </c>
      <c r="C117">
        <v>14</v>
      </c>
      <c r="D117" t="s">
        <v>4026</v>
      </c>
      <c r="E117" t="s">
        <v>4036</v>
      </c>
      <c r="F117" t="s">
        <v>4019</v>
      </c>
      <c r="G117" t="s">
        <v>4031</v>
      </c>
      <c r="H117">
        <v>2018</v>
      </c>
      <c r="I117">
        <v>40</v>
      </c>
    </row>
    <row r="118" spans="1:10" x14ac:dyDescent="0.25">
      <c r="A118" t="str">
        <f>Códigos!E120</f>
        <v>SPAN0000116</v>
      </c>
      <c r="B118" t="s">
        <v>4049</v>
      </c>
      <c r="C118">
        <v>14</v>
      </c>
      <c r="D118" t="s">
        <v>4042</v>
      </c>
      <c r="E118" t="s">
        <v>4036</v>
      </c>
      <c r="F118" t="s">
        <v>4019</v>
      </c>
      <c r="G118" t="s">
        <v>4031</v>
      </c>
      <c r="H118">
        <v>2018</v>
      </c>
      <c r="I118">
        <v>45</v>
      </c>
    </row>
    <row r="119" spans="1:10" x14ac:dyDescent="0.25">
      <c r="A119" t="str">
        <f>Códigos!E121</f>
        <v>SPAN0000117</v>
      </c>
      <c r="B119" t="s">
        <v>4049</v>
      </c>
      <c r="C119">
        <v>0</v>
      </c>
      <c r="D119" t="s">
        <v>4190</v>
      </c>
      <c r="E119" t="s">
        <v>4027</v>
      </c>
      <c r="F119" t="s">
        <v>4019</v>
      </c>
      <c r="G119" t="s">
        <v>4050</v>
      </c>
      <c r="H119">
        <v>2017</v>
      </c>
    </row>
    <row r="120" spans="1:10" x14ac:dyDescent="0.25">
      <c r="A120" t="str">
        <f>Códigos!E122</f>
        <v>SPAN0000118</v>
      </c>
      <c r="B120" t="s">
        <v>4049</v>
      </c>
      <c r="C120">
        <v>2</v>
      </c>
      <c r="D120" t="s">
        <v>4026</v>
      </c>
      <c r="E120" t="s">
        <v>4027</v>
      </c>
      <c r="F120" t="s">
        <v>4019</v>
      </c>
      <c r="G120" t="s">
        <v>4050</v>
      </c>
      <c r="H120">
        <v>2017</v>
      </c>
      <c r="I120">
        <v>25</v>
      </c>
    </row>
    <row r="121" spans="1:10" x14ac:dyDescent="0.25">
      <c r="A121" t="str">
        <f>Códigos!E123</f>
        <v>SPAN0000119</v>
      </c>
      <c r="B121" t="s">
        <v>4049</v>
      </c>
      <c r="C121">
        <v>4</v>
      </c>
      <c r="D121" t="s">
        <v>4190</v>
      </c>
      <c r="E121" t="s">
        <v>5604</v>
      </c>
      <c r="F121" t="s">
        <v>4019</v>
      </c>
      <c r="G121" t="s">
        <v>4050</v>
      </c>
      <c r="H121">
        <v>2017</v>
      </c>
    </row>
    <row r="122" spans="1:10" x14ac:dyDescent="0.25">
      <c r="A122" t="str">
        <f>Códigos!E124</f>
        <v>SPAN0000120</v>
      </c>
      <c r="B122" t="s">
        <v>4049</v>
      </c>
      <c r="C122">
        <v>4</v>
      </c>
      <c r="D122" t="s">
        <v>4123</v>
      </c>
      <c r="E122" t="s">
        <v>5604</v>
      </c>
      <c r="F122" t="s">
        <v>4019</v>
      </c>
      <c r="G122" t="s">
        <v>4050</v>
      </c>
      <c r="H122">
        <v>2017</v>
      </c>
    </row>
    <row r="123" spans="1:10" x14ac:dyDescent="0.25">
      <c r="A123" t="str">
        <f>Códigos!E125</f>
        <v>SPAN0000121</v>
      </c>
      <c r="B123" t="s">
        <v>4049</v>
      </c>
      <c r="C123" t="s">
        <v>5764</v>
      </c>
      <c r="D123" t="s">
        <v>4026</v>
      </c>
      <c r="E123" t="s">
        <v>4027</v>
      </c>
      <c r="F123" t="s">
        <v>4019</v>
      </c>
      <c r="G123" t="s">
        <v>4050</v>
      </c>
      <c r="H123">
        <v>2017</v>
      </c>
      <c r="I123">
        <v>60</v>
      </c>
    </row>
    <row r="124" spans="1:10" x14ac:dyDescent="0.25">
      <c r="A124" t="str">
        <f>Códigos!E126</f>
        <v>SPAN0000122</v>
      </c>
      <c r="B124" t="s">
        <v>4049</v>
      </c>
      <c r="C124">
        <v>6</v>
      </c>
      <c r="D124" t="s">
        <v>4042</v>
      </c>
      <c r="E124" t="s">
        <v>4027</v>
      </c>
      <c r="F124" t="s">
        <v>4019</v>
      </c>
      <c r="G124" t="s">
        <v>4050</v>
      </c>
      <c r="H124">
        <v>2017</v>
      </c>
      <c r="I124">
        <v>25</v>
      </c>
    </row>
    <row r="125" spans="1:10" x14ac:dyDescent="0.25">
      <c r="A125" t="str">
        <f>Códigos!E127</f>
        <v>SPAN0000123</v>
      </c>
      <c r="B125" t="s">
        <v>4018</v>
      </c>
      <c r="C125" t="s">
        <v>4039</v>
      </c>
      <c r="D125" t="s">
        <v>4026</v>
      </c>
      <c r="E125" t="s">
        <v>4029</v>
      </c>
      <c r="F125" t="s">
        <v>5770</v>
      </c>
      <c r="G125" t="s">
        <v>4050</v>
      </c>
      <c r="H125">
        <v>2017</v>
      </c>
    </row>
    <row r="126" spans="1:10" x14ac:dyDescent="0.25">
      <c r="A126" t="str">
        <f>Códigos!E128</f>
        <v>SPAN0000124</v>
      </c>
      <c r="B126" t="s">
        <v>4049</v>
      </c>
      <c r="C126">
        <v>8</v>
      </c>
      <c r="D126" t="s">
        <v>4026</v>
      </c>
      <c r="E126" t="s">
        <v>4027</v>
      </c>
      <c r="F126" t="s">
        <v>4019</v>
      </c>
      <c r="G126" t="s">
        <v>4050</v>
      </c>
      <c r="H126">
        <v>2017</v>
      </c>
      <c r="I126">
        <v>30</v>
      </c>
    </row>
    <row r="127" spans="1:10" x14ac:dyDescent="0.25">
      <c r="A127" t="str">
        <f>Códigos!E129</f>
        <v>SPAN0000125</v>
      </c>
      <c r="B127" t="s">
        <v>4049</v>
      </c>
      <c r="C127" t="s">
        <v>4025</v>
      </c>
      <c r="D127" t="s">
        <v>4060</v>
      </c>
      <c r="E127" t="s">
        <v>4027</v>
      </c>
      <c r="F127" t="s">
        <v>4019</v>
      </c>
      <c r="G127" t="s">
        <v>4050</v>
      </c>
      <c r="H127">
        <v>2017</v>
      </c>
      <c r="I127">
        <v>60</v>
      </c>
    </row>
    <row r="128" spans="1:10" x14ac:dyDescent="0.25">
      <c r="A128" t="str">
        <f>Códigos!E130</f>
        <v>SPAN0000126</v>
      </c>
      <c r="B128" t="s">
        <v>4049</v>
      </c>
      <c r="C128">
        <v>8</v>
      </c>
      <c r="D128" t="s">
        <v>4042</v>
      </c>
      <c r="E128" t="s">
        <v>4027</v>
      </c>
      <c r="F128" t="s">
        <v>4019</v>
      </c>
      <c r="G128" t="s">
        <v>4050</v>
      </c>
      <c r="H128">
        <v>2017</v>
      </c>
      <c r="I128">
        <v>30</v>
      </c>
    </row>
    <row r="129" spans="1:10" x14ac:dyDescent="0.25">
      <c r="A129" t="str">
        <f>Códigos!E131</f>
        <v>SPAN0000127</v>
      </c>
      <c r="B129" t="s">
        <v>4049</v>
      </c>
      <c r="C129">
        <v>6</v>
      </c>
      <c r="D129" t="s">
        <v>4026</v>
      </c>
      <c r="E129" t="s">
        <v>4027</v>
      </c>
      <c r="F129" t="s">
        <v>4019</v>
      </c>
      <c r="G129" t="s">
        <v>4050</v>
      </c>
      <c r="H129">
        <v>2017</v>
      </c>
      <c r="I129">
        <v>25</v>
      </c>
      <c r="J129">
        <v>45</v>
      </c>
    </row>
    <row r="130" spans="1:10" x14ac:dyDescent="0.25">
      <c r="A130" t="str">
        <f>Códigos!E132</f>
        <v>SPAN0000128</v>
      </c>
      <c r="B130" t="s">
        <v>4049</v>
      </c>
      <c r="C130" t="s">
        <v>4025</v>
      </c>
      <c r="D130" t="s">
        <v>4060</v>
      </c>
      <c r="E130" t="s">
        <v>4027</v>
      </c>
      <c r="F130" t="s">
        <v>4019</v>
      </c>
      <c r="G130" t="s">
        <v>4050</v>
      </c>
      <c r="H130">
        <v>2017</v>
      </c>
      <c r="I130">
        <v>60</v>
      </c>
    </row>
    <row r="131" spans="1:10" x14ac:dyDescent="0.25">
      <c r="A131" t="str">
        <f>Códigos!E133</f>
        <v>SPAN0000129</v>
      </c>
      <c r="B131" t="s">
        <v>4049</v>
      </c>
      <c r="C131" t="s">
        <v>5954</v>
      </c>
      <c r="D131" t="s">
        <v>4042</v>
      </c>
      <c r="E131" t="s">
        <v>4027</v>
      </c>
    </row>
    <row r="132" spans="1:10" x14ac:dyDescent="0.25">
      <c r="A132" t="str">
        <f>Códigos!E134</f>
        <v>SPAN0000130</v>
      </c>
      <c r="B132" t="s">
        <v>4049</v>
      </c>
      <c r="C132" t="s">
        <v>4025</v>
      </c>
      <c r="D132" t="s">
        <v>4026</v>
      </c>
      <c r="E132" t="s">
        <v>4036</v>
      </c>
      <c r="F132" t="s">
        <v>4019</v>
      </c>
      <c r="G132" t="s">
        <v>4031</v>
      </c>
      <c r="H132">
        <v>2018</v>
      </c>
      <c r="I132">
        <v>60</v>
      </c>
    </row>
    <row r="133" spans="1:10" x14ac:dyDescent="0.25">
      <c r="A133" t="str">
        <f>Códigos!E135</f>
        <v>SPAN0000131</v>
      </c>
      <c r="B133" t="s">
        <v>4049</v>
      </c>
      <c r="C133">
        <v>12</v>
      </c>
      <c r="D133" t="s">
        <v>4026</v>
      </c>
      <c r="E133" t="s">
        <v>4027</v>
      </c>
      <c r="F133" t="s">
        <v>4019</v>
      </c>
      <c r="G133" t="s">
        <v>4050</v>
      </c>
      <c r="H133">
        <v>2017</v>
      </c>
      <c r="I133">
        <v>40</v>
      </c>
    </row>
    <row r="134" spans="1:10" x14ac:dyDescent="0.25">
      <c r="A134" t="str">
        <f>Códigos!E136</f>
        <v>SPAN0000132</v>
      </c>
      <c r="B134" t="s">
        <v>4018</v>
      </c>
      <c r="C134" t="s">
        <v>4379</v>
      </c>
      <c r="D134" t="s">
        <v>4026</v>
      </c>
      <c r="E134" t="s">
        <v>4029</v>
      </c>
      <c r="F134" t="s">
        <v>5770</v>
      </c>
      <c r="G134" t="s">
        <v>4050</v>
      </c>
      <c r="H134">
        <v>2017</v>
      </c>
    </row>
    <row r="135" spans="1:10" x14ac:dyDescent="0.25">
      <c r="A135" t="str">
        <f>Códigos!E137</f>
        <v>SPAN0000133</v>
      </c>
      <c r="B135" t="s">
        <v>4049</v>
      </c>
      <c r="C135">
        <v>12</v>
      </c>
      <c r="D135" t="s">
        <v>4042</v>
      </c>
      <c r="E135" t="s">
        <v>4027</v>
      </c>
      <c r="F135" t="s">
        <v>4019</v>
      </c>
      <c r="G135" t="s">
        <v>4050</v>
      </c>
      <c r="H135">
        <v>2017</v>
      </c>
      <c r="I135">
        <v>40</v>
      </c>
    </row>
    <row r="136" spans="1:10" x14ac:dyDescent="0.25">
      <c r="A136" t="str">
        <f>Códigos!E138</f>
        <v>SPAN0000134</v>
      </c>
      <c r="B136" t="s">
        <v>4018</v>
      </c>
      <c r="C136" t="s">
        <v>4025</v>
      </c>
      <c r="D136" t="s">
        <v>4026</v>
      </c>
      <c r="E136" t="s">
        <v>4029</v>
      </c>
      <c r="F136" t="s">
        <v>5770</v>
      </c>
      <c r="G136" t="s">
        <v>4050</v>
      </c>
      <c r="H136">
        <v>2017</v>
      </c>
      <c r="I136">
        <v>70</v>
      </c>
    </row>
    <row r="137" spans="1:10" x14ac:dyDescent="0.25">
      <c r="A137" t="str">
        <f>Códigos!E139</f>
        <v>SPAN0000135</v>
      </c>
      <c r="B137" t="s">
        <v>4049</v>
      </c>
      <c r="C137">
        <v>12</v>
      </c>
      <c r="D137" t="s">
        <v>4042</v>
      </c>
      <c r="E137" t="s">
        <v>4027</v>
      </c>
      <c r="F137" t="s">
        <v>4019</v>
      </c>
      <c r="G137" t="s">
        <v>4050</v>
      </c>
      <c r="H137">
        <v>2017</v>
      </c>
      <c r="I137">
        <v>40</v>
      </c>
    </row>
    <row r="138" spans="1:10" x14ac:dyDescent="0.25">
      <c r="A138" t="str">
        <f>Códigos!E140</f>
        <v>SPAN0000136</v>
      </c>
      <c r="B138" t="s">
        <v>4049</v>
      </c>
      <c r="C138" t="s">
        <v>5766</v>
      </c>
      <c r="D138" t="s">
        <v>4060</v>
      </c>
      <c r="E138" t="s">
        <v>4036</v>
      </c>
      <c r="F138" t="s">
        <v>4019</v>
      </c>
      <c r="G138" t="s">
        <v>4031</v>
      </c>
      <c r="H138">
        <v>2018</v>
      </c>
      <c r="I138">
        <v>60</v>
      </c>
    </row>
    <row r="139" spans="1:10" x14ac:dyDescent="0.25">
      <c r="A139" t="str">
        <f>Códigos!E141</f>
        <v>SPAN0000137</v>
      </c>
      <c r="B139" t="s">
        <v>4049</v>
      </c>
      <c r="C139">
        <v>14</v>
      </c>
      <c r="D139" t="s">
        <v>4060</v>
      </c>
      <c r="E139" t="s">
        <v>4027</v>
      </c>
      <c r="F139" t="s">
        <v>4019</v>
      </c>
      <c r="G139" t="s">
        <v>4050</v>
      </c>
      <c r="H139">
        <v>2017</v>
      </c>
      <c r="I139">
        <v>45</v>
      </c>
    </row>
    <row r="140" spans="1:10" x14ac:dyDescent="0.25">
      <c r="A140" t="str">
        <f>Códigos!E142</f>
        <v>SPAN0000138</v>
      </c>
      <c r="B140" t="s">
        <v>4049</v>
      </c>
      <c r="C140">
        <v>14</v>
      </c>
      <c r="D140" t="s">
        <v>4026</v>
      </c>
      <c r="E140" t="s">
        <v>4027</v>
      </c>
      <c r="F140" t="s">
        <v>4019</v>
      </c>
      <c r="G140" t="s">
        <v>4050</v>
      </c>
      <c r="H140">
        <v>2017</v>
      </c>
      <c r="I140">
        <v>45</v>
      </c>
    </row>
    <row r="141" spans="1:10" x14ac:dyDescent="0.25">
      <c r="A141" t="str">
        <f>Códigos!E143</f>
        <v>SPAN0000139</v>
      </c>
      <c r="B141" t="s">
        <v>4049</v>
      </c>
      <c r="C141">
        <v>10</v>
      </c>
      <c r="D141" t="s">
        <v>4060</v>
      </c>
      <c r="E141" t="s">
        <v>4027</v>
      </c>
      <c r="F141" t="s">
        <v>4019</v>
      </c>
      <c r="G141" t="s">
        <v>4050</v>
      </c>
      <c r="H141">
        <v>2017</v>
      </c>
      <c r="I141">
        <v>35</v>
      </c>
    </row>
    <row r="142" spans="1:10" x14ac:dyDescent="0.25">
      <c r="A142" t="str">
        <f>Códigos!E144</f>
        <v>SPAN0000140</v>
      </c>
      <c r="B142" t="s">
        <v>4049</v>
      </c>
      <c r="C142">
        <v>18</v>
      </c>
      <c r="D142" t="s">
        <v>4026</v>
      </c>
      <c r="E142" t="s">
        <v>4027</v>
      </c>
      <c r="F142" t="s">
        <v>4019</v>
      </c>
      <c r="G142" t="s">
        <v>4050</v>
      </c>
      <c r="H142">
        <v>2017</v>
      </c>
      <c r="I142">
        <v>55</v>
      </c>
    </row>
    <row r="143" spans="1:10" x14ac:dyDescent="0.25">
      <c r="A143" t="str">
        <f>Códigos!E145</f>
        <v>SPAN0000141</v>
      </c>
      <c r="B143" t="s">
        <v>4049</v>
      </c>
      <c r="C143">
        <v>18</v>
      </c>
      <c r="D143" t="s">
        <v>4060</v>
      </c>
      <c r="E143" t="s">
        <v>4027</v>
      </c>
      <c r="F143" t="s">
        <v>4019</v>
      </c>
      <c r="G143" t="s">
        <v>4050</v>
      </c>
      <c r="H143">
        <v>2017</v>
      </c>
      <c r="I143">
        <v>55</v>
      </c>
    </row>
    <row r="144" spans="1:10" x14ac:dyDescent="0.25">
      <c r="A144" t="str">
        <f>Códigos!E146</f>
        <v>SPAN0000142</v>
      </c>
      <c r="B144" t="s">
        <v>4049</v>
      </c>
      <c r="C144" t="s">
        <v>5763</v>
      </c>
      <c r="D144" t="s">
        <v>4060</v>
      </c>
      <c r="E144" t="s">
        <v>4027</v>
      </c>
      <c r="F144" t="s">
        <v>4019</v>
      </c>
      <c r="G144" t="s">
        <v>4050</v>
      </c>
      <c r="H144">
        <v>2017</v>
      </c>
      <c r="I144">
        <v>60</v>
      </c>
    </row>
    <row r="145" spans="1:9" x14ac:dyDescent="0.25">
      <c r="A145" t="str">
        <f>Códigos!E147</f>
        <v>SPAN0000143</v>
      </c>
      <c r="B145" t="s">
        <v>4049</v>
      </c>
      <c r="C145">
        <v>14</v>
      </c>
      <c r="D145" t="s">
        <v>4060</v>
      </c>
      <c r="E145" t="s">
        <v>4027</v>
      </c>
      <c r="F145" t="s">
        <v>4019</v>
      </c>
      <c r="G145" t="s">
        <v>4050</v>
      </c>
      <c r="H145">
        <v>2017</v>
      </c>
      <c r="I145">
        <v>45</v>
      </c>
    </row>
    <row r="146" spans="1:9" x14ac:dyDescent="0.25">
      <c r="A146" t="str">
        <f>Códigos!E148</f>
        <v>SPAN0000144</v>
      </c>
      <c r="B146" t="s">
        <v>4049</v>
      </c>
      <c r="C146">
        <v>18</v>
      </c>
      <c r="D146" t="s">
        <v>4060</v>
      </c>
      <c r="E146" t="s">
        <v>4036</v>
      </c>
      <c r="F146" t="s">
        <v>4019</v>
      </c>
      <c r="G146" t="s">
        <v>4031</v>
      </c>
      <c r="H146">
        <v>2018</v>
      </c>
      <c r="I146">
        <v>55</v>
      </c>
    </row>
    <row r="147" spans="1:9" x14ac:dyDescent="0.25">
      <c r="A147" t="str">
        <f>Códigos!E149</f>
        <v>SPAN0000145</v>
      </c>
      <c r="B147" t="s">
        <v>4049</v>
      </c>
      <c r="C147">
        <v>16</v>
      </c>
      <c r="D147" t="s">
        <v>4060</v>
      </c>
      <c r="E147" t="s">
        <v>4027</v>
      </c>
      <c r="F147" t="s">
        <v>4019</v>
      </c>
      <c r="G147" t="s">
        <v>4050</v>
      </c>
      <c r="H147">
        <v>2017</v>
      </c>
      <c r="I147">
        <v>50</v>
      </c>
    </row>
    <row r="148" spans="1:9" x14ac:dyDescent="0.25">
      <c r="A148" t="str">
        <f>Códigos!E150</f>
        <v>SPAN0000146</v>
      </c>
    </row>
    <row r="149" spans="1:9" x14ac:dyDescent="0.25">
      <c r="A149" t="str">
        <f>Códigos!E151</f>
        <v>SPAN0000147</v>
      </c>
      <c r="B149" t="s">
        <v>4049</v>
      </c>
      <c r="C149">
        <v>12</v>
      </c>
      <c r="D149" t="s">
        <v>4060</v>
      </c>
      <c r="E149" t="s">
        <v>4036</v>
      </c>
      <c r="F149" t="s">
        <v>4019</v>
      </c>
      <c r="G149" t="s">
        <v>4031</v>
      </c>
      <c r="H149">
        <v>2018</v>
      </c>
      <c r="I149">
        <v>45</v>
      </c>
    </row>
    <row r="150" spans="1:9" x14ac:dyDescent="0.25">
      <c r="A150" t="str">
        <f>Códigos!E152</f>
        <v>SPAN0000148</v>
      </c>
      <c r="B150" t="s">
        <v>4049</v>
      </c>
      <c r="C150">
        <v>14</v>
      </c>
      <c r="D150" t="s">
        <v>4042</v>
      </c>
      <c r="E150" t="s">
        <v>4036</v>
      </c>
      <c r="F150" t="s">
        <v>4019</v>
      </c>
      <c r="G150" t="s">
        <v>4031</v>
      </c>
      <c r="H150">
        <v>2018</v>
      </c>
      <c r="I150">
        <v>45</v>
      </c>
    </row>
    <row r="151" spans="1:9" x14ac:dyDescent="0.25">
      <c r="A151" t="str">
        <f>Códigos!E153</f>
        <v>SPAN0000149</v>
      </c>
      <c r="B151" t="s">
        <v>4049</v>
      </c>
      <c r="C151">
        <v>18</v>
      </c>
      <c r="D151" t="s">
        <v>4026</v>
      </c>
      <c r="E151" t="s">
        <v>4036</v>
      </c>
      <c r="F151" t="s">
        <v>4019</v>
      </c>
      <c r="G151" t="s">
        <v>4031</v>
      </c>
      <c r="H151">
        <v>2018</v>
      </c>
      <c r="I151">
        <v>55</v>
      </c>
    </row>
    <row r="152" spans="1:9" x14ac:dyDescent="0.25">
      <c r="A152" t="str">
        <f>Códigos!E154</f>
        <v>SPAN0000150</v>
      </c>
      <c r="B152" t="s">
        <v>4049</v>
      </c>
      <c r="C152" t="s">
        <v>5765</v>
      </c>
      <c r="D152" t="s">
        <v>4026</v>
      </c>
      <c r="E152" t="s">
        <v>4036</v>
      </c>
      <c r="F152" t="s">
        <v>4019</v>
      </c>
      <c r="G152" t="s">
        <v>4031</v>
      </c>
      <c r="H152">
        <v>2018</v>
      </c>
      <c r="I152">
        <v>60</v>
      </c>
    </row>
    <row r="153" spans="1:9" x14ac:dyDescent="0.25">
      <c r="A153" t="str">
        <f>Códigos!E155</f>
        <v>SPAN0000151</v>
      </c>
      <c r="B153" t="s">
        <v>4049</v>
      </c>
      <c r="C153">
        <v>28</v>
      </c>
      <c r="D153" t="s">
        <v>4190</v>
      </c>
      <c r="E153" t="s">
        <v>4027</v>
      </c>
      <c r="F153" t="s">
        <v>4019</v>
      </c>
      <c r="G153" t="s">
        <v>4050</v>
      </c>
      <c r="H153">
        <v>2017</v>
      </c>
      <c r="I153">
        <v>60</v>
      </c>
    </row>
    <row r="154" spans="1:9" x14ac:dyDescent="0.25">
      <c r="A154" t="str">
        <f>Códigos!E156</f>
        <v>SPAN0000152</v>
      </c>
      <c r="B154" t="s">
        <v>4049</v>
      </c>
      <c r="C154">
        <v>14</v>
      </c>
      <c r="D154" t="s">
        <v>4190</v>
      </c>
      <c r="E154" t="s">
        <v>4027</v>
      </c>
      <c r="F154" t="s">
        <v>4019</v>
      </c>
      <c r="G154" t="s">
        <v>4050</v>
      </c>
      <c r="H154">
        <v>2017</v>
      </c>
      <c r="I154">
        <v>45</v>
      </c>
    </row>
    <row r="155" spans="1:9" x14ac:dyDescent="0.25">
      <c r="A155" t="str">
        <f>Códigos!E157</f>
        <v>SPAN0000153</v>
      </c>
      <c r="B155" t="s">
        <v>4049</v>
      </c>
      <c r="C155">
        <v>18</v>
      </c>
      <c r="D155" t="s">
        <v>4026</v>
      </c>
      <c r="E155" t="s">
        <v>4027</v>
      </c>
      <c r="F155" t="s">
        <v>4019</v>
      </c>
      <c r="G155" t="s">
        <v>4050</v>
      </c>
      <c r="H155">
        <v>2017</v>
      </c>
      <c r="I155">
        <v>55</v>
      </c>
    </row>
    <row r="156" spans="1:9" x14ac:dyDescent="0.25">
      <c r="A156" t="str">
        <f>Códigos!E158</f>
        <v>SPAN0000154</v>
      </c>
      <c r="B156" t="s">
        <v>4049</v>
      </c>
      <c r="C156">
        <v>4</v>
      </c>
      <c r="D156" t="s">
        <v>4026</v>
      </c>
      <c r="E156" t="s">
        <v>4027</v>
      </c>
      <c r="F156" t="s">
        <v>4019</v>
      </c>
      <c r="G156" t="s">
        <v>4050</v>
      </c>
      <c r="H156">
        <v>2017</v>
      </c>
    </row>
    <row r="157" spans="1:9" x14ac:dyDescent="0.25">
      <c r="A157" t="str">
        <f>Códigos!E159</f>
        <v>SPAN0000155</v>
      </c>
      <c r="B157" t="s">
        <v>4049</v>
      </c>
      <c r="C157">
        <v>0</v>
      </c>
      <c r="D157" t="s">
        <v>4026</v>
      </c>
      <c r="E157" t="s">
        <v>4027</v>
      </c>
      <c r="F157" t="s">
        <v>4019</v>
      </c>
      <c r="G157" t="s">
        <v>4050</v>
      </c>
      <c r="H157">
        <v>2017</v>
      </c>
      <c r="I157">
        <v>25</v>
      </c>
    </row>
    <row r="158" spans="1:9" x14ac:dyDescent="0.25">
      <c r="A158" t="str">
        <f>Códigos!E160</f>
        <v>SPAN0000156</v>
      </c>
      <c r="B158" t="s">
        <v>4049</v>
      </c>
      <c r="C158" t="s">
        <v>4070</v>
      </c>
      <c r="D158" t="s">
        <v>4026</v>
      </c>
      <c r="E158" t="s">
        <v>4027</v>
      </c>
      <c r="F158" t="s">
        <v>4019</v>
      </c>
      <c r="G158" t="s">
        <v>4050</v>
      </c>
      <c r="H158">
        <v>2017</v>
      </c>
      <c r="I158">
        <v>60</v>
      </c>
    </row>
    <row r="159" spans="1:9" x14ac:dyDescent="0.25">
      <c r="A159" t="str">
        <f>Códigos!E161</f>
        <v>SPAN0000157</v>
      </c>
      <c r="B159" t="s">
        <v>4049</v>
      </c>
      <c r="C159">
        <v>10</v>
      </c>
      <c r="D159" t="s">
        <v>4026</v>
      </c>
      <c r="E159" t="s">
        <v>4027</v>
      </c>
      <c r="F159" t="s">
        <v>4019</v>
      </c>
      <c r="G159" t="s">
        <v>4050</v>
      </c>
      <c r="H159">
        <v>2017</v>
      </c>
      <c r="I159">
        <v>35</v>
      </c>
    </row>
    <row r="160" spans="1:9" x14ac:dyDescent="0.25">
      <c r="A160" t="str">
        <f>Códigos!E162</f>
        <v>SPAN0000158</v>
      </c>
      <c r="B160" t="s">
        <v>4049</v>
      </c>
      <c r="C160">
        <v>12</v>
      </c>
      <c r="D160" t="s">
        <v>4026</v>
      </c>
      <c r="E160" t="s">
        <v>4027</v>
      </c>
      <c r="F160" t="s">
        <v>4019</v>
      </c>
      <c r="G160" t="s">
        <v>4050</v>
      </c>
      <c r="H160">
        <v>2017</v>
      </c>
      <c r="I160">
        <v>45</v>
      </c>
    </row>
    <row r="161" spans="1:9" x14ac:dyDescent="0.25">
      <c r="A161" t="str">
        <f>Códigos!E163</f>
        <v>SPAN0000159</v>
      </c>
      <c r="B161" t="s">
        <v>4049</v>
      </c>
      <c r="C161">
        <v>8</v>
      </c>
      <c r="D161" t="s">
        <v>4190</v>
      </c>
      <c r="E161" t="s">
        <v>4027</v>
      </c>
      <c r="F161" t="s">
        <v>4019</v>
      </c>
      <c r="G161" t="s">
        <v>4050</v>
      </c>
      <c r="H161">
        <v>2017</v>
      </c>
      <c r="I161">
        <v>30</v>
      </c>
    </row>
    <row r="162" spans="1:9" x14ac:dyDescent="0.25">
      <c r="A162" t="str">
        <f>Códigos!E164</f>
        <v>SPAN0000160</v>
      </c>
      <c r="B162" t="s">
        <v>4049</v>
      </c>
      <c r="C162">
        <v>12</v>
      </c>
      <c r="D162" t="s">
        <v>4190</v>
      </c>
      <c r="E162" t="s">
        <v>4027</v>
      </c>
      <c r="F162" t="s">
        <v>4019</v>
      </c>
      <c r="G162" t="s">
        <v>4050</v>
      </c>
      <c r="H162">
        <v>2017</v>
      </c>
      <c r="I162">
        <v>45</v>
      </c>
    </row>
    <row r="163" spans="1:9" x14ac:dyDescent="0.25">
      <c r="A163" t="str">
        <f>Códigos!E165</f>
        <v>SPAN0000161</v>
      </c>
      <c r="B163" t="s">
        <v>4049</v>
      </c>
      <c r="C163">
        <v>6</v>
      </c>
      <c r="D163" t="s">
        <v>4026</v>
      </c>
      <c r="E163" t="s">
        <v>4027</v>
      </c>
      <c r="F163" t="s">
        <v>4019</v>
      </c>
      <c r="G163" t="s">
        <v>4050</v>
      </c>
      <c r="H163">
        <v>2017</v>
      </c>
      <c r="I163">
        <v>25</v>
      </c>
    </row>
    <row r="164" spans="1:9" x14ac:dyDescent="0.25">
      <c r="A164" t="str">
        <f>Códigos!E166</f>
        <v>SPAN0000162</v>
      </c>
      <c r="B164" t="s">
        <v>4049</v>
      </c>
      <c r="C164">
        <v>4</v>
      </c>
      <c r="D164" t="s">
        <v>4042</v>
      </c>
      <c r="E164" t="s">
        <v>4027</v>
      </c>
      <c r="F164" t="s">
        <v>4019</v>
      </c>
      <c r="G164" t="s">
        <v>4050</v>
      </c>
      <c r="H164">
        <v>2017</v>
      </c>
    </row>
    <row r="165" spans="1:9" x14ac:dyDescent="0.25">
      <c r="A165" t="str">
        <f>Códigos!E167</f>
        <v>SPAN0000163</v>
      </c>
      <c r="B165" t="s">
        <v>4049</v>
      </c>
      <c r="C165">
        <v>10</v>
      </c>
      <c r="D165" t="s">
        <v>4190</v>
      </c>
      <c r="E165" t="s">
        <v>4027</v>
      </c>
      <c r="F165" t="s">
        <v>4019</v>
      </c>
      <c r="G165" t="s">
        <v>4050</v>
      </c>
      <c r="H165">
        <v>2017</v>
      </c>
      <c r="I165">
        <v>35</v>
      </c>
    </row>
    <row r="166" spans="1:9" x14ac:dyDescent="0.25">
      <c r="A166" t="str">
        <f>Códigos!E168</f>
        <v>SPAN0000164</v>
      </c>
      <c r="B166" t="s">
        <v>4049</v>
      </c>
      <c r="C166">
        <v>4</v>
      </c>
      <c r="D166" t="s">
        <v>4042</v>
      </c>
      <c r="E166" t="s">
        <v>4027</v>
      </c>
      <c r="F166" t="s">
        <v>4019</v>
      </c>
      <c r="G166" t="s">
        <v>4050</v>
      </c>
      <c r="H166">
        <v>2017</v>
      </c>
    </row>
    <row r="167" spans="1:9" x14ac:dyDescent="0.25">
      <c r="A167" t="str">
        <f>Códigos!E169</f>
        <v>SPAN0000165</v>
      </c>
      <c r="B167" t="s">
        <v>4049</v>
      </c>
      <c r="C167">
        <v>16</v>
      </c>
      <c r="D167" t="s">
        <v>4190</v>
      </c>
      <c r="E167" t="s">
        <v>4027</v>
      </c>
      <c r="F167" t="s">
        <v>4019</v>
      </c>
      <c r="G167" t="s">
        <v>4050</v>
      </c>
      <c r="H167">
        <v>2017</v>
      </c>
      <c r="I167">
        <v>50</v>
      </c>
    </row>
    <row r="168" spans="1:9" x14ac:dyDescent="0.25">
      <c r="A168" t="str">
        <f>Códigos!E170</f>
        <v>SPAN0000166</v>
      </c>
    </row>
    <row r="169" spans="1:9" x14ac:dyDescent="0.25">
      <c r="A169" t="str">
        <f>Códigos!E171</f>
        <v>SPAN0000167</v>
      </c>
      <c r="B169" t="s">
        <v>4049</v>
      </c>
      <c r="C169">
        <v>14</v>
      </c>
      <c r="D169" t="s">
        <v>4026</v>
      </c>
      <c r="E169" t="s">
        <v>4027</v>
      </c>
      <c r="F169" t="s">
        <v>4019</v>
      </c>
      <c r="G169" t="s">
        <v>4050</v>
      </c>
      <c r="H169">
        <v>2017</v>
      </c>
      <c r="I169">
        <v>45</v>
      </c>
    </row>
    <row r="170" spans="1:9" x14ac:dyDescent="0.25">
      <c r="A170" t="str">
        <f>Códigos!E172</f>
        <v>SPAN0000168</v>
      </c>
      <c r="B170" t="s">
        <v>4049</v>
      </c>
      <c r="C170">
        <v>10</v>
      </c>
      <c r="D170" t="s">
        <v>4026</v>
      </c>
      <c r="E170" t="s">
        <v>4027</v>
      </c>
      <c r="F170" t="s">
        <v>4019</v>
      </c>
      <c r="G170" t="s">
        <v>4031</v>
      </c>
      <c r="H170">
        <v>2018</v>
      </c>
      <c r="I170">
        <v>35</v>
      </c>
    </row>
    <row r="171" spans="1:9" x14ac:dyDescent="0.25">
      <c r="A171" t="str">
        <f>Códigos!E173</f>
        <v>SPAN0000169</v>
      </c>
      <c r="B171" t="s">
        <v>4049</v>
      </c>
      <c r="C171">
        <v>14</v>
      </c>
      <c r="D171" t="s">
        <v>4026</v>
      </c>
      <c r="E171" t="s">
        <v>4036</v>
      </c>
      <c r="F171" t="s">
        <v>4019</v>
      </c>
      <c r="G171" t="s">
        <v>4222</v>
      </c>
      <c r="H171">
        <v>2018</v>
      </c>
      <c r="I171">
        <v>45</v>
      </c>
    </row>
    <row r="172" spans="1:9" x14ac:dyDescent="0.25">
      <c r="A172" t="str">
        <f>Códigos!E174</f>
        <v>SPAN0000170</v>
      </c>
      <c r="B172" t="s">
        <v>4049</v>
      </c>
      <c r="C172">
        <v>16</v>
      </c>
      <c r="D172" t="s">
        <v>4026</v>
      </c>
      <c r="E172" t="s">
        <v>4036</v>
      </c>
      <c r="F172" t="s">
        <v>4019</v>
      </c>
      <c r="G172" t="s">
        <v>4031</v>
      </c>
      <c r="H172">
        <v>2018</v>
      </c>
      <c r="I172">
        <v>50</v>
      </c>
    </row>
    <row r="173" spans="1:9" x14ac:dyDescent="0.25">
      <c r="A173" t="str">
        <f>Códigos!E175</f>
        <v>SPAN0000171</v>
      </c>
      <c r="B173" t="s">
        <v>4049</v>
      </c>
      <c r="C173">
        <v>28</v>
      </c>
      <c r="D173" t="s">
        <v>4026</v>
      </c>
      <c r="E173" t="s">
        <v>4036</v>
      </c>
      <c r="F173" t="s">
        <v>4019</v>
      </c>
      <c r="G173" t="s">
        <v>4031</v>
      </c>
      <c r="H173">
        <v>2018</v>
      </c>
      <c r="I173">
        <v>60</v>
      </c>
    </row>
    <row r="174" spans="1:9" x14ac:dyDescent="0.25">
      <c r="A174" t="str">
        <f>Códigos!E176</f>
        <v>SPAN0000172</v>
      </c>
      <c r="B174" t="s">
        <v>4049</v>
      </c>
      <c r="C174">
        <v>12</v>
      </c>
      <c r="D174" t="s">
        <v>4026</v>
      </c>
      <c r="E174" t="s">
        <v>4036</v>
      </c>
      <c r="F174" t="s">
        <v>4019</v>
      </c>
      <c r="G174" t="s">
        <v>4222</v>
      </c>
      <c r="H174">
        <v>2018</v>
      </c>
      <c r="I174">
        <v>45</v>
      </c>
    </row>
    <row r="175" spans="1:9" x14ac:dyDescent="0.25">
      <c r="A175" t="str">
        <f>Códigos!E177</f>
        <v>SPAN0000173</v>
      </c>
      <c r="B175" t="s">
        <v>4049</v>
      </c>
      <c r="C175" t="s">
        <v>4350</v>
      </c>
      <c r="D175" t="s">
        <v>4026</v>
      </c>
      <c r="E175" t="s">
        <v>4036</v>
      </c>
      <c r="F175" t="s">
        <v>4019</v>
      </c>
      <c r="G175" t="s">
        <v>4222</v>
      </c>
      <c r="H175">
        <v>2018</v>
      </c>
      <c r="I175">
        <v>60</v>
      </c>
    </row>
    <row r="176" spans="1:9" x14ac:dyDescent="0.25">
      <c r="A176" t="str">
        <f>Códigos!E178</f>
        <v>SPAN0000174</v>
      </c>
      <c r="B176" t="s">
        <v>4049</v>
      </c>
      <c r="C176">
        <v>18</v>
      </c>
      <c r="D176" t="s">
        <v>4026</v>
      </c>
      <c r="E176" t="s">
        <v>4036</v>
      </c>
      <c r="F176" t="s">
        <v>4019</v>
      </c>
      <c r="G176" t="s">
        <v>4031</v>
      </c>
      <c r="H176">
        <v>2018</v>
      </c>
      <c r="I176">
        <v>55</v>
      </c>
    </row>
    <row r="177" spans="1:9" x14ac:dyDescent="0.25">
      <c r="A177" t="str">
        <f>Códigos!E179</f>
        <v>SPAN0000175</v>
      </c>
      <c r="B177" t="s">
        <v>4049</v>
      </c>
      <c r="C177">
        <v>4</v>
      </c>
      <c r="D177" t="s">
        <v>4026</v>
      </c>
      <c r="E177" t="s">
        <v>4036</v>
      </c>
      <c r="F177" t="s">
        <v>4019</v>
      </c>
      <c r="G177" t="s">
        <v>4222</v>
      </c>
      <c r="H177">
        <v>2018</v>
      </c>
      <c r="I177">
        <v>25</v>
      </c>
    </row>
    <row r="178" spans="1:9" x14ac:dyDescent="0.25">
      <c r="A178" t="str">
        <f>Códigos!E180</f>
        <v>SPAN0000176</v>
      </c>
      <c r="B178" t="s">
        <v>4049</v>
      </c>
      <c r="C178">
        <v>6</v>
      </c>
      <c r="D178" t="s">
        <v>4026</v>
      </c>
      <c r="E178" t="s">
        <v>4036</v>
      </c>
      <c r="F178" t="s">
        <v>4019</v>
      </c>
      <c r="G178" t="s">
        <v>4222</v>
      </c>
      <c r="H178">
        <v>2018</v>
      </c>
      <c r="I178">
        <v>35</v>
      </c>
    </row>
    <row r="179" spans="1:9" x14ac:dyDescent="0.25">
      <c r="A179" t="str">
        <f>Códigos!E181</f>
        <v>SPAN0000177</v>
      </c>
      <c r="B179" t="s">
        <v>4049</v>
      </c>
      <c r="C179">
        <v>2</v>
      </c>
      <c r="D179" t="s">
        <v>4026</v>
      </c>
      <c r="E179" t="s">
        <v>4036</v>
      </c>
      <c r="F179" t="s">
        <v>4019</v>
      </c>
      <c r="G179" t="s">
        <v>4222</v>
      </c>
      <c r="H179">
        <v>2018</v>
      </c>
      <c r="I179">
        <v>25</v>
      </c>
    </row>
    <row r="180" spans="1:9" x14ac:dyDescent="0.25">
      <c r="A180" t="str">
        <f>Códigos!E182</f>
        <v>SPAN0000178</v>
      </c>
      <c r="B180" t="s">
        <v>4049</v>
      </c>
      <c r="C180">
        <v>0</v>
      </c>
      <c r="D180" t="s">
        <v>4026</v>
      </c>
      <c r="E180" t="s">
        <v>4036</v>
      </c>
      <c r="F180" t="s">
        <v>4019</v>
      </c>
      <c r="G180" t="s">
        <v>4031</v>
      </c>
      <c r="H180">
        <v>2018</v>
      </c>
      <c r="I180">
        <v>25</v>
      </c>
    </row>
    <row r="181" spans="1:9" x14ac:dyDescent="0.25">
      <c r="A181" t="str">
        <f>Códigos!E183</f>
        <v>SPAN0000179</v>
      </c>
      <c r="B181" t="s">
        <v>4049</v>
      </c>
      <c r="C181">
        <v>6</v>
      </c>
      <c r="D181" t="s">
        <v>4026</v>
      </c>
      <c r="E181" t="s">
        <v>4036</v>
      </c>
      <c r="F181" t="s">
        <v>4019</v>
      </c>
      <c r="G181" t="s">
        <v>4222</v>
      </c>
      <c r="H181">
        <v>2018</v>
      </c>
      <c r="I181">
        <v>25</v>
      </c>
    </row>
    <row r="182" spans="1:9" x14ac:dyDescent="0.25">
      <c r="A182" t="str">
        <f>Códigos!E184</f>
        <v>SPAN0000180</v>
      </c>
      <c r="B182" t="s">
        <v>4049</v>
      </c>
      <c r="C182">
        <v>8</v>
      </c>
      <c r="D182" t="s">
        <v>4026</v>
      </c>
      <c r="E182" t="s">
        <v>4036</v>
      </c>
      <c r="F182" t="s">
        <v>4019</v>
      </c>
      <c r="G182" t="s">
        <v>4222</v>
      </c>
      <c r="H182">
        <v>2018</v>
      </c>
      <c r="I182">
        <v>30</v>
      </c>
    </row>
    <row r="183" spans="1:9" x14ac:dyDescent="0.25">
      <c r="A183" t="str">
        <f>Códigos!E185</f>
        <v>SPAN0000181</v>
      </c>
      <c r="B183" t="s">
        <v>4049</v>
      </c>
      <c r="C183">
        <v>10</v>
      </c>
      <c r="D183" t="s">
        <v>4026</v>
      </c>
      <c r="E183" t="s">
        <v>4036</v>
      </c>
      <c r="F183" t="s">
        <v>4019</v>
      </c>
      <c r="G183" t="s">
        <v>4222</v>
      </c>
      <c r="H183">
        <v>2018</v>
      </c>
      <c r="I183">
        <v>35</v>
      </c>
    </row>
    <row r="184" spans="1:9" x14ac:dyDescent="0.25">
      <c r="A184" t="str">
        <f>Códigos!E186</f>
        <v>SPAN0000182</v>
      </c>
      <c r="B184" t="s">
        <v>4049</v>
      </c>
      <c r="C184" t="s">
        <v>5765</v>
      </c>
      <c r="D184" t="s">
        <v>4042</v>
      </c>
      <c r="E184" t="s">
        <v>4036</v>
      </c>
      <c r="F184" t="s">
        <v>4019</v>
      </c>
      <c r="G184" t="s">
        <v>4031</v>
      </c>
      <c r="H184">
        <v>2018</v>
      </c>
      <c r="I184">
        <v>60</v>
      </c>
    </row>
    <row r="185" spans="1:9" x14ac:dyDescent="0.25">
      <c r="A185" t="str">
        <f>Códigos!E187</f>
        <v>SPAN0000183</v>
      </c>
      <c r="B185" t="s">
        <v>4049</v>
      </c>
      <c r="C185">
        <v>10</v>
      </c>
      <c r="D185" t="s">
        <v>4042</v>
      </c>
      <c r="E185" t="s">
        <v>4036</v>
      </c>
      <c r="F185" t="s">
        <v>4019</v>
      </c>
      <c r="G185" t="s">
        <v>4031</v>
      </c>
      <c r="H185">
        <v>2018</v>
      </c>
      <c r="I185">
        <v>35</v>
      </c>
    </row>
    <row r="186" spans="1:9" x14ac:dyDescent="0.25">
      <c r="A186" t="str">
        <f>Códigos!E188</f>
        <v>SPAN0000184</v>
      </c>
      <c r="B186" t="s">
        <v>4049</v>
      </c>
      <c r="C186">
        <v>12</v>
      </c>
      <c r="D186" t="s">
        <v>4042</v>
      </c>
      <c r="E186" t="s">
        <v>4036</v>
      </c>
      <c r="F186" t="s">
        <v>4019</v>
      </c>
      <c r="G186" t="s">
        <v>4031</v>
      </c>
      <c r="H186">
        <v>2018</v>
      </c>
      <c r="I186">
        <v>45</v>
      </c>
    </row>
    <row r="187" spans="1:9" x14ac:dyDescent="0.25">
      <c r="A187" t="str">
        <f>Códigos!E189</f>
        <v>SPAN0000185</v>
      </c>
      <c r="B187" t="s">
        <v>4049</v>
      </c>
      <c r="C187">
        <v>8</v>
      </c>
      <c r="D187" t="s">
        <v>4042</v>
      </c>
      <c r="E187" t="s">
        <v>4036</v>
      </c>
      <c r="F187" t="s">
        <v>4019</v>
      </c>
      <c r="G187" t="s">
        <v>4031</v>
      </c>
      <c r="H187">
        <v>2018</v>
      </c>
      <c r="I187">
        <v>30</v>
      </c>
    </row>
    <row r="188" spans="1:9" x14ac:dyDescent="0.25">
      <c r="A188" t="str">
        <f>Códigos!E190</f>
        <v>SPAN0000186</v>
      </c>
      <c r="B188" t="s">
        <v>4049</v>
      </c>
      <c r="C188">
        <v>6</v>
      </c>
      <c r="D188" t="s">
        <v>4060</v>
      </c>
      <c r="E188" t="s">
        <v>4036</v>
      </c>
      <c r="F188" t="s">
        <v>4019</v>
      </c>
      <c r="G188" t="s">
        <v>4031</v>
      </c>
      <c r="H188">
        <v>2018</v>
      </c>
      <c r="I188">
        <v>25</v>
      </c>
    </row>
    <row r="189" spans="1:9" x14ac:dyDescent="0.25">
      <c r="A189" t="str">
        <f>Códigos!E191</f>
        <v>SPAN0000187</v>
      </c>
      <c r="B189" t="s">
        <v>4049</v>
      </c>
      <c r="C189">
        <v>16</v>
      </c>
      <c r="D189" t="s">
        <v>4042</v>
      </c>
      <c r="E189" t="s">
        <v>4036</v>
      </c>
      <c r="F189" t="s">
        <v>4019</v>
      </c>
      <c r="G189" t="s">
        <v>4031</v>
      </c>
      <c r="H189">
        <v>2018</v>
      </c>
      <c r="I189">
        <v>50</v>
      </c>
    </row>
    <row r="190" spans="1:9" x14ac:dyDescent="0.25">
      <c r="A190" t="str">
        <f>Códigos!E192</f>
        <v>SPAN0000188</v>
      </c>
      <c r="B190" t="s">
        <v>4049</v>
      </c>
      <c r="C190">
        <v>18</v>
      </c>
      <c r="D190" t="s">
        <v>4060</v>
      </c>
      <c r="E190" t="s">
        <v>4036</v>
      </c>
      <c r="F190" t="s">
        <v>4019</v>
      </c>
      <c r="G190" t="s">
        <v>4031</v>
      </c>
      <c r="H190">
        <v>2018</v>
      </c>
      <c r="I190">
        <v>55</v>
      </c>
    </row>
    <row r="191" spans="1:9" x14ac:dyDescent="0.25">
      <c r="A191" t="str">
        <f>Códigos!E193</f>
        <v>SPAN0000189</v>
      </c>
      <c r="B191" t="s">
        <v>4049</v>
      </c>
      <c r="C191">
        <v>4</v>
      </c>
      <c r="D191" t="s">
        <v>4060</v>
      </c>
      <c r="E191" t="s">
        <v>4036</v>
      </c>
      <c r="F191" t="s">
        <v>4019</v>
      </c>
      <c r="G191" t="s">
        <v>4031</v>
      </c>
      <c r="H191">
        <v>2018</v>
      </c>
      <c r="I191">
        <v>25</v>
      </c>
    </row>
    <row r="192" spans="1:9" x14ac:dyDescent="0.25">
      <c r="A192" t="str">
        <f>Códigos!E194</f>
        <v>SPAN0000190</v>
      </c>
    </row>
    <row r="193" spans="1:1" x14ac:dyDescent="0.25">
      <c r="A193" t="str">
        <f>Códigos!E195</f>
        <v>SPAN0000191</v>
      </c>
    </row>
    <row r="194" spans="1:1" x14ac:dyDescent="0.25">
      <c r="A194" t="str">
        <f>Códigos!E196</f>
        <v>SPAN0000192</v>
      </c>
    </row>
    <row r="195" spans="1:1" x14ac:dyDescent="0.25">
      <c r="A195" t="str">
        <f>Códigos!E197</f>
        <v>SPAN0000193</v>
      </c>
    </row>
    <row r="196" spans="1:1" x14ac:dyDescent="0.25">
      <c r="A196" t="str">
        <f>Códigos!E198</f>
        <v>SPAN0000194</v>
      </c>
    </row>
    <row r="197" spans="1:1" x14ac:dyDescent="0.25">
      <c r="A197" t="str">
        <f>Códigos!E199</f>
        <v>SPAN0000195</v>
      </c>
    </row>
    <row r="198" spans="1:1" x14ac:dyDescent="0.25">
      <c r="A198" t="str">
        <f>Códigos!E200</f>
        <v>SPAN0000196</v>
      </c>
    </row>
    <row r="199" spans="1:1" x14ac:dyDescent="0.25">
      <c r="A199" t="str">
        <f>Códigos!E201</f>
        <v>SPAN0000197</v>
      </c>
    </row>
    <row r="200" spans="1:1" x14ac:dyDescent="0.25">
      <c r="A200" t="str">
        <f>Códigos!E202</f>
        <v>SPAN0000198</v>
      </c>
    </row>
    <row r="201" spans="1:1" x14ac:dyDescent="0.25">
      <c r="A201" t="str">
        <f>Códigos!E203</f>
        <v>SPAN0000199</v>
      </c>
    </row>
    <row r="202" spans="1:1" x14ac:dyDescent="0.25">
      <c r="A202" t="str">
        <f>Códigos!E204</f>
        <v>SPAN0000200</v>
      </c>
    </row>
    <row r="203" spans="1:1" x14ac:dyDescent="0.25">
      <c r="A203" t="str">
        <f>Códigos!E205</f>
        <v>SPAN0000201</v>
      </c>
    </row>
    <row r="204" spans="1:1" x14ac:dyDescent="0.25">
      <c r="A204" t="str">
        <f>Códigos!E206</f>
        <v>SPAN0000202</v>
      </c>
    </row>
    <row r="205" spans="1:1" x14ac:dyDescent="0.25">
      <c r="A205" t="str">
        <f>Códigos!E207</f>
        <v>SPAN0000203</v>
      </c>
    </row>
    <row r="206" spans="1:1" x14ac:dyDescent="0.25">
      <c r="A206" t="str">
        <f>Códigos!E208</f>
        <v>SPAN0000204</v>
      </c>
    </row>
    <row r="207" spans="1:1" x14ac:dyDescent="0.25">
      <c r="A207" t="str">
        <f>Códigos!E209</f>
        <v>SPAN0000205</v>
      </c>
    </row>
    <row r="208" spans="1:1" x14ac:dyDescent="0.25">
      <c r="A208" t="str">
        <f>Códigos!E210</f>
        <v>SPAN0000206</v>
      </c>
    </row>
    <row r="209" spans="1:1" x14ac:dyDescent="0.25">
      <c r="A209" t="str">
        <f>Códigos!E211</f>
        <v>SPAN0000207</v>
      </c>
    </row>
    <row r="210" spans="1:1" x14ac:dyDescent="0.25">
      <c r="A210" t="str">
        <f>Códigos!E212</f>
        <v>SPAN0000208</v>
      </c>
    </row>
    <row r="211" spans="1:1" x14ac:dyDescent="0.25">
      <c r="A211" t="str">
        <f>Códigos!E213</f>
        <v>SPAN0000209</v>
      </c>
    </row>
    <row r="212" spans="1:1" x14ac:dyDescent="0.25">
      <c r="A212" t="str">
        <f>Códigos!E214</f>
        <v>SPAN0000210</v>
      </c>
    </row>
    <row r="213" spans="1:1" x14ac:dyDescent="0.25">
      <c r="A213" t="str">
        <f>Códigos!E215</f>
        <v>SPAN0000211</v>
      </c>
    </row>
    <row r="214" spans="1:1" x14ac:dyDescent="0.25">
      <c r="A214" t="str">
        <f>Códigos!E216</f>
        <v>SPAN0000212</v>
      </c>
    </row>
    <row r="215" spans="1:1" x14ac:dyDescent="0.25">
      <c r="A215" t="str">
        <f>Códigos!E217</f>
        <v>SPAN0000213</v>
      </c>
    </row>
    <row r="216" spans="1:1" x14ac:dyDescent="0.25">
      <c r="A216" t="str">
        <f>Códigos!E218</f>
        <v>SPAN0000214</v>
      </c>
    </row>
    <row r="217" spans="1:1" x14ac:dyDescent="0.25">
      <c r="A217" t="str">
        <f>Códigos!E219</f>
        <v>SPAN0000215</v>
      </c>
    </row>
    <row r="218" spans="1:1" x14ac:dyDescent="0.25">
      <c r="A218" t="str">
        <f>Códigos!E220</f>
        <v>SPAN0000216</v>
      </c>
    </row>
    <row r="219" spans="1:1" x14ac:dyDescent="0.25">
      <c r="A219" t="str">
        <f>Códigos!E221</f>
        <v>SPAN0000217</v>
      </c>
    </row>
    <row r="220" spans="1:1" x14ac:dyDescent="0.25">
      <c r="A220" t="str">
        <f>Códigos!E222</f>
        <v>SPAN0000218</v>
      </c>
    </row>
    <row r="221" spans="1:1" x14ac:dyDescent="0.25">
      <c r="A221" t="str">
        <f>Códigos!E223</f>
        <v>SPAN0000219</v>
      </c>
    </row>
    <row r="222" spans="1:1" x14ac:dyDescent="0.25">
      <c r="A222" t="str">
        <f>Códigos!E224</f>
        <v>SPAN0000220</v>
      </c>
    </row>
    <row r="223" spans="1:1" x14ac:dyDescent="0.25">
      <c r="A223" t="str">
        <f>Códigos!E225</f>
        <v>SPAN0000221</v>
      </c>
    </row>
    <row r="224" spans="1:1" x14ac:dyDescent="0.25">
      <c r="A224" t="str">
        <f>Códigos!E226</f>
        <v>SPAN0000222</v>
      </c>
    </row>
    <row r="225" spans="1:1" x14ac:dyDescent="0.25">
      <c r="A225" t="str">
        <f>Códigos!E227</f>
        <v>SPAN0000223</v>
      </c>
    </row>
    <row r="226" spans="1:1" x14ac:dyDescent="0.25">
      <c r="A226" t="str">
        <f>Códigos!E228</f>
        <v>SPAN0000224</v>
      </c>
    </row>
    <row r="227" spans="1:1" x14ac:dyDescent="0.25">
      <c r="A227" t="str">
        <f>Códigos!E229</f>
        <v>SPAN0000225</v>
      </c>
    </row>
    <row r="228" spans="1:1" x14ac:dyDescent="0.25">
      <c r="A228" t="str">
        <f>Códigos!E230</f>
        <v>SPAN0000226</v>
      </c>
    </row>
    <row r="229" spans="1:1" x14ac:dyDescent="0.25">
      <c r="A229" t="str">
        <f>Códigos!E231</f>
        <v>SPAN0000227</v>
      </c>
    </row>
    <row r="230" spans="1:1" x14ac:dyDescent="0.25">
      <c r="A230" t="str">
        <f>Códigos!E232</f>
        <v>SPAN0000228</v>
      </c>
    </row>
    <row r="231" spans="1:1" x14ac:dyDescent="0.25">
      <c r="A231" t="str">
        <f>Códigos!E233</f>
        <v>SPAN0000229</v>
      </c>
    </row>
    <row r="232" spans="1:1" x14ac:dyDescent="0.25">
      <c r="A232" t="str">
        <f>Códigos!E234</f>
        <v>SPAN0000230</v>
      </c>
    </row>
    <row r="233" spans="1:1" x14ac:dyDescent="0.25">
      <c r="A233" t="str">
        <f>Códigos!E235</f>
        <v>SPAN0000231</v>
      </c>
    </row>
    <row r="234" spans="1:1" x14ac:dyDescent="0.25">
      <c r="A234" t="str">
        <f>Códigos!E236</f>
        <v>SPAN0000232</v>
      </c>
    </row>
    <row r="235" spans="1:1" x14ac:dyDescent="0.25">
      <c r="A235" t="str">
        <f>Códigos!E237</f>
        <v>SPAN0000233</v>
      </c>
    </row>
    <row r="236" spans="1:1" x14ac:dyDescent="0.25">
      <c r="A236" t="str">
        <f>Códigos!E238</f>
        <v>SPAN0000234</v>
      </c>
    </row>
    <row r="237" spans="1:1" x14ac:dyDescent="0.25">
      <c r="A237" t="str">
        <f>Códigos!E239</f>
        <v>SPAN0000235</v>
      </c>
    </row>
    <row r="238" spans="1:1" x14ac:dyDescent="0.25">
      <c r="A238" t="str">
        <f>Códigos!E240</f>
        <v>SPAN0000236</v>
      </c>
    </row>
    <row r="239" spans="1:1" x14ac:dyDescent="0.25">
      <c r="A239" t="str">
        <f>Códigos!E241</f>
        <v>SPAN0000237</v>
      </c>
    </row>
    <row r="240" spans="1:1" x14ac:dyDescent="0.25">
      <c r="A240" t="str">
        <f>Códigos!E242</f>
        <v>SPAN0000238</v>
      </c>
    </row>
    <row r="241" spans="1:1" x14ac:dyDescent="0.25">
      <c r="A241" t="str">
        <f>Códigos!E243</f>
        <v>SPAN0000239</v>
      </c>
    </row>
    <row r="242" spans="1:1" x14ac:dyDescent="0.25">
      <c r="A242" t="str">
        <f>Códigos!E244</f>
        <v>SPAN0000240</v>
      </c>
    </row>
    <row r="243" spans="1:1" x14ac:dyDescent="0.25">
      <c r="A243" t="str">
        <f>Códigos!E245</f>
        <v>SPAN0000241</v>
      </c>
    </row>
    <row r="244" spans="1:1" x14ac:dyDescent="0.25">
      <c r="A244" t="str">
        <f>Códigos!E246</f>
        <v>SPAN0000242</v>
      </c>
    </row>
    <row r="245" spans="1:1" x14ac:dyDescent="0.25">
      <c r="A245" t="str">
        <f>Códigos!E247</f>
        <v>SPAN0000243</v>
      </c>
    </row>
    <row r="246" spans="1:1" x14ac:dyDescent="0.25">
      <c r="A246" t="str">
        <f>Códigos!E248</f>
        <v>SPAN0000244</v>
      </c>
    </row>
    <row r="247" spans="1:1" x14ac:dyDescent="0.25">
      <c r="A247" t="str">
        <f>Códigos!E249</f>
        <v>SPAN0000245</v>
      </c>
    </row>
    <row r="248" spans="1:1" x14ac:dyDescent="0.25">
      <c r="A248" t="str">
        <f>Códigos!E250</f>
        <v>SPAN0000246</v>
      </c>
    </row>
    <row r="249" spans="1:1" x14ac:dyDescent="0.25">
      <c r="A249" t="str">
        <f>Códigos!E251</f>
        <v>SPAN0000247</v>
      </c>
    </row>
    <row r="250" spans="1:1" x14ac:dyDescent="0.25">
      <c r="A250" t="str">
        <f>Códigos!E252</f>
        <v>SPAN0000248</v>
      </c>
    </row>
    <row r="251" spans="1:1" x14ac:dyDescent="0.25">
      <c r="A251" t="str">
        <f>Códigos!E253</f>
        <v>SPAN0000249</v>
      </c>
    </row>
    <row r="252" spans="1:1" x14ac:dyDescent="0.25">
      <c r="A252" t="str">
        <f>Códigos!E254</f>
        <v>SPAN0000250</v>
      </c>
    </row>
    <row r="253" spans="1:1" x14ac:dyDescent="0.25">
      <c r="A253" t="str">
        <f>Códigos!E255</f>
        <v>SPAN0000251</v>
      </c>
    </row>
    <row r="254" spans="1:1" x14ac:dyDescent="0.25">
      <c r="A254" t="str">
        <f>Códigos!E256</f>
        <v>SPAN0000252</v>
      </c>
    </row>
    <row r="255" spans="1:1" x14ac:dyDescent="0.25">
      <c r="A255" t="str">
        <f>Códigos!E257</f>
        <v>SPAN0000253</v>
      </c>
    </row>
    <row r="256" spans="1:1" x14ac:dyDescent="0.25">
      <c r="A256" t="str">
        <f>Códigos!E258</f>
        <v>SPAN0000254</v>
      </c>
    </row>
    <row r="257" spans="1:1" x14ac:dyDescent="0.25">
      <c r="A257" t="str">
        <f>Códigos!E259</f>
        <v>SPAN0000255</v>
      </c>
    </row>
    <row r="258" spans="1:1" x14ac:dyDescent="0.25">
      <c r="A258" t="str">
        <f>Códigos!E260</f>
        <v>SPAN0000256</v>
      </c>
    </row>
    <row r="259" spans="1:1" x14ac:dyDescent="0.25">
      <c r="A259" t="str">
        <f>Códigos!E261</f>
        <v>SPAN0000257</v>
      </c>
    </row>
    <row r="260" spans="1:1" x14ac:dyDescent="0.25">
      <c r="A260" t="str">
        <f>Códigos!E262</f>
        <v>SPAN0000258</v>
      </c>
    </row>
    <row r="261" spans="1:1" x14ac:dyDescent="0.25">
      <c r="A261" t="str">
        <f>Códigos!E263</f>
        <v>SPAN0000259</v>
      </c>
    </row>
    <row r="262" spans="1:1" x14ac:dyDescent="0.25">
      <c r="A262" t="str">
        <f>Códigos!E264</f>
        <v>SPAN0000260</v>
      </c>
    </row>
    <row r="263" spans="1:1" x14ac:dyDescent="0.25">
      <c r="A263" t="str">
        <f>Códigos!E265</f>
        <v>SPAN0000261</v>
      </c>
    </row>
    <row r="264" spans="1:1" x14ac:dyDescent="0.25">
      <c r="A264" t="str">
        <f>Códigos!E266</f>
        <v>SPAN0000262</v>
      </c>
    </row>
    <row r="265" spans="1:1" x14ac:dyDescent="0.25">
      <c r="A265" t="str">
        <f>Códigos!E267</f>
        <v>SPAN0000263</v>
      </c>
    </row>
    <row r="266" spans="1:1" x14ac:dyDescent="0.25">
      <c r="A266" t="str">
        <f>Códigos!E268</f>
        <v>SPAN0000264</v>
      </c>
    </row>
    <row r="267" spans="1:1" x14ac:dyDescent="0.25">
      <c r="A267" t="str">
        <f>Códigos!E269</f>
        <v>SPAN0000265</v>
      </c>
    </row>
    <row r="268" spans="1:1" x14ac:dyDescent="0.25">
      <c r="A268" t="str">
        <f>Códigos!E270</f>
        <v>SPAN0000266</v>
      </c>
    </row>
    <row r="269" spans="1:1" x14ac:dyDescent="0.25">
      <c r="A269" t="str">
        <f>Códigos!E271</f>
        <v>SPAN0000267</v>
      </c>
    </row>
    <row r="270" spans="1:1" x14ac:dyDescent="0.25">
      <c r="A270" t="str">
        <f>Códigos!E272</f>
        <v>SPAN0000268</v>
      </c>
    </row>
    <row r="271" spans="1:1" x14ac:dyDescent="0.25">
      <c r="A271" t="str">
        <f>Códigos!E273</f>
        <v>SPAN0000269</v>
      </c>
    </row>
    <row r="272" spans="1:1" x14ac:dyDescent="0.25">
      <c r="A272" t="str">
        <f>Códigos!E274</f>
        <v>SPAN0000270</v>
      </c>
    </row>
    <row r="273" spans="1:1" x14ac:dyDescent="0.25">
      <c r="A273" t="str">
        <f>Códigos!E275</f>
        <v>SPAN0000271</v>
      </c>
    </row>
    <row r="274" spans="1:1" x14ac:dyDescent="0.25">
      <c r="A274" t="str">
        <f>Códigos!E276</f>
        <v>SPAN0000272</v>
      </c>
    </row>
    <row r="275" spans="1:1" x14ac:dyDescent="0.25">
      <c r="A275" t="str">
        <f>Códigos!E277</f>
        <v>SPAN0000273</v>
      </c>
    </row>
    <row r="276" spans="1:1" x14ac:dyDescent="0.25">
      <c r="A276" t="str">
        <f>Códigos!E278</f>
        <v>SPAN0000274</v>
      </c>
    </row>
    <row r="277" spans="1:1" x14ac:dyDescent="0.25">
      <c r="A277" t="str">
        <f>Códigos!E279</f>
        <v>SPAN0000275</v>
      </c>
    </row>
    <row r="278" spans="1:1" x14ac:dyDescent="0.25">
      <c r="A278" t="str">
        <f>Códigos!E280</f>
        <v>SPAN0000276</v>
      </c>
    </row>
    <row r="279" spans="1:1" x14ac:dyDescent="0.25">
      <c r="A279" t="str">
        <f>Códigos!E281</f>
        <v>SPAN0000277</v>
      </c>
    </row>
    <row r="280" spans="1:1" x14ac:dyDescent="0.25">
      <c r="A280" t="str">
        <f>Códigos!E282</f>
        <v>SPAN0000278</v>
      </c>
    </row>
    <row r="281" spans="1:1" x14ac:dyDescent="0.25">
      <c r="A281" t="str">
        <f>Códigos!E283</f>
        <v>SPAN0000279</v>
      </c>
    </row>
    <row r="282" spans="1:1" x14ac:dyDescent="0.25">
      <c r="A282" t="str">
        <f>Códigos!E284</f>
        <v>SPAN0000280</v>
      </c>
    </row>
    <row r="283" spans="1:1" x14ac:dyDescent="0.25">
      <c r="A283" t="str">
        <f>Códigos!E285</f>
        <v>SPAN0000281</v>
      </c>
    </row>
    <row r="284" spans="1:1" x14ac:dyDescent="0.25">
      <c r="A284" t="str">
        <f>Códigos!E286</f>
        <v>SPAN0000282</v>
      </c>
    </row>
    <row r="285" spans="1:1" x14ac:dyDescent="0.25">
      <c r="A285" t="str">
        <f>Códigos!E287</f>
        <v>SPAN0000283</v>
      </c>
    </row>
    <row r="286" spans="1:1" x14ac:dyDescent="0.25">
      <c r="A286" t="str">
        <f>Códigos!E288</f>
        <v>SPAN0000284</v>
      </c>
    </row>
    <row r="287" spans="1:1" x14ac:dyDescent="0.25">
      <c r="A287" t="str">
        <f>Códigos!E289</f>
        <v>SPAN0000285</v>
      </c>
    </row>
    <row r="288" spans="1:1" x14ac:dyDescent="0.25">
      <c r="A288" t="str">
        <f>Códigos!E290</f>
        <v>SPAN0000286</v>
      </c>
    </row>
    <row r="289" spans="1:1" x14ac:dyDescent="0.25">
      <c r="A289" t="str">
        <f>Códigos!E291</f>
        <v>SPAN0000287</v>
      </c>
    </row>
    <row r="290" spans="1:1" x14ac:dyDescent="0.25">
      <c r="A290" t="str">
        <f>Códigos!E292</f>
        <v>SPAN0000288</v>
      </c>
    </row>
    <row r="291" spans="1:1" x14ac:dyDescent="0.25">
      <c r="A291" t="str">
        <f>Códigos!E293</f>
        <v>SPAN0000289</v>
      </c>
    </row>
    <row r="292" spans="1:1" x14ac:dyDescent="0.25">
      <c r="A292" t="str">
        <f>Códigos!E294</f>
        <v>SPAN0000290</v>
      </c>
    </row>
    <row r="293" spans="1:1" x14ac:dyDescent="0.25">
      <c r="A293" t="str">
        <f>Códigos!E295</f>
        <v>SPAN0000291</v>
      </c>
    </row>
    <row r="294" spans="1:1" x14ac:dyDescent="0.25">
      <c r="A294" t="str">
        <f>Códigos!E296</f>
        <v>SPAN0000292</v>
      </c>
    </row>
    <row r="295" spans="1:1" x14ac:dyDescent="0.25">
      <c r="A295" t="str">
        <f>Códigos!E297</f>
        <v>SPAN0000293</v>
      </c>
    </row>
    <row r="296" spans="1:1" x14ac:dyDescent="0.25">
      <c r="A296" t="str">
        <f>Códigos!E298</f>
        <v>SPAN0000294</v>
      </c>
    </row>
    <row r="297" spans="1:1" x14ac:dyDescent="0.25">
      <c r="A297" t="str">
        <f>Códigos!E299</f>
        <v>SPAN0000295</v>
      </c>
    </row>
    <row r="298" spans="1:1" x14ac:dyDescent="0.25">
      <c r="A298" t="str">
        <f>Códigos!E300</f>
        <v>SPAN0000296</v>
      </c>
    </row>
    <row r="299" spans="1:1" x14ac:dyDescent="0.25">
      <c r="A299" t="str">
        <f>Códigos!E301</f>
        <v>SPAN0000297</v>
      </c>
    </row>
    <row r="300" spans="1:1" x14ac:dyDescent="0.25">
      <c r="A300" t="str">
        <f>Códigos!E302</f>
        <v>SPAN0000298</v>
      </c>
    </row>
    <row r="301" spans="1:1" x14ac:dyDescent="0.25">
      <c r="A301" t="str">
        <f>Códigos!E303</f>
        <v>SPAN0000299</v>
      </c>
    </row>
    <row r="302" spans="1:1" x14ac:dyDescent="0.25">
      <c r="A302" t="str">
        <f>Códigos!E304</f>
        <v>SPAN0000300</v>
      </c>
    </row>
    <row r="303" spans="1:1" x14ac:dyDescent="0.25">
      <c r="A303" t="str">
        <f>Códigos!E305</f>
        <v>SPAN0000301</v>
      </c>
    </row>
    <row r="304" spans="1:1" x14ac:dyDescent="0.25">
      <c r="A304" t="str">
        <f>Códigos!E306</f>
        <v>SPAN0000302</v>
      </c>
    </row>
    <row r="305" spans="1:1" x14ac:dyDescent="0.25">
      <c r="A305" t="str">
        <f>Códigos!E307</f>
        <v>SPAN0000303</v>
      </c>
    </row>
    <row r="306" spans="1:1" x14ac:dyDescent="0.25">
      <c r="A306" t="str">
        <f>Códigos!E308</f>
        <v>SPAN0000304</v>
      </c>
    </row>
    <row r="307" spans="1:1" x14ac:dyDescent="0.25">
      <c r="A307" t="str">
        <f>Códigos!E309</f>
        <v>SPAN0000305</v>
      </c>
    </row>
    <row r="308" spans="1:1" x14ac:dyDescent="0.25">
      <c r="A308" t="str">
        <f>Códigos!E310</f>
        <v>SPAN0000306</v>
      </c>
    </row>
    <row r="309" spans="1:1" x14ac:dyDescent="0.25">
      <c r="A309" t="str">
        <f>Códigos!E311</f>
        <v>SPAN0000307</v>
      </c>
    </row>
    <row r="310" spans="1:1" x14ac:dyDescent="0.25">
      <c r="A310" t="str">
        <f>Códigos!E312</f>
        <v>SPAN0000308</v>
      </c>
    </row>
    <row r="311" spans="1:1" x14ac:dyDescent="0.25">
      <c r="A311" t="str">
        <f>Códigos!E313</f>
        <v>SPAN0000309</v>
      </c>
    </row>
    <row r="312" spans="1:1" x14ac:dyDescent="0.25">
      <c r="A312" t="str">
        <f>Códigos!E314</f>
        <v>SPAN0000310</v>
      </c>
    </row>
    <row r="313" spans="1:1" x14ac:dyDescent="0.25">
      <c r="A313" t="str">
        <f>Códigos!E315</f>
        <v>SPAN0000311</v>
      </c>
    </row>
    <row r="314" spans="1:1" x14ac:dyDescent="0.25">
      <c r="A314" t="str">
        <f>Códigos!E316</f>
        <v>SPAN0000312</v>
      </c>
    </row>
    <row r="315" spans="1:1" x14ac:dyDescent="0.25">
      <c r="A315" t="str">
        <f>Códigos!E317</f>
        <v>SPAN0000313</v>
      </c>
    </row>
    <row r="316" spans="1:1" x14ac:dyDescent="0.25">
      <c r="A316" t="str">
        <f>Códigos!E318</f>
        <v>SPAN0000314</v>
      </c>
    </row>
    <row r="317" spans="1:1" x14ac:dyDescent="0.25">
      <c r="A317" t="str">
        <f>Códigos!E319</f>
        <v>SPAN0000315</v>
      </c>
    </row>
    <row r="318" spans="1:1" x14ac:dyDescent="0.25">
      <c r="A318" t="str">
        <f>Códigos!E320</f>
        <v>SPAN0000316</v>
      </c>
    </row>
    <row r="319" spans="1:1" x14ac:dyDescent="0.25">
      <c r="A319" t="str">
        <f>Códigos!E321</f>
        <v>SPAN0000317</v>
      </c>
    </row>
    <row r="320" spans="1:1" x14ac:dyDescent="0.25">
      <c r="A320" t="str">
        <f>Códigos!E322</f>
        <v>SPAN0000318</v>
      </c>
    </row>
    <row r="321" spans="1:1" x14ac:dyDescent="0.25">
      <c r="A321" t="str">
        <f>Códigos!E323</f>
        <v>SPAN0000319</v>
      </c>
    </row>
    <row r="322" spans="1:1" x14ac:dyDescent="0.25">
      <c r="A322" t="str">
        <f>Códigos!E324</f>
        <v>SPAN0000320</v>
      </c>
    </row>
    <row r="323" spans="1:1" x14ac:dyDescent="0.25">
      <c r="A323" t="str">
        <f>Códigos!E325</f>
        <v>SPAN0000321</v>
      </c>
    </row>
    <row r="324" spans="1:1" x14ac:dyDescent="0.25">
      <c r="A324" t="str">
        <f>Códigos!E326</f>
        <v>SPAN0000322</v>
      </c>
    </row>
    <row r="325" spans="1:1" x14ac:dyDescent="0.25">
      <c r="A325" t="str">
        <f>Códigos!E327</f>
        <v>SPAN0000323</v>
      </c>
    </row>
    <row r="326" spans="1:1" x14ac:dyDescent="0.25">
      <c r="A326" t="str">
        <f>Códigos!E328</f>
        <v>SPAN0000324</v>
      </c>
    </row>
    <row r="327" spans="1:1" x14ac:dyDescent="0.25">
      <c r="A327" t="str">
        <f>Códigos!E329</f>
        <v>SPAN0000325</v>
      </c>
    </row>
    <row r="328" spans="1:1" x14ac:dyDescent="0.25">
      <c r="A328" t="str">
        <f>Códigos!E330</f>
        <v>SPAN0000326</v>
      </c>
    </row>
    <row r="329" spans="1:1" x14ac:dyDescent="0.25">
      <c r="A329" t="str">
        <f>Códigos!E331</f>
        <v>SPAN0000327</v>
      </c>
    </row>
    <row r="330" spans="1:1" x14ac:dyDescent="0.25">
      <c r="A330" t="str">
        <f>Códigos!E332</f>
        <v>SPAN0000328</v>
      </c>
    </row>
    <row r="331" spans="1:1" x14ac:dyDescent="0.25">
      <c r="A331" t="str">
        <f>Códigos!E333</f>
        <v>SPAN0000329</v>
      </c>
    </row>
    <row r="332" spans="1:1" x14ac:dyDescent="0.25">
      <c r="A332" t="str">
        <f>Códigos!E334</f>
        <v>SPAN0000330</v>
      </c>
    </row>
    <row r="333" spans="1:1" x14ac:dyDescent="0.25">
      <c r="A333" t="str">
        <f>Códigos!E335</f>
        <v>SPAN0000331</v>
      </c>
    </row>
    <row r="334" spans="1:1" x14ac:dyDescent="0.25">
      <c r="A334" t="str">
        <f>Códigos!E336</f>
        <v>SPAN0000332</v>
      </c>
    </row>
    <row r="335" spans="1:1" x14ac:dyDescent="0.25">
      <c r="A335" t="str">
        <f>Códigos!E337</f>
        <v>SPAN0000333</v>
      </c>
    </row>
    <row r="336" spans="1:1" x14ac:dyDescent="0.25">
      <c r="A336" t="str">
        <f>Códigos!E338</f>
        <v>SPAN0000334</v>
      </c>
    </row>
    <row r="337" spans="1:1" x14ac:dyDescent="0.25">
      <c r="A337" t="str">
        <f>Códigos!E339</f>
        <v>SPAN0000335</v>
      </c>
    </row>
    <row r="338" spans="1:1" x14ac:dyDescent="0.25">
      <c r="A338" t="str">
        <f>Códigos!E340</f>
        <v>SPAN0000336</v>
      </c>
    </row>
    <row r="339" spans="1:1" x14ac:dyDescent="0.25">
      <c r="A339" t="str">
        <f>Códigos!E341</f>
        <v>SPAN0000337</v>
      </c>
    </row>
    <row r="340" spans="1:1" x14ac:dyDescent="0.25">
      <c r="A340" t="str">
        <f>Códigos!E342</f>
        <v>SPAN0000338</v>
      </c>
    </row>
    <row r="341" spans="1:1" x14ac:dyDescent="0.25">
      <c r="A341" t="str">
        <f>Códigos!E343</f>
        <v>SPAN0000339</v>
      </c>
    </row>
    <row r="342" spans="1:1" x14ac:dyDescent="0.25">
      <c r="A342" t="str">
        <f>Códigos!E344</f>
        <v>SPAN0000340</v>
      </c>
    </row>
    <row r="343" spans="1:1" x14ac:dyDescent="0.25">
      <c r="A343" t="str">
        <f>Códigos!E345</f>
        <v>SPAN0000341</v>
      </c>
    </row>
    <row r="344" spans="1:1" x14ac:dyDescent="0.25">
      <c r="A344" t="str">
        <f>Códigos!E346</f>
        <v>SPAN0000342</v>
      </c>
    </row>
    <row r="345" spans="1:1" x14ac:dyDescent="0.25">
      <c r="A345" t="str">
        <f>Códigos!E347</f>
        <v>SPAN0000343</v>
      </c>
    </row>
    <row r="346" spans="1:1" x14ac:dyDescent="0.25">
      <c r="A346" t="str">
        <f>Códigos!E348</f>
        <v>SPAN0000344</v>
      </c>
    </row>
    <row r="347" spans="1:1" x14ac:dyDescent="0.25">
      <c r="A347" t="str">
        <f>Códigos!E349</f>
        <v>SPAN0000345</v>
      </c>
    </row>
    <row r="348" spans="1:1" x14ac:dyDescent="0.25">
      <c r="A348" t="str">
        <f>Códigos!E350</f>
        <v>SPAN0000346</v>
      </c>
    </row>
    <row r="349" spans="1:1" x14ac:dyDescent="0.25">
      <c r="A349" t="str">
        <f>Códigos!E351</f>
        <v>SPAN0000347</v>
      </c>
    </row>
    <row r="350" spans="1:1" x14ac:dyDescent="0.25">
      <c r="A350" t="str">
        <f>Códigos!E352</f>
        <v>SPAN0000348</v>
      </c>
    </row>
    <row r="351" spans="1:1" x14ac:dyDescent="0.25">
      <c r="A351" t="str">
        <f>Códigos!E353</f>
        <v>SPAN0000349</v>
      </c>
    </row>
    <row r="352" spans="1:1" x14ac:dyDescent="0.25">
      <c r="A352" t="str">
        <f>Códigos!E354</f>
        <v>SPAN0000350</v>
      </c>
    </row>
    <row r="353" spans="1:1" x14ac:dyDescent="0.25">
      <c r="A353" t="str">
        <f>Códigos!E355</f>
        <v>SPAN0000351</v>
      </c>
    </row>
    <row r="354" spans="1:1" x14ac:dyDescent="0.25">
      <c r="A354" t="str">
        <f>Códigos!E356</f>
        <v>SPAN0000352</v>
      </c>
    </row>
    <row r="355" spans="1:1" x14ac:dyDescent="0.25">
      <c r="A355" t="str">
        <f>Códigos!E357</f>
        <v>SPAN0000353</v>
      </c>
    </row>
    <row r="356" spans="1:1" x14ac:dyDescent="0.25">
      <c r="A356" t="str">
        <f>Códigos!E358</f>
        <v>SPAN0000354</v>
      </c>
    </row>
    <row r="357" spans="1:1" x14ac:dyDescent="0.25">
      <c r="A357" t="str">
        <f>Códigos!E359</f>
        <v>SPAN0000355</v>
      </c>
    </row>
    <row r="358" spans="1:1" x14ac:dyDescent="0.25">
      <c r="A358" t="str">
        <f>Códigos!E360</f>
        <v>SPAN0000356</v>
      </c>
    </row>
    <row r="359" spans="1:1" x14ac:dyDescent="0.25">
      <c r="A359" t="str">
        <f>Códigos!E361</f>
        <v>SPAN0000357</v>
      </c>
    </row>
    <row r="360" spans="1:1" x14ac:dyDescent="0.25">
      <c r="A360" t="str">
        <f>Códigos!E362</f>
        <v>SPAN0000358</v>
      </c>
    </row>
    <row r="361" spans="1:1" x14ac:dyDescent="0.25">
      <c r="A361" t="str">
        <f>Códigos!E363</f>
        <v>SPAN0000359</v>
      </c>
    </row>
    <row r="362" spans="1:1" x14ac:dyDescent="0.25">
      <c r="A362" t="str">
        <f>Códigos!E364</f>
        <v>SPAN0000360</v>
      </c>
    </row>
    <row r="363" spans="1:1" x14ac:dyDescent="0.25">
      <c r="A363" t="str">
        <f>Códigos!E365</f>
        <v>SPAN0000361</v>
      </c>
    </row>
    <row r="364" spans="1:1" x14ac:dyDescent="0.25">
      <c r="A364" t="str">
        <f>Códigos!E366</f>
        <v>SPAN0000362</v>
      </c>
    </row>
    <row r="365" spans="1:1" x14ac:dyDescent="0.25">
      <c r="A365" t="str">
        <f>Códigos!E367</f>
        <v>SPAN0000363</v>
      </c>
    </row>
    <row r="366" spans="1:1" x14ac:dyDescent="0.25">
      <c r="A366" t="str">
        <f>Códigos!E368</f>
        <v>SPAN0000364</v>
      </c>
    </row>
    <row r="367" spans="1:1" x14ac:dyDescent="0.25">
      <c r="A367" t="str">
        <f>Códigos!E369</f>
        <v>SPAN0000365</v>
      </c>
    </row>
    <row r="368" spans="1:1" x14ac:dyDescent="0.25">
      <c r="A368" t="str">
        <f>Códigos!E370</f>
        <v>SPAN0000366</v>
      </c>
    </row>
    <row r="369" spans="1:1" x14ac:dyDescent="0.25">
      <c r="A369" t="str">
        <f>Códigos!E371</f>
        <v>SPAN0000367</v>
      </c>
    </row>
    <row r="370" spans="1:1" x14ac:dyDescent="0.25">
      <c r="A370" t="str">
        <f>Códigos!E372</f>
        <v>SPAN0000368</v>
      </c>
    </row>
    <row r="371" spans="1:1" x14ac:dyDescent="0.25">
      <c r="A371" t="str">
        <f>Códigos!E373</f>
        <v>SPAN0000369</v>
      </c>
    </row>
    <row r="372" spans="1:1" x14ac:dyDescent="0.25">
      <c r="A372" t="str">
        <f>Códigos!E374</f>
        <v>SPAN0000370</v>
      </c>
    </row>
    <row r="373" spans="1:1" x14ac:dyDescent="0.25">
      <c r="A373" t="str">
        <f>Códigos!E375</f>
        <v>SPAN0000371</v>
      </c>
    </row>
    <row r="374" spans="1:1" x14ac:dyDescent="0.25">
      <c r="A374" t="str">
        <f>Códigos!E376</f>
        <v>SPAN0000372</v>
      </c>
    </row>
    <row r="375" spans="1:1" x14ac:dyDescent="0.25">
      <c r="A375" t="str">
        <f>Códigos!E377</f>
        <v>SPAN0000373</v>
      </c>
    </row>
    <row r="376" spans="1:1" x14ac:dyDescent="0.25">
      <c r="A376" t="str">
        <f>Códigos!E378</f>
        <v>SPAN0000374</v>
      </c>
    </row>
    <row r="377" spans="1:1" x14ac:dyDescent="0.25">
      <c r="A377" t="str">
        <f>Códigos!E379</f>
        <v>SPAN0000375</v>
      </c>
    </row>
    <row r="378" spans="1:1" x14ac:dyDescent="0.25">
      <c r="A378" t="str">
        <f>Códigos!E380</f>
        <v>SPAN0000376</v>
      </c>
    </row>
    <row r="379" spans="1:1" x14ac:dyDescent="0.25">
      <c r="A379" t="str">
        <f>Códigos!E381</f>
        <v>SPAN0000377</v>
      </c>
    </row>
    <row r="380" spans="1:1" x14ac:dyDescent="0.25">
      <c r="A380" t="str">
        <f>Códigos!E382</f>
        <v>SPAN0000378</v>
      </c>
    </row>
    <row r="381" spans="1:1" x14ac:dyDescent="0.25">
      <c r="A381" t="str">
        <f>Códigos!E383</f>
        <v>SPAN0000379</v>
      </c>
    </row>
    <row r="382" spans="1:1" x14ac:dyDescent="0.25">
      <c r="A382" t="str">
        <f>Códigos!E384</f>
        <v>SPAN0000380</v>
      </c>
    </row>
    <row r="383" spans="1:1" x14ac:dyDescent="0.25">
      <c r="A383" t="str">
        <f>Códigos!E385</f>
        <v>SPAN0000381</v>
      </c>
    </row>
    <row r="384" spans="1:1" x14ac:dyDescent="0.25">
      <c r="A384" t="str">
        <f>Códigos!E386</f>
        <v>SPAN0000382</v>
      </c>
    </row>
    <row r="385" spans="1:1" x14ac:dyDescent="0.25">
      <c r="A385" t="str">
        <f>Códigos!E387</f>
        <v>SPAN0000383</v>
      </c>
    </row>
    <row r="386" spans="1:1" x14ac:dyDescent="0.25">
      <c r="A386" t="str">
        <f>Códigos!E388</f>
        <v>SPAN0000384</v>
      </c>
    </row>
    <row r="387" spans="1:1" x14ac:dyDescent="0.25">
      <c r="A387" t="str">
        <f>Códigos!E389</f>
        <v>SPAN0000385</v>
      </c>
    </row>
    <row r="388" spans="1:1" x14ac:dyDescent="0.25">
      <c r="A388" t="str">
        <f>Códigos!E390</f>
        <v>SPAN0000386</v>
      </c>
    </row>
    <row r="389" spans="1:1" x14ac:dyDescent="0.25">
      <c r="A389" t="str">
        <f>Códigos!E391</f>
        <v>SPAN0000387</v>
      </c>
    </row>
    <row r="390" spans="1:1" x14ac:dyDescent="0.25">
      <c r="A390" t="str">
        <f>Códigos!E392</f>
        <v>SPAN0000388</v>
      </c>
    </row>
    <row r="391" spans="1:1" x14ac:dyDescent="0.25">
      <c r="A391" t="str">
        <f>Códigos!E393</f>
        <v>SPAN0000389</v>
      </c>
    </row>
    <row r="392" spans="1:1" x14ac:dyDescent="0.25">
      <c r="A392" t="str">
        <f>Códigos!E394</f>
        <v>SPAN0000390</v>
      </c>
    </row>
    <row r="393" spans="1:1" x14ac:dyDescent="0.25">
      <c r="A393" t="str">
        <f>Códigos!E395</f>
        <v>SPAN0000391</v>
      </c>
    </row>
    <row r="394" spans="1:1" x14ac:dyDescent="0.25">
      <c r="A394" t="str">
        <f>Códigos!E396</f>
        <v>SPAN0000392</v>
      </c>
    </row>
    <row r="395" spans="1:1" x14ac:dyDescent="0.25">
      <c r="A395" t="str">
        <f>Códigos!E397</f>
        <v>SPAN0000393</v>
      </c>
    </row>
    <row r="396" spans="1:1" x14ac:dyDescent="0.25">
      <c r="A396" t="str">
        <f>Códigos!E398</f>
        <v>SPAN0000394</v>
      </c>
    </row>
    <row r="397" spans="1:1" x14ac:dyDescent="0.25">
      <c r="A397" t="str">
        <f>Códigos!E399</f>
        <v>SPAN0000395</v>
      </c>
    </row>
    <row r="398" spans="1:1" x14ac:dyDescent="0.25">
      <c r="A398" t="str">
        <f>Códigos!E400</f>
        <v>SPAN0000396</v>
      </c>
    </row>
    <row r="399" spans="1:1" x14ac:dyDescent="0.25">
      <c r="A399" t="str">
        <f>Códigos!E401</f>
        <v>SPAN0000397</v>
      </c>
    </row>
    <row r="400" spans="1:1" x14ac:dyDescent="0.25">
      <c r="A400" t="str">
        <f>Códigos!E402</f>
        <v>SPAN0000398</v>
      </c>
    </row>
    <row r="401" spans="1:1" x14ac:dyDescent="0.25">
      <c r="A401" t="str">
        <f>Códigos!E403</f>
        <v>SPAN0000399</v>
      </c>
    </row>
    <row r="402" spans="1:1" x14ac:dyDescent="0.25">
      <c r="A402" t="str">
        <f>Códigos!E404</f>
        <v>SPAN0000400</v>
      </c>
    </row>
    <row r="403" spans="1:1" x14ac:dyDescent="0.25">
      <c r="A403" t="str">
        <f>Códigos!E405</f>
        <v>SPAN0000401</v>
      </c>
    </row>
    <row r="404" spans="1:1" x14ac:dyDescent="0.25">
      <c r="A404" t="str">
        <f>Códigos!E406</f>
        <v>SPAN0000402</v>
      </c>
    </row>
    <row r="405" spans="1:1" x14ac:dyDescent="0.25">
      <c r="A405" t="str">
        <f>Códigos!E407</f>
        <v>SPAN0000403</v>
      </c>
    </row>
    <row r="406" spans="1:1" x14ac:dyDescent="0.25">
      <c r="A406" t="str">
        <f>Códigos!E408</f>
        <v>SPAN0000404</v>
      </c>
    </row>
    <row r="407" spans="1:1" x14ac:dyDescent="0.25">
      <c r="A407" t="str">
        <f>Códigos!E409</f>
        <v>SPAN0000405</v>
      </c>
    </row>
    <row r="408" spans="1:1" x14ac:dyDescent="0.25">
      <c r="A408" t="str">
        <f>Códigos!E410</f>
        <v>SPAN0000406</v>
      </c>
    </row>
    <row r="409" spans="1:1" x14ac:dyDescent="0.25">
      <c r="A409" t="str">
        <f>Códigos!E411</f>
        <v>SPAN0000407</v>
      </c>
    </row>
    <row r="410" spans="1:1" x14ac:dyDescent="0.25">
      <c r="A410" t="str">
        <f>Códigos!E412</f>
        <v>SPAN0000408</v>
      </c>
    </row>
    <row r="411" spans="1:1" x14ac:dyDescent="0.25">
      <c r="A411" t="str">
        <f>Códigos!E413</f>
        <v>SPAN0000409</v>
      </c>
    </row>
    <row r="412" spans="1:1" x14ac:dyDescent="0.25">
      <c r="A412" t="str">
        <f>Códigos!E414</f>
        <v>SPAN0000410</v>
      </c>
    </row>
    <row r="413" spans="1:1" x14ac:dyDescent="0.25">
      <c r="A413" t="str">
        <f>Códigos!E415</f>
        <v>SPAN0000411</v>
      </c>
    </row>
    <row r="414" spans="1:1" x14ac:dyDescent="0.25">
      <c r="A414" t="str">
        <f>Códigos!E416</f>
        <v>SPAN0000412</v>
      </c>
    </row>
    <row r="415" spans="1:1" x14ac:dyDescent="0.25">
      <c r="A415" t="str">
        <f>Códigos!E417</f>
        <v>SPAN0000413</v>
      </c>
    </row>
    <row r="416" spans="1:1" x14ac:dyDescent="0.25">
      <c r="A416" t="str">
        <f>Códigos!E418</f>
        <v>SPAN0000414</v>
      </c>
    </row>
    <row r="417" spans="1:1" x14ac:dyDescent="0.25">
      <c r="A417" t="str">
        <f>Códigos!E419</f>
        <v>SPAN0000415</v>
      </c>
    </row>
    <row r="418" spans="1:1" x14ac:dyDescent="0.25">
      <c r="A418" t="str">
        <f>Códigos!E420</f>
        <v>SPAN0000416</v>
      </c>
    </row>
    <row r="419" spans="1:1" x14ac:dyDescent="0.25">
      <c r="A419" t="str">
        <f>Códigos!E421</f>
        <v>SPAN0000417</v>
      </c>
    </row>
    <row r="420" spans="1:1" x14ac:dyDescent="0.25">
      <c r="A420" t="str">
        <f>Códigos!E422</f>
        <v>SPAN0000418</v>
      </c>
    </row>
    <row r="421" spans="1:1" x14ac:dyDescent="0.25">
      <c r="A421" t="str">
        <f>Códigos!E423</f>
        <v>SPAN0000419</v>
      </c>
    </row>
    <row r="422" spans="1:1" x14ac:dyDescent="0.25">
      <c r="A422" t="str">
        <f>Códigos!E424</f>
        <v>SPAN0000420</v>
      </c>
    </row>
    <row r="423" spans="1:1" x14ac:dyDescent="0.25">
      <c r="A423" t="str">
        <f>Códigos!E425</f>
        <v>SPAN0000421</v>
      </c>
    </row>
    <row r="424" spans="1:1" x14ac:dyDescent="0.25">
      <c r="A424" t="str">
        <f>Códigos!E426</f>
        <v>SPAN0000422</v>
      </c>
    </row>
    <row r="425" spans="1:1" x14ac:dyDescent="0.25">
      <c r="A425" t="str">
        <f>Códigos!E427</f>
        <v>SPAN0000423</v>
      </c>
    </row>
    <row r="426" spans="1:1" x14ac:dyDescent="0.25">
      <c r="A426" t="str">
        <f>Códigos!E428</f>
        <v>SPAN0000424</v>
      </c>
    </row>
    <row r="427" spans="1:1" x14ac:dyDescent="0.25">
      <c r="A427" t="str">
        <f>Códigos!E429</f>
        <v>SPAN0000425</v>
      </c>
    </row>
    <row r="428" spans="1:1" x14ac:dyDescent="0.25">
      <c r="A428" t="str">
        <f>Códigos!E430</f>
        <v>SPAN0000426</v>
      </c>
    </row>
    <row r="429" spans="1:1" x14ac:dyDescent="0.25">
      <c r="A429" t="str">
        <f>Códigos!E431</f>
        <v>SPAN0000427</v>
      </c>
    </row>
    <row r="430" spans="1:1" x14ac:dyDescent="0.25">
      <c r="A430" t="str">
        <f>Códigos!E432</f>
        <v>SPAN0000428</v>
      </c>
    </row>
    <row r="431" spans="1:1" x14ac:dyDescent="0.25">
      <c r="A431" t="str">
        <f>Códigos!E433</f>
        <v>SPAN0000429</v>
      </c>
    </row>
    <row r="432" spans="1:1" x14ac:dyDescent="0.25">
      <c r="A432" t="str">
        <f>Códigos!E434</f>
        <v>SPAN0000430</v>
      </c>
    </row>
    <row r="433" spans="1:1" x14ac:dyDescent="0.25">
      <c r="A433" t="str">
        <f>Códigos!E435</f>
        <v>SPAN0000431</v>
      </c>
    </row>
    <row r="434" spans="1:1" x14ac:dyDescent="0.25">
      <c r="A434" t="str">
        <f>Códigos!E436</f>
        <v>SPAN0000432</v>
      </c>
    </row>
    <row r="435" spans="1:1" x14ac:dyDescent="0.25">
      <c r="A435" t="str">
        <f>Códigos!E437</f>
        <v>SPAN0000433</v>
      </c>
    </row>
    <row r="436" spans="1:1" x14ac:dyDescent="0.25">
      <c r="A436" t="str">
        <f>Códigos!E438</f>
        <v>SPAN0000434</v>
      </c>
    </row>
    <row r="437" spans="1:1" x14ac:dyDescent="0.25">
      <c r="A437" t="str">
        <f>Códigos!E439</f>
        <v>SPAN0000435</v>
      </c>
    </row>
    <row r="438" spans="1:1" x14ac:dyDescent="0.25">
      <c r="A438" t="str">
        <f>Códigos!E440</f>
        <v>SPAN0000436</v>
      </c>
    </row>
    <row r="439" spans="1:1" x14ac:dyDescent="0.25">
      <c r="A439" t="str">
        <f>Códigos!E441</f>
        <v>SPAN0000437</v>
      </c>
    </row>
    <row r="440" spans="1:1" x14ac:dyDescent="0.25">
      <c r="A440" t="str">
        <f>Códigos!E442</f>
        <v>SPAN0000438</v>
      </c>
    </row>
    <row r="441" spans="1:1" x14ac:dyDescent="0.25">
      <c r="A441" t="str">
        <f>Códigos!E443</f>
        <v>SPAN0000439</v>
      </c>
    </row>
    <row r="442" spans="1:1" x14ac:dyDescent="0.25">
      <c r="A442" t="str">
        <f>Códigos!E444</f>
        <v>SPAN0000440</v>
      </c>
    </row>
    <row r="443" spans="1:1" x14ac:dyDescent="0.25">
      <c r="A443" t="str">
        <f>Códigos!E445</f>
        <v>SPAN0000441</v>
      </c>
    </row>
    <row r="444" spans="1:1" x14ac:dyDescent="0.25">
      <c r="A444" t="str">
        <f>Códigos!E446</f>
        <v>SPAN0000442</v>
      </c>
    </row>
    <row r="445" spans="1:1" x14ac:dyDescent="0.25">
      <c r="A445" t="str">
        <f>Códigos!E447</f>
        <v>SPAN0000443</v>
      </c>
    </row>
    <row r="446" spans="1:1" x14ac:dyDescent="0.25">
      <c r="A446" t="str">
        <f>Códigos!E448</f>
        <v>SPAN0000444</v>
      </c>
    </row>
    <row r="447" spans="1:1" x14ac:dyDescent="0.25">
      <c r="A447" t="str">
        <f>Códigos!E449</f>
        <v>SPAN0000445</v>
      </c>
    </row>
    <row r="448" spans="1:1" x14ac:dyDescent="0.25">
      <c r="A448" t="str">
        <f>Códigos!E450</f>
        <v>SPAN0000446</v>
      </c>
    </row>
    <row r="449" spans="1:1" x14ac:dyDescent="0.25">
      <c r="A449" t="str">
        <f>Códigos!E451</f>
        <v>SPAN0000447</v>
      </c>
    </row>
    <row r="450" spans="1:1" x14ac:dyDescent="0.25">
      <c r="A450" t="str">
        <f>Códigos!E452</f>
        <v>SPAN0000448</v>
      </c>
    </row>
    <row r="451" spans="1:1" x14ac:dyDescent="0.25">
      <c r="A451" t="str">
        <f>Códigos!E453</f>
        <v>SPAN0000449</v>
      </c>
    </row>
    <row r="452" spans="1:1" x14ac:dyDescent="0.25">
      <c r="A452" t="str">
        <f>Códigos!E454</f>
        <v>SPAN0000450</v>
      </c>
    </row>
    <row r="453" spans="1:1" x14ac:dyDescent="0.25">
      <c r="A453" t="str">
        <f>Códigos!E455</f>
        <v>SPAN0000451</v>
      </c>
    </row>
    <row r="454" spans="1:1" x14ac:dyDescent="0.25">
      <c r="A454" t="str">
        <f>Códigos!E456</f>
        <v>SPAN0000452</v>
      </c>
    </row>
    <row r="455" spans="1:1" x14ac:dyDescent="0.25">
      <c r="A455" t="str">
        <f>Códigos!E457</f>
        <v>SPAN0000453</v>
      </c>
    </row>
    <row r="456" spans="1:1" x14ac:dyDescent="0.25">
      <c r="A456" t="str">
        <f>Códigos!E458</f>
        <v>SPAN0000454</v>
      </c>
    </row>
    <row r="457" spans="1:1" x14ac:dyDescent="0.25">
      <c r="A457" t="str">
        <f>Códigos!E459</f>
        <v>SPAN0000455</v>
      </c>
    </row>
    <row r="458" spans="1:1" x14ac:dyDescent="0.25">
      <c r="A458" t="str">
        <f>Códigos!E460</f>
        <v>SPAN0000456</v>
      </c>
    </row>
    <row r="459" spans="1:1" x14ac:dyDescent="0.25">
      <c r="A459" t="str">
        <f>Códigos!E461</f>
        <v>SPAN0000457</v>
      </c>
    </row>
    <row r="460" spans="1:1" x14ac:dyDescent="0.25">
      <c r="A460" t="str">
        <f>Códigos!E462</f>
        <v>SPAN0000458</v>
      </c>
    </row>
    <row r="461" spans="1:1" x14ac:dyDescent="0.25">
      <c r="A461" t="str">
        <f>Códigos!E463</f>
        <v>SPAN0000459</v>
      </c>
    </row>
    <row r="462" spans="1:1" x14ac:dyDescent="0.25">
      <c r="A462" t="str">
        <f>Códigos!E464</f>
        <v>SPAN0000460</v>
      </c>
    </row>
    <row r="463" spans="1:1" x14ac:dyDescent="0.25">
      <c r="A463" t="str">
        <f>Códigos!E465</f>
        <v>SPAN0000461</v>
      </c>
    </row>
    <row r="464" spans="1:1" x14ac:dyDescent="0.25">
      <c r="A464" t="str">
        <f>Códigos!E466</f>
        <v>SPAN0000462</v>
      </c>
    </row>
    <row r="465" spans="1:1" x14ac:dyDescent="0.25">
      <c r="A465" t="str">
        <f>Códigos!E467</f>
        <v>SPAN0000463</v>
      </c>
    </row>
    <row r="466" spans="1:1" x14ac:dyDescent="0.25">
      <c r="A466" t="str">
        <f>Códigos!E468</f>
        <v>SPAN0000464</v>
      </c>
    </row>
    <row r="467" spans="1:1" x14ac:dyDescent="0.25">
      <c r="A467" t="str">
        <f>Códigos!E469</f>
        <v>SPAN0000465</v>
      </c>
    </row>
    <row r="468" spans="1:1" x14ac:dyDescent="0.25">
      <c r="A468" t="str">
        <f>Códigos!E470</f>
        <v>SPAN0000466</v>
      </c>
    </row>
    <row r="469" spans="1:1" x14ac:dyDescent="0.25">
      <c r="A469" t="str">
        <f>Códigos!E471</f>
        <v>SPAN0000467</v>
      </c>
    </row>
    <row r="470" spans="1:1" x14ac:dyDescent="0.25">
      <c r="A470" t="str">
        <f>Códigos!E472</f>
        <v>SPAN0000468</v>
      </c>
    </row>
    <row r="471" spans="1:1" x14ac:dyDescent="0.25">
      <c r="A471" t="str">
        <f>Códigos!E473</f>
        <v>SPAN0000469</v>
      </c>
    </row>
    <row r="472" spans="1:1" x14ac:dyDescent="0.25">
      <c r="A472" t="str">
        <f>Códigos!E474</f>
        <v>SPAN0000470</v>
      </c>
    </row>
    <row r="473" spans="1:1" x14ac:dyDescent="0.25">
      <c r="A473" t="str">
        <f>Códigos!E475</f>
        <v>SPAN0000471</v>
      </c>
    </row>
    <row r="474" spans="1:1" x14ac:dyDescent="0.25">
      <c r="A474" t="str">
        <f>Códigos!E476</f>
        <v>SPAN0000472</v>
      </c>
    </row>
    <row r="475" spans="1:1" x14ac:dyDescent="0.25">
      <c r="A475" t="str">
        <f>Códigos!E477</f>
        <v>SPAN0000473</v>
      </c>
    </row>
    <row r="476" spans="1:1" x14ac:dyDescent="0.25">
      <c r="A476" t="str">
        <f>Códigos!E478</f>
        <v>SPAN0000474</v>
      </c>
    </row>
    <row r="477" spans="1:1" x14ac:dyDescent="0.25">
      <c r="A477" t="str">
        <f>Códigos!E479</f>
        <v>SPAN0000475</v>
      </c>
    </row>
    <row r="478" spans="1:1" x14ac:dyDescent="0.25">
      <c r="A478" t="str">
        <f>Códigos!E480</f>
        <v>SPAN0000476</v>
      </c>
    </row>
    <row r="479" spans="1:1" x14ac:dyDescent="0.25">
      <c r="A479" t="str">
        <f>Códigos!E481</f>
        <v>SPAN0000477</v>
      </c>
    </row>
    <row r="480" spans="1:1" x14ac:dyDescent="0.25">
      <c r="A480" t="str">
        <f>Códigos!E482</f>
        <v>SPAN0000478</v>
      </c>
    </row>
    <row r="481" spans="1:1" x14ac:dyDescent="0.25">
      <c r="A481" t="str">
        <f>Códigos!E483</f>
        <v>SPAN0000479</v>
      </c>
    </row>
    <row r="482" spans="1:1" x14ac:dyDescent="0.25">
      <c r="A482" t="str">
        <f>Códigos!E484</f>
        <v>SPAN0000480</v>
      </c>
    </row>
    <row r="483" spans="1:1" x14ac:dyDescent="0.25">
      <c r="A483" t="str">
        <f>Códigos!E485</f>
        <v>SPAN0000481</v>
      </c>
    </row>
    <row r="484" spans="1:1" x14ac:dyDescent="0.25">
      <c r="A484" t="str">
        <f>Códigos!E486</f>
        <v>SPAN0000482</v>
      </c>
    </row>
    <row r="485" spans="1:1" x14ac:dyDescent="0.25">
      <c r="A485" t="str">
        <f>Códigos!E487</f>
        <v>SPAN0000483</v>
      </c>
    </row>
    <row r="486" spans="1:1" x14ac:dyDescent="0.25">
      <c r="A486" t="str">
        <f>Códigos!E488</f>
        <v>SPAN0000484</v>
      </c>
    </row>
    <row r="487" spans="1:1" x14ac:dyDescent="0.25">
      <c r="A487" t="str">
        <f>Códigos!E489</f>
        <v>SPAN0000485</v>
      </c>
    </row>
    <row r="488" spans="1:1" x14ac:dyDescent="0.25">
      <c r="A488" t="str">
        <f>Códigos!E490</f>
        <v>SPAN0000486</v>
      </c>
    </row>
    <row r="489" spans="1:1" x14ac:dyDescent="0.25">
      <c r="A489" t="str">
        <f>Códigos!E491</f>
        <v>SPAN0000487</v>
      </c>
    </row>
    <row r="490" spans="1:1" x14ac:dyDescent="0.25">
      <c r="A490" t="str">
        <f>Códigos!E492</f>
        <v>SPAN0000488</v>
      </c>
    </row>
    <row r="491" spans="1:1" x14ac:dyDescent="0.25">
      <c r="A491" t="str">
        <f>Códigos!E493</f>
        <v>SPAN0000489</v>
      </c>
    </row>
    <row r="492" spans="1:1" x14ac:dyDescent="0.25">
      <c r="A492" t="str">
        <f>Códigos!E494</f>
        <v>SPAN0000490</v>
      </c>
    </row>
    <row r="493" spans="1:1" x14ac:dyDescent="0.25">
      <c r="A493" t="str">
        <f>Códigos!E495</f>
        <v>SPAN0000491</v>
      </c>
    </row>
    <row r="494" spans="1:1" x14ac:dyDescent="0.25">
      <c r="A494" t="str">
        <f>Códigos!E496</f>
        <v>SPAN0000492</v>
      </c>
    </row>
    <row r="495" spans="1:1" x14ac:dyDescent="0.25">
      <c r="A495" t="str">
        <f>Códigos!E497</f>
        <v>SPAN0000493</v>
      </c>
    </row>
    <row r="496" spans="1:1" x14ac:dyDescent="0.25">
      <c r="A496" t="str">
        <f>Códigos!E498</f>
        <v>SPAN0000494</v>
      </c>
    </row>
    <row r="497" spans="1:1" x14ac:dyDescent="0.25">
      <c r="A497" t="str">
        <f>Códigos!E499</f>
        <v>SPAN0000495</v>
      </c>
    </row>
    <row r="498" spans="1:1" x14ac:dyDescent="0.25">
      <c r="A498" t="str">
        <f>Códigos!E500</f>
        <v>SPAN0000496</v>
      </c>
    </row>
    <row r="499" spans="1:1" x14ac:dyDescent="0.25">
      <c r="A499" t="str">
        <f>Códigos!E501</f>
        <v>SPAN0000497</v>
      </c>
    </row>
    <row r="500" spans="1:1" x14ac:dyDescent="0.25">
      <c r="A500" t="str">
        <f>Códigos!E502</f>
        <v>SPAN0000498</v>
      </c>
    </row>
    <row r="501" spans="1:1" x14ac:dyDescent="0.25">
      <c r="A501" t="str">
        <f>Códigos!E503</f>
        <v>SPAN0000499</v>
      </c>
    </row>
    <row r="502" spans="1:1" x14ac:dyDescent="0.25">
      <c r="A502" t="str">
        <f>Códigos!E504</f>
        <v>SPAN0000500</v>
      </c>
    </row>
    <row r="503" spans="1:1" x14ac:dyDescent="0.25">
      <c r="A503" t="s">
        <v>5652</v>
      </c>
    </row>
    <row r="504" spans="1:1" x14ac:dyDescent="0.25">
      <c r="A504" t="s">
        <v>5653</v>
      </c>
    </row>
    <row r="505" spans="1:1" x14ac:dyDescent="0.25">
      <c r="A505" t="s">
        <v>5654</v>
      </c>
    </row>
    <row r="506" spans="1:1" x14ac:dyDescent="0.25">
      <c r="A506" t="s">
        <v>5655</v>
      </c>
    </row>
    <row r="507" spans="1:1" x14ac:dyDescent="0.25">
      <c r="A507" t="s">
        <v>5656</v>
      </c>
    </row>
    <row r="508" spans="1:1" x14ac:dyDescent="0.25">
      <c r="A508" t="s">
        <v>5657</v>
      </c>
    </row>
    <row r="509" spans="1:1" x14ac:dyDescent="0.25">
      <c r="A509" t="s">
        <v>5658</v>
      </c>
    </row>
    <row r="510" spans="1:1" x14ac:dyDescent="0.25">
      <c r="A510" t="s">
        <v>5659</v>
      </c>
    </row>
    <row r="511" spans="1:1" x14ac:dyDescent="0.25">
      <c r="A511" t="s">
        <v>5660</v>
      </c>
    </row>
    <row r="512" spans="1:1" x14ac:dyDescent="0.25">
      <c r="A512" t="s">
        <v>5661</v>
      </c>
    </row>
    <row r="513" spans="1:1" x14ac:dyDescent="0.25">
      <c r="A513" t="s">
        <v>5662</v>
      </c>
    </row>
    <row r="514" spans="1:1" x14ac:dyDescent="0.25">
      <c r="A514" t="s">
        <v>5663</v>
      </c>
    </row>
    <row r="515" spans="1:1" x14ac:dyDescent="0.25">
      <c r="A515" t="s">
        <v>5664</v>
      </c>
    </row>
    <row r="516" spans="1:1" x14ac:dyDescent="0.25">
      <c r="A516" t="s">
        <v>5665</v>
      </c>
    </row>
    <row r="517" spans="1:1" x14ac:dyDescent="0.25">
      <c r="A517" t="s">
        <v>5666</v>
      </c>
    </row>
    <row r="518" spans="1:1" x14ac:dyDescent="0.25">
      <c r="A518" t="s">
        <v>5667</v>
      </c>
    </row>
    <row r="519" spans="1:1" x14ac:dyDescent="0.25">
      <c r="A519" t="s">
        <v>5668</v>
      </c>
    </row>
    <row r="520" spans="1:1" x14ac:dyDescent="0.25">
      <c r="A520" t="s">
        <v>5669</v>
      </c>
    </row>
    <row r="521" spans="1:1" x14ac:dyDescent="0.25">
      <c r="A521" t="s">
        <v>5670</v>
      </c>
    </row>
    <row r="522" spans="1:1" x14ac:dyDescent="0.25">
      <c r="A522" t="s">
        <v>5671</v>
      </c>
    </row>
    <row r="523" spans="1:1" x14ac:dyDescent="0.25">
      <c r="A523" t="s">
        <v>5672</v>
      </c>
    </row>
    <row r="524" spans="1:1" x14ac:dyDescent="0.25">
      <c r="A524" t="s">
        <v>5673</v>
      </c>
    </row>
    <row r="525" spans="1:1" x14ac:dyDescent="0.25">
      <c r="A525" t="s">
        <v>5674</v>
      </c>
    </row>
    <row r="526" spans="1:1" x14ac:dyDescent="0.25">
      <c r="A526" t="s">
        <v>5675</v>
      </c>
    </row>
    <row r="527" spans="1:1" x14ac:dyDescent="0.25">
      <c r="A527" t="s">
        <v>5676</v>
      </c>
    </row>
    <row r="528" spans="1:1" x14ac:dyDescent="0.25">
      <c r="A528" t="s">
        <v>5677</v>
      </c>
    </row>
    <row r="529" spans="1:1" x14ac:dyDescent="0.25">
      <c r="A529" t="s">
        <v>5678</v>
      </c>
    </row>
    <row r="530" spans="1:1" x14ac:dyDescent="0.25">
      <c r="A530" t="s">
        <v>5679</v>
      </c>
    </row>
    <row r="531" spans="1:1" x14ac:dyDescent="0.25">
      <c r="A531" t="s">
        <v>5680</v>
      </c>
    </row>
    <row r="532" spans="1:1" x14ac:dyDescent="0.25">
      <c r="A532" t="s">
        <v>5681</v>
      </c>
    </row>
    <row r="533" spans="1:1" x14ac:dyDescent="0.25">
      <c r="A533" t="s">
        <v>5682</v>
      </c>
    </row>
    <row r="534" spans="1:1" x14ac:dyDescent="0.25">
      <c r="A534" t="s">
        <v>5683</v>
      </c>
    </row>
    <row r="535" spans="1:1" x14ac:dyDescent="0.25">
      <c r="A535" t="s">
        <v>5684</v>
      </c>
    </row>
    <row r="536" spans="1:1" x14ac:dyDescent="0.25">
      <c r="A536" t="s">
        <v>5685</v>
      </c>
    </row>
    <row r="537" spans="1:1" x14ac:dyDescent="0.25">
      <c r="A537" t="s">
        <v>5686</v>
      </c>
    </row>
    <row r="538" spans="1:1" x14ac:dyDescent="0.25">
      <c r="A538" t="s">
        <v>5687</v>
      </c>
    </row>
    <row r="539" spans="1:1" x14ac:dyDescent="0.25">
      <c r="A539" t="s">
        <v>5688</v>
      </c>
    </row>
    <row r="540" spans="1:1" x14ac:dyDescent="0.25">
      <c r="A540" t="s">
        <v>5689</v>
      </c>
    </row>
    <row r="541" spans="1:1" x14ac:dyDescent="0.25">
      <c r="A541" t="s">
        <v>5690</v>
      </c>
    </row>
    <row r="542" spans="1:1" x14ac:dyDescent="0.25">
      <c r="A542" t="s">
        <v>5691</v>
      </c>
    </row>
    <row r="543" spans="1:1" x14ac:dyDescent="0.25">
      <c r="A543" t="s">
        <v>5692</v>
      </c>
    </row>
    <row r="544" spans="1:1" x14ac:dyDescent="0.25">
      <c r="A544" t="s">
        <v>5693</v>
      </c>
    </row>
    <row r="545" spans="1:1" x14ac:dyDescent="0.25">
      <c r="A545" t="s">
        <v>5694</v>
      </c>
    </row>
    <row r="546" spans="1:1" x14ac:dyDescent="0.25">
      <c r="A546" t="s">
        <v>5695</v>
      </c>
    </row>
    <row r="547" spans="1:1" x14ac:dyDescent="0.25">
      <c r="A547" t="s">
        <v>5696</v>
      </c>
    </row>
    <row r="548" spans="1:1" x14ac:dyDescent="0.25">
      <c r="A548" t="s">
        <v>5697</v>
      </c>
    </row>
    <row r="549" spans="1:1" x14ac:dyDescent="0.25">
      <c r="A549" t="s">
        <v>5698</v>
      </c>
    </row>
    <row r="550" spans="1:1" x14ac:dyDescent="0.25">
      <c r="A550" t="s">
        <v>5699</v>
      </c>
    </row>
    <row r="551" spans="1:1" x14ac:dyDescent="0.25">
      <c r="A551" t="s">
        <v>5700</v>
      </c>
    </row>
    <row r="552" spans="1:1" x14ac:dyDescent="0.25">
      <c r="A552" t="s">
        <v>5701</v>
      </c>
    </row>
    <row r="553" spans="1:1" x14ac:dyDescent="0.25">
      <c r="A553" t="s">
        <v>5702</v>
      </c>
    </row>
    <row r="554" spans="1:1" x14ac:dyDescent="0.25">
      <c r="A554" t="s">
        <v>5703</v>
      </c>
    </row>
    <row r="555" spans="1:1" x14ac:dyDescent="0.25">
      <c r="A555" t="s">
        <v>5704</v>
      </c>
    </row>
    <row r="556" spans="1:1" x14ac:dyDescent="0.25">
      <c r="A556" t="s">
        <v>5705</v>
      </c>
    </row>
    <row r="557" spans="1:1" x14ac:dyDescent="0.25">
      <c r="A557" t="s">
        <v>5706</v>
      </c>
    </row>
    <row r="558" spans="1:1" x14ac:dyDescent="0.25">
      <c r="A558" t="s">
        <v>5707</v>
      </c>
    </row>
    <row r="559" spans="1:1" x14ac:dyDescent="0.25">
      <c r="A559" t="s">
        <v>5708</v>
      </c>
    </row>
    <row r="560" spans="1:1" x14ac:dyDescent="0.25">
      <c r="A560" t="s">
        <v>5709</v>
      </c>
    </row>
    <row r="561" spans="1:1" x14ac:dyDescent="0.25">
      <c r="A561" t="s">
        <v>5710</v>
      </c>
    </row>
    <row r="562" spans="1:1" x14ac:dyDescent="0.25">
      <c r="A562" t="s">
        <v>5711</v>
      </c>
    </row>
    <row r="563" spans="1:1" x14ac:dyDescent="0.25">
      <c r="A563" t="s">
        <v>5712</v>
      </c>
    </row>
    <row r="564" spans="1:1" x14ac:dyDescent="0.25">
      <c r="A564" t="s">
        <v>5713</v>
      </c>
    </row>
    <row r="565" spans="1:1" x14ac:dyDescent="0.25">
      <c r="A565" t="s">
        <v>5714</v>
      </c>
    </row>
    <row r="566" spans="1:1" x14ac:dyDescent="0.25">
      <c r="A566" t="s">
        <v>5715</v>
      </c>
    </row>
    <row r="567" spans="1:1" x14ac:dyDescent="0.25">
      <c r="A567" t="s">
        <v>5716</v>
      </c>
    </row>
    <row r="568" spans="1:1" x14ac:dyDescent="0.25">
      <c r="A568" t="s">
        <v>5717</v>
      </c>
    </row>
    <row r="569" spans="1:1" x14ac:dyDescent="0.25">
      <c r="A569" t="s">
        <v>5718</v>
      </c>
    </row>
    <row r="570" spans="1:1" x14ac:dyDescent="0.25">
      <c r="A570" t="s">
        <v>5719</v>
      </c>
    </row>
    <row r="571" spans="1:1" x14ac:dyDescent="0.25">
      <c r="A571" t="s">
        <v>5720</v>
      </c>
    </row>
    <row r="572" spans="1:1" x14ac:dyDescent="0.25">
      <c r="A572" t="s">
        <v>5721</v>
      </c>
    </row>
    <row r="573" spans="1:1" x14ac:dyDescent="0.25">
      <c r="A573" t="s">
        <v>5722</v>
      </c>
    </row>
    <row r="574" spans="1:1" x14ac:dyDescent="0.25">
      <c r="A574" t="s">
        <v>5723</v>
      </c>
    </row>
    <row r="575" spans="1:1" x14ac:dyDescent="0.25">
      <c r="A575" t="s">
        <v>5724</v>
      </c>
    </row>
    <row r="576" spans="1:1" x14ac:dyDescent="0.25">
      <c r="A576" t="s">
        <v>5725</v>
      </c>
    </row>
    <row r="577" spans="1:1" x14ac:dyDescent="0.25">
      <c r="A577" t="s">
        <v>5726</v>
      </c>
    </row>
    <row r="578" spans="1:1" x14ac:dyDescent="0.25">
      <c r="A578" t="s">
        <v>5727</v>
      </c>
    </row>
    <row r="579" spans="1:1" x14ac:dyDescent="0.25">
      <c r="A579" t="s">
        <v>5728</v>
      </c>
    </row>
    <row r="580" spans="1:1" x14ac:dyDescent="0.25">
      <c r="A580" t="s">
        <v>5729</v>
      </c>
    </row>
    <row r="581" spans="1:1" x14ac:dyDescent="0.25">
      <c r="A581" t="s">
        <v>5730</v>
      </c>
    </row>
    <row r="582" spans="1:1" x14ac:dyDescent="0.25">
      <c r="A582" t="s">
        <v>5731</v>
      </c>
    </row>
    <row r="583" spans="1:1" x14ac:dyDescent="0.25">
      <c r="A583" t="s">
        <v>5732</v>
      </c>
    </row>
    <row r="584" spans="1:1" x14ac:dyDescent="0.25">
      <c r="A584" t="s">
        <v>5733</v>
      </c>
    </row>
    <row r="585" spans="1:1" x14ac:dyDescent="0.25">
      <c r="A585" t="s">
        <v>5734</v>
      </c>
    </row>
    <row r="586" spans="1:1" x14ac:dyDescent="0.25">
      <c r="A586" t="s">
        <v>5735</v>
      </c>
    </row>
    <row r="587" spans="1:1" x14ac:dyDescent="0.25">
      <c r="A587" t="s">
        <v>5736</v>
      </c>
    </row>
    <row r="588" spans="1:1" x14ac:dyDescent="0.25">
      <c r="A588" t="s">
        <v>5737</v>
      </c>
    </row>
    <row r="589" spans="1:1" x14ac:dyDescent="0.25">
      <c r="A589" t="s">
        <v>5738</v>
      </c>
    </row>
    <row r="590" spans="1:1" x14ac:dyDescent="0.25">
      <c r="A590" t="s">
        <v>5739</v>
      </c>
    </row>
    <row r="591" spans="1:1" x14ac:dyDescent="0.25">
      <c r="A591" t="s">
        <v>5740</v>
      </c>
    </row>
    <row r="592" spans="1:1" x14ac:dyDescent="0.25">
      <c r="A592" t="s">
        <v>5741</v>
      </c>
    </row>
    <row r="593" spans="1:1" x14ac:dyDescent="0.25">
      <c r="A593" t="s">
        <v>5742</v>
      </c>
    </row>
    <row r="594" spans="1:1" x14ac:dyDescent="0.25">
      <c r="A594" t="s">
        <v>5743</v>
      </c>
    </row>
    <row r="595" spans="1:1" x14ac:dyDescent="0.25">
      <c r="A595" t="s">
        <v>5744</v>
      </c>
    </row>
    <row r="596" spans="1:1" x14ac:dyDescent="0.25">
      <c r="A596" t="s">
        <v>5745</v>
      </c>
    </row>
    <row r="597" spans="1:1" x14ac:dyDescent="0.25">
      <c r="A597" t="s">
        <v>5746</v>
      </c>
    </row>
    <row r="598" spans="1:1" x14ac:dyDescent="0.25">
      <c r="A598" t="s">
        <v>5747</v>
      </c>
    </row>
    <row r="599" spans="1:1" x14ac:dyDescent="0.25">
      <c r="A599" t="s">
        <v>5748</v>
      </c>
    </row>
    <row r="600" spans="1:1" x14ac:dyDescent="0.25">
      <c r="A600" t="s">
        <v>5749</v>
      </c>
    </row>
    <row r="601" spans="1:1" x14ac:dyDescent="0.25">
      <c r="A601" t="s">
        <v>5750</v>
      </c>
    </row>
    <row r="602" spans="1:1" x14ac:dyDescent="0.25">
      <c r="A602" t="s">
        <v>5751</v>
      </c>
    </row>
    <row r="603" spans="1:1" x14ac:dyDescent="0.25">
      <c r="A603" t="s">
        <v>5752</v>
      </c>
    </row>
    <row r="604" spans="1:1" x14ac:dyDescent="0.25">
      <c r="A604" t="s">
        <v>5753</v>
      </c>
    </row>
    <row r="605" spans="1:1" x14ac:dyDescent="0.25">
      <c r="A605" t="s">
        <v>5754</v>
      </c>
    </row>
    <row r="606" spans="1:1" x14ac:dyDescent="0.25">
      <c r="A606" t="s">
        <v>5755</v>
      </c>
    </row>
    <row r="607" spans="1:1" x14ac:dyDescent="0.25">
      <c r="A607" t="s">
        <v>5756</v>
      </c>
    </row>
    <row r="608" spans="1:1" x14ac:dyDescent="0.25">
      <c r="A608" t="s">
        <v>5757</v>
      </c>
    </row>
    <row r="609" spans="1:1" x14ac:dyDescent="0.25">
      <c r="A609" t="s">
        <v>5758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0"/>
  <sheetViews>
    <sheetView topLeftCell="A102" zoomScaleNormal="100" workbookViewId="0">
      <selection activeCell="A395" sqref="A395"/>
    </sheetView>
  </sheetViews>
  <sheetFormatPr baseColWidth="10" defaultRowHeight="15" x14ac:dyDescent="0.25"/>
  <cols>
    <col min="1" max="1" width="14.5703125" customWidth="1"/>
    <col min="2" max="2" width="14.140625" bestFit="1" customWidth="1"/>
    <col min="4" max="4" width="17.42578125" customWidth="1"/>
    <col min="5" max="5" width="13.85546875" customWidth="1"/>
    <col min="6" max="6" width="15.85546875" customWidth="1"/>
    <col min="8" max="8" width="17.140625" customWidth="1"/>
    <col min="9" max="9" width="16.28515625" customWidth="1"/>
    <col min="10" max="10" width="17.5703125" customWidth="1"/>
    <col min="11" max="11" width="15.42578125" customWidth="1"/>
  </cols>
  <sheetData>
    <row r="2" spans="1:14" x14ac:dyDescent="0.25">
      <c r="A2" s="5" t="s">
        <v>4015</v>
      </c>
      <c r="B2" s="5" t="s">
        <v>4010</v>
      </c>
      <c r="C2" s="5" t="s">
        <v>4011</v>
      </c>
      <c r="D2" s="5" t="s">
        <v>4012</v>
      </c>
      <c r="E2" s="5" t="s">
        <v>4016</v>
      </c>
      <c r="F2" s="5" t="s">
        <v>4017</v>
      </c>
      <c r="G2" s="5" t="s">
        <v>4030</v>
      </c>
      <c r="H2" s="5" t="s">
        <v>4032</v>
      </c>
      <c r="I2" s="5" t="s">
        <v>4033</v>
      </c>
      <c r="J2" s="5" t="s">
        <v>4034</v>
      </c>
      <c r="K2" s="5" t="s">
        <v>4035</v>
      </c>
      <c r="L2" s="6" t="s">
        <v>6070</v>
      </c>
      <c r="M2" s="6" t="s">
        <v>6071</v>
      </c>
      <c r="N2" s="6" t="s">
        <v>6072</v>
      </c>
    </row>
    <row r="3" spans="1:14" x14ac:dyDescent="0.25">
      <c r="A3" t="str">
        <f>Códigos!F5</f>
        <v>CAM00000001</v>
      </c>
      <c r="B3" t="s">
        <v>4082</v>
      </c>
      <c r="C3" s="7">
        <v>1</v>
      </c>
      <c r="D3" t="s">
        <v>4062</v>
      </c>
      <c r="E3" t="s">
        <v>4066</v>
      </c>
      <c r="G3" t="s">
        <v>4065</v>
      </c>
    </row>
    <row r="4" spans="1:14" x14ac:dyDescent="0.25">
      <c r="A4" t="str">
        <f>Códigos!F6</f>
        <v>CAM00000002</v>
      </c>
      <c r="B4" t="s">
        <v>4082</v>
      </c>
      <c r="C4" s="7">
        <v>4</v>
      </c>
      <c r="D4" t="s">
        <v>4062</v>
      </c>
      <c r="E4" t="s">
        <v>4066</v>
      </c>
      <c r="G4" t="s">
        <v>4065</v>
      </c>
    </row>
    <row r="5" spans="1:14" x14ac:dyDescent="0.25">
      <c r="A5" t="str">
        <f>Códigos!F7</f>
        <v>CAM00000003</v>
      </c>
      <c r="B5" t="s">
        <v>4082</v>
      </c>
      <c r="C5" s="7">
        <v>4</v>
      </c>
      <c r="D5" t="s">
        <v>4062</v>
      </c>
      <c r="E5" t="s">
        <v>4066</v>
      </c>
      <c r="G5" t="s">
        <v>4065</v>
      </c>
    </row>
    <row r="6" spans="1:14" x14ac:dyDescent="0.25">
      <c r="A6" t="str">
        <f>Códigos!F8</f>
        <v>CAM00000004</v>
      </c>
      <c r="B6" t="s">
        <v>4067</v>
      </c>
      <c r="C6" s="7">
        <v>6</v>
      </c>
      <c r="D6" t="s">
        <v>4062</v>
      </c>
      <c r="E6" t="s">
        <v>4066</v>
      </c>
      <c r="G6" t="s">
        <v>4065</v>
      </c>
    </row>
    <row r="7" spans="1:14" x14ac:dyDescent="0.25">
      <c r="A7" t="str">
        <f>Códigos!F9</f>
        <v>CAM00000005</v>
      </c>
      <c r="B7" t="s">
        <v>4067</v>
      </c>
      <c r="C7" s="7">
        <v>6</v>
      </c>
      <c r="D7" t="s">
        <v>4062</v>
      </c>
      <c r="E7" t="s">
        <v>4066</v>
      </c>
      <c r="G7" t="s">
        <v>4065</v>
      </c>
    </row>
    <row r="8" spans="1:14" x14ac:dyDescent="0.25">
      <c r="A8" t="str">
        <f>Códigos!F10</f>
        <v>CAM00000006</v>
      </c>
      <c r="B8" t="s">
        <v>4067</v>
      </c>
      <c r="C8" s="7">
        <v>6</v>
      </c>
      <c r="D8" t="s">
        <v>4062</v>
      </c>
      <c r="E8" t="s">
        <v>4066</v>
      </c>
      <c r="G8" t="s">
        <v>4065</v>
      </c>
    </row>
    <row r="9" spans="1:14" x14ac:dyDescent="0.25">
      <c r="A9" t="str">
        <f>Códigos!F11</f>
        <v>CAM00000007</v>
      </c>
      <c r="B9" t="s">
        <v>4088</v>
      </c>
      <c r="C9" s="7">
        <v>8</v>
      </c>
      <c r="D9" t="s">
        <v>4062</v>
      </c>
      <c r="E9" t="s">
        <v>4066</v>
      </c>
      <c r="G9" t="s">
        <v>4065</v>
      </c>
    </row>
    <row r="10" spans="1:14" x14ac:dyDescent="0.25">
      <c r="A10" t="str">
        <f>Códigos!F12</f>
        <v>CAM00000008</v>
      </c>
      <c r="B10" t="s">
        <v>4067</v>
      </c>
      <c r="C10" s="7">
        <v>8</v>
      </c>
      <c r="D10" t="s">
        <v>4062</v>
      </c>
      <c r="E10" t="s">
        <v>4066</v>
      </c>
      <c r="G10" t="s">
        <v>4065</v>
      </c>
    </row>
    <row r="11" spans="1:14" x14ac:dyDescent="0.25">
      <c r="A11" t="str">
        <f>Códigos!F13</f>
        <v>CAM00000009</v>
      </c>
      <c r="B11" t="s">
        <v>4067</v>
      </c>
      <c r="C11" s="7">
        <v>10</v>
      </c>
      <c r="D11" t="s">
        <v>4062</v>
      </c>
      <c r="E11" t="s">
        <v>4066</v>
      </c>
      <c r="G11" t="s">
        <v>4065</v>
      </c>
    </row>
    <row r="12" spans="1:14" x14ac:dyDescent="0.25">
      <c r="A12" t="str">
        <f>Códigos!F14</f>
        <v>CAM00000010</v>
      </c>
      <c r="B12" t="s">
        <v>4067</v>
      </c>
      <c r="C12" s="7">
        <v>10</v>
      </c>
      <c r="D12" t="s">
        <v>4062</v>
      </c>
      <c r="E12" t="s">
        <v>4066</v>
      </c>
      <c r="G12" t="s">
        <v>4065</v>
      </c>
    </row>
    <row r="13" spans="1:14" x14ac:dyDescent="0.25">
      <c r="A13" t="str">
        <f>Códigos!F15</f>
        <v>CAM00000011</v>
      </c>
      <c r="B13" t="s">
        <v>4067</v>
      </c>
      <c r="C13" s="7" t="s">
        <v>4073</v>
      </c>
      <c r="D13" t="s">
        <v>4077</v>
      </c>
      <c r="E13" t="s">
        <v>4066</v>
      </c>
      <c r="G13" t="s">
        <v>4065</v>
      </c>
    </row>
    <row r="14" spans="1:14" x14ac:dyDescent="0.25">
      <c r="A14" t="str">
        <f>Códigos!F16</f>
        <v>CAM00000012</v>
      </c>
      <c r="B14" t="s">
        <v>4067</v>
      </c>
      <c r="C14" s="7" t="s">
        <v>4073</v>
      </c>
      <c r="D14" t="s">
        <v>4077</v>
      </c>
      <c r="E14" t="s">
        <v>4066</v>
      </c>
      <c r="G14" t="s">
        <v>4065</v>
      </c>
    </row>
    <row r="15" spans="1:14" x14ac:dyDescent="0.25">
      <c r="A15" t="str">
        <f>Códigos!F17</f>
        <v>CAM00000013</v>
      </c>
      <c r="B15" t="s">
        <v>4067</v>
      </c>
      <c r="C15" s="7" t="s">
        <v>4073</v>
      </c>
      <c r="D15" t="s">
        <v>4077</v>
      </c>
      <c r="E15" t="s">
        <v>4066</v>
      </c>
      <c r="G15" t="s">
        <v>4065</v>
      </c>
    </row>
    <row r="16" spans="1:14" x14ac:dyDescent="0.25">
      <c r="A16" t="str">
        <f>Códigos!F18</f>
        <v>CAM00000014</v>
      </c>
      <c r="B16" t="s">
        <v>4067</v>
      </c>
      <c r="C16" s="7" t="s">
        <v>4073</v>
      </c>
      <c r="D16" t="s">
        <v>4076</v>
      </c>
      <c r="E16" t="s">
        <v>4066</v>
      </c>
      <c r="G16" t="s">
        <v>4065</v>
      </c>
    </row>
    <row r="17" spans="1:7" x14ac:dyDescent="0.25">
      <c r="A17" t="str">
        <f>Códigos!F19</f>
        <v>CAM00000015</v>
      </c>
      <c r="B17" t="s">
        <v>4067</v>
      </c>
      <c r="C17" s="7" t="s">
        <v>4073</v>
      </c>
      <c r="D17" t="s">
        <v>4080</v>
      </c>
      <c r="E17" t="s">
        <v>4066</v>
      </c>
      <c r="G17" t="s">
        <v>4065</v>
      </c>
    </row>
    <row r="18" spans="1:7" x14ac:dyDescent="0.25">
      <c r="A18" t="str">
        <f>Códigos!F20</f>
        <v>CAM00000016</v>
      </c>
      <c r="B18" t="s">
        <v>4067</v>
      </c>
      <c r="C18" s="7" t="s">
        <v>4073</v>
      </c>
      <c r="D18" t="s">
        <v>4080</v>
      </c>
      <c r="E18" t="s">
        <v>4066</v>
      </c>
      <c r="G18" t="s">
        <v>4065</v>
      </c>
    </row>
    <row r="19" spans="1:7" x14ac:dyDescent="0.25">
      <c r="A19" t="str">
        <f>Códigos!F21</f>
        <v>CAM00000017</v>
      </c>
      <c r="B19" t="s">
        <v>4067</v>
      </c>
      <c r="C19" s="7" t="s">
        <v>4073</v>
      </c>
      <c r="D19" t="s">
        <v>4080</v>
      </c>
      <c r="E19" t="s">
        <v>4066</v>
      </c>
      <c r="G19" t="s">
        <v>4065</v>
      </c>
    </row>
    <row r="20" spans="1:7" x14ac:dyDescent="0.25">
      <c r="A20" t="str">
        <f>Códigos!F22</f>
        <v>CAM00000018</v>
      </c>
      <c r="B20" t="s">
        <v>4067</v>
      </c>
      <c r="C20" s="7" t="s">
        <v>4073</v>
      </c>
      <c r="D20" t="s">
        <v>4077</v>
      </c>
      <c r="E20" t="s">
        <v>4066</v>
      </c>
      <c r="G20" t="s">
        <v>4065</v>
      </c>
    </row>
    <row r="21" spans="1:7" x14ac:dyDescent="0.25">
      <c r="A21" t="str">
        <f>Códigos!F23</f>
        <v>CAM00000019</v>
      </c>
      <c r="B21" t="s">
        <v>4067</v>
      </c>
      <c r="C21" s="7" t="s">
        <v>4073</v>
      </c>
      <c r="D21" t="s">
        <v>4077</v>
      </c>
      <c r="E21" t="s">
        <v>4066</v>
      </c>
      <c r="G21" t="s">
        <v>4065</v>
      </c>
    </row>
    <row r="22" spans="1:7" x14ac:dyDescent="0.25">
      <c r="A22" t="str">
        <f>Códigos!F24</f>
        <v>CAM00000020</v>
      </c>
      <c r="B22" t="s">
        <v>4067</v>
      </c>
      <c r="C22" s="7" t="s">
        <v>4073</v>
      </c>
      <c r="D22" t="s">
        <v>4077</v>
      </c>
      <c r="E22" t="s">
        <v>4066</v>
      </c>
      <c r="G22" t="s">
        <v>4065</v>
      </c>
    </row>
    <row r="23" spans="1:7" x14ac:dyDescent="0.25">
      <c r="A23" t="str">
        <f>Códigos!F25</f>
        <v>CAM00000021</v>
      </c>
      <c r="B23" t="s">
        <v>4067</v>
      </c>
      <c r="C23" s="7" t="s">
        <v>4073</v>
      </c>
      <c r="D23" t="s">
        <v>4077</v>
      </c>
      <c r="E23" t="s">
        <v>4066</v>
      </c>
      <c r="G23" t="s">
        <v>4065</v>
      </c>
    </row>
    <row r="24" spans="1:7" x14ac:dyDescent="0.25">
      <c r="A24" t="str">
        <f>Códigos!F26</f>
        <v>CAM00000022</v>
      </c>
      <c r="B24" t="s">
        <v>4067</v>
      </c>
      <c r="C24" s="7" t="s">
        <v>4073</v>
      </c>
      <c r="D24" t="s">
        <v>4080</v>
      </c>
      <c r="E24" t="s">
        <v>4066</v>
      </c>
      <c r="G24" t="s">
        <v>4065</v>
      </c>
    </row>
    <row r="25" spans="1:7" x14ac:dyDescent="0.25">
      <c r="A25" t="str">
        <f>Códigos!F27</f>
        <v>CAM00000023</v>
      </c>
      <c r="B25" t="s">
        <v>4067</v>
      </c>
      <c r="C25" s="7" t="s">
        <v>4073</v>
      </c>
      <c r="D25" t="s">
        <v>4080</v>
      </c>
      <c r="E25" t="s">
        <v>4066</v>
      </c>
      <c r="G25" t="s">
        <v>4065</v>
      </c>
    </row>
    <row r="26" spans="1:7" x14ac:dyDescent="0.25">
      <c r="A26" t="str">
        <f>Códigos!F28</f>
        <v>CAM00000024</v>
      </c>
      <c r="B26" t="s">
        <v>4067</v>
      </c>
      <c r="C26" s="7" t="s">
        <v>4073</v>
      </c>
      <c r="D26" t="s">
        <v>4080</v>
      </c>
      <c r="E26" t="s">
        <v>4066</v>
      </c>
      <c r="G26" t="s">
        <v>4065</v>
      </c>
    </row>
    <row r="27" spans="1:7" x14ac:dyDescent="0.25">
      <c r="A27" t="str">
        <f>Códigos!F29</f>
        <v>CAM00000025</v>
      </c>
      <c r="B27" t="s">
        <v>4067</v>
      </c>
      <c r="C27" s="7" t="s">
        <v>4073</v>
      </c>
      <c r="D27" t="s">
        <v>4080</v>
      </c>
      <c r="E27" t="s">
        <v>4066</v>
      </c>
      <c r="G27" t="s">
        <v>4065</v>
      </c>
    </row>
    <row r="28" spans="1:7" x14ac:dyDescent="0.25">
      <c r="A28" t="str">
        <f>Códigos!F30</f>
        <v>CAM00000026</v>
      </c>
      <c r="B28" t="s">
        <v>4067</v>
      </c>
      <c r="C28" s="7" t="s">
        <v>4073</v>
      </c>
      <c r="D28" t="s">
        <v>4080</v>
      </c>
      <c r="E28" t="s">
        <v>4066</v>
      </c>
      <c r="G28" t="s">
        <v>4065</v>
      </c>
    </row>
    <row r="29" spans="1:7" x14ac:dyDescent="0.25">
      <c r="A29" t="str">
        <f>Códigos!F31</f>
        <v>CAM00000027</v>
      </c>
      <c r="B29" t="s">
        <v>4067</v>
      </c>
      <c r="C29" s="7" t="s">
        <v>4073</v>
      </c>
      <c r="D29" t="s">
        <v>4080</v>
      </c>
      <c r="E29" t="s">
        <v>4066</v>
      </c>
      <c r="G29" t="s">
        <v>4065</v>
      </c>
    </row>
    <row r="30" spans="1:7" x14ac:dyDescent="0.25">
      <c r="A30" t="str">
        <f>Códigos!F32</f>
        <v>CAM00000028</v>
      </c>
      <c r="B30" t="s">
        <v>4067</v>
      </c>
      <c r="C30" s="7" t="s">
        <v>4073</v>
      </c>
      <c r="D30" t="s">
        <v>4077</v>
      </c>
      <c r="E30" t="s">
        <v>4066</v>
      </c>
      <c r="G30" t="s">
        <v>4065</v>
      </c>
    </row>
    <row r="31" spans="1:7" x14ac:dyDescent="0.25">
      <c r="A31" t="str">
        <f>Códigos!F33</f>
        <v>CAM00000029</v>
      </c>
      <c r="B31" t="s">
        <v>4067</v>
      </c>
      <c r="C31" s="7" t="s">
        <v>4073</v>
      </c>
      <c r="D31" t="s">
        <v>4077</v>
      </c>
      <c r="E31" t="s">
        <v>4066</v>
      </c>
      <c r="G31" t="s">
        <v>4065</v>
      </c>
    </row>
    <row r="32" spans="1:7" x14ac:dyDescent="0.25">
      <c r="A32" t="str">
        <f>Códigos!F34</f>
        <v>CAM00000030</v>
      </c>
      <c r="B32" t="s">
        <v>4067</v>
      </c>
      <c r="C32" s="7" t="s">
        <v>4073</v>
      </c>
      <c r="D32" t="s">
        <v>4094</v>
      </c>
      <c r="E32" t="s">
        <v>4066</v>
      </c>
      <c r="G32" t="s">
        <v>4065</v>
      </c>
    </row>
    <row r="33" spans="1:7" x14ac:dyDescent="0.25">
      <c r="A33" t="str">
        <f>Códigos!F35</f>
        <v>CAM00000031</v>
      </c>
      <c r="B33" t="s">
        <v>4067</v>
      </c>
      <c r="C33" s="7" t="s">
        <v>4073</v>
      </c>
      <c r="D33" t="s">
        <v>4080</v>
      </c>
      <c r="E33" t="s">
        <v>4066</v>
      </c>
      <c r="G33" t="s">
        <v>4065</v>
      </c>
    </row>
    <row r="34" spans="1:7" x14ac:dyDescent="0.25">
      <c r="A34" t="str">
        <f>Códigos!F36</f>
        <v>CAM00000032</v>
      </c>
      <c r="B34" t="s">
        <v>4067</v>
      </c>
      <c r="C34" s="7" t="s">
        <v>4074</v>
      </c>
      <c r="D34" t="s">
        <v>4077</v>
      </c>
      <c r="E34" t="s">
        <v>4066</v>
      </c>
      <c r="G34" t="s">
        <v>4065</v>
      </c>
    </row>
    <row r="35" spans="1:7" x14ac:dyDescent="0.25">
      <c r="A35" t="str">
        <f>Códigos!F37</f>
        <v>CAM00000033</v>
      </c>
      <c r="B35" t="s">
        <v>4086</v>
      </c>
      <c r="C35" s="7" t="s">
        <v>4074</v>
      </c>
      <c r="D35" t="s">
        <v>4080</v>
      </c>
      <c r="E35" t="s">
        <v>4066</v>
      </c>
      <c r="G35" t="s">
        <v>4065</v>
      </c>
    </row>
    <row r="36" spans="1:7" x14ac:dyDescent="0.25">
      <c r="A36" t="str">
        <f>Códigos!F38</f>
        <v>CAM00000034</v>
      </c>
      <c r="B36" t="s">
        <v>4067</v>
      </c>
      <c r="C36" s="7" t="s">
        <v>4074</v>
      </c>
      <c r="D36" t="s">
        <v>4080</v>
      </c>
      <c r="E36" t="s">
        <v>4066</v>
      </c>
      <c r="G36" t="s">
        <v>4065</v>
      </c>
    </row>
    <row r="37" spans="1:7" x14ac:dyDescent="0.25">
      <c r="A37" t="str">
        <f>Códigos!F39</f>
        <v>CAM00000035</v>
      </c>
      <c r="B37" t="s">
        <v>4067</v>
      </c>
      <c r="C37" s="7" t="s">
        <v>4074</v>
      </c>
      <c r="D37" t="s">
        <v>4080</v>
      </c>
      <c r="E37" t="s">
        <v>4066</v>
      </c>
      <c r="G37" t="s">
        <v>4065</v>
      </c>
    </row>
    <row r="38" spans="1:7" x14ac:dyDescent="0.25">
      <c r="A38" t="str">
        <f>Códigos!F40</f>
        <v>CAM00000036</v>
      </c>
      <c r="B38" t="s">
        <v>4067</v>
      </c>
      <c r="C38" s="7" t="s">
        <v>4074</v>
      </c>
      <c r="D38" t="s">
        <v>4076</v>
      </c>
      <c r="E38" t="s">
        <v>4066</v>
      </c>
      <c r="G38" t="s">
        <v>4065</v>
      </c>
    </row>
    <row r="39" spans="1:7" x14ac:dyDescent="0.25">
      <c r="A39" t="str">
        <f>Códigos!F41</f>
        <v>CAM00000037</v>
      </c>
      <c r="B39" t="s">
        <v>4067</v>
      </c>
      <c r="C39" s="7" t="s">
        <v>4074</v>
      </c>
      <c r="D39" t="s">
        <v>4077</v>
      </c>
      <c r="E39" t="s">
        <v>4066</v>
      </c>
      <c r="G39" t="s">
        <v>4065</v>
      </c>
    </row>
    <row r="40" spans="1:7" x14ac:dyDescent="0.25">
      <c r="A40" t="str">
        <f>Códigos!F42</f>
        <v>CAM00000038</v>
      </c>
      <c r="B40" t="s">
        <v>4067</v>
      </c>
      <c r="C40" s="7" t="s">
        <v>4074</v>
      </c>
      <c r="D40" t="s">
        <v>4091</v>
      </c>
      <c r="E40" t="s">
        <v>4066</v>
      </c>
      <c r="G40" t="s">
        <v>4065</v>
      </c>
    </row>
    <row r="41" spans="1:7" x14ac:dyDescent="0.25">
      <c r="A41" t="str">
        <f>Códigos!F43</f>
        <v>CAM00000039</v>
      </c>
      <c r="B41" t="s">
        <v>4067</v>
      </c>
      <c r="C41" s="7" t="s">
        <v>4074</v>
      </c>
      <c r="D41" t="s">
        <v>4080</v>
      </c>
      <c r="E41" t="s">
        <v>4066</v>
      </c>
      <c r="G41" t="s">
        <v>4065</v>
      </c>
    </row>
    <row r="42" spans="1:7" x14ac:dyDescent="0.25">
      <c r="A42" t="str">
        <f>Códigos!F44</f>
        <v>CAM00000040</v>
      </c>
      <c r="B42" t="s">
        <v>4067</v>
      </c>
      <c r="C42" s="7" t="s">
        <v>4074</v>
      </c>
      <c r="D42" t="s">
        <v>4076</v>
      </c>
      <c r="E42" t="s">
        <v>4066</v>
      </c>
      <c r="G42" t="s">
        <v>4065</v>
      </c>
    </row>
    <row r="43" spans="1:7" x14ac:dyDescent="0.25">
      <c r="A43" t="str">
        <f>Códigos!F45</f>
        <v>CAM00000041</v>
      </c>
      <c r="B43" t="s">
        <v>4067</v>
      </c>
      <c r="C43" s="7" t="s">
        <v>4074</v>
      </c>
      <c r="D43" t="s">
        <v>4077</v>
      </c>
      <c r="E43" t="s">
        <v>4066</v>
      </c>
      <c r="G43" t="s">
        <v>4065</v>
      </c>
    </row>
    <row r="44" spans="1:7" x14ac:dyDescent="0.25">
      <c r="A44" t="str">
        <f>Códigos!F46</f>
        <v>CAM00000042</v>
      </c>
      <c r="B44" t="s">
        <v>4067</v>
      </c>
      <c r="C44" s="7" t="s">
        <v>4075</v>
      </c>
      <c r="D44" t="s">
        <v>4077</v>
      </c>
      <c r="E44" t="s">
        <v>4066</v>
      </c>
      <c r="G44" t="s">
        <v>4065</v>
      </c>
    </row>
    <row r="45" spans="1:7" x14ac:dyDescent="0.25">
      <c r="A45" t="str">
        <f>Códigos!F47</f>
        <v>CAM00000043</v>
      </c>
      <c r="B45" t="s">
        <v>4067</v>
      </c>
      <c r="C45" s="7" t="s">
        <v>4075</v>
      </c>
      <c r="D45" t="s">
        <v>4076</v>
      </c>
      <c r="E45" t="s">
        <v>4066</v>
      </c>
      <c r="G45" t="s">
        <v>4065</v>
      </c>
    </row>
    <row r="46" spans="1:7" x14ac:dyDescent="0.25">
      <c r="A46" t="str">
        <f>Códigos!F48</f>
        <v>CAM00000044</v>
      </c>
      <c r="B46" t="s">
        <v>4067</v>
      </c>
      <c r="C46" s="7" t="s">
        <v>4075</v>
      </c>
      <c r="D46" t="s">
        <v>4076</v>
      </c>
      <c r="E46" t="s">
        <v>4066</v>
      </c>
      <c r="G46" t="s">
        <v>4065</v>
      </c>
    </row>
    <row r="47" spans="1:7" x14ac:dyDescent="0.25">
      <c r="A47" t="str">
        <f>Códigos!F49</f>
        <v>CAM00000045</v>
      </c>
      <c r="B47" t="s">
        <v>4067</v>
      </c>
      <c r="C47" s="7" t="s">
        <v>4075</v>
      </c>
      <c r="D47" t="s">
        <v>4077</v>
      </c>
      <c r="E47" t="s">
        <v>4066</v>
      </c>
      <c r="G47" t="s">
        <v>4065</v>
      </c>
    </row>
    <row r="48" spans="1:7" x14ac:dyDescent="0.25">
      <c r="A48" t="str">
        <f>Códigos!F50</f>
        <v>CAM00000046</v>
      </c>
      <c r="B48" t="s">
        <v>4067</v>
      </c>
      <c r="C48" s="7" t="s">
        <v>4075</v>
      </c>
      <c r="D48" t="s">
        <v>4076</v>
      </c>
      <c r="E48" t="s">
        <v>4066</v>
      </c>
      <c r="G48" t="s">
        <v>4065</v>
      </c>
    </row>
    <row r="49" spans="1:7" x14ac:dyDescent="0.25">
      <c r="A49" t="str">
        <f>Códigos!F51</f>
        <v>CAM00000047</v>
      </c>
      <c r="C49" s="7"/>
    </row>
    <row r="50" spans="1:7" x14ac:dyDescent="0.25">
      <c r="A50" t="str">
        <f>Códigos!F52</f>
        <v>CAM00000048</v>
      </c>
      <c r="B50" t="s">
        <v>4067</v>
      </c>
      <c r="C50" s="7" t="s">
        <v>4101</v>
      </c>
      <c r="D50" t="s">
        <v>4077</v>
      </c>
      <c r="E50" t="s">
        <v>4066</v>
      </c>
      <c r="G50" t="s">
        <v>4065</v>
      </c>
    </row>
    <row r="51" spans="1:7" x14ac:dyDescent="0.25">
      <c r="A51" t="str">
        <f>Códigos!F53</f>
        <v>CAM00000049</v>
      </c>
      <c r="B51" t="s">
        <v>4067</v>
      </c>
      <c r="C51" s="7" t="s">
        <v>4102</v>
      </c>
      <c r="D51" t="s">
        <v>4076</v>
      </c>
      <c r="E51" t="s">
        <v>4066</v>
      </c>
      <c r="G51" t="s">
        <v>4065</v>
      </c>
    </row>
    <row r="52" spans="1:7" x14ac:dyDescent="0.25">
      <c r="A52" t="str">
        <f>Códigos!F54</f>
        <v>CAM00000050</v>
      </c>
      <c r="C52" s="7"/>
    </row>
    <row r="53" spans="1:7" x14ac:dyDescent="0.25">
      <c r="A53" t="str">
        <f>Códigos!F55</f>
        <v>CAM00000051</v>
      </c>
      <c r="B53" t="s">
        <v>4067</v>
      </c>
      <c r="C53" s="7" t="s">
        <v>4103</v>
      </c>
      <c r="D53" t="s">
        <v>4077</v>
      </c>
      <c r="E53" t="s">
        <v>4066</v>
      </c>
      <c r="G53" t="s">
        <v>4065</v>
      </c>
    </row>
    <row r="54" spans="1:7" x14ac:dyDescent="0.25">
      <c r="A54" t="str">
        <f>Códigos!F56</f>
        <v>CAM00000052</v>
      </c>
      <c r="C54" s="7"/>
    </row>
    <row r="55" spans="1:7" x14ac:dyDescent="0.25">
      <c r="A55" t="str">
        <f>Códigos!F57</f>
        <v>CAM00000053</v>
      </c>
      <c r="B55" t="s">
        <v>4067</v>
      </c>
      <c r="C55" s="7">
        <v>14</v>
      </c>
      <c r="D55" t="s">
        <v>4062</v>
      </c>
      <c r="E55" t="s">
        <v>4066</v>
      </c>
      <c r="G55" t="s">
        <v>4065</v>
      </c>
    </row>
    <row r="56" spans="1:7" x14ac:dyDescent="0.25">
      <c r="A56" t="str">
        <f>Códigos!F58</f>
        <v>CAM00000054</v>
      </c>
      <c r="B56" t="s">
        <v>4067</v>
      </c>
      <c r="C56" s="7">
        <v>14</v>
      </c>
      <c r="D56" t="s">
        <v>4062</v>
      </c>
      <c r="E56" t="s">
        <v>4066</v>
      </c>
      <c r="G56" t="s">
        <v>4065</v>
      </c>
    </row>
    <row r="57" spans="1:7" x14ac:dyDescent="0.25">
      <c r="A57" t="str">
        <f>Códigos!F59</f>
        <v>CAM00000055</v>
      </c>
      <c r="B57" t="s">
        <v>4067</v>
      </c>
      <c r="C57" s="7">
        <v>14</v>
      </c>
      <c r="D57" t="s">
        <v>4062</v>
      </c>
      <c r="E57" t="s">
        <v>4066</v>
      </c>
      <c r="G57" t="s">
        <v>4065</v>
      </c>
    </row>
    <row r="58" spans="1:7" x14ac:dyDescent="0.25">
      <c r="A58" t="str">
        <f>Códigos!F60</f>
        <v>CAM00000056</v>
      </c>
      <c r="B58" t="s">
        <v>4067</v>
      </c>
      <c r="C58" s="7">
        <v>14</v>
      </c>
      <c r="D58" t="s">
        <v>4062</v>
      </c>
      <c r="E58" t="s">
        <v>4066</v>
      </c>
      <c r="G58" t="s">
        <v>4065</v>
      </c>
    </row>
    <row r="59" spans="1:7" x14ac:dyDescent="0.25">
      <c r="A59" t="str">
        <f>Códigos!F61</f>
        <v>CAM00000057</v>
      </c>
      <c r="B59" t="s">
        <v>4067</v>
      </c>
      <c r="C59" s="7">
        <v>14</v>
      </c>
      <c r="D59" t="s">
        <v>4062</v>
      </c>
      <c r="E59" t="s">
        <v>4066</v>
      </c>
      <c r="G59" t="s">
        <v>4065</v>
      </c>
    </row>
    <row r="60" spans="1:7" x14ac:dyDescent="0.25">
      <c r="A60" t="str">
        <f>Códigos!F62</f>
        <v>CAM00000058</v>
      </c>
      <c r="B60" t="s">
        <v>4067</v>
      </c>
      <c r="C60" s="7">
        <v>14</v>
      </c>
      <c r="D60" t="s">
        <v>4062</v>
      </c>
      <c r="E60" t="s">
        <v>4066</v>
      </c>
      <c r="G60" t="s">
        <v>4065</v>
      </c>
    </row>
    <row r="61" spans="1:7" x14ac:dyDescent="0.25">
      <c r="A61" t="str">
        <f>Códigos!F63</f>
        <v>CAM00000059</v>
      </c>
      <c r="B61" t="s">
        <v>4067</v>
      </c>
      <c r="C61" s="7">
        <v>12</v>
      </c>
      <c r="D61" t="s">
        <v>4062</v>
      </c>
      <c r="E61" t="s">
        <v>4066</v>
      </c>
      <c r="G61" t="s">
        <v>4065</v>
      </c>
    </row>
    <row r="62" spans="1:7" x14ac:dyDescent="0.25">
      <c r="A62" t="str">
        <f>Códigos!F64</f>
        <v>CAM00000060</v>
      </c>
      <c r="B62" t="s">
        <v>4067</v>
      </c>
      <c r="C62" s="7">
        <v>16</v>
      </c>
      <c r="D62" t="s">
        <v>4062</v>
      </c>
      <c r="E62" t="s">
        <v>4066</v>
      </c>
      <c r="G62" t="s">
        <v>4065</v>
      </c>
    </row>
    <row r="63" spans="1:7" x14ac:dyDescent="0.25">
      <c r="A63" t="str">
        <f>Códigos!F65</f>
        <v>CAM00000061</v>
      </c>
      <c r="B63" t="s">
        <v>4068</v>
      </c>
      <c r="C63" s="7">
        <v>16</v>
      </c>
      <c r="D63" t="s">
        <v>4062</v>
      </c>
      <c r="E63" t="s">
        <v>4066</v>
      </c>
      <c r="G63" t="s">
        <v>4065</v>
      </c>
    </row>
    <row r="64" spans="1:7" x14ac:dyDescent="0.25">
      <c r="A64" t="str">
        <f>Códigos!F66</f>
        <v>CAM00000062</v>
      </c>
      <c r="B64" t="s">
        <v>4069</v>
      </c>
      <c r="C64" s="7">
        <v>16</v>
      </c>
      <c r="D64" t="s">
        <v>4062</v>
      </c>
      <c r="E64" t="s">
        <v>4066</v>
      </c>
      <c r="G64" t="s">
        <v>4065</v>
      </c>
    </row>
    <row r="65" spans="1:7" x14ac:dyDescent="0.25">
      <c r="A65" t="str">
        <f>Códigos!F67</f>
        <v>CAM00000063</v>
      </c>
      <c r="B65" t="s">
        <v>4067</v>
      </c>
      <c r="C65" s="7" t="s">
        <v>4070</v>
      </c>
      <c r="D65" t="s">
        <v>4062</v>
      </c>
      <c r="E65" t="s">
        <v>4066</v>
      </c>
      <c r="G65" t="s">
        <v>4065</v>
      </c>
    </row>
    <row r="66" spans="1:7" x14ac:dyDescent="0.25">
      <c r="A66" t="str">
        <f>Códigos!F68</f>
        <v>CAM00000064</v>
      </c>
      <c r="B66" t="s">
        <v>4067</v>
      </c>
      <c r="C66" s="7" t="s">
        <v>4070</v>
      </c>
      <c r="D66" t="s">
        <v>4062</v>
      </c>
      <c r="E66" t="s">
        <v>4066</v>
      </c>
      <c r="G66" t="s">
        <v>4065</v>
      </c>
    </row>
    <row r="67" spans="1:7" x14ac:dyDescent="0.25">
      <c r="A67" t="str">
        <f>Códigos!F69</f>
        <v>CAM00000065</v>
      </c>
      <c r="B67" t="s">
        <v>4067</v>
      </c>
      <c r="C67" s="7" t="s">
        <v>4070</v>
      </c>
      <c r="D67" t="s">
        <v>4062</v>
      </c>
      <c r="E67" t="s">
        <v>4066</v>
      </c>
      <c r="G67" t="s">
        <v>4065</v>
      </c>
    </row>
    <row r="68" spans="1:7" x14ac:dyDescent="0.25">
      <c r="A68" t="str">
        <f>Códigos!F70</f>
        <v>CAM00000066</v>
      </c>
      <c r="B68" t="s">
        <v>4071</v>
      </c>
      <c r="C68" s="7" t="s">
        <v>4070</v>
      </c>
      <c r="D68" t="s">
        <v>4062</v>
      </c>
      <c r="E68" t="s">
        <v>4066</v>
      </c>
      <c r="G68" t="s">
        <v>4065</v>
      </c>
    </row>
    <row r="69" spans="1:7" x14ac:dyDescent="0.25">
      <c r="A69" t="str">
        <f>Códigos!F71</f>
        <v>CAM00000067</v>
      </c>
      <c r="B69" t="s">
        <v>4067</v>
      </c>
      <c r="C69" s="7" t="s">
        <v>4070</v>
      </c>
      <c r="D69" t="s">
        <v>4062</v>
      </c>
      <c r="E69" t="s">
        <v>4066</v>
      </c>
      <c r="G69" t="s">
        <v>4065</v>
      </c>
    </row>
    <row r="70" spans="1:7" x14ac:dyDescent="0.25">
      <c r="A70" t="str">
        <f>Códigos!F72</f>
        <v>CAM00000068</v>
      </c>
      <c r="B70" t="s">
        <v>4067</v>
      </c>
      <c r="C70" s="7" t="s">
        <v>4070</v>
      </c>
      <c r="D70" t="s">
        <v>4062</v>
      </c>
      <c r="E70" t="s">
        <v>4066</v>
      </c>
      <c r="G70" t="s">
        <v>4065</v>
      </c>
    </row>
    <row r="71" spans="1:7" x14ac:dyDescent="0.25">
      <c r="A71" t="str">
        <f>Códigos!F73</f>
        <v>CAM00000069</v>
      </c>
      <c r="B71" t="s">
        <v>4072</v>
      </c>
      <c r="C71" s="7" t="s">
        <v>4070</v>
      </c>
      <c r="D71" t="s">
        <v>4062</v>
      </c>
      <c r="E71" t="s">
        <v>4066</v>
      </c>
      <c r="G71" t="s">
        <v>4065</v>
      </c>
    </row>
    <row r="72" spans="1:7" x14ac:dyDescent="0.25">
      <c r="A72" t="str">
        <f>Códigos!F74</f>
        <v>CAM00000070</v>
      </c>
      <c r="B72" t="s">
        <v>4067</v>
      </c>
      <c r="C72" s="7" t="s">
        <v>4070</v>
      </c>
      <c r="D72" t="s">
        <v>4062</v>
      </c>
      <c r="E72" t="s">
        <v>4066</v>
      </c>
      <c r="G72" t="s">
        <v>4065</v>
      </c>
    </row>
    <row r="73" spans="1:7" x14ac:dyDescent="0.25">
      <c r="A73" t="str">
        <f>Códigos!F75</f>
        <v>CAM00000071</v>
      </c>
      <c r="B73" t="s">
        <v>4071</v>
      </c>
      <c r="C73" s="7" t="s">
        <v>4070</v>
      </c>
      <c r="D73" t="s">
        <v>4062</v>
      </c>
      <c r="E73" t="s">
        <v>4066</v>
      </c>
      <c r="G73" t="s">
        <v>4065</v>
      </c>
    </row>
    <row r="74" spans="1:7" x14ac:dyDescent="0.25">
      <c r="A74" t="str">
        <f>Códigos!F76</f>
        <v>CAM00000072</v>
      </c>
      <c r="B74" t="s">
        <v>4071</v>
      </c>
      <c r="C74" s="7" t="s">
        <v>4070</v>
      </c>
      <c r="D74" t="s">
        <v>4062</v>
      </c>
      <c r="E74" t="s">
        <v>4066</v>
      </c>
      <c r="G74" t="s">
        <v>4065</v>
      </c>
    </row>
    <row r="75" spans="1:7" x14ac:dyDescent="0.25">
      <c r="A75" t="str">
        <f>Códigos!F77</f>
        <v>CAM00000073</v>
      </c>
      <c r="B75" t="s">
        <v>4067</v>
      </c>
      <c r="C75" s="7" t="s">
        <v>4070</v>
      </c>
      <c r="D75" t="s">
        <v>4062</v>
      </c>
      <c r="E75" t="s">
        <v>4066</v>
      </c>
      <c r="G75" t="s">
        <v>4065</v>
      </c>
    </row>
    <row r="76" spans="1:7" x14ac:dyDescent="0.25">
      <c r="A76" t="str">
        <f>Códigos!F78</f>
        <v>CAM00000074</v>
      </c>
      <c r="B76" t="s">
        <v>4067</v>
      </c>
      <c r="C76" s="7" t="s">
        <v>4073</v>
      </c>
      <c r="D76" t="s">
        <v>4062</v>
      </c>
      <c r="E76" t="s">
        <v>4066</v>
      </c>
      <c r="G76" t="s">
        <v>4065</v>
      </c>
    </row>
    <row r="77" spans="1:7" x14ac:dyDescent="0.25">
      <c r="A77" t="str">
        <f>Códigos!F79</f>
        <v>CAM00000075</v>
      </c>
      <c r="B77" t="s">
        <v>4067</v>
      </c>
      <c r="C77" s="7" t="s">
        <v>4073</v>
      </c>
      <c r="D77" t="s">
        <v>4062</v>
      </c>
      <c r="E77" t="s">
        <v>4066</v>
      </c>
      <c r="G77" t="s">
        <v>4065</v>
      </c>
    </row>
    <row r="78" spans="1:7" x14ac:dyDescent="0.25">
      <c r="A78" t="str">
        <f>Códigos!F80</f>
        <v>CAM00000076</v>
      </c>
      <c r="B78" t="s">
        <v>4067</v>
      </c>
      <c r="C78" s="7" t="s">
        <v>4073</v>
      </c>
      <c r="D78" t="s">
        <v>4062</v>
      </c>
      <c r="E78" t="s">
        <v>4066</v>
      </c>
      <c r="G78" t="s">
        <v>4065</v>
      </c>
    </row>
    <row r="79" spans="1:7" x14ac:dyDescent="0.25">
      <c r="A79" t="str">
        <f>Códigos!F81</f>
        <v>CAM00000077</v>
      </c>
      <c r="B79" t="s">
        <v>4067</v>
      </c>
      <c r="C79" s="7" t="s">
        <v>4073</v>
      </c>
      <c r="D79" t="s">
        <v>4062</v>
      </c>
      <c r="E79" t="s">
        <v>4066</v>
      </c>
      <c r="G79" t="s">
        <v>4065</v>
      </c>
    </row>
    <row r="80" spans="1:7" x14ac:dyDescent="0.25">
      <c r="A80" t="str">
        <f>Códigos!F82</f>
        <v>CAM00000078</v>
      </c>
      <c r="B80" t="s">
        <v>4067</v>
      </c>
      <c r="C80" s="7" t="s">
        <v>4073</v>
      </c>
      <c r="D80" t="s">
        <v>4062</v>
      </c>
      <c r="E80" t="s">
        <v>4066</v>
      </c>
      <c r="G80" t="s">
        <v>4065</v>
      </c>
    </row>
    <row r="81" spans="1:7" x14ac:dyDescent="0.25">
      <c r="A81" t="str">
        <f>Códigos!F83</f>
        <v>CAM00000079</v>
      </c>
      <c r="B81" t="s">
        <v>4067</v>
      </c>
      <c r="C81" s="7" t="s">
        <v>4073</v>
      </c>
      <c r="D81" t="s">
        <v>4062</v>
      </c>
      <c r="E81" t="s">
        <v>4066</v>
      </c>
      <c r="G81" t="s">
        <v>4065</v>
      </c>
    </row>
    <row r="82" spans="1:7" x14ac:dyDescent="0.25">
      <c r="A82" t="str">
        <f>Códigos!F84</f>
        <v>CAM00000080</v>
      </c>
      <c r="B82" t="s">
        <v>4067</v>
      </c>
      <c r="C82" s="7" t="s">
        <v>4073</v>
      </c>
      <c r="D82" t="s">
        <v>4062</v>
      </c>
      <c r="E82" t="s">
        <v>4066</v>
      </c>
      <c r="G82" t="s">
        <v>4065</v>
      </c>
    </row>
    <row r="83" spans="1:7" x14ac:dyDescent="0.25">
      <c r="A83" t="str">
        <f>Códigos!F85</f>
        <v>CAM00000081</v>
      </c>
      <c r="B83" t="s">
        <v>4067</v>
      </c>
      <c r="C83" s="7" t="s">
        <v>4073</v>
      </c>
      <c r="D83" t="s">
        <v>4062</v>
      </c>
      <c r="E83" t="s">
        <v>4066</v>
      </c>
      <c r="G83" t="s">
        <v>4065</v>
      </c>
    </row>
    <row r="84" spans="1:7" x14ac:dyDescent="0.25">
      <c r="A84" t="str">
        <f>Códigos!F86</f>
        <v>CAM00000082</v>
      </c>
      <c r="B84" t="s">
        <v>4067</v>
      </c>
      <c r="C84" s="7" t="s">
        <v>4073</v>
      </c>
      <c r="D84" t="s">
        <v>4062</v>
      </c>
      <c r="E84" t="s">
        <v>4066</v>
      </c>
      <c r="G84" t="s">
        <v>4065</v>
      </c>
    </row>
    <row r="85" spans="1:7" x14ac:dyDescent="0.25">
      <c r="A85" t="str">
        <f>Códigos!F87</f>
        <v>CAM00000083</v>
      </c>
      <c r="B85" t="s">
        <v>4067</v>
      </c>
      <c r="C85" s="7" t="s">
        <v>4073</v>
      </c>
      <c r="D85" t="s">
        <v>4062</v>
      </c>
      <c r="E85" t="s">
        <v>4066</v>
      </c>
      <c r="G85" t="s">
        <v>4065</v>
      </c>
    </row>
    <row r="86" spans="1:7" x14ac:dyDescent="0.25">
      <c r="A86" t="str">
        <f>Códigos!F88</f>
        <v>CAM00000084</v>
      </c>
      <c r="B86" t="s">
        <v>4067</v>
      </c>
      <c r="C86" s="7" t="s">
        <v>4073</v>
      </c>
      <c r="D86" t="s">
        <v>4062</v>
      </c>
      <c r="E86" t="s">
        <v>4066</v>
      </c>
      <c r="G86" t="s">
        <v>4065</v>
      </c>
    </row>
    <row r="87" spans="1:7" x14ac:dyDescent="0.25">
      <c r="A87" t="str">
        <f>Códigos!F89</f>
        <v>CAM00000085</v>
      </c>
      <c r="B87" t="s">
        <v>4067</v>
      </c>
      <c r="C87" s="7" t="s">
        <v>4074</v>
      </c>
      <c r="D87" t="s">
        <v>4062</v>
      </c>
      <c r="E87" t="s">
        <v>4066</v>
      </c>
      <c r="G87" t="s">
        <v>4065</v>
      </c>
    </row>
    <row r="88" spans="1:7" x14ac:dyDescent="0.25">
      <c r="A88" t="str">
        <f>Códigos!F90</f>
        <v>CAM00000086</v>
      </c>
      <c r="B88" t="s">
        <v>4067</v>
      </c>
      <c r="C88" s="7" t="s">
        <v>4074</v>
      </c>
      <c r="D88" t="s">
        <v>4062</v>
      </c>
      <c r="E88" t="s">
        <v>4066</v>
      </c>
      <c r="G88" t="s">
        <v>4065</v>
      </c>
    </row>
    <row r="89" spans="1:7" x14ac:dyDescent="0.25">
      <c r="A89" t="str">
        <f>Códigos!F91</f>
        <v>CAM00000087</v>
      </c>
      <c r="B89" t="s">
        <v>4067</v>
      </c>
      <c r="C89" s="7" t="s">
        <v>4074</v>
      </c>
      <c r="D89" t="s">
        <v>4062</v>
      </c>
      <c r="E89" t="s">
        <v>4066</v>
      </c>
      <c r="G89" t="s">
        <v>4065</v>
      </c>
    </row>
    <row r="90" spans="1:7" x14ac:dyDescent="0.25">
      <c r="A90" t="str">
        <f>Códigos!F92</f>
        <v>CAM00000088</v>
      </c>
      <c r="B90" t="s">
        <v>4067</v>
      </c>
      <c r="C90" s="7" t="s">
        <v>4074</v>
      </c>
      <c r="D90" t="s">
        <v>4062</v>
      </c>
      <c r="E90" t="s">
        <v>4066</v>
      </c>
      <c r="G90" t="s">
        <v>4065</v>
      </c>
    </row>
    <row r="91" spans="1:7" x14ac:dyDescent="0.25">
      <c r="A91" t="str">
        <f>Códigos!F93</f>
        <v>CAM00000089</v>
      </c>
      <c r="B91" t="s">
        <v>4067</v>
      </c>
      <c r="C91" s="7" t="s">
        <v>4075</v>
      </c>
      <c r="D91" t="s">
        <v>4062</v>
      </c>
      <c r="E91" t="s">
        <v>4066</v>
      </c>
      <c r="G91" t="s">
        <v>4065</v>
      </c>
    </row>
    <row r="92" spans="1:7" x14ac:dyDescent="0.25">
      <c r="A92" t="str">
        <f>Códigos!F94</f>
        <v>CAM00000090</v>
      </c>
      <c r="B92" t="s">
        <v>4067</v>
      </c>
      <c r="C92" s="7" t="s">
        <v>4075</v>
      </c>
      <c r="D92" t="s">
        <v>4062</v>
      </c>
      <c r="E92" t="s">
        <v>4066</v>
      </c>
      <c r="G92" t="s">
        <v>4065</v>
      </c>
    </row>
    <row r="93" spans="1:7" x14ac:dyDescent="0.25">
      <c r="A93" t="str">
        <f>Códigos!F95</f>
        <v>CAM00000091</v>
      </c>
      <c r="B93" t="s">
        <v>4067</v>
      </c>
      <c r="C93" s="7">
        <v>6</v>
      </c>
      <c r="D93" t="s">
        <v>4076</v>
      </c>
      <c r="E93" t="s">
        <v>4066</v>
      </c>
      <c r="G93" t="s">
        <v>4065</v>
      </c>
    </row>
    <row r="94" spans="1:7" x14ac:dyDescent="0.25">
      <c r="A94" t="str">
        <f>Códigos!F96</f>
        <v>CAM00000092</v>
      </c>
      <c r="B94" t="s">
        <v>4078</v>
      </c>
      <c r="C94" s="7">
        <v>6</v>
      </c>
      <c r="D94" t="s">
        <v>4077</v>
      </c>
      <c r="E94" t="s">
        <v>4066</v>
      </c>
      <c r="G94" t="s">
        <v>4065</v>
      </c>
    </row>
    <row r="95" spans="1:7" x14ac:dyDescent="0.25">
      <c r="A95" t="str">
        <f>Códigos!F97</f>
        <v>CAM00000093</v>
      </c>
      <c r="B95" t="s">
        <v>4067</v>
      </c>
      <c r="C95" s="7">
        <v>6</v>
      </c>
      <c r="D95" t="s">
        <v>4076</v>
      </c>
      <c r="E95" t="s">
        <v>4066</v>
      </c>
      <c r="G95" t="s">
        <v>4065</v>
      </c>
    </row>
    <row r="96" spans="1:7" x14ac:dyDescent="0.25">
      <c r="A96" t="str">
        <f>Códigos!F98</f>
        <v>CAM00000094</v>
      </c>
      <c r="B96" t="s">
        <v>4067</v>
      </c>
      <c r="C96" s="7">
        <v>6</v>
      </c>
      <c r="D96" t="s">
        <v>4079</v>
      </c>
      <c r="E96" t="s">
        <v>4066</v>
      </c>
      <c r="G96" t="s">
        <v>4065</v>
      </c>
    </row>
    <row r="97" spans="1:7" x14ac:dyDescent="0.25">
      <c r="A97" t="str">
        <f>Códigos!F99</f>
        <v>CAM00000095</v>
      </c>
      <c r="B97" t="s">
        <v>4067</v>
      </c>
      <c r="C97" s="7">
        <v>6</v>
      </c>
      <c r="D97" t="s">
        <v>4077</v>
      </c>
      <c r="E97" t="s">
        <v>4066</v>
      </c>
      <c r="G97" t="s">
        <v>4065</v>
      </c>
    </row>
    <row r="98" spans="1:7" x14ac:dyDescent="0.25">
      <c r="A98" t="str">
        <f>Códigos!F100</f>
        <v>CAM00000096</v>
      </c>
      <c r="B98" t="s">
        <v>4082</v>
      </c>
      <c r="C98" s="7">
        <v>4</v>
      </c>
      <c r="D98" t="s">
        <v>4080</v>
      </c>
      <c r="E98" t="s">
        <v>4066</v>
      </c>
      <c r="G98" t="s">
        <v>4065</v>
      </c>
    </row>
    <row r="99" spans="1:7" x14ac:dyDescent="0.25">
      <c r="A99" t="str">
        <f>Códigos!F101</f>
        <v>CAM00000097</v>
      </c>
      <c r="B99" t="s">
        <v>4067</v>
      </c>
      <c r="C99" s="7">
        <v>6</v>
      </c>
      <c r="D99" t="s">
        <v>4080</v>
      </c>
      <c r="E99" t="s">
        <v>4066</v>
      </c>
      <c r="G99" t="s">
        <v>4065</v>
      </c>
    </row>
    <row r="100" spans="1:7" x14ac:dyDescent="0.25">
      <c r="A100" t="str">
        <f>Códigos!F102</f>
        <v>CAM00000098</v>
      </c>
      <c r="B100" t="s">
        <v>4067</v>
      </c>
      <c r="C100" s="7">
        <v>6</v>
      </c>
      <c r="D100" t="s">
        <v>4076</v>
      </c>
      <c r="E100" t="s">
        <v>4066</v>
      </c>
      <c r="G100" t="s">
        <v>4065</v>
      </c>
    </row>
    <row r="101" spans="1:7" x14ac:dyDescent="0.25">
      <c r="A101" t="str">
        <f>Códigos!F103</f>
        <v>CAM00000099</v>
      </c>
      <c r="B101" t="s">
        <v>4081</v>
      </c>
      <c r="C101" s="7">
        <v>6</v>
      </c>
      <c r="D101" t="s">
        <v>4077</v>
      </c>
      <c r="E101" t="s">
        <v>4066</v>
      </c>
      <c r="G101" t="s">
        <v>4065</v>
      </c>
    </row>
    <row r="102" spans="1:7" x14ac:dyDescent="0.25">
      <c r="A102" t="str">
        <f>Códigos!F104</f>
        <v>CAM00000100</v>
      </c>
      <c r="B102" t="s">
        <v>4067</v>
      </c>
      <c r="C102" s="7">
        <v>2</v>
      </c>
      <c r="D102" t="s">
        <v>4079</v>
      </c>
      <c r="E102" t="s">
        <v>4066</v>
      </c>
      <c r="G102" t="s">
        <v>4065</v>
      </c>
    </row>
    <row r="103" spans="1:7" x14ac:dyDescent="0.25">
      <c r="A103" t="str">
        <f>Códigos!F105</f>
        <v>CAM00000101</v>
      </c>
      <c r="B103" t="s">
        <v>4067</v>
      </c>
      <c r="C103" s="7">
        <v>8</v>
      </c>
      <c r="D103" t="s">
        <v>4080</v>
      </c>
      <c r="E103" t="s">
        <v>4066</v>
      </c>
      <c r="G103" t="s">
        <v>4065</v>
      </c>
    </row>
    <row r="104" spans="1:7" x14ac:dyDescent="0.25">
      <c r="A104" t="str">
        <f>Códigos!F106</f>
        <v>CAM00000102</v>
      </c>
      <c r="B104" t="s">
        <v>4083</v>
      </c>
      <c r="C104" s="7">
        <v>8</v>
      </c>
      <c r="D104" t="s">
        <v>4084</v>
      </c>
      <c r="E104" t="s">
        <v>4066</v>
      </c>
      <c r="G104" t="s">
        <v>4065</v>
      </c>
    </row>
    <row r="105" spans="1:7" x14ac:dyDescent="0.25">
      <c r="A105" t="str">
        <f>Códigos!F107</f>
        <v>CAM00000103</v>
      </c>
      <c r="B105" t="s">
        <v>4067</v>
      </c>
      <c r="C105" s="7">
        <v>8</v>
      </c>
      <c r="D105" t="s">
        <v>4085</v>
      </c>
      <c r="E105" t="s">
        <v>4066</v>
      </c>
      <c r="G105" t="s">
        <v>4065</v>
      </c>
    </row>
    <row r="106" spans="1:7" x14ac:dyDescent="0.25">
      <c r="A106" t="str">
        <f>Códigos!F108</f>
        <v>CAM00000104</v>
      </c>
      <c r="B106" t="s">
        <v>4067</v>
      </c>
      <c r="C106" s="7">
        <v>8</v>
      </c>
      <c r="D106" t="s">
        <v>4079</v>
      </c>
      <c r="E106" t="s">
        <v>4066</v>
      </c>
      <c r="G106" t="s">
        <v>4065</v>
      </c>
    </row>
    <row r="107" spans="1:7" x14ac:dyDescent="0.25">
      <c r="A107" t="str">
        <f>Códigos!F109</f>
        <v>CAM00000105</v>
      </c>
      <c r="B107" t="s">
        <v>4067</v>
      </c>
      <c r="C107" s="7" t="s">
        <v>4074</v>
      </c>
      <c r="D107" t="s">
        <v>4076</v>
      </c>
      <c r="E107" t="s">
        <v>4066</v>
      </c>
      <c r="G107" t="s">
        <v>4065</v>
      </c>
    </row>
    <row r="108" spans="1:7" x14ac:dyDescent="0.25">
      <c r="A108" t="str">
        <f>Códigos!F110</f>
        <v>CAM00000106</v>
      </c>
      <c r="B108" t="s">
        <v>4086</v>
      </c>
      <c r="C108" s="7">
        <v>8</v>
      </c>
      <c r="D108" t="s">
        <v>4079</v>
      </c>
      <c r="E108" t="s">
        <v>4066</v>
      </c>
      <c r="G108" t="s">
        <v>4065</v>
      </c>
    </row>
    <row r="109" spans="1:7" x14ac:dyDescent="0.25">
      <c r="A109" t="str">
        <f>Códigos!F111</f>
        <v>CAM00000107</v>
      </c>
      <c r="B109" t="s">
        <v>4067</v>
      </c>
      <c r="C109" s="7">
        <v>8</v>
      </c>
      <c r="D109" t="s">
        <v>4077</v>
      </c>
      <c r="E109" t="s">
        <v>4066</v>
      </c>
      <c r="G109" t="s">
        <v>4065</v>
      </c>
    </row>
    <row r="110" spans="1:7" x14ac:dyDescent="0.25">
      <c r="A110" t="str">
        <f>Códigos!F112</f>
        <v>CAM00000108</v>
      </c>
      <c r="B110" t="s">
        <v>4067</v>
      </c>
      <c r="C110" s="7">
        <v>10</v>
      </c>
      <c r="D110" t="s">
        <v>4077</v>
      </c>
      <c r="E110" t="s">
        <v>4066</v>
      </c>
      <c r="G110" t="s">
        <v>4065</v>
      </c>
    </row>
    <row r="111" spans="1:7" x14ac:dyDescent="0.25">
      <c r="A111" t="str">
        <f>Códigos!F113</f>
        <v>CAM00000109</v>
      </c>
      <c r="B111" t="s">
        <v>4088</v>
      </c>
      <c r="C111" s="7">
        <v>10</v>
      </c>
      <c r="D111" t="s">
        <v>4087</v>
      </c>
      <c r="E111" t="s">
        <v>4066</v>
      </c>
      <c r="G111" t="s">
        <v>4065</v>
      </c>
    </row>
    <row r="112" spans="1:7" x14ac:dyDescent="0.25">
      <c r="A112" t="str">
        <f>Códigos!F114</f>
        <v>CAM00000110</v>
      </c>
      <c r="B112" t="s">
        <v>4067</v>
      </c>
      <c r="C112" s="7">
        <v>10</v>
      </c>
      <c r="D112" t="s">
        <v>4087</v>
      </c>
      <c r="E112" t="s">
        <v>4066</v>
      </c>
      <c r="G112" t="s">
        <v>4065</v>
      </c>
    </row>
    <row r="113" spans="1:7" x14ac:dyDescent="0.25">
      <c r="A113" t="str">
        <f>Códigos!F115</f>
        <v>CAM00000111</v>
      </c>
      <c r="B113" t="s">
        <v>4067</v>
      </c>
      <c r="C113" s="7">
        <v>10</v>
      </c>
      <c r="D113" t="s">
        <v>4077</v>
      </c>
      <c r="E113" t="s">
        <v>4066</v>
      </c>
      <c r="G113" t="s">
        <v>4065</v>
      </c>
    </row>
    <row r="114" spans="1:7" x14ac:dyDescent="0.25">
      <c r="A114" t="str">
        <f>Códigos!F116</f>
        <v>CAM00000112</v>
      </c>
      <c r="B114" t="s">
        <v>4086</v>
      </c>
      <c r="C114" s="7">
        <v>10</v>
      </c>
      <c r="D114" t="s">
        <v>4089</v>
      </c>
      <c r="E114" t="s">
        <v>4066</v>
      </c>
      <c r="G114" t="s">
        <v>4065</v>
      </c>
    </row>
    <row r="115" spans="1:7" x14ac:dyDescent="0.25">
      <c r="A115" t="str">
        <f>Códigos!F117</f>
        <v>CAM00000113</v>
      </c>
      <c r="B115" t="s">
        <v>4067</v>
      </c>
      <c r="C115" s="7">
        <v>10</v>
      </c>
      <c r="D115" t="s">
        <v>4077</v>
      </c>
      <c r="E115" t="s">
        <v>4066</v>
      </c>
      <c r="G115" t="s">
        <v>4065</v>
      </c>
    </row>
    <row r="116" spans="1:7" x14ac:dyDescent="0.25">
      <c r="A116" t="str">
        <f>Códigos!F118</f>
        <v>CAM00000114</v>
      </c>
      <c r="B116" t="s">
        <v>4086</v>
      </c>
      <c r="C116" s="7">
        <v>12</v>
      </c>
      <c r="D116" t="s">
        <v>4079</v>
      </c>
      <c r="E116" t="s">
        <v>4066</v>
      </c>
      <c r="G116" t="s">
        <v>4065</v>
      </c>
    </row>
    <row r="117" spans="1:7" x14ac:dyDescent="0.25">
      <c r="A117" t="str">
        <f>Códigos!F119</f>
        <v>CAM00000115</v>
      </c>
      <c r="B117" t="s">
        <v>4067</v>
      </c>
      <c r="C117" s="7">
        <v>10</v>
      </c>
      <c r="D117" t="s">
        <v>4076</v>
      </c>
      <c r="E117" t="s">
        <v>4066</v>
      </c>
      <c r="G117" t="s">
        <v>4065</v>
      </c>
    </row>
    <row r="118" spans="1:7" x14ac:dyDescent="0.25">
      <c r="A118" t="str">
        <f>Códigos!F120</f>
        <v>CAM00000116</v>
      </c>
      <c r="B118" t="s">
        <v>4086</v>
      </c>
      <c r="C118" s="7">
        <v>10</v>
      </c>
      <c r="D118" t="s">
        <v>4090</v>
      </c>
      <c r="E118" t="s">
        <v>4066</v>
      </c>
      <c r="G118" t="s">
        <v>4065</v>
      </c>
    </row>
    <row r="119" spans="1:7" x14ac:dyDescent="0.25">
      <c r="A119" t="str">
        <f>Códigos!F121</f>
        <v>CAM00000117</v>
      </c>
      <c r="B119" t="s">
        <v>4083</v>
      </c>
      <c r="C119" s="7">
        <v>12</v>
      </c>
      <c r="D119" t="s">
        <v>4084</v>
      </c>
      <c r="E119" t="s">
        <v>4066</v>
      </c>
      <c r="G119" t="s">
        <v>4065</v>
      </c>
    </row>
    <row r="120" spans="1:7" x14ac:dyDescent="0.25">
      <c r="A120" t="str">
        <f>Códigos!F122</f>
        <v>CAM00000118</v>
      </c>
      <c r="B120" t="s">
        <v>4088</v>
      </c>
      <c r="C120" s="7">
        <v>12</v>
      </c>
      <c r="D120" t="s">
        <v>4087</v>
      </c>
      <c r="E120" t="s">
        <v>4066</v>
      </c>
      <c r="G120" t="s">
        <v>4065</v>
      </c>
    </row>
    <row r="121" spans="1:7" x14ac:dyDescent="0.25">
      <c r="B121" t="s">
        <v>4067</v>
      </c>
      <c r="C121" s="7">
        <v>12</v>
      </c>
      <c r="D121" t="s">
        <v>4077</v>
      </c>
      <c r="E121" t="s">
        <v>4066</v>
      </c>
      <c r="G121" t="s">
        <v>4065</v>
      </c>
    </row>
    <row r="122" spans="1:7" x14ac:dyDescent="0.25">
      <c r="A122" t="str">
        <f>Códigos!F124</f>
        <v>CAM00000120</v>
      </c>
      <c r="B122" t="s">
        <v>4083</v>
      </c>
      <c r="C122" s="7">
        <v>12</v>
      </c>
      <c r="D122" t="s">
        <v>4084</v>
      </c>
      <c r="E122" t="s">
        <v>4066</v>
      </c>
      <c r="G122" t="s">
        <v>4065</v>
      </c>
    </row>
    <row r="123" spans="1:7" x14ac:dyDescent="0.25">
      <c r="A123" t="str">
        <f>Códigos!F125</f>
        <v>CAM00000121</v>
      </c>
      <c r="B123" t="s">
        <v>4067</v>
      </c>
      <c r="C123" s="7">
        <v>12</v>
      </c>
      <c r="D123" t="s">
        <v>4080</v>
      </c>
      <c r="E123" t="s">
        <v>4066</v>
      </c>
      <c r="G123" t="s">
        <v>4065</v>
      </c>
    </row>
    <row r="124" spans="1:7" x14ac:dyDescent="0.25">
      <c r="A124" t="str">
        <f>Códigos!F126</f>
        <v>CAM00000122</v>
      </c>
      <c r="B124" t="s">
        <v>4088</v>
      </c>
      <c r="C124" s="7">
        <v>12</v>
      </c>
      <c r="D124" t="s">
        <v>4077</v>
      </c>
      <c r="E124" t="s">
        <v>4066</v>
      </c>
      <c r="G124" t="s">
        <v>4065</v>
      </c>
    </row>
    <row r="125" spans="1:7" x14ac:dyDescent="0.25">
      <c r="A125" t="str">
        <f>Códigos!F127</f>
        <v>CAM00000123</v>
      </c>
      <c r="B125" t="s">
        <v>4067</v>
      </c>
      <c r="C125" s="7">
        <v>12</v>
      </c>
      <c r="D125" t="s">
        <v>4091</v>
      </c>
      <c r="E125" t="s">
        <v>4066</v>
      </c>
      <c r="G125" t="s">
        <v>4065</v>
      </c>
    </row>
    <row r="126" spans="1:7" x14ac:dyDescent="0.25">
      <c r="A126" t="str">
        <f>Códigos!F128</f>
        <v>CAM00000124</v>
      </c>
      <c r="B126" t="s">
        <v>4088</v>
      </c>
      <c r="C126" s="7">
        <v>12</v>
      </c>
      <c r="D126" t="s">
        <v>4076</v>
      </c>
      <c r="E126" t="s">
        <v>4066</v>
      </c>
      <c r="G126" t="s">
        <v>4065</v>
      </c>
    </row>
    <row r="127" spans="1:7" x14ac:dyDescent="0.25">
      <c r="A127" t="str">
        <f>Códigos!F129</f>
        <v>CAM00000125</v>
      </c>
      <c r="B127" t="s">
        <v>4067</v>
      </c>
      <c r="C127" s="7" t="s">
        <v>4070</v>
      </c>
      <c r="D127" t="s">
        <v>4076</v>
      </c>
      <c r="E127" t="s">
        <v>4066</v>
      </c>
      <c r="G127" t="s">
        <v>4065</v>
      </c>
    </row>
    <row r="128" spans="1:7" x14ac:dyDescent="0.25">
      <c r="A128" t="str">
        <f>Códigos!F130</f>
        <v>CAM00000126</v>
      </c>
      <c r="B128" t="s">
        <v>4067</v>
      </c>
      <c r="C128" s="7" t="s">
        <v>4070</v>
      </c>
      <c r="D128" t="s">
        <v>4076</v>
      </c>
      <c r="E128" t="s">
        <v>4066</v>
      </c>
      <c r="G128" t="s">
        <v>4065</v>
      </c>
    </row>
    <row r="129" spans="1:7" x14ac:dyDescent="0.25">
      <c r="A129" t="str">
        <f>Códigos!F131</f>
        <v>CAM00000127</v>
      </c>
      <c r="B129" t="s">
        <v>4067</v>
      </c>
      <c r="C129" s="7" t="s">
        <v>4070</v>
      </c>
      <c r="D129" t="s">
        <v>4076</v>
      </c>
      <c r="E129" t="s">
        <v>4066</v>
      </c>
      <c r="G129" t="s">
        <v>4065</v>
      </c>
    </row>
    <row r="130" spans="1:7" x14ac:dyDescent="0.25">
      <c r="A130" t="str">
        <f>Códigos!F132</f>
        <v>CAM00000128</v>
      </c>
      <c r="B130" t="s">
        <v>4067</v>
      </c>
      <c r="C130" s="7" t="s">
        <v>4070</v>
      </c>
      <c r="D130" t="s">
        <v>4076</v>
      </c>
      <c r="E130" t="s">
        <v>4066</v>
      </c>
      <c r="G130" t="s">
        <v>4065</v>
      </c>
    </row>
    <row r="131" spans="1:7" x14ac:dyDescent="0.25">
      <c r="A131" t="str">
        <f>Códigos!F133</f>
        <v>CAM00000129</v>
      </c>
      <c r="B131" t="s">
        <v>4067</v>
      </c>
      <c r="C131" s="7" t="s">
        <v>4070</v>
      </c>
      <c r="D131" t="s">
        <v>4076</v>
      </c>
      <c r="E131" t="s">
        <v>4066</v>
      </c>
      <c r="G131" t="s">
        <v>4065</v>
      </c>
    </row>
    <row r="132" spans="1:7" x14ac:dyDescent="0.25">
      <c r="A132" t="str">
        <f>Códigos!F134</f>
        <v>CAM00000130</v>
      </c>
      <c r="B132" t="s">
        <v>4067</v>
      </c>
      <c r="C132" s="7" t="s">
        <v>4070</v>
      </c>
      <c r="D132" t="s">
        <v>4076</v>
      </c>
      <c r="E132" t="s">
        <v>4066</v>
      </c>
      <c r="G132" t="s">
        <v>4065</v>
      </c>
    </row>
    <row r="133" spans="1:7" x14ac:dyDescent="0.25">
      <c r="A133" t="str">
        <f>Códigos!F135</f>
        <v>CAM00000131</v>
      </c>
      <c r="B133" t="s">
        <v>4067</v>
      </c>
      <c r="C133" s="7" t="s">
        <v>4070</v>
      </c>
      <c r="D133" t="s">
        <v>4080</v>
      </c>
      <c r="E133" t="s">
        <v>4066</v>
      </c>
      <c r="G133" t="s">
        <v>4065</v>
      </c>
    </row>
    <row r="134" spans="1:7" x14ac:dyDescent="0.25">
      <c r="A134" t="str">
        <f>Códigos!F136</f>
        <v>CAM00000132</v>
      </c>
      <c r="B134" t="s">
        <v>4067</v>
      </c>
      <c r="C134" s="7" t="s">
        <v>4070</v>
      </c>
      <c r="D134" t="s">
        <v>4076</v>
      </c>
      <c r="E134" t="s">
        <v>4066</v>
      </c>
      <c r="G134" t="s">
        <v>4065</v>
      </c>
    </row>
    <row r="135" spans="1:7" x14ac:dyDescent="0.25">
      <c r="A135" t="str">
        <f>Códigos!F137</f>
        <v>CAM00000133</v>
      </c>
      <c r="B135" t="s">
        <v>4067</v>
      </c>
      <c r="C135" s="7" t="s">
        <v>4070</v>
      </c>
      <c r="D135" t="s">
        <v>4095</v>
      </c>
      <c r="E135" t="s">
        <v>4066</v>
      </c>
      <c r="G135" t="s">
        <v>4065</v>
      </c>
    </row>
    <row r="136" spans="1:7" x14ac:dyDescent="0.25">
      <c r="A136" t="str">
        <f>Códigos!F138</f>
        <v>CAM00000134</v>
      </c>
      <c r="B136" t="s">
        <v>4067</v>
      </c>
      <c r="C136" s="7" t="s">
        <v>4070</v>
      </c>
      <c r="D136" t="s">
        <v>4080</v>
      </c>
      <c r="E136" t="s">
        <v>4066</v>
      </c>
      <c r="G136" t="s">
        <v>4065</v>
      </c>
    </row>
    <row r="137" spans="1:7" x14ac:dyDescent="0.25">
      <c r="A137" t="str">
        <f>Códigos!F139</f>
        <v>CAM00000135</v>
      </c>
      <c r="B137" t="s">
        <v>4067</v>
      </c>
      <c r="C137" s="7" t="s">
        <v>4070</v>
      </c>
      <c r="D137" t="s">
        <v>4076</v>
      </c>
      <c r="E137" t="s">
        <v>4066</v>
      </c>
      <c r="G137" t="s">
        <v>4065</v>
      </c>
    </row>
    <row r="138" spans="1:7" x14ac:dyDescent="0.25">
      <c r="A138" t="str">
        <f>Códigos!F140</f>
        <v>CAM00000136</v>
      </c>
      <c r="B138" t="s">
        <v>4067</v>
      </c>
      <c r="C138" s="7" t="s">
        <v>4070</v>
      </c>
      <c r="D138" t="s">
        <v>4076</v>
      </c>
      <c r="E138" t="s">
        <v>4066</v>
      </c>
      <c r="G138" t="s">
        <v>4065</v>
      </c>
    </row>
    <row r="139" spans="1:7" x14ac:dyDescent="0.25">
      <c r="A139" t="str">
        <f>Códigos!F141</f>
        <v>CAM00000137</v>
      </c>
      <c r="B139" t="s">
        <v>4067</v>
      </c>
      <c r="C139" s="7" t="s">
        <v>4070</v>
      </c>
      <c r="D139" t="s">
        <v>4080</v>
      </c>
      <c r="E139" t="s">
        <v>4066</v>
      </c>
      <c r="G139" t="s">
        <v>4065</v>
      </c>
    </row>
    <row r="140" spans="1:7" x14ac:dyDescent="0.25">
      <c r="A140" t="str">
        <f>Códigos!F142</f>
        <v>CAM00000138</v>
      </c>
      <c r="B140" t="s">
        <v>4067</v>
      </c>
      <c r="C140" s="7" t="s">
        <v>4070</v>
      </c>
      <c r="D140" t="s">
        <v>4077</v>
      </c>
      <c r="E140" t="s">
        <v>4066</v>
      </c>
      <c r="G140" t="s">
        <v>4065</v>
      </c>
    </row>
    <row r="141" spans="1:7" x14ac:dyDescent="0.25">
      <c r="A141" t="str">
        <f>Códigos!F143</f>
        <v>CAM00000139</v>
      </c>
      <c r="B141" t="s">
        <v>4067</v>
      </c>
      <c r="C141" s="7" t="s">
        <v>4070</v>
      </c>
      <c r="D141" t="s">
        <v>4077</v>
      </c>
      <c r="E141" t="s">
        <v>4066</v>
      </c>
      <c r="G141" t="s">
        <v>4065</v>
      </c>
    </row>
    <row r="142" spans="1:7" x14ac:dyDescent="0.25">
      <c r="A142" t="str">
        <f>Códigos!F144</f>
        <v>CAM00000140</v>
      </c>
      <c r="B142" t="s">
        <v>4067</v>
      </c>
      <c r="C142" s="7" t="s">
        <v>4070</v>
      </c>
      <c r="D142" t="s">
        <v>4077</v>
      </c>
      <c r="E142" t="s">
        <v>4066</v>
      </c>
      <c r="G142" t="s">
        <v>4065</v>
      </c>
    </row>
    <row r="143" spans="1:7" x14ac:dyDescent="0.25">
      <c r="A143" t="str">
        <f>Códigos!F145</f>
        <v>CAM00000141</v>
      </c>
      <c r="B143" t="s">
        <v>4067</v>
      </c>
      <c r="C143" s="7" t="s">
        <v>4070</v>
      </c>
      <c r="D143" t="s">
        <v>4077</v>
      </c>
      <c r="E143" t="s">
        <v>4066</v>
      </c>
      <c r="G143" t="s">
        <v>4065</v>
      </c>
    </row>
    <row r="144" spans="1:7" x14ac:dyDescent="0.25">
      <c r="A144" t="str">
        <f>Códigos!F146</f>
        <v>CAM00000142</v>
      </c>
      <c r="B144" t="s">
        <v>4067</v>
      </c>
      <c r="C144" s="7" t="s">
        <v>4070</v>
      </c>
      <c r="D144" t="s">
        <v>4080</v>
      </c>
      <c r="E144" t="s">
        <v>4066</v>
      </c>
      <c r="G144" t="s">
        <v>4065</v>
      </c>
    </row>
    <row r="145" spans="1:7" x14ac:dyDescent="0.25">
      <c r="A145" t="str">
        <f>Códigos!F147</f>
        <v>CAM00000143</v>
      </c>
      <c r="B145" t="s">
        <v>4067</v>
      </c>
      <c r="C145" s="7" t="s">
        <v>4070</v>
      </c>
      <c r="D145" t="s">
        <v>4080</v>
      </c>
      <c r="E145" t="s">
        <v>4066</v>
      </c>
      <c r="G145" t="s">
        <v>4065</v>
      </c>
    </row>
    <row r="146" spans="1:7" x14ac:dyDescent="0.25">
      <c r="A146" t="str">
        <f>Códigos!F148</f>
        <v>CAM00000144</v>
      </c>
      <c r="B146" t="s">
        <v>4067</v>
      </c>
      <c r="C146" s="7" t="s">
        <v>4070</v>
      </c>
      <c r="D146" t="s">
        <v>4080</v>
      </c>
      <c r="E146" t="s">
        <v>4066</v>
      </c>
      <c r="G146" t="s">
        <v>4065</v>
      </c>
    </row>
    <row r="147" spans="1:7" x14ac:dyDescent="0.25">
      <c r="A147" t="str">
        <f>Códigos!F149</f>
        <v>CAM00000145</v>
      </c>
      <c r="B147" t="s">
        <v>4067</v>
      </c>
      <c r="C147" s="7" t="s">
        <v>4103</v>
      </c>
      <c r="D147" t="s">
        <v>4080</v>
      </c>
      <c r="E147" t="s">
        <v>4066</v>
      </c>
      <c r="G147" t="s">
        <v>4065</v>
      </c>
    </row>
    <row r="148" spans="1:7" x14ac:dyDescent="0.25">
      <c r="A148" t="str">
        <f>Códigos!F150</f>
        <v>CAM00000146</v>
      </c>
      <c r="C148" s="7"/>
    </row>
    <row r="149" spans="1:7" x14ac:dyDescent="0.25">
      <c r="A149" t="str">
        <f>Códigos!F151</f>
        <v>CAM00000147</v>
      </c>
      <c r="B149" t="s">
        <v>4067</v>
      </c>
      <c r="C149" s="7" t="s">
        <v>4101</v>
      </c>
      <c r="D149" t="s">
        <v>4077</v>
      </c>
      <c r="E149" t="s">
        <v>4066</v>
      </c>
      <c r="G149" t="s">
        <v>4065</v>
      </c>
    </row>
    <row r="150" spans="1:7" x14ac:dyDescent="0.25">
      <c r="A150" t="str">
        <f>Códigos!F152</f>
        <v>CAM00000148</v>
      </c>
      <c r="B150" t="s">
        <v>4067</v>
      </c>
      <c r="C150" s="7" t="s">
        <v>4100</v>
      </c>
      <c r="D150" t="s">
        <v>4062</v>
      </c>
    </row>
    <row r="151" spans="1:7" x14ac:dyDescent="0.25">
      <c r="A151" t="str">
        <f>Códigos!F153</f>
        <v>CAM00000149</v>
      </c>
      <c r="B151" t="s">
        <v>4067</v>
      </c>
      <c r="C151" s="7" t="s">
        <v>4073</v>
      </c>
      <c r="D151" t="s">
        <v>4062</v>
      </c>
    </row>
    <row r="152" spans="1:7" x14ac:dyDescent="0.25">
      <c r="A152" t="str">
        <f>Códigos!F154</f>
        <v>CAM00000150</v>
      </c>
      <c r="B152" t="s">
        <v>4067</v>
      </c>
      <c r="C152" s="7" t="s">
        <v>4073</v>
      </c>
      <c r="D152" t="s">
        <v>4062</v>
      </c>
    </row>
    <row r="153" spans="1:7" x14ac:dyDescent="0.25">
      <c r="A153" t="str">
        <f>Códigos!F155</f>
        <v>CAM00000151</v>
      </c>
      <c r="B153" t="s">
        <v>4067</v>
      </c>
      <c r="C153" s="7" t="s">
        <v>4101</v>
      </c>
      <c r="D153" t="s">
        <v>4062</v>
      </c>
    </row>
    <row r="154" spans="1:7" x14ac:dyDescent="0.25">
      <c r="A154" t="str">
        <f>Códigos!F156</f>
        <v>CAM00000152</v>
      </c>
      <c r="B154" t="s">
        <v>4067</v>
      </c>
      <c r="C154" s="7" t="s">
        <v>4100</v>
      </c>
      <c r="D154" t="s">
        <v>4062</v>
      </c>
    </row>
    <row r="155" spans="1:7" x14ac:dyDescent="0.25">
      <c r="A155" t="str">
        <f>Códigos!F157</f>
        <v>CAM00000153</v>
      </c>
      <c r="B155" t="s">
        <v>4067</v>
      </c>
      <c r="C155" s="7" t="s">
        <v>4102</v>
      </c>
      <c r="D155" t="s">
        <v>4062</v>
      </c>
    </row>
    <row r="156" spans="1:7" x14ac:dyDescent="0.25">
      <c r="A156" t="str">
        <f>Códigos!F158</f>
        <v>CAM00000154</v>
      </c>
      <c r="C156" s="7"/>
    </row>
    <row r="157" spans="1:7" x14ac:dyDescent="0.25">
      <c r="A157" t="str">
        <f>Códigos!F159</f>
        <v>CAM00000155</v>
      </c>
      <c r="C157" s="7"/>
    </row>
    <row r="158" spans="1:7" x14ac:dyDescent="0.25">
      <c r="A158" t="str">
        <f>Códigos!F160</f>
        <v>CAM00000156</v>
      </c>
      <c r="B158" t="s">
        <v>4067</v>
      </c>
      <c r="C158" s="7" t="s">
        <v>4103</v>
      </c>
      <c r="D158" t="s">
        <v>4080</v>
      </c>
      <c r="E158" t="s">
        <v>4066</v>
      </c>
      <c r="G158" t="s">
        <v>4065</v>
      </c>
    </row>
    <row r="159" spans="1:7" x14ac:dyDescent="0.25">
      <c r="A159" t="str">
        <f>Códigos!F161</f>
        <v>CAM00000157</v>
      </c>
      <c r="B159" t="s">
        <v>4067</v>
      </c>
      <c r="C159" s="7" t="s">
        <v>4101</v>
      </c>
      <c r="D159" t="s">
        <v>4076</v>
      </c>
      <c r="E159" t="s">
        <v>4066</v>
      </c>
      <c r="G159" t="s">
        <v>4065</v>
      </c>
    </row>
    <row r="160" spans="1:7" x14ac:dyDescent="0.25">
      <c r="A160" t="str">
        <f>Códigos!F162</f>
        <v>CAM00000158</v>
      </c>
      <c r="C160" s="7"/>
    </row>
    <row r="161" spans="1:7" x14ac:dyDescent="0.25">
      <c r="A161" t="str">
        <f>Códigos!F163</f>
        <v>CAM00000159</v>
      </c>
      <c r="B161" t="s">
        <v>4067</v>
      </c>
      <c r="C161" s="7" t="s">
        <v>4101</v>
      </c>
      <c r="D161" t="s">
        <v>4076</v>
      </c>
      <c r="E161" t="s">
        <v>4066</v>
      </c>
      <c r="G161" t="s">
        <v>4065</v>
      </c>
    </row>
    <row r="162" spans="1:7" x14ac:dyDescent="0.25">
      <c r="A162" t="str">
        <f>Códigos!F164</f>
        <v>CAM00000160</v>
      </c>
      <c r="B162" t="s">
        <v>4067</v>
      </c>
      <c r="C162" s="7" t="s">
        <v>4101</v>
      </c>
      <c r="D162" t="s">
        <v>4076</v>
      </c>
      <c r="E162" t="s">
        <v>4066</v>
      </c>
      <c r="G162" t="s">
        <v>4065</v>
      </c>
    </row>
    <row r="163" spans="1:7" x14ac:dyDescent="0.25">
      <c r="A163" t="str">
        <f>Códigos!F165</f>
        <v>CAM00000161</v>
      </c>
      <c r="B163" t="s">
        <v>4067</v>
      </c>
      <c r="C163" s="7" t="s">
        <v>4100</v>
      </c>
      <c r="D163" t="s">
        <v>4080</v>
      </c>
      <c r="E163" t="s">
        <v>4066</v>
      </c>
      <c r="G163" t="s">
        <v>4065</v>
      </c>
    </row>
    <row r="164" spans="1:7" x14ac:dyDescent="0.25">
      <c r="A164" t="str">
        <f>Códigos!F166</f>
        <v>CAM00000162</v>
      </c>
      <c r="B164" t="s">
        <v>4067</v>
      </c>
      <c r="C164" s="7" t="s">
        <v>4100</v>
      </c>
      <c r="D164" t="s">
        <v>5077</v>
      </c>
      <c r="E164" t="s">
        <v>4066</v>
      </c>
      <c r="G164" t="s">
        <v>4065</v>
      </c>
    </row>
    <row r="165" spans="1:7" x14ac:dyDescent="0.25">
      <c r="A165" t="str">
        <f>Códigos!F167</f>
        <v>CAM00000163</v>
      </c>
      <c r="B165" t="s">
        <v>4067</v>
      </c>
      <c r="C165" s="7" t="s">
        <v>4103</v>
      </c>
      <c r="D165" t="s">
        <v>4077</v>
      </c>
      <c r="E165" t="s">
        <v>4066</v>
      </c>
      <c r="G165" t="s">
        <v>4065</v>
      </c>
    </row>
    <row r="166" spans="1:7" x14ac:dyDescent="0.25">
      <c r="A166" t="str">
        <f>Códigos!F168</f>
        <v>CAM00000164</v>
      </c>
      <c r="B166" t="s">
        <v>4067</v>
      </c>
      <c r="C166" s="7" t="s">
        <v>4102</v>
      </c>
      <c r="D166" t="s">
        <v>5049</v>
      </c>
      <c r="E166" t="s">
        <v>4066</v>
      </c>
      <c r="G166" t="s">
        <v>4065</v>
      </c>
    </row>
    <row r="167" spans="1:7" x14ac:dyDescent="0.25">
      <c r="A167" t="str">
        <f>Códigos!F169</f>
        <v>CAM00000165</v>
      </c>
      <c r="C167" s="7"/>
    </row>
    <row r="168" spans="1:7" x14ac:dyDescent="0.25">
      <c r="A168" t="str">
        <f>Códigos!F170</f>
        <v>CAM00000166</v>
      </c>
      <c r="B168" t="s">
        <v>4067</v>
      </c>
      <c r="C168" s="7" t="s">
        <v>4102</v>
      </c>
      <c r="D168" t="s">
        <v>4077</v>
      </c>
      <c r="E168" t="s">
        <v>4066</v>
      </c>
      <c r="G168" t="s">
        <v>4065</v>
      </c>
    </row>
    <row r="169" spans="1:7" x14ac:dyDescent="0.25">
      <c r="A169" t="str">
        <f>Códigos!F171</f>
        <v>CAM00000167</v>
      </c>
      <c r="B169" t="s">
        <v>4067</v>
      </c>
      <c r="C169" s="7" t="s">
        <v>4102</v>
      </c>
      <c r="D169" t="s">
        <v>4076</v>
      </c>
      <c r="E169" t="s">
        <v>4066</v>
      </c>
      <c r="G169" t="s">
        <v>4065</v>
      </c>
    </row>
    <row r="170" spans="1:7" x14ac:dyDescent="0.25">
      <c r="A170" t="str">
        <f>Códigos!F172</f>
        <v>CAM00000168</v>
      </c>
      <c r="B170" t="s">
        <v>4067</v>
      </c>
      <c r="C170" s="7" t="s">
        <v>4102</v>
      </c>
      <c r="D170" t="s">
        <v>4076</v>
      </c>
      <c r="E170" t="s">
        <v>4066</v>
      </c>
      <c r="G170" t="s">
        <v>4065</v>
      </c>
    </row>
    <row r="171" spans="1:7" x14ac:dyDescent="0.25">
      <c r="A171" t="str">
        <f>Códigos!F173</f>
        <v>CAM00000169</v>
      </c>
      <c r="B171" t="s">
        <v>4067</v>
      </c>
      <c r="C171" s="7">
        <v>14</v>
      </c>
      <c r="D171" t="s">
        <v>4080</v>
      </c>
      <c r="E171" t="s">
        <v>4066</v>
      </c>
      <c r="G171" t="s">
        <v>4065</v>
      </c>
    </row>
    <row r="172" spans="1:7" x14ac:dyDescent="0.25">
      <c r="A172" t="str">
        <f>Códigos!F174</f>
        <v>CAM00000170</v>
      </c>
      <c r="B172" t="s">
        <v>4092</v>
      </c>
      <c r="C172" s="7">
        <v>14</v>
      </c>
      <c r="D172" t="s">
        <v>4091</v>
      </c>
      <c r="E172" t="s">
        <v>4066</v>
      </c>
      <c r="G172" t="s">
        <v>4065</v>
      </c>
    </row>
    <row r="173" spans="1:7" x14ac:dyDescent="0.25">
      <c r="A173" t="str">
        <f>Códigos!F175</f>
        <v>CAM00000171</v>
      </c>
      <c r="B173" t="s">
        <v>4086</v>
      </c>
      <c r="C173" s="7">
        <v>14</v>
      </c>
      <c r="D173" t="s">
        <v>4087</v>
      </c>
      <c r="E173" t="s">
        <v>4066</v>
      </c>
      <c r="G173" t="s">
        <v>4065</v>
      </c>
    </row>
    <row r="174" spans="1:7" x14ac:dyDescent="0.25">
      <c r="A174" t="str">
        <f>Códigos!F176</f>
        <v>CAM00000172</v>
      </c>
      <c r="B174" t="s">
        <v>4083</v>
      </c>
      <c r="C174" s="7">
        <v>16</v>
      </c>
      <c r="D174" t="s">
        <v>4091</v>
      </c>
      <c r="E174" t="s">
        <v>4066</v>
      </c>
      <c r="G174" t="s">
        <v>4065</v>
      </c>
    </row>
    <row r="175" spans="1:7" x14ac:dyDescent="0.25">
      <c r="A175" t="str">
        <f>Códigos!F177</f>
        <v>CAM00000173</v>
      </c>
      <c r="B175" t="s">
        <v>4067</v>
      </c>
      <c r="C175" s="7">
        <v>16</v>
      </c>
      <c r="D175" t="s">
        <v>4091</v>
      </c>
      <c r="E175" t="s">
        <v>4066</v>
      </c>
      <c r="G175" t="s">
        <v>4065</v>
      </c>
    </row>
    <row r="176" spans="1:7" x14ac:dyDescent="0.25">
      <c r="A176" t="str">
        <f>Códigos!F178</f>
        <v>CAM00000174</v>
      </c>
      <c r="B176" t="s">
        <v>4067</v>
      </c>
      <c r="C176" s="7">
        <v>16</v>
      </c>
      <c r="D176" t="s">
        <v>4077</v>
      </c>
      <c r="E176" t="s">
        <v>4066</v>
      </c>
      <c r="G176" t="s">
        <v>4065</v>
      </c>
    </row>
    <row r="177" spans="1:7" x14ac:dyDescent="0.25">
      <c r="A177" t="str">
        <f>Códigos!F179</f>
        <v>CAM00000175</v>
      </c>
      <c r="B177" t="s">
        <v>4086</v>
      </c>
      <c r="C177" s="7">
        <v>16</v>
      </c>
      <c r="D177" t="s">
        <v>4093</v>
      </c>
      <c r="E177" t="s">
        <v>4066</v>
      </c>
      <c r="G177" t="s">
        <v>4065</v>
      </c>
    </row>
    <row r="178" spans="1:7" x14ac:dyDescent="0.25">
      <c r="A178" t="str">
        <f>Códigos!F180</f>
        <v>CAM00000176</v>
      </c>
      <c r="B178" t="s">
        <v>4088</v>
      </c>
      <c r="C178" s="7">
        <v>16</v>
      </c>
      <c r="D178" t="s">
        <v>4087</v>
      </c>
      <c r="E178" t="s">
        <v>4066</v>
      </c>
      <c r="G178" t="s">
        <v>4065</v>
      </c>
    </row>
    <row r="179" spans="1:7" x14ac:dyDescent="0.25">
      <c r="A179" t="str">
        <f>Códigos!F181</f>
        <v>CAM00000177</v>
      </c>
      <c r="B179" t="s">
        <v>4086</v>
      </c>
      <c r="C179" s="7">
        <v>16</v>
      </c>
      <c r="D179" t="s">
        <v>4090</v>
      </c>
      <c r="E179" t="s">
        <v>4066</v>
      </c>
      <c r="G179" t="s">
        <v>4065</v>
      </c>
    </row>
    <row r="180" spans="1:7" x14ac:dyDescent="0.25">
      <c r="A180" t="str">
        <f>Códigos!F182</f>
        <v>CAM00000178</v>
      </c>
      <c r="B180" t="s">
        <v>4067</v>
      </c>
      <c r="C180" s="7">
        <v>16</v>
      </c>
      <c r="D180" t="s">
        <v>4077</v>
      </c>
      <c r="E180" t="s">
        <v>4066</v>
      </c>
      <c r="G180" t="s">
        <v>4065</v>
      </c>
    </row>
    <row r="181" spans="1:7" x14ac:dyDescent="0.25">
      <c r="A181" t="str">
        <f>Códigos!F183</f>
        <v>CAM00000179</v>
      </c>
      <c r="B181" t="s">
        <v>4067</v>
      </c>
      <c r="C181" s="7">
        <v>16</v>
      </c>
      <c r="D181" t="s">
        <v>4079</v>
      </c>
      <c r="E181" t="s">
        <v>4066</v>
      </c>
      <c r="G181" t="s">
        <v>4065</v>
      </c>
    </row>
    <row r="182" spans="1:7" x14ac:dyDescent="0.25">
      <c r="A182" t="str">
        <f>Códigos!F184</f>
        <v>CAM00000180</v>
      </c>
      <c r="C182" s="7"/>
      <c r="G182" t="s">
        <v>4065</v>
      </c>
    </row>
    <row r="183" spans="1:7" x14ac:dyDescent="0.25">
      <c r="A183" t="str">
        <f>Códigos!F185</f>
        <v>CAM00000181</v>
      </c>
      <c r="B183" t="s">
        <v>4067</v>
      </c>
      <c r="C183" s="7" t="s">
        <v>4073</v>
      </c>
      <c r="D183" t="s">
        <v>4076</v>
      </c>
      <c r="E183" t="s">
        <v>4066</v>
      </c>
      <c r="G183" t="s">
        <v>4065</v>
      </c>
    </row>
    <row r="184" spans="1:7" x14ac:dyDescent="0.25">
      <c r="A184" t="str">
        <f>Códigos!F186</f>
        <v>CAM00000182</v>
      </c>
      <c r="B184" t="s">
        <v>4067</v>
      </c>
      <c r="C184" s="7" t="s">
        <v>4073</v>
      </c>
      <c r="D184" t="s">
        <v>4076</v>
      </c>
      <c r="E184" t="s">
        <v>4066</v>
      </c>
      <c r="G184" t="s">
        <v>4065</v>
      </c>
    </row>
    <row r="185" spans="1:7" x14ac:dyDescent="0.25">
      <c r="A185" t="str">
        <f>Códigos!F187</f>
        <v>CAM00000183</v>
      </c>
      <c r="B185" t="s">
        <v>4067</v>
      </c>
      <c r="C185" s="7" t="s">
        <v>4073</v>
      </c>
      <c r="D185" t="s">
        <v>4076</v>
      </c>
      <c r="E185" t="s">
        <v>4066</v>
      </c>
      <c r="G185" t="s">
        <v>4065</v>
      </c>
    </row>
    <row r="186" spans="1:7" x14ac:dyDescent="0.25">
      <c r="A186" t="str">
        <f>Códigos!F188</f>
        <v>CAM00000184</v>
      </c>
      <c r="B186" t="s">
        <v>4067</v>
      </c>
      <c r="C186" s="7" t="s">
        <v>4073</v>
      </c>
      <c r="D186" t="s">
        <v>4076</v>
      </c>
      <c r="E186" t="s">
        <v>4066</v>
      </c>
      <c r="G186" t="s">
        <v>4065</v>
      </c>
    </row>
    <row r="187" spans="1:7" x14ac:dyDescent="0.25">
      <c r="A187" t="str">
        <f>Códigos!F189</f>
        <v>CAM00000185</v>
      </c>
      <c r="B187" t="s">
        <v>4067</v>
      </c>
      <c r="C187" s="7" t="s">
        <v>4073</v>
      </c>
      <c r="D187" t="s">
        <v>4076</v>
      </c>
      <c r="E187" t="s">
        <v>4066</v>
      </c>
      <c r="G187" t="s">
        <v>4065</v>
      </c>
    </row>
    <row r="188" spans="1:7" x14ac:dyDescent="0.25">
      <c r="A188" t="str">
        <f>Códigos!F190</f>
        <v>CAM00000186</v>
      </c>
      <c r="B188" t="s">
        <v>4067</v>
      </c>
      <c r="C188" s="7" t="s">
        <v>4073</v>
      </c>
      <c r="D188" t="s">
        <v>4076</v>
      </c>
      <c r="E188" t="s">
        <v>4066</v>
      </c>
      <c r="G188" t="s">
        <v>4065</v>
      </c>
    </row>
    <row r="189" spans="1:7" x14ac:dyDescent="0.25">
      <c r="A189" t="str">
        <f>Códigos!F191</f>
        <v>CAM00000187</v>
      </c>
      <c r="B189" t="s">
        <v>4067</v>
      </c>
      <c r="C189" s="7" t="s">
        <v>4073</v>
      </c>
      <c r="D189" t="s">
        <v>4076</v>
      </c>
      <c r="E189" t="s">
        <v>4066</v>
      </c>
      <c r="G189" t="s">
        <v>4065</v>
      </c>
    </row>
    <row r="190" spans="1:7" x14ac:dyDescent="0.25">
      <c r="A190" t="str">
        <f>Códigos!F192</f>
        <v>CAM00000188</v>
      </c>
      <c r="B190" t="s">
        <v>4067</v>
      </c>
      <c r="C190" s="7" t="s">
        <v>4073</v>
      </c>
      <c r="D190" t="s">
        <v>4076</v>
      </c>
      <c r="E190" t="s">
        <v>4066</v>
      </c>
      <c r="G190" t="s">
        <v>4065</v>
      </c>
    </row>
    <row r="191" spans="1:7" x14ac:dyDescent="0.25">
      <c r="A191" t="str">
        <f>Códigos!F193</f>
        <v>CAM00000189</v>
      </c>
      <c r="B191" t="s">
        <v>4067</v>
      </c>
      <c r="C191" s="7" t="s">
        <v>4073</v>
      </c>
      <c r="D191" t="s">
        <v>4076</v>
      </c>
      <c r="E191" t="s">
        <v>4066</v>
      </c>
      <c r="G191" t="s">
        <v>4065</v>
      </c>
    </row>
    <row r="192" spans="1:7" x14ac:dyDescent="0.25">
      <c r="A192" t="str">
        <f>Códigos!F194</f>
        <v>CAM00000190</v>
      </c>
      <c r="B192" t="s">
        <v>4067</v>
      </c>
      <c r="C192" s="7" t="s">
        <v>4073</v>
      </c>
      <c r="D192" t="s">
        <v>4076</v>
      </c>
      <c r="E192" t="s">
        <v>4066</v>
      </c>
      <c r="G192" t="s">
        <v>4065</v>
      </c>
    </row>
    <row r="193" spans="1:7" x14ac:dyDescent="0.25">
      <c r="A193" t="str">
        <f>Códigos!F195</f>
        <v>CAM00000191</v>
      </c>
      <c r="B193" t="s">
        <v>4069</v>
      </c>
      <c r="C193" s="7" t="s">
        <v>4073</v>
      </c>
      <c r="D193" t="s">
        <v>4087</v>
      </c>
      <c r="E193" t="s">
        <v>4066</v>
      </c>
      <c r="G193" t="s">
        <v>4065</v>
      </c>
    </row>
    <row r="194" spans="1:7" x14ac:dyDescent="0.25">
      <c r="A194" t="str">
        <f>Códigos!F196</f>
        <v>CAM00000192</v>
      </c>
      <c r="B194" t="s">
        <v>4067</v>
      </c>
      <c r="C194" s="7" t="s">
        <v>4073</v>
      </c>
      <c r="D194" t="s">
        <v>4076</v>
      </c>
      <c r="E194" t="s">
        <v>4066</v>
      </c>
      <c r="G194" t="s">
        <v>4065</v>
      </c>
    </row>
    <row r="195" spans="1:7" x14ac:dyDescent="0.25">
      <c r="A195" t="str">
        <f>Códigos!F197</f>
        <v>CAM00000193</v>
      </c>
      <c r="B195" t="s">
        <v>4067</v>
      </c>
      <c r="C195" s="7" t="s">
        <v>4073</v>
      </c>
      <c r="D195" t="s">
        <v>4077</v>
      </c>
      <c r="E195" t="s">
        <v>4066</v>
      </c>
      <c r="G195" t="s">
        <v>4065</v>
      </c>
    </row>
    <row r="196" spans="1:7" x14ac:dyDescent="0.25">
      <c r="A196" t="str">
        <f>Códigos!F198</f>
        <v>CAM00000194</v>
      </c>
      <c r="B196" t="s">
        <v>4067</v>
      </c>
      <c r="C196" s="7" t="s">
        <v>4073</v>
      </c>
      <c r="D196" t="s">
        <v>4076</v>
      </c>
      <c r="E196" t="s">
        <v>4066</v>
      </c>
      <c r="G196" t="s">
        <v>4065</v>
      </c>
    </row>
    <row r="197" spans="1:7" x14ac:dyDescent="0.25">
      <c r="A197" t="str">
        <f>Códigos!F199</f>
        <v>CAM00000195</v>
      </c>
      <c r="B197" t="s">
        <v>4067</v>
      </c>
      <c r="C197" s="7" t="s">
        <v>4096</v>
      </c>
      <c r="D197" t="s">
        <v>4094</v>
      </c>
      <c r="E197" t="s">
        <v>4066</v>
      </c>
      <c r="G197" t="s">
        <v>4065</v>
      </c>
    </row>
    <row r="198" spans="1:7" x14ac:dyDescent="0.25">
      <c r="A198" t="str">
        <f>Códigos!F200</f>
        <v>CAM00000196</v>
      </c>
      <c r="B198" t="s">
        <v>4067</v>
      </c>
      <c r="C198" s="7" t="s">
        <v>4096</v>
      </c>
      <c r="D198" t="s">
        <v>4097</v>
      </c>
      <c r="E198" t="s">
        <v>4066</v>
      </c>
      <c r="G198" t="s">
        <v>4065</v>
      </c>
    </row>
    <row r="199" spans="1:7" x14ac:dyDescent="0.25">
      <c r="A199" t="str">
        <f>Códigos!F201</f>
        <v>CAM00000197</v>
      </c>
      <c r="B199" t="s">
        <v>4067</v>
      </c>
      <c r="C199" s="7" t="s">
        <v>4096</v>
      </c>
      <c r="D199" t="s">
        <v>4087</v>
      </c>
      <c r="E199" t="s">
        <v>4066</v>
      </c>
      <c r="G199" t="s">
        <v>4065</v>
      </c>
    </row>
    <row r="200" spans="1:7" x14ac:dyDescent="0.25">
      <c r="A200" t="str">
        <f>Códigos!F202</f>
        <v>CAM00000198</v>
      </c>
      <c r="B200" t="s">
        <v>4069</v>
      </c>
      <c r="C200" s="7" t="s">
        <v>4096</v>
      </c>
      <c r="D200" t="s">
        <v>4091</v>
      </c>
      <c r="E200" t="s">
        <v>4066</v>
      </c>
      <c r="G200" t="s">
        <v>4065</v>
      </c>
    </row>
    <row r="201" spans="1:7" x14ac:dyDescent="0.25">
      <c r="A201" t="str">
        <f>Códigos!F203</f>
        <v>CAM00000199</v>
      </c>
      <c r="B201" t="s">
        <v>4067</v>
      </c>
      <c r="C201" s="7" t="s">
        <v>4096</v>
      </c>
      <c r="D201" t="s">
        <v>4080</v>
      </c>
      <c r="E201" t="s">
        <v>4066</v>
      </c>
      <c r="G201" t="s">
        <v>4065</v>
      </c>
    </row>
    <row r="202" spans="1:7" x14ac:dyDescent="0.25">
      <c r="A202" t="str">
        <f>Códigos!F204</f>
        <v>CAM00000200</v>
      </c>
      <c r="B202" t="s">
        <v>4098</v>
      </c>
      <c r="C202" s="7" t="s">
        <v>4096</v>
      </c>
      <c r="D202" t="s">
        <v>4099</v>
      </c>
      <c r="E202" t="s">
        <v>4066</v>
      </c>
      <c r="G202" t="s">
        <v>4065</v>
      </c>
    </row>
    <row r="203" spans="1:7" x14ac:dyDescent="0.25">
      <c r="A203" t="str">
        <f>Códigos!F205</f>
        <v>CAM00000201</v>
      </c>
      <c r="B203" t="s">
        <v>4067</v>
      </c>
      <c r="C203" s="7" t="s">
        <v>4101</v>
      </c>
      <c r="D203" t="s">
        <v>4406</v>
      </c>
      <c r="E203" t="s">
        <v>4066</v>
      </c>
      <c r="G203" t="s">
        <v>4065</v>
      </c>
    </row>
    <row r="204" spans="1:7" x14ac:dyDescent="0.25">
      <c r="A204" t="str">
        <f>Códigos!F206</f>
        <v>CAM00000202</v>
      </c>
      <c r="C204" s="7"/>
    </row>
    <row r="205" spans="1:7" x14ac:dyDescent="0.25">
      <c r="A205" t="str">
        <f>Códigos!F207</f>
        <v>CAM00000203</v>
      </c>
      <c r="C205" s="7"/>
    </row>
    <row r="206" spans="1:7" x14ac:dyDescent="0.25">
      <c r="A206" t="str">
        <f>Códigos!F208</f>
        <v>CAM00000204</v>
      </c>
      <c r="C206" s="7"/>
    </row>
    <row r="207" spans="1:7" x14ac:dyDescent="0.25">
      <c r="A207" t="str">
        <f>Códigos!F209</f>
        <v>CAM00000205</v>
      </c>
      <c r="B207" t="s">
        <v>4067</v>
      </c>
      <c r="C207" s="7" t="s">
        <v>4100</v>
      </c>
      <c r="D207" t="s">
        <v>4062</v>
      </c>
      <c r="E207" t="s">
        <v>4066</v>
      </c>
      <c r="G207" t="s">
        <v>4065</v>
      </c>
    </row>
    <row r="208" spans="1:7" x14ac:dyDescent="0.25">
      <c r="A208" t="str">
        <f>Códigos!F210</f>
        <v>CAM00000206</v>
      </c>
      <c r="C208" s="7"/>
    </row>
    <row r="209" spans="1:7" x14ac:dyDescent="0.25">
      <c r="A209" t="str">
        <f>Códigos!F211</f>
        <v>CAM00000207</v>
      </c>
      <c r="B209" t="s">
        <v>4067</v>
      </c>
      <c r="C209" s="7" t="s">
        <v>4100</v>
      </c>
      <c r="D209" t="s">
        <v>5071</v>
      </c>
      <c r="E209" t="s">
        <v>4066</v>
      </c>
      <c r="G209" t="s">
        <v>4065</v>
      </c>
    </row>
    <row r="210" spans="1:7" x14ac:dyDescent="0.25">
      <c r="A210" t="str">
        <f>Códigos!F212</f>
        <v>CAM00000208</v>
      </c>
      <c r="B210" t="s">
        <v>4067</v>
      </c>
      <c r="C210" s="7" t="s">
        <v>4100</v>
      </c>
      <c r="D210" t="s">
        <v>4080</v>
      </c>
      <c r="E210" t="s">
        <v>4066</v>
      </c>
      <c r="G210" t="s">
        <v>4065</v>
      </c>
    </row>
    <row r="211" spans="1:7" x14ac:dyDescent="0.25">
      <c r="A211" t="str">
        <f>Códigos!F213</f>
        <v>CAM00000209</v>
      </c>
      <c r="B211" t="s">
        <v>4067</v>
      </c>
      <c r="C211" s="7" t="s">
        <v>4101</v>
      </c>
      <c r="D211" t="s">
        <v>4080</v>
      </c>
      <c r="E211" t="s">
        <v>4066</v>
      </c>
      <c r="G211" t="s">
        <v>4065</v>
      </c>
    </row>
    <row r="212" spans="1:7" x14ac:dyDescent="0.25">
      <c r="A212" t="str">
        <f>Códigos!F214</f>
        <v>CAM00000210</v>
      </c>
      <c r="B212" t="s">
        <v>4067</v>
      </c>
      <c r="C212" s="7" t="s">
        <v>4101</v>
      </c>
      <c r="D212" t="s">
        <v>4080</v>
      </c>
      <c r="E212" t="s">
        <v>4066</v>
      </c>
      <c r="G212" t="s">
        <v>4065</v>
      </c>
    </row>
    <row r="213" spans="1:7" x14ac:dyDescent="0.25">
      <c r="A213" t="str">
        <f>Códigos!F215</f>
        <v>CAM00000211</v>
      </c>
      <c r="B213" t="s">
        <v>4067</v>
      </c>
      <c r="C213" s="7" t="s">
        <v>4100</v>
      </c>
      <c r="D213" t="s">
        <v>5058</v>
      </c>
      <c r="E213" t="s">
        <v>4066</v>
      </c>
      <c r="G213" t="s">
        <v>4065</v>
      </c>
    </row>
    <row r="214" spans="1:7" x14ac:dyDescent="0.25">
      <c r="A214" t="str">
        <f>Códigos!F216</f>
        <v>CAM00000212</v>
      </c>
      <c r="B214" t="s">
        <v>4067</v>
      </c>
      <c r="C214" s="7" t="s">
        <v>4100</v>
      </c>
      <c r="D214" t="s">
        <v>5058</v>
      </c>
      <c r="E214" t="s">
        <v>4066</v>
      </c>
      <c r="G214" t="s">
        <v>4065</v>
      </c>
    </row>
    <row r="215" spans="1:7" x14ac:dyDescent="0.25">
      <c r="A215" t="str">
        <f>Códigos!F217</f>
        <v>CAM00000213</v>
      </c>
      <c r="B215" t="s">
        <v>5078</v>
      </c>
      <c r="C215" s="7" t="s">
        <v>4100</v>
      </c>
      <c r="D215" t="s">
        <v>5058</v>
      </c>
      <c r="E215" t="s">
        <v>4066</v>
      </c>
      <c r="G215" t="s">
        <v>4065</v>
      </c>
    </row>
    <row r="216" spans="1:7" x14ac:dyDescent="0.25">
      <c r="A216" t="str">
        <f>Códigos!F218</f>
        <v>CAM00000214</v>
      </c>
      <c r="B216" t="s">
        <v>4067</v>
      </c>
      <c r="C216" s="7" t="s">
        <v>4103</v>
      </c>
      <c r="D216" t="s">
        <v>4062</v>
      </c>
      <c r="E216" t="s">
        <v>4066</v>
      </c>
      <c r="G216" t="s">
        <v>4065</v>
      </c>
    </row>
    <row r="217" spans="1:7" x14ac:dyDescent="0.25">
      <c r="A217" t="str">
        <f>Códigos!F219</f>
        <v>CAM00000215</v>
      </c>
      <c r="B217" t="s">
        <v>4071</v>
      </c>
      <c r="C217" s="7" t="s">
        <v>4103</v>
      </c>
      <c r="D217" t="s">
        <v>4062</v>
      </c>
      <c r="E217" t="s">
        <v>4066</v>
      </c>
      <c r="G217" t="s">
        <v>4065</v>
      </c>
    </row>
    <row r="218" spans="1:7" x14ac:dyDescent="0.25">
      <c r="A218" t="str">
        <f>Códigos!F220</f>
        <v>CAM00000216</v>
      </c>
      <c r="B218" t="s">
        <v>4067</v>
      </c>
      <c r="C218" s="7" t="s">
        <v>4100</v>
      </c>
      <c r="D218" t="s">
        <v>4077</v>
      </c>
      <c r="E218" t="s">
        <v>4066</v>
      </c>
      <c r="G218" t="s">
        <v>4065</v>
      </c>
    </row>
    <row r="219" spans="1:7" x14ac:dyDescent="0.25">
      <c r="A219" t="str">
        <f>Códigos!F221</f>
        <v>CAM00000217</v>
      </c>
      <c r="B219" t="s">
        <v>4067</v>
      </c>
      <c r="C219" s="7" t="s">
        <v>4100</v>
      </c>
      <c r="D219" t="s">
        <v>4077</v>
      </c>
      <c r="E219" t="s">
        <v>4066</v>
      </c>
      <c r="G219" t="s">
        <v>4065</v>
      </c>
    </row>
    <row r="220" spans="1:7" x14ac:dyDescent="0.25">
      <c r="A220" t="str">
        <f>Códigos!F222</f>
        <v>CAM00000218</v>
      </c>
      <c r="B220" t="s">
        <v>4067</v>
      </c>
      <c r="C220" s="7" t="s">
        <v>4102</v>
      </c>
      <c r="D220" t="s">
        <v>4077</v>
      </c>
      <c r="E220" t="s">
        <v>4066</v>
      </c>
      <c r="G220" t="s">
        <v>4065</v>
      </c>
    </row>
    <row r="221" spans="1:7" x14ac:dyDescent="0.25">
      <c r="A221" t="str">
        <f>Códigos!F223</f>
        <v>CAM00000219</v>
      </c>
      <c r="B221" t="s">
        <v>4067</v>
      </c>
      <c r="C221" s="7" t="s">
        <v>4102</v>
      </c>
      <c r="D221" t="s">
        <v>4062</v>
      </c>
      <c r="E221" t="s">
        <v>4066</v>
      </c>
      <c r="G221" t="s">
        <v>4065</v>
      </c>
    </row>
    <row r="222" spans="1:7" x14ac:dyDescent="0.25">
      <c r="A222" t="str">
        <f>Códigos!F224</f>
        <v>CAM00000220</v>
      </c>
      <c r="B222" t="s">
        <v>4067</v>
      </c>
      <c r="C222" s="7" t="s">
        <v>4102</v>
      </c>
      <c r="D222" t="s">
        <v>4062</v>
      </c>
      <c r="E222" t="s">
        <v>4066</v>
      </c>
      <c r="G222" t="s">
        <v>4065</v>
      </c>
    </row>
    <row r="223" spans="1:7" x14ac:dyDescent="0.25">
      <c r="A223" t="str">
        <f>Códigos!F225</f>
        <v>CAM00000221</v>
      </c>
      <c r="B223" t="s">
        <v>4067</v>
      </c>
      <c r="C223" s="7" t="s">
        <v>4102</v>
      </c>
      <c r="D223" t="s">
        <v>5051</v>
      </c>
      <c r="E223" t="s">
        <v>4066</v>
      </c>
      <c r="G223" t="s">
        <v>4065</v>
      </c>
    </row>
    <row r="224" spans="1:7" x14ac:dyDescent="0.25">
      <c r="A224" t="str">
        <f>Códigos!F226</f>
        <v>CAM00000222</v>
      </c>
      <c r="B224" t="s">
        <v>4067</v>
      </c>
      <c r="C224" s="7" t="s">
        <v>4102</v>
      </c>
      <c r="D224" t="s">
        <v>4080</v>
      </c>
      <c r="E224" t="s">
        <v>4066</v>
      </c>
      <c r="G224" t="s">
        <v>4065</v>
      </c>
    </row>
    <row r="225" spans="1:7" x14ac:dyDescent="0.25">
      <c r="A225" t="str">
        <f>Códigos!F227</f>
        <v>CAM00000223</v>
      </c>
      <c r="B225" t="s">
        <v>4067</v>
      </c>
      <c r="C225" s="7" t="s">
        <v>4102</v>
      </c>
      <c r="D225" t="s">
        <v>4090</v>
      </c>
      <c r="E225" t="s">
        <v>4066</v>
      </c>
      <c r="G225" t="s">
        <v>4065</v>
      </c>
    </row>
    <row r="226" spans="1:7" x14ac:dyDescent="0.25">
      <c r="A226" t="str">
        <f>Códigos!F228</f>
        <v>CAM00000224</v>
      </c>
      <c r="B226" t="s">
        <v>4067</v>
      </c>
      <c r="C226" s="7" t="s">
        <v>4102</v>
      </c>
      <c r="D226" t="s">
        <v>5066</v>
      </c>
      <c r="E226" t="s">
        <v>4066</v>
      </c>
      <c r="G226" t="s">
        <v>4065</v>
      </c>
    </row>
    <row r="227" spans="1:7" x14ac:dyDescent="0.25">
      <c r="A227" t="str">
        <f>Códigos!F229</f>
        <v>CAM00000225</v>
      </c>
      <c r="B227" t="s">
        <v>4067</v>
      </c>
      <c r="C227" s="7" t="s">
        <v>4103</v>
      </c>
      <c r="D227" t="s">
        <v>4076</v>
      </c>
      <c r="E227" t="s">
        <v>4066</v>
      </c>
      <c r="G227" t="s">
        <v>4065</v>
      </c>
    </row>
    <row r="228" spans="1:7" x14ac:dyDescent="0.25">
      <c r="A228" t="str">
        <f>Códigos!F230</f>
        <v>CAM00000226</v>
      </c>
      <c r="B228" t="s">
        <v>5074</v>
      </c>
      <c r="C228" s="7" t="s">
        <v>4102</v>
      </c>
      <c r="D228" t="s">
        <v>5075</v>
      </c>
      <c r="E228" t="s">
        <v>4066</v>
      </c>
      <c r="G228" t="s">
        <v>4065</v>
      </c>
    </row>
    <row r="229" spans="1:7" x14ac:dyDescent="0.25">
      <c r="A229" t="str">
        <f>Códigos!F231</f>
        <v>CAM00000227</v>
      </c>
      <c r="B229" t="s">
        <v>4067</v>
      </c>
      <c r="C229" s="7" t="s">
        <v>4103</v>
      </c>
      <c r="D229" t="s">
        <v>4076</v>
      </c>
      <c r="E229" t="s">
        <v>4066</v>
      </c>
      <c r="G229" t="s">
        <v>4065</v>
      </c>
    </row>
    <row r="230" spans="1:7" x14ac:dyDescent="0.25">
      <c r="A230" t="str">
        <f>Códigos!F232</f>
        <v>CAM00000228</v>
      </c>
      <c r="B230" t="s">
        <v>4067</v>
      </c>
      <c r="C230" s="7" t="s">
        <v>4102</v>
      </c>
      <c r="D230" t="s">
        <v>5076</v>
      </c>
      <c r="E230" t="s">
        <v>4066</v>
      </c>
      <c r="G230" t="s">
        <v>4065</v>
      </c>
    </row>
    <row r="231" spans="1:7" x14ac:dyDescent="0.25">
      <c r="A231" t="str">
        <f>Códigos!F233</f>
        <v>CAM00000229</v>
      </c>
      <c r="B231" t="s">
        <v>4067</v>
      </c>
      <c r="C231" s="7" t="s">
        <v>4102</v>
      </c>
      <c r="D231" t="s">
        <v>5073</v>
      </c>
      <c r="E231" t="s">
        <v>4066</v>
      </c>
      <c r="G231" t="s">
        <v>4065</v>
      </c>
    </row>
    <row r="232" spans="1:7" x14ac:dyDescent="0.25">
      <c r="A232" t="str">
        <f>Códigos!F234</f>
        <v>CAM00000230</v>
      </c>
      <c r="B232" t="s">
        <v>4067</v>
      </c>
      <c r="C232" s="7" t="s">
        <v>4103</v>
      </c>
      <c r="D232" t="s">
        <v>4093</v>
      </c>
      <c r="E232" t="s">
        <v>4066</v>
      </c>
      <c r="G232" t="s">
        <v>4065</v>
      </c>
    </row>
    <row r="233" spans="1:7" x14ac:dyDescent="0.25">
      <c r="A233" t="str">
        <f>Códigos!F235</f>
        <v>CAM00000231</v>
      </c>
      <c r="B233" t="s">
        <v>5079</v>
      </c>
      <c r="C233" s="7" t="s">
        <v>4103</v>
      </c>
      <c r="D233" t="s">
        <v>4090</v>
      </c>
      <c r="E233" t="s">
        <v>4066</v>
      </c>
      <c r="G233" t="s">
        <v>4065</v>
      </c>
    </row>
    <row r="234" spans="1:7" x14ac:dyDescent="0.25">
      <c r="A234" t="str">
        <f>Códigos!F236</f>
        <v>CAM00000232</v>
      </c>
      <c r="B234" t="s">
        <v>4069</v>
      </c>
      <c r="C234" s="7" t="s">
        <v>4103</v>
      </c>
      <c r="D234" t="s">
        <v>4094</v>
      </c>
      <c r="E234" t="s">
        <v>4066</v>
      </c>
      <c r="G234" t="s">
        <v>4065</v>
      </c>
    </row>
    <row r="235" spans="1:7" x14ac:dyDescent="0.25">
      <c r="A235" t="str">
        <f>Códigos!F237</f>
        <v>CAM00000233</v>
      </c>
      <c r="B235" t="s">
        <v>4067</v>
      </c>
      <c r="C235" s="7" t="s">
        <v>4103</v>
      </c>
      <c r="D235" t="s">
        <v>4094</v>
      </c>
      <c r="E235" t="s">
        <v>4066</v>
      </c>
      <c r="G235" t="s">
        <v>4065</v>
      </c>
    </row>
    <row r="236" spans="1:7" x14ac:dyDescent="0.25">
      <c r="A236" t="str">
        <f>Códigos!F238</f>
        <v>CAM00000234</v>
      </c>
      <c r="B236" t="s">
        <v>5045</v>
      </c>
      <c r="C236" s="7" t="s">
        <v>4102</v>
      </c>
      <c r="D236" t="s">
        <v>4076</v>
      </c>
      <c r="E236" t="s">
        <v>5046</v>
      </c>
      <c r="G236" t="s">
        <v>4065</v>
      </c>
    </row>
    <row r="237" spans="1:7" x14ac:dyDescent="0.25">
      <c r="A237" t="str">
        <f>Códigos!F239</f>
        <v>CAM00000235</v>
      </c>
      <c r="B237" t="s">
        <v>5045</v>
      </c>
      <c r="C237" s="7" t="s">
        <v>4102</v>
      </c>
      <c r="D237" t="s">
        <v>4406</v>
      </c>
      <c r="E237" t="s">
        <v>5046</v>
      </c>
      <c r="G237" t="s">
        <v>4065</v>
      </c>
    </row>
    <row r="238" spans="1:7" x14ac:dyDescent="0.25">
      <c r="A238" t="str">
        <f>Códigos!F240</f>
        <v>CAM00000236</v>
      </c>
      <c r="B238" t="s">
        <v>5045</v>
      </c>
      <c r="C238" s="7" t="s">
        <v>4102</v>
      </c>
      <c r="D238" t="s">
        <v>5070</v>
      </c>
      <c r="E238" t="s">
        <v>5046</v>
      </c>
      <c r="G238" t="s">
        <v>4065</v>
      </c>
    </row>
    <row r="239" spans="1:7" x14ac:dyDescent="0.25">
      <c r="A239" t="str">
        <f>Códigos!F241</f>
        <v>CAM00000237</v>
      </c>
      <c r="B239" t="s">
        <v>5045</v>
      </c>
      <c r="C239" s="7" t="s">
        <v>4102</v>
      </c>
      <c r="D239" t="s">
        <v>5047</v>
      </c>
      <c r="E239" t="s">
        <v>5046</v>
      </c>
      <c r="G239" t="s">
        <v>4065</v>
      </c>
    </row>
    <row r="240" spans="1:7" x14ac:dyDescent="0.25">
      <c r="A240" t="str">
        <f>Códigos!F242</f>
        <v>CAM00000238</v>
      </c>
      <c r="C240" s="7"/>
    </row>
    <row r="241" spans="1:7" x14ac:dyDescent="0.25">
      <c r="A241" t="str">
        <f>Códigos!F243</f>
        <v>CAM00000239</v>
      </c>
      <c r="B241" t="s">
        <v>5045</v>
      </c>
      <c r="C241" s="7" t="s">
        <v>4100</v>
      </c>
      <c r="D241" t="s">
        <v>5072</v>
      </c>
      <c r="E241" t="s">
        <v>5046</v>
      </c>
      <c r="G241" t="s">
        <v>4065</v>
      </c>
    </row>
    <row r="242" spans="1:7" x14ac:dyDescent="0.25">
      <c r="A242" t="str">
        <f>Códigos!F244</f>
        <v>CAM00000240</v>
      </c>
      <c r="B242" t="s">
        <v>5045</v>
      </c>
      <c r="C242" s="7" t="s">
        <v>4100</v>
      </c>
      <c r="D242" t="s">
        <v>4077</v>
      </c>
      <c r="E242" t="s">
        <v>5046</v>
      </c>
      <c r="G242" t="s">
        <v>4065</v>
      </c>
    </row>
    <row r="243" spans="1:7" x14ac:dyDescent="0.25">
      <c r="A243" t="str">
        <f>Códigos!F245</f>
        <v>CAM00000241</v>
      </c>
      <c r="B243" t="s">
        <v>5045</v>
      </c>
      <c r="C243" s="7" t="s">
        <v>4100</v>
      </c>
      <c r="D243" t="s">
        <v>4406</v>
      </c>
      <c r="E243" t="s">
        <v>5046</v>
      </c>
      <c r="G243" t="s">
        <v>4065</v>
      </c>
    </row>
    <row r="244" spans="1:7" x14ac:dyDescent="0.25">
      <c r="A244" t="str">
        <f>Códigos!F246</f>
        <v>CAM00000242</v>
      </c>
      <c r="B244" t="s">
        <v>5045</v>
      </c>
      <c r="C244" s="7" t="s">
        <v>4073</v>
      </c>
      <c r="D244" t="s">
        <v>4062</v>
      </c>
      <c r="E244" t="s">
        <v>5046</v>
      </c>
      <c r="G244" t="s">
        <v>4065</v>
      </c>
    </row>
    <row r="245" spans="1:7" x14ac:dyDescent="0.25">
      <c r="A245" t="str">
        <f>Códigos!F247</f>
        <v>CAM00000243</v>
      </c>
      <c r="B245" t="s">
        <v>5045</v>
      </c>
      <c r="C245" s="7" t="s">
        <v>4096</v>
      </c>
      <c r="D245" t="s">
        <v>5051</v>
      </c>
      <c r="E245" t="s">
        <v>5046</v>
      </c>
      <c r="G245" t="s">
        <v>4065</v>
      </c>
    </row>
    <row r="246" spans="1:7" x14ac:dyDescent="0.25">
      <c r="A246" t="str">
        <f>Códigos!F248</f>
        <v>CAM00000244</v>
      </c>
      <c r="C246" s="7"/>
    </row>
    <row r="247" spans="1:7" x14ac:dyDescent="0.25">
      <c r="A247" t="str">
        <f>Códigos!F249</f>
        <v>CAM00000245</v>
      </c>
      <c r="C247" s="7"/>
    </row>
    <row r="248" spans="1:7" x14ac:dyDescent="0.25">
      <c r="A248" t="str">
        <f>Códigos!F250</f>
        <v>CAM00000246</v>
      </c>
      <c r="C248" s="7"/>
    </row>
    <row r="249" spans="1:7" x14ac:dyDescent="0.25">
      <c r="A249" t="str">
        <f>Códigos!F251</f>
        <v>CAM00000247</v>
      </c>
      <c r="B249" t="s">
        <v>5078</v>
      </c>
      <c r="C249" s="7">
        <v>1</v>
      </c>
      <c r="D249" t="s">
        <v>4077</v>
      </c>
      <c r="E249" t="s">
        <v>4066</v>
      </c>
      <c r="G249" t="s">
        <v>4065</v>
      </c>
    </row>
    <row r="250" spans="1:7" x14ac:dyDescent="0.25">
      <c r="A250" t="str">
        <f>Códigos!F252</f>
        <v>CAM00000248</v>
      </c>
      <c r="C250" s="7"/>
    </row>
    <row r="251" spans="1:7" x14ac:dyDescent="0.25">
      <c r="A251" t="str">
        <f>Códigos!F253</f>
        <v>CAM00000249</v>
      </c>
      <c r="B251" t="s">
        <v>4067</v>
      </c>
      <c r="C251" s="7">
        <v>10</v>
      </c>
      <c r="D251" t="s">
        <v>4077</v>
      </c>
      <c r="E251" t="s">
        <v>4066</v>
      </c>
      <c r="G251" t="s">
        <v>4065</v>
      </c>
    </row>
    <row r="252" spans="1:7" x14ac:dyDescent="0.25">
      <c r="A252" t="str">
        <f>Códigos!F254</f>
        <v>CAM00000250</v>
      </c>
      <c r="C252" s="7"/>
    </row>
    <row r="253" spans="1:7" x14ac:dyDescent="0.25">
      <c r="A253" t="str">
        <f>Códigos!F255</f>
        <v>CAM00000251</v>
      </c>
      <c r="C253" s="7"/>
    </row>
    <row r="254" spans="1:7" x14ac:dyDescent="0.25">
      <c r="A254" t="str">
        <f>Códigos!F256</f>
        <v>CAM00000252</v>
      </c>
      <c r="C254" s="7"/>
    </row>
    <row r="255" spans="1:7" x14ac:dyDescent="0.25">
      <c r="A255" t="str">
        <f>Códigos!F257</f>
        <v>CAM00000253</v>
      </c>
      <c r="C255" s="7"/>
    </row>
    <row r="256" spans="1:7" x14ac:dyDescent="0.25">
      <c r="A256" t="str">
        <f>Códigos!F258</f>
        <v>CAM00000254</v>
      </c>
      <c r="C256" s="7"/>
    </row>
    <row r="257" spans="1:7" x14ac:dyDescent="0.25">
      <c r="A257" t="str">
        <f>Códigos!F259</f>
        <v>CAM00000255</v>
      </c>
      <c r="B257" t="s">
        <v>4086</v>
      </c>
      <c r="C257" s="7">
        <v>6</v>
      </c>
      <c r="D257" t="s">
        <v>4062</v>
      </c>
      <c r="E257" t="s">
        <v>4066</v>
      </c>
      <c r="G257" t="s">
        <v>4065</v>
      </c>
    </row>
    <row r="258" spans="1:7" x14ac:dyDescent="0.25">
      <c r="A258" t="str">
        <f>Códigos!F260</f>
        <v>CAM00000256</v>
      </c>
      <c r="C258" s="7"/>
    </row>
    <row r="259" spans="1:7" x14ac:dyDescent="0.25">
      <c r="A259" t="str">
        <f>Códigos!F261</f>
        <v>CAM00000257</v>
      </c>
      <c r="C259" s="7"/>
    </row>
    <row r="260" spans="1:7" x14ac:dyDescent="0.25">
      <c r="A260" t="str">
        <f>Códigos!F262</f>
        <v>CAM00000258</v>
      </c>
      <c r="C260" s="7"/>
    </row>
    <row r="261" spans="1:7" x14ac:dyDescent="0.25">
      <c r="A261" t="str">
        <f>Códigos!F263</f>
        <v>CAM00000259</v>
      </c>
      <c r="B261" t="s">
        <v>4086</v>
      </c>
      <c r="C261" s="7">
        <v>16</v>
      </c>
      <c r="D261" t="s">
        <v>4076</v>
      </c>
      <c r="E261" t="s">
        <v>4066</v>
      </c>
      <c r="G261" t="s">
        <v>4065</v>
      </c>
    </row>
    <row r="262" spans="1:7" x14ac:dyDescent="0.25">
      <c r="A262" t="str">
        <f>Códigos!F264</f>
        <v>CAM00000260</v>
      </c>
      <c r="B262" t="s">
        <v>4067</v>
      </c>
      <c r="C262" s="7">
        <v>16</v>
      </c>
      <c r="D262" t="s">
        <v>4087</v>
      </c>
      <c r="E262" t="s">
        <v>4066</v>
      </c>
      <c r="G262" t="s">
        <v>4065</v>
      </c>
    </row>
    <row r="263" spans="1:7" x14ac:dyDescent="0.25">
      <c r="A263" t="str">
        <f>Códigos!F265</f>
        <v>CAM00000261</v>
      </c>
      <c r="B263" t="s">
        <v>4086</v>
      </c>
      <c r="C263" s="7">
        <v>16</v>
      </c>
      <c r="D263" t="s">
        <v>5055</v>
      </c>
      <c r="E263" t="s">
        <v>4066</v>
      </c>
      <c r="G263" t="s">
        <v>4065</v>
      </c>
    </row>
    <row r="264" spans="1:7" x14ac:dyDescent="0.25">
      <c r="A264" t="str">
        <f>Códigos!F266</f>
        <v>CAM00000262</v>
      </c>
      <c r="B264" t="s">
        <v>4067</v>
      </c>
      <c r="C264" s="7">
        <v>16</v>
      </c>
      <c r="D264" t="s">
        <v>4093</v>
      </c>
      <c r="E264" t="s">
        <v>4066</v>
      </c>
      <c r="G264" t="s">
        <v>4065</v>
      </c>
    </row>
    <row r="265" spans="1:7" x14ac:dyDescent="0.25">
      <c r="A265" t="str">
        <f>Códigos!F267</f>
        <v>CAM00000263</v>
      </c>
      <c r="C265" s="7"/>
    </row>
    <row r="266" spans="1:7" x14ac:dyDescent="0.25">
      <c r="A266" t="str">
        <f>Códigos!F268</f>
        <v>CAM00000264</v>
      </c>
      <c r="B266" t="s">
        <v>4067</v>
      </c>
      <c r="C266" s="7">
        <v>14</v>
      </c>
      <c r="D266" t="s">
        <v>4076</v>
      </c>
      <c r="E266" t="s">
        <v>4066</v>
      </c>
      <c r="G266" t="s">
        <v>4065</v>
      </c>
    </row>
    <row r="267" spans="1:7" x14ac:dyDescent="0.25">
      <c r="A267" t="str">
        <f>Códigos!F269</f>
        <v>CAM00000265</v>
      </c>
      <c r="B267" t="s">
        <v>4086</v>
      </c>
      <c r="C267" s="7">
        <v>12</v>
      </c>
      <c r="D267" t="s">
        <v>4076</v>
      </c>
      <c r="E267" t="s">
        <v>4066</v>
      </c>
      <c r="G267" t="s">
        <v>4065</v>
      </c>
    </row>
    <row r="268" spans="1:7" x14ac:dyDescent="0.25">
      <c r="A268" t="str">
        <f>Códigos!F270</f>
        <v>CAM00000266</v>
      </c>
      <c r="B268" t="s">
        <v>4067</v>
      </c>
      <c r="C268" s="7">
        <v>12</v>
      </c>
      <c r="D268" t="s">
        <v>5050</v>
      </c>
      <c r="E268" t="s">
        <v>4066</v>
      </c>
      <c r="G268" t="s">
        <v>4065</v>
      </c>
    </row>
    <row r="269" spans="1:7" x14ac:dyDescent="0.25">
      <c r="A269" t="str">
        <f>Códigos!F271</f>
        <v>CAM00000267</v>
      </c>
      <c r="B269" t="s">
        <v>4088</v>
      </c>
      <c r="C269" s="7">
        <v>12</v>
      </c>
      <c r="D269" t="s">
        <v>4087</v>
      </c>
      <c r="E269" t="s">
        <v>4066</v>
      </c>
      <c r="G269" t="s">
        <v>4065</v>
      </c>
    </row>
    <row r="270" spans="1:7" x14ac:dyDescent="0.25">
      <c r="A270" t="str">
        <f>Códigos!F272</f>
        <v>CAM00000268</v>
      </c>
      <c r="B270" t="s">
        <v>4081</v>
      </c>
      <c r="C270" s="7">
        <v>6</v>
      </c>
      <c r="D270" t="s">
        <v>4077</v>
      </c>
      <c r="E270" t="s">
        <v>4066</v>
      </c>
      <c r="G270" t="s">
        <v>4065</v>
      </c>
    </row>
    <row r="271" spans="1:7" x14ac:dyDescent="0.25">
      <c r="A271" t="str">
        <f>Códigos!F273</f>
        <v>CAM00000269</v>
      </c>
      <c r="B271" t="s">
        <v>4067</v>
      </c>
      <c r="C271" s="7">
        <v>6</v>
      </c>
      <c r="D271" t="s">
        <v>5085</v>
      </c>
      <c r="E271" t="s">
        <v>4066</v>
      </c>
      <c r="G271" t="s">
        <v>4065</v>
      </c>
    </row>
    <row r="272" spans="1:7" x14ac:dyDescent="0.25">
      <c r="A272" t="str">
        <f>Códigos!F274</f>
        <v>CAM00000270</v>
      </c>
      <c r="B272" t="s">
        <v>4067</v>
      </c>
      <c r="C272" s="7">
        <v>6</v>
      </c>
      <c r="D272" t="s">
        <v>4090</v>
      </c>
      <c r="E272" t="s">
        <v>4066</v>
      </c>
      <c r="G272" t="s">
        <v>4065</v>
      </c>
    </row>
    <row r="273" spans="1:7" x14ac:dyDescent="0.25">
      <c r="A273" t="str">
        <f>Códigos!F275</f>
        <v>CAM00000271</v>
      </c>
      <c r="B273" t="s">
        <v>4067</v>
      </c>
      <c r="C273" s="7">
        <v>6</v>
      </c>
      <c r="D273" t="s">
        <v>4087</v>
      </c>
      <c r="E273" t="s">
        <v>4066</v>
      </c>
      <c r="G273" t="s">
        <v>4065</v>
      </c>
    </row>
    <row r="274" spans="1:7" x14ac:dyDescent="0.25">
      <c r="A274" t="str">
        <f>Códigos!F276</f>
        <v>CAM00000272</v>
      </c>
      <c r="B274" t="s">
        <v>4067</v>
      </c>
      <c r="C274" s="7">
        <v>6</v>
      </c>
      <c r="D274" t="s">
        <v>5085</v>
      </c>
      <c r="E274" t="s">
        <v>4066</v>
      </c>
      <c r="G274" t="s">
        <v>4065</v>
      </c>
    </row>
    <row r="275" spans="1:7" x14ac:dyDescent="0.25">
      <c r="A275" t="str">
        <f>Códigos!F277</f>
        <v>CAM00000273</v>
      </c>
      <c r="B275" t="s">
        <v>4067</v>
      </c>
      <c r="C275" s="7">
        <v>6</v>
      </c>
      <c r="D275" t="s">
        <v>5068</v>
      </c>
      <c r="E275" t="s">
        <v>4066</v>
      </c>
      <c r="G275" t="s">
        <v>4065</v>
      </c>
    </row>
    <row r="276" spans="1:7" x14ac:dyDescent="0.25">
      <c r="A276" t="str">
        <f>Códigos!F278</f>
        <v>CAM00000274</v>
      </c>
      <c r="B276" t="s">
        <v>4067</v>
      </c>
      <c r="C276" s="7">
        <v>6</v>
      </c>
      <c r="D276" t="s">
        <v>5085</v>
      </c>
      <c r="E276" t="s">
        <v>4066</v>
      </c>
      <c r="G276" t="s">
        <v>4065</v>
      </c>
    </row>
    <row r="277" spans="1:7" x14ac:dyDescent="0.25">
      <c r="A277" t="str">
        <f>Códigos!F279</f>
        <v>CAM00000275</v>
      </c>
      <c r="B277" t="s">
        <v>4067</v>
      </c>
      <c r="C277" s="7">
        <v>16</v>
      </c>
      <c r="D277" t="s">
        <v>4076</v>
      </c>
      <c r="E277" t="s">
        <v>4066</v>
      </c>
      <c r="F277" t="s">
        <v>4213</v>
      </c>
      <c r="G277" t="s">
        <v>4065</v>
      </c>
    </row>
    <row r="278" spans="1:7" x14ac:dyDescent="0.25">
      <c r="A278" t="str">
        <f>Códigos!F280</f>
        <v>CAM00000276</v>
      </c>
      <c r="B278" t="s">
        <v>4067</v>
      </c>
      <c r="C278" s="7">
        <v>16</v>
      </c>
      <c r="D278" t="s">
        <v>5047</v>
      </c>
      <c r="E278" t="s">
        <v>4066</v>
      </c>
      <c r="F278" t="s">
        <v>4213</v>
      </c>
      <c r="G278" t="s">
        <v>4065</v>
      </c>
    </row>
    <row r="279" spans="1:7" x14ac:dyDescent="0.25">
      <c r="A279" t="str">
        <f>Códigos!F281</f>
        <v>CAM00000277</v>
      </c>
      <c r="B279" t="s">
        <v>4067</v>
      </c>
      <c r="C279" s="7">
        <v>16</v>
      </c>
      <c r="D279" t="s">
        <v>4080</v>
      </c>
      <c r="E279" t="s">
        <v>4066</v>
      </c>
      <c r="G279" t="s">
        <v>4065</v>
      </c>
    </row>
    <row r="280" spans="1:7" x14ac:dyDescent="0.25">
      <c r="A280" t="str">
        <f>Códigos!F282</f>
        <v>CAM00000278</v>
      </c>
      <c r="B280" t="s">
        <v>4088</v>
      </c>
      <c r="C280" s="7">
        <v>16</v>
      </c>
      <c r="D280" t="s">
        <v>4087</v>
      </c>
      <c r="E280" t="s">
        <v>4066</v>
      </c>
      <c r="G280" t="s">
        <v>4065</v>
      </c>
    </row>
    <row r="281" spans="1:7" x14ac:dyDescent="0.25">
      <c r="A281" t="str">
        <f>Códigos!F283</f>
        <v>CAM00000279</v>
      </c>
      <c r="B281" t="s">
        <v>4086</v>
      </c>
      <c r="C281" s="7">
        <v>16</v>
      </c>
      <c r="D281" t="s">
        <v>5047</v>
      </c>
      <c r="E281" t="s">
        <v>4066</v>
      </c>
      <c r="G281" t="s">
        <v>4065</v>
      </c>
    </row>
    <row r="282" spans="1:7" x14ac:dyDescent="0.25">
      <c r="A282" t="str">
        <f>Códigos!F284</f>
        <v>CAM00000280</v>
      </c>
      <c r="B282" t="s">
        <v>4067</v>
      </c>
      <c r="C282" s="7">
        <v>8</v>
      </c>
      <c r="D282" t="s">
        <v>4093</v>
      </c>
      <c r="E282" t="s">
        <v>4066</v>
      </c>
      <c r="G282" t="s">
        <v>4065</v>
      </c>
    </row>
    <row r="283" spans="1:7" x14ac:dyDescent="0.25">
      <c r="A283" t="str">
        <f>Códigos!F285</f>
        <v>CAM00000281</v>
      </c>
      <c r="B283" t="s">
        <v>4088</v>
      </c>
      <c r="C283" s="7">
        <v>8</v>
      </c>
      <c r="D283" t="s">
        <v>4090</v>
      </c>
      <c r="E283" t="s">
        <v>4066</v>
      </c>
      <c r="G283" t="s">
        <v>4065</v>
      </c>
    </row>
    <row r="284" spans="1:7" x14ac:dyDescent="0.25">
      <c r="A284" t="str">
        <f>Códigos!F286</f>
        <v>CAM00000282</v>
      </c>
      <c r="B284" t="s">
        <v>4067</v>
      </c>
      <c r="C284" s="7">
        <v>8</v>
      </c>
      <c r="D284" t="s">
        <v>5050</v>
      </c>
      <c r="E284" t="s">
        <v>4066</v>
      </c>
      <c r="G284" t="s">
        <v>4065</v>
      </c>
    </row>
    <row r="285" spans="1:7" x14ac:dyDescent="0.25">
      <c r="A285" t="str">
        <f>Códigos!F287</f>
        <v>CAM00000283</v>
      </c>
      <c r="B285" t="s">
        <v>4067</v>
      </c>
      <c r="C285" s="7">
        <v>8</v>
      </c>
      <c r="D285" t="s">
        <v>4087</v>
      </c>
      <c r="E285" t="s">
        <v>4066</v>
      </c>
      <c r="G285" t="s">
        <v>4065</v>
      </c>
    </row>
    <row r="286" spans="1:7" x14ac:dyDescent="0.25">
      <c r="A286" t="str">
        <f>Códigos!F288</f>
        <v>CAM00000284</v>
      </c>
      <c r="B286" t="s">
        <v>4088</v>
      </c>
      <c r="C286" s="7">
        <v>8</v>
      </c>
      <c r="D286" t="s">
        <v>4080</v>
      </c>
      <c r="E286" t="s">
        <v>4066</v>
      </c>
      <c r="G286" t="s">
        <v>4065</v>
      </c>
    </row>
    <row r="287" spans="1:7" x14ac:dyDescent="0.25">
      <c r="A287" t="str">
        <f>Códigos!F289</f>
        <v>CAM00000285</v>
      </c>
      <c r="B287" t="s">
        <v>4088</v>
      </c>
      <c r="C287" s="7">
        <v>8</v>
      </c>
      <c r="D287" t="s">
        <v>4076</v>
      </c>
      <c r="E287" t="s">
        <v>4066</v>
      </c>
      <c r="G287" t="s">
        <v>4065</v>
      </c>
    </row>
    <row r="288" spans="1:7" x14ac:dyDescent="0.25">
      <c r="A288" t="str">
        <f>Códigos!F290</f>
        <v>CAM00000286</v>
      </c>
      <c r="B288" t="s">
        <v>4067</v>
      </c>
      <c r="C288" s="7">
        <v>8</v>
      </c>
      <c r="D288" t="s">
        <v>4076</v>
      </c>
      <c r="E288" t="s">
        <v>4066</v>
      </c>
      <c r="G288" t="s">
        <v>4065</v>
      </c>
    </row>
    <row r="289" spans="1:7" x14ac:dyDescent="0.25">
      <c r="A289" t="str">
        <f>Códigos!F291</f>
        <v>CAM00000287</v>
      </c>
      <c r="B289" t="s">
        <v>4086</v>
      </c>
      <c r="C289" s="7" t="s">
        <v>5081</v>
      </c>
      <c r="D289" t="s">
        <v>4090</v>
      </c>
      <c r="E289" t="s">
        <v>4066</v>
      </c>
      <c r="G289" t="s">
        <v>4065</v>
      </c>
    </row>
    <row r="290" spans="1:7" x14ac:dyDescent="0.25">
      <c r="A290" t="str">
        <f>Códigos!F292</f>
        <v>CAM00000288</v>
      </c>
      <c r="B290" t="s">
        <v>5082</v>
      </c>
      <c r="C290" s="7">
        <v>10</v>
      </c>
      <c r="D290" t="s">
        <v>4090</v>
      </c>
      <c r="E290" t="s">
        <v>4066</v>
      </c>
      <c r="G290" t="s">
        <v>4065</v>
      </c>
    </row>
    <row r="291" spans="1:7" x14ac:dyDescent="0.25">
      <c r="A291" t="str">
        <f>Códigos!F293</f>
        <v>CAM00000289</v>
      </c>
      <c r="B291" t="s">
        <v>5080</v>
      </c>
      <c r="C291" s="7">
        <v>10</v>
      </c>
      <c r="D291" t="s">
        <v>5050</v>
      </c>
      <c r="E291" t="s">
        <v>4066</v>
      </c>
      <c r="G291" t="s">
        <v>4065</v>
      </c>
    </row>
    <row r="292" spans="1:7" x14ac:dyDescent="0.25">
      <c r="A292" t="str">
        <f>Códigos!F294</f>
        <v>CAM00000290</v>
      </c>
      <c r="B292" t="s">
        <v>4067</v>
      </c>
      <c r="C292" s="7">
        <v>10</v>
      </c>
      <c r="D292" t="s">
        <v>5057</v>
      </c>
      <c r="E292" t="s">
        <v>4066</v>
      </c>
      <c r="G292" t="s">
        <v>4065</v>
      </c>
    </row>
    <row r="293" spans="1:7" x14ac:dyDescent="0.25">
      <c r="A293" t="str">
        <f>Códigos!F295</f>
        <v>CAM00000291</v>
      </c>
      <c r="B293" t="s">
        <v>4067</v>
      </c>
      <c r="C293" s="7">
        <v>10</v>
      </c>
      <c r="D293" t="s">
        <v>4077</v>
      </c>
      <c r="E293" t="s">
        <v>4066</v>
      </c>
      <c r="G293" t="s">
        <v>4065</v>
      </c>
    </row>
    <row r="294" spans="1:7" x14ac:dyDescent="0.25">
      <c r="A294" t="str">
        <f>Códigos!F296</f>
        <v>CAM00000292</v>
      </c>
      <c r="B294" t="s">
        <v>4086</v>
      </c>
      <c r="C294" s="7">
        <v>14</v>
      </c>
      <c r="D294" t="s">
        <v>4087</v>
      </c>
      <c r="E294" t="s">
        <v>4066</v>
      </c>
      <c r="G294" t="s">
        <v>4065</v>
      </c>
    </row>
    <row r="295" spans="1:7" x14ac:dyDescent="0.25">
      <c r="A295" t="str">
        <f>Códigos!F297</f>
        <v>CAM00000293</v>
      </c>
      <c r="C295" s="7"/>
    </row>
    <row r="296" spans="1:7" x14ac:dyDescent="0.25">
      <c r="A296" t="str">
        <f>Códigos!F298</f>
        <v>CAM00000294</v>
      </c>
      <c r="B296" t="s">
        <v>5083</v>
      </c>
      <c r="C296" s="7">
        <v>14</v>
      </c>
      <c r="D296" t="s">
        <v>5084</v>
      </c>
      <c r="E296" t="s">
        <v>4066</v>
      </c>
      <c r="G296" t="s">
        <v>4065</v>
      </c>
    </row>
    <row r="297" spans="1:7" x14ac:dyDescent="0.25">
      <c r="A297" t="str">
        <f>Códigos!F299</f>
        <v>CAM00000295</v>
      </c>
      <c r="B297" t="s">
        <v>4067</v>
      </c>
      <c r="C297" s="7">
        <v>14</v>
      </c>
      <c r="D297" t="s">
        <v>4080</v>
      </c>
      <c r="E297" t="s">
        <v>4066</v>
      </c>
      <c r="G297" t="s">
        <v>4065</v>
      </c>
    </row>
    <row r="298" spans="1:7" x14ac:dyDescent="0.25">
      <c r="A298" t="str">
        <f>Códigos!F300</f>
        <v>CAM00000296</v>
      </c>
      <c r="B298" t="s">
        <v>4067</v>
      </c>
      <c r="C298" s="7">
        <v>14</v>
      </c>
      <c r="D298" t="s">
        <v>4080</v>
      </c>
      <c r="E298" t="s">
        <v>4066</v>
      </c>
      <c r="G298" t="s">
        <v>4065</v>
      </c>
    </row>
    <row r="299" spans="1:7" x14ac:dyDescent="0.25">
      <c r="A299" t="str">
        <f>Códigos!F301</f>
        <v>CAM00000297</v>
      </c>
      <c r="B299" t="s">
        <v>4088</v>
      </c>
      <c r="C299" s="7">
        <v>14</v>
      </c>
      <c r="D299" t="s">
        <v>4076</v>
      </c>
      <c r="E299" t="s">
        <v>4066</v>
      </c>
      <c r="G299" t="s">
        <v>4065</v>
      </c>
    </row>
    <row r="300" spans="1:7" x14ac:dyDescent="0.25">
      <c r="A300" t="str">
        <f>Códigos!F302</f>
        <v>CAM00000298</v>
      </c>
      <c r="B300" t="s">
        <v>4086</v>
      </c>
      <c r="C300" s="7">
        <v>14</v>
      </c>
      <c r="D300" t="s">
        <v>5050</v>
      </c>
      <c r="E300" t="s">
        <v>4066</v>
      </c>
      <c r="G300" t="s">
        <v>4065</v>
      </c>
    </row>
    <row r="301" spans="1:7" x14ac:dyDescent="0.25">
      <c r="A301" t="str">
        <f>Códigos!F303</f>
        <v>CAM00000299</v>
      </c>
      <c r="B301" t="s">
        <v>4067</v>
      </c>
      <c r="C301" s="7">
        <v>14</v>
      </c>
      <c r="D301" t="s">
        <v>4076</v>
      </c>
      <c r="E301" t="s">
        <v>4066</v>
      </c>
      <c r="G301" t="s">
        <v>4065</v>
      </c>
    </row>
    <row r="302" spans="1:7" x14ac:dyDescent="0.25">
      <c r="A302" t="str">
        <f>Códigos!F304</f>
        <v>CAM00000300</v>
      </c>
      <c r="B302" t="s">
        <v>4067</v>
      </c>
      <c r="C302" s="7" t="s">
        <v>4103</v>
      </c>
      <c r="D302" t="s">
        <v>4026</v>
      </c>
      <c r="E302" t="s">
        <v>4066</v>
      </c>
      <c r="G302" t="s">
        <v>4065</v>
      </c>
    </row>
    <row r="303" spans="1:7" x14ac:dyDescent="0.25">
      <c r="A303" t="str">
        <f>Códigos!F305</f>
        <v>CAM00000301</v>
      </c>
      <c r="B303" t="s">
        <v>4067</v>
      </c>
      <c r="C303" s="7" t="s">
        <v>4103</v>
      </c>
      <c r="D303" t="s">
        <v>4026</v>
      </c>
      <c r="E303" t="s">
        <v>4066</v>
      </c>
      <c r="G303" t="s">
        <v>4065</v>
      </c>
    </row>
    <row r="304" spans="1:7" x14ac:dyDescent="0.25">
      <c r="A304" t="str">
        <f>Códigos!F306</f>
        <v>CAM00000302</v>
      </c>
      <c r="B304" t="s">
        <v>4067</v>
      </c>
      <c r="C304" s="7" t="s">
        <v>4103</v>
      </c>
      <c r="D304" t="s">
        <v>4026</v>
      </c>
      <c r="E304" t="s">
        <v>4066</v>
      </c>
      <c r="G304" t="s">
        <v>4065</v>
      </c>
    </row>
    <row r="305" spans="1:7" x14ac:dyDescent="0.25">
      <c r="A305" t="str">
        <f>Códigos!F307</f>
        <v>CAM00000303</v>
      </c>
      <c r="B305" t="s">
        <v>4067</v>
      </c>
      <c r="C305" s="7" t="s">
        <v>4103</v>
      </c>
      <c r="D305" t="s">
        <v>4076</v>
      </c>
      <c r="E305" t="s">
        <v>4066</v>
      </c>
      <c r="G305" t="s">
        <v>4065</v>
      </c>
    </row>
    <row r="306" spans="1:7" x14ac:dyDescent="0.25">
      <c r="A306" t="str">
        <f>Códigos!F308</f>
        <v>CAM00000304</v>
      </c>
      <c r="B306" t="s">
        <v>4067</v>
      </c>
      <c r="C306" s="7" t="s">
        <v>4103</v>
      </c>
      <c r="D306" t="s">
        <v>4080</v>
      </c>
      <c r="E306" t="s">
        <v>4066</v>
      </c>
      <c r="G306" t="s">
        <v>4065</v>
      </c>
    </row>
    <row r="307" spans="1:7" x14ac:dyDescent="0.25">
      <c r="A307" t="str">
        <f>Códigos!F309</f>
        <v>CAM00000305</v>
      </c>
      <c r="B307" t="s">
        <v>4067</v>
      </c>
      <c r="C307" s="7" t="s">
        <v>4103</v>
      </c>
      <c r="D307" t="s">
        <v>4484</v>
      </c>
      <c r="E307" t="s">
        <v>4066</v>
      </c>
      <c r="G307" t="s">
        <v>4065</v>
      </c>
    </row>
    <row r="308" spans="1:7" x14ac:dyDescent="0.25">
      <c r="A308" t="str">
        <f>Códigos!F310</f>
        <v>CAM00000306</v>
      </c>
      <c r="B308" t="s">
        <v>4067</v>
      </c>
      <c r="C308" s="7" t="s">
        <v>4103</v>
      </c>
      <c r="D308" t="s">
        <v>4076</v>
      </c>
      <c r="E308" t="s">
        <v>4066</v>
      </c>
      <c r="G308" t="s">
        <v>4065</v>
      </c>
    </row>
    <row r="309" spans="1:7" x14ac:dyDescent="0.25">
      <c r="A309" t="str">
        <f>Códigos!F311</f>
        <v>CAM00000307</v>
      </c>
      <c r="B309" t="s">
        <v>4067</v>
      </c>
      <c r="C309" s="7" t="s">
        <v>4103</v>
      </c>
      <c r="D309" t="s">
        <v>4076</v>
      </c>
      <c r="E309" t="s">
        <v>4066</v>
      </c>
      <c r="G309" t="s">
        <v>4065</v>
      </c>
    </row>
    <row r="310" spans="1:7" x14ac:dyDescent="0.25">
      <c r="A310" t="str">
        <f>Códigos!F312</f>
        <v>CAM00000308</v>
      </c>
      <c r="B310" t="s">
        <v>4067</v>
      </c>
      <c r="C310" s="7" t="s">
        <v>4103</v>
      </c>
      <c r="D310" t="s">
        <v>4080</v>
      </c>
      <c r="E310" t="s">
        <v>4066</v>
      </c>
      <c r="G310" t="s">
        <v>4065</v>
      </c>
    </row>
    <row r="311" spans="1:7" x14ac:dyDescent="0.25">
      <c r="A311" t="str">
        <f>Códigos!F313</f>
        <v>CAM00000309</v>
      </c>
      <c r="C311" s="7"/>
    </row>
    <row r="312" spans="1:7" x14ac:dyDescent="0.25">
      <c r="A312" t="str">
        <f>Códigos!F314</f>
        <v>CAM00000310</v>
      </c>
      <c r="B312" t="s">
        <v>4067</v>
      </c>
      <c r="C312" s="7" t="s">
        <v>4103</v>
      </c>
      <c r="D312" t="s">
        <v>4080</v>
      </c>
      <c r="E312" t="s">
        <v>4066</v>
      </c>
      <c r="G312" t="s">
        <v>4065</v>
      </c>
    </row>
    <row r="313" spans="1:7" x14ac:dyDescent="0.25">
      <c r="A313" t="str">
        <f>Códigos!F315</f>
        <v>CAM00000311</v>
      </c>
      <c r="B313" t="s">
        <v>4067</v>
      </c>
      <c r="C313" s="7" t="s">
        <v>4103</v>
      </c>
      <c r="D313" t="s">
        <v>4080</v>
      </c>
      <c r="E313" t="s">
        <v>4066</v>
      </c>
      <c r="G313" t="s">
        <v>4065</v>
      </c>
    </row>
    <row r="314" spans="1:7" x14ac:dyDescent="0.25">
      <c r="A314" t="str">
        <f>Códigos!F316</f>
        <v>CAM00000312</v>
      </c>
      <c r="B314" t="s">
        <v>4069</v>
      </c>
      <c r="C314" s="7" t="s">
        <v>4102</v>
      </c>
      <c r="D314" t="s">
        <v>5052</v>
      </c>
    </row>
    <row r="315" spans="1:7" x14ac:dyDescent="0.25">
      <c r="A315" t="str">
        <f>Códigos!F317</f>
        <v>CAM00000313</v>
      </c>
      <c r="B315" t="s">
        <v>4067</v>
      </c>
      <c r="C315" s="7" t="s">
        <v>4102</v>
      </c>
      <c r="D315" t="s">
        <v>4076</v>
      </c>
      <c r="E315" t="s">
        <v>4066</v>
      </c>
      <c r="G315" t="s">
        <v>4065</v>
      </c>
    </row>
    <row r="316" spans="1:7" x14ac:dyDescent="0.25">
      <c r="A316" t="str">
        <f>Códigos!F318</f>
        <v>CAM00000314</v>
      </c>
      <c r="B316" t="s">
        <v>4067</v>
      </c>
      <c r="C316" s="7" t="s">
        <v>4102</v>
      </c>
      <c r="D316" t="s">
        <v>4076</v>
      </c>
      <c r="E316" t="s">
        <v>4066</v>
      </c>
      <c r="G316" t="s">
        <v>4065</v>
      </c>
    </row>
    <row r="317" spans="1:7" x14ac:dyDescent="0.25">
      <c r="A317" t="str">
        <f>Códigos!F319</f>
        <v>CAM00000315</v>
      </c>
      <c r="B317" t="s">
        <v>4067</v>
      </c>
      <c r="C317" s="7" t="s">
        <v>4102</v>
      </c>
      <c r="D317" t="s">
        <v>4076</v>
      </c>
      <c r="E317" t="s">
        <v>4066</v>
      </c>
      <c r="G317" t="s">
        <v>4065</v>
      </c>
    </row>
    <row r="318" spans="1:7" x14ac:dyDescent="0.25">
      <c r="A318" t="str">
        <f>Códigos!F320</f>
        <v>CAM00000316</v>
      </c>
      <c r="B318" t="s">
        <v>4067</v>
      </c>
      <c r="C318" s="7" t="s">
        <v>4103</v>
      </c>
      <c r="D318" t="s">
        <v>4080</v>
      </c>
      <c r="E318" t="s">
        <v>4066</v>
      </c>
      <c r="G318" t="s">
        <v>4065</v>
      </c>
    </row>
    <row r="319" spans="1:7" x14ac:dyDescent="0.25">
      <c r="A319" t="str">
        <f>Códigos!F321</f>
        <v>CAM00000317</v>
      </c>
      <c r="B319" t="s">
        <v>4067</v>
      </c>
      <c r="C319" s="7" t="s">
        <v>4103</v>
      </c>
      <c r="D319" t="s">
        <v>4076</v>
      </c>
      <c r="E319" t="s">
        <v>4066</v>
      </c>
      <c r="G319" t="s">
        <v>4065</v>
      </c>
    </row>
    <row r="320" spans="1:7" x14ac:dyDescent="0.25">
      <c r="A320" t="str">
        <f>Códigos!F322</f>
        <v>CAM00000318</v>
      </c>
      <c r="B320" t="s">
        <v>4067</v>
      </c>
      <c r="C320" s="7" t="s">
        <v>4102</v>
      </c>
      <c r="D320" t="s">
        <v>4076</v>
      </c>
      <c r="E320" t="s">
        <v>4066</v>
      </c>
      <c r="G320" t="s">
        <v>4065</v>
      </c>
    </row>
    <row r="321" spans="1:7" x14ac:dyDescent="0.25">
      <c r="A321" t="str">
        <f>Códigos!F323</f>
        <v>CAM00000319</v>
      </c>
      <c r="B321" t="s">
        <v>4067</v>
      </c>
      <c r="C321" s="7" t="s">
        <v>4103</v>
      </c>
      <c r="D321" t="s">
        <v>5047</v>
      </c>
      <c r="E321" t="s">
        <v>4066</v>
      </c>
      <c r="G321" t="s">
        <v>4065</v>
      </c>
    </row>
    <row r="322" spans="1:7" x14ac:dyDescent="0.25">
      <c r="A322" t="str">
        <f>Códigos!F324</f>
        <v>CAM00000320</v>
      </c>
      <c r="B322" t="s">
        <v>4067</v>
      </c>
      <c r="C322" s="7" t="s">
        <v>4103</v>
      </c>
      <c r="D322" t="s">
        <v>5047</v>
      </c>
      <c r="E322" t="s">
        <v>4066</v>
      </c>
      <c r="G322" t="s">
        <v>4065</v>
      </c>
    </row>
    <row r="323" spans="1:7" x14ac:dyDescent="0.25">
      <c r="A323" t="str">
        <f>Códigos!F325</f>
        <v>CAM00000321</v>
      </c>
      <c r="B323" t="s">
        <v>4067</v>
      </c>
      <c r="C323" s="7" t="s">
        <v>4102</v>
      </c>
      <c r="D323" t="s">
        <v>5047</v>
      </c>
      <c r="E323" t="s">
        <v>4066</v>
      </c>
      <c r="G323" t="s">
        <v>4065</v>
      </c>
    </row>
    <row r="324" spans="1:7" x14ac:dyDescent="0.25">
      <c r="A324" t="str">
        <f>Códigos!F326</f>
        <v>CAM00000322</v>
      </c>
      <c r="C324" s="7"/>
    </row>
    <row r="325" spans="1:7" x14ac:dyDescent="0.25">
      <c r="A325" t="str">
        <f>Códigos!F327</f>
        <v>CAM00000323</v>
      </c>
      <c r="B325" t="s">
        <v>4067</v>
      </c>
      <c r="C325" s="7" t="s">
        <v>4102</v>
      </c>
      <c r="D325" t="s">
        <v>5047</v>
      </c>
      <c r="E325" t="s">
        <v>4066</v>
      </c>
      <c r="G325" t="s">
        <v>4065</v>
      </c>
    </row>
    <row r="326" spans="1:7" x14ac:dyDescent="0.25">
      <c r="A326" t="str">
        <f>Códigos!F328</f>
        <v>CAM00000324</v>
      </c>
      <c r="B326" t="s">
        <v>4067</v>
      </c>
      <c r="C326" s="7" t="s">
        <v>4102</v>
      </c>
      <c r="D326" t="s">
        <v>5047</v>
      </c>
      <c r="E326" t="s">
        <v>4066</v>
      </c>
      <c r="G326" t="s">
        <v>4065</v>
      </c>
    </row>
    <row r="327" spans="1:7" x14ac:dyDescent="0.25">
      <c r="A327" t="str">
        <f>Códigos!F329</f>
        <v>CAM00000325</v>
      </c>
      <c r="B327" t="s">
        <v>4067</v>
      </c>
      <c r="C327" s="7" t="s">
        <v>4102</v>
      </c>
      <c r="D327" t="s">
        <v>5055</v>
      </c>
      <c r="E327" t="s">
        <v>4066</v>
      </c>
      <c r="G327" t="s">
        <v>4065</v>
      </c>
    </row>
    <row r="328" spans="1:7" x14ac:dyDescent="0.25">
      <c r="A328" t="str">
        <f>Códigos!F330</f>
        <v>CAM00000326</v>
      </c>
      <c r="B328" t="s">
        <v>4067</v>
      </c>
      <c r="C328" s="7" t="s">
        <v>4102</v>
      </c>
      <c r="D328" t="s">
        <v>5053</v>
      </c>
      <c r="E328" t="s">
        <v>4066</v>
      </c>
      <c r="G328" t="s">
        <v>4065</v>
      </c>
    </row>
    <row r="329" spans="1:7" x14ac:dyDescent="0.25">
      <c r="A329" t="str">
        <f>Códigos!F331</f>
        <v>CAM00000327</v>
      </c>
      <c r="B329" t="s">
        <v>5045</v>
      </c>
      <c r="C329" s="7" t="s">
        <v>4101</v>
      </c>
      <c r="D329" t="s">
        <v>5050</v>
      </c>
      <c r="E329" t="s">
        <v>5046</v>
      </c>
      <c r="G329" t="s">
        <v>4065</v>
      </c>
    </row>
    <row r="330" spans="1:7" x14ac:dyDescent="0.25">
      <c r="A330" t="str">
        <f>Códigos!F332</f>
        <v>CAM00000328</v>
      </c>
      <c r="B330" t="s">
        <v>4067</v>
      </c>
      <c r="C330" s="7" t="s">
        <v>4102</v>
      </c>
      <c r="D330" t="s">
        <v>5054</v>
      </c>
      <c r="E330" t="s">
        <v>4066</v>
      </c>
      <c r="G330" t="s">
        <v>4065</v>
      </c>
    </row>
    <row r="331" spans="1:7" x14ac:dyDescent="0.25">
      <c r="A331" t="str">
        <f>Códigos!F333</f>
        <v>CAM00000329</v>
      </c>
      <c r="C331" s="7"/>
    </row>
    <row r="332" spans="1:7" x14ac:dyDescent="0.25">
      <c r="A332" t="str">
        <f>Códigos!F334</f>
        <v>CAM00000330</v>
      </c>
      <c r="B332" t="s">
        <v>5045</v>
      </c>
      <c r="C332" s="7" t="s">
        <v>4101</v>
      </c>
      <c r="D332" t="s">
        <v>5058</v>
      </c>
      <c r="E332" t="s">
        <v>5046</v>
      </c>
      <c r="G332" t="s">
        <v>4065</v>
      </c>
    </row>
    <row r="333" spans="1:7" x14ac:dyDescent="0.25">
      <c r="A333" t="str">
        <f>Códigos!F335</f>
        <v>CAM00000331</v>
      </c>
      <c r="B333" t="s">
        <v>5045</v>
      </c>
      <c r="C333" s="7" t="s">
        <v>4100</v>
      </c>
      <c r="D333" t="s">
        <v>5058</v>
      </c>
      <c r="E333" t="s">
        <v>5046</v>
      </c>
      <c r="G333" t="s">
        <v>4065</v>
      </c>
    </row>
    <row r="334" spans="1:7" x14ac:dyDescent="0.25">
      <c r="A334" t="str">
        <f>Códigos!F336</f>
        <v>CAM00000332</v>
      </c>
      <c r="B334" t="s">
        <v>4067</v>
      </c>
      <c r="C334" s="7" t="s">
        <v>4103</v>
      </c>
      <c r="D334" t="s">
        <v>5050</v>
      </c>
      <c r="E334" t="s">
        <v>4066</v>
      </c>
      <c r="F334" t="s">
        <v>4213</v>
      </c>
      <c r="G334" t="s">
        <v>4065</v>
      </c>
    </row>
    <row r="335" spans="1:7" x14ac:dyDescent="0.25">
      <c r="A335" t="str">
        <f>Códigos!F337</f>
        <v>CAM00000333</v>
      </c>
      <c r="B335" t="s">
        <v>4067</v>
      </c>
      <c r="C335" s="7" t="s">
        <v>4103</v>
      </c>
      <c r="D335" t="s">
        <v>5055</v>
      </c>
      <c r="E335" t="s">
        <v>4066</v>
      </c>
      <c r="F335" t="s">
        <v>4213</v>
      </c>
      <c r="G335" t="s">
        <v>4065</v>
      </c>
    </row>
    <row r="336" spans="1:7" x14ac:dyDescent="0.25">
      <c r="A336" t="str">
        <f>Códigos!F338</f>
        <v>CAM00000334</v>
      </c>
      <c r="C336" s="7"/>
    </row>
    <row r="337" spans="1:12" x14ac:dyDescent="0.25">
      <c r="A337" t="str">
        <f>Códigos!F339</f>
        <v>CAM00000335</v>
      </c>
      <c r="B337" t="s">
        <v>5045</v>
      </c>
      <c r="C337" s="7" t="s">
        <v>4100</v>
      </c>
      <c r="D337" t="s">
        <v>5049</v>
      </c>
      <c r="E337" t="s">
        <v>5046</v>
      </c>
      <c r="F337" t="s">
        <v>4213</v>
      </c>
      <c r="G337" t="s">
        <v>4065</v>
      </c>
    </row>
    <row r="338" spans="1:12" x14ac:dyDescent="0.25">
      <c r="A338" t="str">
        <f>Códigos!F340</f>
        <v>CAM00000336</v>
      </c>
      <c r="B338" t="s">
        <v>5045</v>
      </c>
      <c r="C338" s="7" t="s">
        <v>4100</v>
      </c>
      <c r="D338" t="s">
        <v>4076</v>
      </c>
      <c r="E338" t="s">
        <v>5046</v>
      </c>
      <c r="F338" t="s">
        <v>4213</v>
      </c>
      <c r="G338" t="s">
        <v>4065</v>
      </c>
    </row>
    <row r="339" spans="1:12" x14ac:dyDescent="0.25">
      <c r="A339" t="str">
        <f>Códigos!F341</f>
        <v>CAM00000337</v>
      </c>
      <c r="B339" t="s">
        <v>4067</v>
      </c>
      <c r="C339" s="7" t="s">
        <v>4103</v>
      </c>
      <c r="D339" t="s">
        <v>4087</v>
      </c>
      <c r="E339" t="s">
        <v>4066</v>
      </c>
      <c r="G339" t="s">
        <v>4065</v>
      </c>
    </row>
    <row r="340" spans="1:12" x14ac:dyDescent="0.25">
      <c r="A340" t="str">
        <f>Códigos!F342</f>
        <v>CAM00000338</v>
      </c>
      <c r="B340" t="s">
        <v>5045</v>
      </c>
      <c r="C340" s="7" t="s">
        <v>4101</v>
      </c>
      <c r="D340" t="s">
        <v>5049</v>
      </c>
      <c r="E340" t="s">
        <v>5046</v>
      </c>
      <c r="G340" t="s">
        <v>4065</v>
      </c>
    </row>
    <row r="341" spans="1:12" x14ac:dyDescent="0.25">
      <c r="A341" t="str">
        <f>Códigos!F343</f>
        <v>CAM00000339</v>
      </c>
      <c r="B341" t="s">
        <v>4069</v>
      </c>
      <c r="C341" s="7" t="s">
        <v>4103</v>
      </c>
      <c r="D341" t="s">
        <v>5050</v>
      </c>
      <c r="E341" t="s">
        <v>4066</v>
      </c>
      <c r="G341" t="s">
        <v>4065</v>
      </c>
    </row>
    <row r="342" spans="1:12" x14ac:dyDescent="0.25">
      <c r="A342" t="str">
        <f>Códigos!F344</f>
        <v>CAM00000340</v>
      </c>
      <c r="B342" t="s">
        <v>4067</v>
      </c>
      <c r="C342" s="7" t="s">
        <v>4102</v>
      </c>
      <c r="D342" t="s">
        <v>5051</v>
      </c>
      <c r="E342" t="s">
        <v>4066</v>
      </c>
      <c r="G342" t="s">
        <v>4065</v>
      </c>
    </row>
    <row r="343" spans="1:12" x14ac:dyDescent="0.25">
      <c r="A343" t="str">
        <f>Códigos!F345</f>
        <v>CAM00000341</v>
      </c>
      <c r="B343" t="s">
        <v>4067</v>
      </c>
      <c r="C343" s="7" t="s">
        <v>4102</v>
      </c>
      <c r="D343" t="s">
        <v>5051</v>
      </c>
      <c r="E343" t="s">
        <v>4066</v>
      </c>
      <c r="G343" t="s">
        <v>4065</v>
      </c>
    </row>
    <row r="344" spans="1:12" x14ac:dyDescent="0.25">
      <c r="A344" t="str">
        <f>Códigos!F346</f>
        <v>CAM00000342</v>
      </c>
      <c r="B344" t="s">
        <v>4067</v>
      </c>
      <c r="C344" s="7" t="s">
        <v>4102</v>
      </c>
      <c r="D344" t="s">
        <v>5051</v>
      </c>
      <c r="E344" t="s">
        <v>4066</v>
      </c>
      <c r="G344" t="s">
        <v>4065</v>
      </c>
    </row>
    <row r="345" spans="1:12" x14ac:dyDescent="0.25">
      <c r="A345" t="str">
        <f>Códigos!F347</f>
        <v>CAM00000343</v>
      </c>
      <c r="B345" t="s">
        <v>4071</v>
      </c>
      <c r="C345" s="7" t="s">
        <v>4103</v>
      </c>
      <c r="D345" t="s">
        <v>4062</v>
      </c>
      <c r="E345" t="s">
        <v>4066</v>
      </c>
      <c r="G345" t="s">
        <v>4065</v>
      </c>
    </row>
    <row r="346" spans="1:12" x14ac:dyDescent="0.25">
      <c r="A346" t="str">
        <f>Códigos!F348</f>
        <v>CAM00000344</v>
      </c>
      <c r="B346" t="s">
        <v>4067</v>
      </c>
      <c r="C346" s="7" t="s">
        <v>4101</v>
      </c>
      <c r="D346" t="s">
        <v>4062</v>
      </c>
      <c r="E346" t="s">
        <v>4066</v>
      </c>
      <c r="G346" t="s">
        <v>4065</v>
      </c>
    </row>
    <row r="347" spans="1:12" x14ac:dyDescent="0.25">
      <c r="A347" t="str">
        <f>Códigos!F349</f>
        <v>CAM00000345</v>
      </c>
      <c r="B347" t="s">
        <v>4067</v>
      </c>
      <c r="C347" s="7" t="s">
        <v>4101</v>
      </c>
      <c r="D347" t="s">
        <v>4062</v>
      </c>
      <c r="E347" t="s">
        <v>4066</v>
      </c>
      <c r="G347" t="s">
        <v>4065</v>
      </c>
    </row>
    <row r="348" spans="1:12" x14ac:dyDescent="0.25">
      <c r="A348" t="str">
        <f>Códigos!F350</f>
        <v>CAM00000346</v>
      </c>
      <c r="B348" t="s">
        <v>4067</v>
      </c>
      <c r="C348" s="7" t="s">
        <v>4101</v>
      </c>
      <c r="D348" t="s">
        <v>4062</v>
      </c>
      <c r="E348" t="s">
        <v>4066</v>
      </c>
      <c r="G348" t="s">
        <v>4065</v>
      </c>
    </row>
    <row r="349" spans="1:12" x14ac:dyDescent="0.25">
      <c r="A349" t="str">
        <f>Códigos!F351</f>
        <v>CAM00000347</v>
      </c>
      <c r="B349" t="s">
        <v>4067</v>
      </c>
      <c r="C349" s="7" t="s">
        <v>4101</v>
      </c>
      <c r="D349" t="s">
        <v>5055</v>
      </c>
      <c r="E349" t="s">
        <v>4066</v>
      </c>
      <c r="G349" t="s">
        <v>4065</v>
      </c>
    </row>
    <row r="350" spans="1:12" x14ac:dyDescent="0.25">
      <c r="A350" t="str">
        <f>Códigos!F352</f>
        <v>CAM00000348</v>
      </c>
      <c r="B350" t="s">
        <v>4067</v>
      </c>
      <c r="C350" s="7" t="s">
        <v>4101</v>
      </c>
      <c r="D350" t="s">
        <v>5049</v>
      </c>
      <c r="E350" t="s">
        <v>4066</v>
      </c>
      <c r="G350" t="s">
        <v>4065</v>
      </c>
    </row>
    <row r="351" spans="1:12" x14ac:dyDescent="0.25">
      <c r="A351" t="str">
        <f>Códigos!F353</f>
        <v>CAM00000349</v>
      </c>
      <c r="B351" t="s">
        <v>4067</v>
      </c>
      <c r="C351" s="7" t="s">
        <v>4101</v>
      </c>
      <c r="D351" t="s">
        <v>5047</v>
      </c>
      <c r="E351" t="s">
        <v>4066</v>
      </c>
      <c r="G351" t="s">
        <v>4065</v>
      </c>
    </row>
    <row r="352" spans="1:12" x14ac:dyDescent="0.25">
      <c r="A352" s="27" t="str">
        <f>Códigos!F354</f>
        <v>CAM00000350</v>
      </c>
      <c r="B352" s="27" t="s">
        <v>4067</v>
      </c>
      <c r="C352" s="32" t="s">
        <v>4101</v>
      </c>
      <c r="D352" s="27" t="s">
        <v>5047</v>
      </c>
      <c r="E352" s="27" t="s">
        <v>4066</v>
      </c>
      <c r="F352" s="27"/>
      <c r="G352" s="27" t="s">
        <v>5048</v>
      </c>
      <c r="H352" s="27" t="s">
        <v>6069</v>
      </c>
      <c r="I352" s="27" t="s">
        <v>6069</v>
      </c>
      <c r="J352" s="27" t="s">
        <v>6069</v>
      </c>
      <c r="K352" s="27" t="s">
        <v>6069</v>
      </c>
      <c r="L352" s="27" t="s">
        <v>6069</v>
      </c>
    </row>
    <row r="353" spans="1:7" x14ac:dyDescent="0.25">
      <c r="A353" t="str">
        <f>Códigos!F355</f>
        <v>CAM00000351</v>
      </c>
      <c r="C353" s="7"/>
    </row>
    <row r="354" spans="1:7" x14ac:dyDescent="0.25">
      <c r="A354" t="str">
        <f>Códigos!F356</f>
        <v>CAM00000352</v>
      </c>
      <c r="B354" t="s">
        <v>4067</v>
      </c>
      <c r="C354" s="7" t="s">
        <v>4101</v>
      </c>
      <c r="D354" t="s">
        <v>5051</v>
      </c>
      <c r="E354" t="s">
        <v>4066</v>
      </c>
      <c r="G354" t="s">
        <v>4065</v>
      </c>
    </row>
    <row r="355" spans="1:7" x14ac:dyDescent="0.25">
      <c r="A355" t="str">
        <f>Códigos!F357</f>
        <v>CAM00000353</v>
      </c>
      <c r="B355" t="s">
        <v>4067</v>
      </c>
      <c r="C355" s="7" t="s">
        <v>4101</v>
      </c>
      <c r="D355" t="s">
        <v>5051</v>
      </c>
      <c r="E355" t="s">
        <v>4066</v>
      </c>
      <c r="G355" t="s">
        <v>4065</v>
      </c>
    </row>
    <row r="356" spans="1:7" x14ac:dyDescent="0.25">
      <c r="A356" t="str">
        <f>Códigos!F358</f>
        <v>CAM00000354</v>
      </c>
      <c r="B356" t="s">
        <v>4067</v>
      </c>
      <c r="C356" s="7" t="s">
        <v>4101</v>
      </c>
      <c r="D356" t="s">
        <v>4076</v>
      </c>
      <c r="E356" t="s">
        <v>4066</v>
      </c>
      <c r="G356" t="s">
        <v>4065</v>
      </c>
    </row>
    <row r="357" spans="1:7" x14ac:dyDescent="0.25">
      <c r="A357" t="str">
        <f>Códigos!F359</f>
        <v>CAM00000355</v>
      </c>
      <c r="B357" t="s">
        <v>4067</v>
      </c>
      <c r="C357" s="7" t="s">
        <v>4101</v>
      </c>
      <c r="D357" t="s">
        <v>4076</v>
      </c>
      <c r="E357" t="s">
        <v>4066</v>
      </c>
      <c r="G357" t="s">
        <v>4065</v>
      </c>
    </row>
    <row r="358" spans="1:7" x14ac:dyDescent="0.25">
      <c r="A358" t="str">
        <f>Códigos!F360</f>
        <v>CAM00000356</v>
      </c>
      <c r="B358" t="s">
        <v>4067</v>
      </c>
      <c r="C358" s="7" t="s">
        <v>4101</v>
      </c>
      <c r="D358" t="s">
        <v>5050</v>
      </c>
      <c r="E358" t="s">
        <v>4066</v>
      </c>
      <c r="G358" t="s">
        <v>4065</v>
      </c>
    </row>
    <row r="359" spans="1:7" x14ac:dyDescent="0.25">
      <c r="A359" t="str">
        <f>Códigos!F361</f>
        <v>CAM00000357</v>
      </c>
      <c r="B359" t="s">
        <v>5045</v>
      </c>
      <c r="C359" s="7" t="s">
        <v>4101</v>
      </c>
      <c r="D359" t="s">
        <v>4406</v>
      </c>
      <c r="E359" t="s">
        <v>5046</v>
      </c>
      <c r="G359" t="s">
        <v>4065</v>
      </c>
    </row>
    <row r="360" spans="1:7" x14ac:dyDescent="0.25">
      <c r="A360" t="str">
        <f>Códigos!F362</f>
        <v>CAM00000358</v>
      </c>
      <c r="B360" t="s">
        <v>4067</v>
      </c>
      <c r="C360" s="7">
        <v>16</v>
      </c>
      <c r="D360" t="s">
        <v>5068</v>
      </c>
      <c r="E360" t="s">
        <v>4066</v>
      </c>
      <c r="G360" t="s">
        <v>4065</v>
      </c>
    </row>
    <row r="361" spans="1:7" x14ac:dyDescent="0.25">
      <c r="A361" t="str">
        <f>Códigos!F363</f>
        <v>CAM00000359</v>
      </c>
      <c r="B361" t="s">
        <v>4067</v>
      </c>
      <c r="C361" s="7">
        <v>16</v>
      </c>
      <c r="D361" t="s">
        <v>5058</v>
      </c>
      <c r="E361" t="s">
        <v>4066</v>
      </c>
      <c r="G361" t="s">
        <v>4065</v>
      </c>
    </row>
    <row r="362" spans="1:7" x14ac:dyDescent="0.25">
      <c r="A362" t="str">
        <f>Códigos!F364</f>
        <v>CAM00000360</v>
      </c>
      <c r="B362" t="s">
        <v>4088</v>
      </c>
      <c r="C362" s="7">
        <v>16</v>
      </c>
      <c r="D362" t="s">
        <v>5058</v>
      </c>
      <c r="E362" t="s">
        <v>4066</v>
      </c>
      <c r="G362" t="s">
        <v>4065</v>
      </c>
    </row>
    <row r="363" spans="1:7" x14ac:dyDescent="0.25">
      <c r="A363" t="str">
        <f>Códigos!F365</f>
        <v>CAM00000361</v>
      </c>
      <c r="B363" t="s">
        <v>4067</v>
      </c>
      <c r="C363" s="7">
        <v>8</v>
      </c>
      <c r="D363" t="s">
        <v>4062</v>
      </c>
      <c r="E363" t="s">
        <v>4066</v>
      </c>
      <c r="G363" t="s">
        <v>4065</v>
      </c>
    </row>
    <row r="364" spans="1:7" x14ac:dyDescent="0.25">
      <c r="A364" t="str">
        <f>Códigos!F366</f>
        <v>CAM00000362</v>
      </c>
      <c r="B364" t="s">
        <v>4067</v>
      </c>
      <c r="C364" s="7">
        <v>12</v>
      </c>
      <c r="D364" t="s">
        <v>4062</v>
      </c>
      <c r="E364" t="s">
        <v>4066</v>
      </c>
      <c r="G364" t="s">
        <v>4065</v>
      </c>
    </row>
    <row r="365" spans="1:7" x14ac:dyDescent="0.25">
      <c r="A365" t="str">
        <f>Códigos!F367</f>
        <v>CAM00000363</v>
      </c>
      <c r="C365" s="7"/>
    </row>
    <row r="366" spans="1:7" x14ac:dyDescent="0.25">
      <c r="A366" t="str">
        <f>Códigos!F368</f>
        <v>CAM00000364</v>
      </c>
      <c r="B366" t="s">
        <v>4067</v>
      </c>
      <c r="C366" s="7">
        <v>6</v>
      </c>
      <c r="D366" t="s">
        <v>4062</v>
      </c>
      <c r="E366" t="s">
        <v>4066</v>
      </c>
      <c r="G366" t="s">
        <v>4065</v>
      </c>
    </row>
    <row r="367" spans="1:7" x14ac:dyDescent="0.25">
      <c r="A367" t="str">
        <f>Códigos!F369</f>
        <v>CAM00000365</v>
      </c>
      <c r="B367" t="s">
        <v>4067</v>
      </c>
      <c r="C367" s="7">
        <v>8</v>
      </c>
      <c r="D367" t="s">
        <v>4062</v>
      </c>
      <c r="E367" t="s">
        <v>4066</v>
      </c>
      <c r="G367" t="s">
        <v>4065</v>
      </c>
    </row>
    <row r="368" spans="1:7" x14ac:dyDescent="0.25">
      <c r="A368" t="str">
        <f>Códigos!F370</f>
        <v>CAM00000366</v>
      </c>
      <c r="B368" t="s">
        <v>4067</v>
      </c>
      <c r="C368" s="7">
        <v>8</v>
      </c>
      <c r="D368" t="s">
        <v>4062</v>
      </c>
      <c r="E368" t="s">
        <v>4066</v>
      </c>
      <c r="G368" t="s">
        <v>4065</v>
      </c>
    </row>
    <row r="369" spans="1:7" x14ac:dyDescent="0.25">
      <c r="A369" t="str">
        <f>Códigos!F371</f>
        <v>CAM00000367</v>
      </c>
      <c r="B369" t="s">
        <v>4067</v>
      </c>
      <c r="C369" s="7">
        <v>10</v>
      </c>
      <c r="D369" t="s">
        <v>4062</v>
      </c>
      <c r="E369" t="s">
        <v>4066</v>
      </c>
      <c r="G369" t="s">
        <v>4065</v>
      </c>
    </row>
    <row r="370" spans="1:7" x14ac:dyDescent="0.25">
      <c r="A370" t="str">
        <f>Códigos!F372</f>
        <v>CAM00000368</v>
      </c>
      <c r="B370" t="s">
        <v>4067</v>
      </c>
      <c r="C370" s="7">
        <v>12</v>
      </c>
      <c r="D370" t="s">
        <v>4062</v>
      </c>
      <c r="E370" t="s">
        <v>4066</v>
      </c>
      <c r="G370" t="s">
        <v>4065</v>
      </c>
    </row>
    <row r="371" spans="1:7" x14ac:dyDescent="0.25">
      <c r="A371" t="str">
        <f>Códigos!F373</f>
        <v>CAM00000369</v>
      </c>
      <c r="B371" t="s">
        <v>4067</v>
      </c>
      <c r="C371" s="7">
        <v>14</v>
      </c>
      <c r="D371" t="s">
        <v>4062</v>
      </c>
      <c r="E371" t="s">
        <v>4066</v>
      </c>
      <c r="G371" t="s">
        <v>4065</v>
      </c>
    </row>
    <row r="372" spans="1:7" x14ac:dyDescent="0.25">
      <c r="A372" t="str">
        <f>Códigos!F374</f>
        <v>CAM00000370</v>
      </c>
      <c r="B372" t="s">
        <v>4067</v>
      </c>
      <c r="C372" s="7">
        <v>16</v>
      </c>
      <c r="D372" t="s">
        <v>4062</v>
      </c>
      <c r="E372" t="s">
        <v>4066</v>
      </c>
      <c r="G372" t="s">
        <v>4065</v>
      </c>
    </row>
    <row r="373" spans="1:7" x14ac:dyDescent="0.25">
      <c r="A373" t="str">
        <f>Códigos!F375</f>
        <v>CAM00000371</v>
      </c>
      <c r="C373" s="7"/>
    </row>
    <row r="374" spans="1:7" x14ac:dyDescent="0.25">
      <c r="A374" t="str">
        <f>Códigos!F376</f>
        <v>CAM00000372</v>
      </c>
      <c r="B374" t="s">
        <v>4067</v>
      </c>
      <c r="C374" s="7">
        <v>12</v>
      </c>
      <c r="D374" t="s">
        <v>5057</v>
      </c>
      <c r="E374" t="s">
        <v>4066</v>
      </c>
      <c r="G374" t="s">
        <v>4065</v>
      </c>
    </row>
    <row r="375" spans="1:7" x14ac:dyDescent="0.25">
      <c r="A375" t="str">
        <f>Códigos!F377</f>
        <v>CAM00000373</v>
      </c>
      <c r="C375" s="7"/>
    </row>
    <row r="376" spans="1:7" x14ac:dyDescent="0.25">
      <c r="B376" t="s">
        <v>4088</v>
      </c>
      <c r="C376" s="7">
        <v>12</v>
      </c>
      <c r="D376" t="s">
        <v>5047</v>
      </c>
      <c r="E376" t="s">
        <v>4066</v>
      </c>
      <c r="G376" t="s">
        <v>4065</v>
      </c>
    </row>
    <row r="377" spans="1:7" x14ac:dyDescent="0.25">
      <c r="A377" t="str">
        <f>Códigos!F379</f>
        <v>CAM00000375</v>
      </c>
      <c r="B377" t="s">
        <v>4067</v>
      </c>
      <c r="C377" s="7">
        <v>12</v>
      </c>
      <c r="D377" t="s">
        <v>5047</v>
      </c>
      <c r="E377" t="s">
        <v>4066</v>
      </c>
      <c r="G377" t="s">
        <v>4065</v>
      </c>
    </row>
    <row r="378" spans="1:7" x14ac:dyDescent="0.25">
      <c r="A378" t="str">
        <f>Códigos!F380</f>
        <v>CAM00000376</v>
      </c>
      <c r="B378" t="s">
        <v>4088</v>
      </c>
      <c r="C378" s="7">
        <v>12</v>
      </c>
      <c r="D378" t="s">
        <v>5050</v>
      </c>
      <c r="E378" t="s">
        <v>4066</v>
      </c>
      <c r="G378" t="s">
        <v>4065</v>
      </c>
    </row>
    <row r="379" spans="1:7" x14ac:dyDescent="0.25">
      <c r="A379" t="str">
        <f>Códigos!F381</f>
        <v>CAM00000377</v>
      </c>
      <c r="B379" t="s">
        <v>4083</v>
      </c>
      <c r="C379" s="7">
        <v>12</v>
      </c>
      <c r="D379" t="s">
        <v>4087</v>
      </c>
      <c r="E379" t="s">
        <v>4066</v>
      </c>
      <c r="G379" t="s">
        <v>4065</v>
      </c>
    </row>
    <row r="380" spans="1:7" x14ac:dyDescent="0.25">
      <c r="A380" t="str">
        <f>Códigos!F382</f>
        <v>CAM00000378</v>
      </c>
      <c r="B380" t="s">
        <v>4067</v>
      </c>
      <c r="C380" s="7">
        <v>12</v>
      </c>
      <c r="D380" t="s">
        <v>5047</v>
      </c>
      <c r="E380" t="s">
        <v>4066</v>
      </c>
      <c r="G380" t="s">
        <v>4065</v>
      </c>
    </row>
    <row r="381" spans="1:7" x14ac:dyDescent="0.25">
      <c r="A381" t="str">
        <f>Códigos!F383</f>
        <v>CAM00000379</v>
      </c>
      <c r="B381" t="s">
        <v>4086</v>
      </c>
      <c r="C381" s="7">
        <v>12</v>
      </c>
      <c r="D381" t="s">
        <v>4087</v>
      </c>
      <c r="E381" t="s">
        <v>4066</v>
      </c>
      <c r="G381" t="s">
        <v>4065</v>
      </c>
    </row>
    <row r="382" spans="1:7" x14ac:dyDescent="0.25">
      <c r="A382" t="str">
        <f>Códigos!F384</f>
        <v>CAM00000380</v>
      </c>
      <c r="B382" t="s">
        <v>4083</v>
      </c>
      <c r="C382" s="7">
        <v>12</v>
      </c>
      <c r="D382" t="s">
        <v>5050</v>
      </c>
      <c r="E382" t="s">
        <v>4066</v>
      </c>
      <c r="G382" t="s">
        <v>4065</v>
      </c>
    </row>
    <row r="383" spans="1:7" x14ac:dyDescent="0.25">
      <c r="A383" t="str">
        <f>Códigos!F385</f>
        <v>CAM00000381</v>
      </c>
      <c r="B383" t="s">
        <v>4067</v>
      </c>
      <c r="C383" s="7">
        <v>14</v>
      </c>
      <c r="D383" t="s">
        <v>5050</v>
      </c>
      <c r="E383" t="s">
        <v>4066</v>
      </c>
      <c r="G383" t="s">
        <v>4065</v>
      </c>
    </row>
    <row r="384" spans="1:7" x14ac:dyDescent="0.25">
      <c r="A384" t="str">
        <f>Códigos!F386</f>
        <v>CAM00000382</v>
      </c>
      <c r="B384" t="s">
        <v>4088</v>
      </c>
      <c r="C384" s="7">
        <v>14</v>
      </c>
      <c r="D384" t="s">
        <v>5050</v>
      </c>
      <c r="E384" t="s">
        <v>4066</v>
      </c>
      <c r="G384" t="s">
        <v>4065</v>
      </c>
    </row>
    <row r="385" spans="1:7" x14ac:dyDescent="0.25">
      <c r="A385" t="str">
        <f>Códigos!F387</f>
        <v>CAM00000383</v>
      </c>
      <c r="B385" t="s">
        <v>4086</v>
      </c>
      <c r="C385" s="7">
        <v>14</v>
      </c>
      <c r="D385" t="s">
        <v>5067</v>
      </c>
      <c r="E385" t="s">
        <v>4066</v>
      </c>
      <c r="G385" t="s">
        <v>4065</v>
      </c>
    </row>
    <row r="386" spans="1:7" x14ac:dyDescent="0.25">
      <c r="A386" t="str">
        <f>Códigos!F388</f>
        <v>CAM00000384</v>
      </c>
      <c r="B386" t="s">
        <v>4088</v>
      </c>
      <c r="C386" s="7">
        <v>14</v>
      </c>
      <c r="D386" t="s">
        <v>4090</v>
      </c>
      <c r="E386" t="s">
        <v>4066</v>
      </c>
      <c r="G386" t="s">
        <v>4065</v>
      </c>
    </row>
    <row r="387" spans="1:7" x14ac:dyDescent="0.25">
      <c r="A387" t="str">
        <f>Códigos!F389</f>
        <v>CAM00000385</v>
      </c>
      <c r="B387" t="s">
        <v>5069</v>
      </c>
      <c r="C387" s="7">
        <v>14</v>
      </c>
      <c r="D387" t="s">
        <v>5047</v>
      </c>
      <c r="E387" t="s">
        <v>4066</v>
      </c>
      <c r="G387" t="s">
        <v>4065</v>
      </c>
    </row>
    <row r="388" spans="1:7" x14ac:dyDescent="0.25">
      <c r="A388" t="str">
        <f>Códigos!F390</f>
        <v>CAM00000386</v>
      </c>
      <c r="B388" t="s">
        <v>4067</v>
      </c>
      <c r="C388" s="7">
        <v>16</v>
      </c>
      <c r="D388" t="s">
        <v>4079</v>
      </c>
      <c r="E388" t="s">
        <v>4066</v>
      </c>
      <c r="G388" t="s">
        <v>4065</v>
      </c>
    </row>
    <row r="389" spans="1:7" x14ac:dyDescent="0.25">
      <c r="A389" t="str">
        <f>Códigos!F391</f>
        <v>CAM00000387</v>
      </c>
      <c r="B389" t="s">
        <v>4067</v>
      </c>
      <c r="C389" s="7">
        <v>14</v>
      </c>
      <c r="D389" t="s">
        <v>4076</v>
      </c>
      <c r="E389" t="s">
        <v>4066</v>
      </c>
      <c r="G389" t="s">
        <v>4065</v>
      </c>
    </row>
    <row r="390" spans="1:7" x14ac:dyDescent="0.25">
      <c r="A390" t="str">
        <f>Códigos!F392</f>
        <v>CAM00000388</v>
      </c>
      <c r="B390" t="s">
        <v>4067</v>
      </c>
      <c r="C390" s="7">
        <v>14</v>
      </c>
      <c r="D390" t="s">
        <v>4076</v>
      </c>
      <c r="E390" t="s">
        <v>4066</v>
      </c>
      <c r="G390" t="s">
        <v>4065</v>
      </c>
    </row>
    <row r="391" spans="1:7" x14ac:dyDescent="0.25">
      <c r="A391" t="str">
        <f>Códigos!F393</f>
        <v>CAM00000389</v>
      </c>
      <c r="B391" t="s">
        <v>4086</v>
      </c>
      <c r="C391" s="7">
        <v>14</v>
      </c>
      <c r="D391" t="s">
        <v>5057</v>
      </c>
      <c r="E391" t="s">
        <v>4066</v>
      </c>
      <c r="G391" t="s">
        <v>4065</v>
      </c>
    </row>
    <row r="392" spans="1:7" x14ac:dyDescent="0.25">
      <c r="A392" t="str">
        <f>Códigos!F394</f>
        <v>CAM00000390</v>
      </c>
      <c r="B392" t="s">
        <v>4067</v>
      </c>
      <c r="C392" s="7">
        <v>14</v>
      </c>
      <c r="D392" t="s">
        <v>4087</v>
      </c>
      <c r="E392" t="s">
        <v>4066</v>
      </c>
      <c r="G392" t="s">
        <v>4065</v>
      </c>
    </row>
    <row r="393" spans="1:7" x14ac:dyDescent="0.25">
      <c r="A393" t="str">
        <f>Códigos!F395</f>
        <v>CAM00000391</v>
      </c>
      <c r="B393" t="s">
        <v>5059</v>
      </c>
      <c r="C393" s="7">
        <v>14</v>
      </c>
      <c r="D393" t="s">
        <v>4087</v>
      </c>
      <c r="E393" t="s">
        <v>4066</v>
      </c>
      <c r="G393" t="s">
        <v>4065</v>
      </c>
    </row>
    <row r="394" spans="1:7" x14ac:dyDescent="0.25">
      <c r="A394" t="str">
        <f>Códigos!F396</f>
        <v>CAM00000392</v>
      </c>
      <c r="B394" t="s">
        <v>4067</v>
      </c>
      <c r="C394" s="7">
        <v>14</v>
      </c>
    </row>
    <row r="395" spans="1:7" x14ac:dyDescent="0.25">
      <c r="A395" t="str">
        <f>Códigos!F397</f>
        <v>CAM00000393</v>
      </c>
      <c r="B395" t="s">
        <v>4086</v>
      </c>
      <c r="C395" s="7">
        <v>14</v>
      </c>
      <c r="D395" t="s">
        <v>5047</v>
      </c>
      <c r="E395" t="s">
        <v>4066</v>
      </c>
      <c r="G395" t="s">
        <v>4065</v>
      </c>
    </row>
    <row r="396" spans="1:7" x14ac:dyDescent="0.25">
      <c r="A396" t="str">
        <f>Códigos!F398</f>
        <v>CAM00000394</v>
      </c>
      <c r="B396" t="s">
        <v>4088</v>
      </c>
      <c r="C396" s="7">
        <v>12</v>
      </c>
      <c r="D396" t="s">
        <v>5051</v>
      </c>
      <c r="E396" t="s">
        <v>4066</v>
      </c>
      <c r="G396" t="s">
        <v>4065</v>
      </c>
    </row>
    <row r="397" spans="1:7" x14ac:dyDescent="0.25">
      <c r="A397" t="str">
        <f>Códigos!F399</f>
        <v>CAM00000395</v>
      </c>
      <c r="B397" t="s">
        <v>4086</v>
      </c>
      <c r="C397" s="7">
        <v>10</v>
      </c>
      <c r="D397" t="s">
        <v>5050</v>
      </c>
      <c r="E397" t="s">
        <v>4066</v>
      </c>
      <c r="G397" t="s">
        <v>4065</v>
      </c>
    </row>
    <row r="398" spans="1:7" x14ac:dyDescent="0.25">
      <c r="A398" t="str">
        <f>Códigos!F400</f>
        <v>CAM00000396</v>
      </c>
      <c r="B398" t="s">
        <v>4067</v>
      </c>
      <c r="C398" s="7">
        <v>10</v>
      </c>
      <c r="D398" t="s">
        <v>5051</v>
      </c>
      <c r="E398" t="s">
        <v>4066</v>
      </c>
      <c r="G398" t="s">
        <v>4065</v>
      </c>
    </row>
    <row r="399" spans="1:7" x14ac:dyDescent="0.25">
      <c r="A399" t="str">
        <f>Códigos!F401</f>
        <v>CAM00000397</v>
      </c>
      <c r="B399" t="s">
        <v>4067</v>
      </c>
      <c r="C399" s="7">
        <v>10</v>
      </c>
      <c r="D399" t="s">
        <v>5047</v>
      </c>
      <c r="E399" t="s">
        <v>4066</v>
      </c>
      <c r="G399" t="s">
        <v>4065</v>
      </c>
    </row>
    <row r="400" spans="1:7" x14ac:dyDescent="0.25">
      <c r="A400" t="str">
        <f>Códigos!F402</f>
        <v>CAM00000398</v>
      </c>
      <c r="B400" t="s">
        <v>4088</v>
      </c>
      <c r="C400" s="7">
        <v>10</v>
      </c>
      <c r="D400" t="s">
        <v>5057</v>
      </c>
      <c r="E400" t="s">
        <v>4066</v>
      </c>
      <c r="G400" t="s">
        <v>4065</v>
      </c>
    </row>
    <row r="401" spans="1:7" x14ac:dyDescent="0.25">
      <c r="A401" t="str">
        <f>Códigos!F403</f>
        <v>CAM00000399</v>
      </c>
      <c r="B401" t="s">
        <v>4086</v>
      </c>
      <c r="C401" s="7">
        <v>10</v>
      </c>
      <c r="D401" t="s">
        <v>5055</v>
      </c>
      <c r="E401" t="s">
        <v>4066</v>
      </c>
      <c r="G401" t="s">
        <v>4065</v>
      </c>
    </row>
    <row r="402" spans="1:7" x14ac:dyDescent="0.25">
      <c r="A402" t="str">
        <f>Códigos!F404</f>
        <v>CAM00000400</v>
      </c>
      <c r="B402" t="s">
        <v>4067</v>
      </c>
      <c r="C402" s="7" t="s">
        <v>4102</v>
      </c>
      <c r="D402" t="s">
        <v>4026</v>
      </c>
      <c r="E402" t="s">
        <v>4066</v>
      </c>
      <c r="G402" t="s">
        <v>5048</v>
      </c>
    </row>
    <row r="403" spans="1:7" x14ac:dyDescent="0.25">
      <c r="A403" t="str">
        <f>Códigos!F405</f>
        <v>CAM00000401</v>
      </c>
      <c r="B403" t="s">
        <v>4067</v>
      </c>
      <c r="C403" s="7" t="s">
        <v>4103</v>
      </c>
      <c r="D403" t="s">
        <v>4026</v>
      </c>
      <c r="E403" t="s">
        <v>4066</v>
      </c>
      <c r="G403" t="s">
        <v>4065</v>
      </c>
    </row>
    <row r="404" spans="1:7" x14ac:dyDescent="0.25">
      <c r="A404" t="str">
        <f>Códigos!F406</f>
        <v>CAM00000402</v>
      </c>
      <c r="B404" t="s">
        <v>4067</v>
      </c>
      <c r="C404" s="7" t="s">
        <v>4102</v>
      </c>
      <c r="D404" t="s">
        <v>4026</v>
      </c>
      <c r="E404" t="s">
        <v>4066</v>
      </c>
      <c r="G404" t="s">
        <v>4065</v>
      </c>
    </row>
    <row r="405" spans="1:7" x14ac:dyDescent="0.25">
      <c r="A405" t="str">
        <f>Códigos!F407</f>
        <v>CAM00000403</v>
      </c>
      <c r="C405" s="7"/>
    </row>
    <row r="406" spans="1:7" x14ac:dyDescent="0.25">
      <c r="A406" t="str">
        <f>Códigos!F408</f>
        <v>CAM00000404</v>
      </c>
      <c r="B406" t="s">
        <v>4067</v>
      </c>
      <c r="C406" s="7" t="s">
        <v>4103</v>
      </c>
      <c r="D406" t="s">
        <v>4026</v>
      </c>
      <c r="E406" t="s">
        <v>4066</v>
      </c>
      <c r="G406" t="s">
        <v>4065</v>
      </c>
    </row>
    <row r="407" spans="1:7" x14ac:dyDescent="0.25">
      <c r="A407" t="str">
        <f>Códigos!F409</f>
        <v>CAM00000405</v>
      </c>
      <c r="B407" t="s">
        <v>4067</v>
      </c>
      <c r="C407" s="7" t="s">
        <v>4101</v>
      </c>
      <c r="D407" t="s">
        <v>4026</v>
      </c>
      <c r="E407" t="s">
        <v>4066</v>
      </c>
      <c r="G407" t="s">
        <v>4065</v>
      </c>
    </row>
    <row r="408" spans="1:7" x14ac:dyDescent="0.25">
      <c r="A408" t="str">
        <f>Códigos!F410</f>
        <v>CAM00000406</v>
      </c>
      <c r="B408" t="s">
        <v>4067</v>
      </c>
      <c r="C408" s="7" t="s">
        <v>4103</v>
      </c>
      <c r="D408" t="s">
        <v>4151</v>
      </c>
      <c r="E408" t="s">
        <v>4066</v>
      </c>
      <c r="G408" t="s">
        <v>4065</v>
      </c>
    </row>
    <row r="409" spans="1:7" x14ac:dyDescent="0.25">
      <c r="A409" t="str">
        <f>Códigos!F411</f>
        <v>CAM00000407</v>
      </c>
      <c r="C409" s="7"/>
    </row>
    <row r="410" spans="1:7" x14ac:dyDescent="0.25">
      <c r="A410" t="str">
        <f>Códigos!F412</f>
        <v>CAM00000408</v>
      </c>
      <c r="B410" t="s">
        <v>5078</v>
      </c>
      <c r="C410" s="7">
        <v>4</v>
      </c>
      <c r="D410" t="s">
        <v>4062</v>
      </c>
      <c r="E410" t="s">
        <v>4066</v>
      </c>
      <c r="G410" t="s">
        <v>4065</v>
      </c>
    </row>
    <row r="411" spans="1:7" x14ac:dyDescent="0.25">
      <c r="A411" t="str">
        <f>Códigos!F413</f>
        <v>CAM00000409</v>
      </c>
      <c r="B411" t="s">
        <v>4067</v>
      </c>
      <c r="C411" s="7" t="s">
        <v>4103</v>
      </c>
      <c r="D411" t="s">
        <v>4076</v>
      </c>
      <c r="E411" t="s">
        <v>4066</v>
      </c>
      <c r="G411" t="s">
        <v>4065</v>
      </c>
    </row>
    <row r="412" spans="1:7" x14ac:dyDescent="0.25">
      <c r="A412" t="str">
        <f>Códigos!F414</f>
        <v>CAM00000410</v>
      </c>
      <c r="B412" t="s">
        <v>5078</v>
      </c>
      <c r="C412" s="7">
        <v>4</v>
      </c>
      <c r="D412" t="s">
        <v>5047</v>
      </c>
      <c r="E412" t="s">
        <v>4066</v>
      </c>
      <c r="G412" t="s">
        <v>4065</v>
      </c>
    </row>
    <row r="413" spans="1:7" x14ac:dyDescent="0.25">
      <c r="A413" t="str">
        <f>Códigos!F415</f>
        <v>CAM00000411</v>
      </c>
      <c r="B413" t="s">
        <v>5045</v>
      </c>
      <c r="C413" s="7" t="s">
        <v>4103</v>
      </c>
      <c r="D413" t="s">
        <v>5056</v>
      </c>
      <c r="E413" t="s">
        <v>5046</v>
      </c>
      <c r="G413" t="s">
        <v>5048</v>
      </c>
    </row>
    <row r="414" spans="1:7" x14ac:dyDescent="0.25">
      <c r="A414" t="str">
        <f>Códigos!F416</f>
        <v>CAM00000412</v>
      </c>
      <c r="B414" t="s">
        <v>4067</v>
      </c>
      <c r="C414" s="7" t="s">
        <v>4100</v>
      </c>
      <c r="D414" t="s">
        <v>5047</v>
      </c>
      <c r="E414" t="s">
        <v>4066</v>
      </c>
      <c r="G414" t="s">
        <v>4065</v>
      </c>
    </row>
    <row r="415" spans="1:7" x14ac:dyDescent="0.25">
      <c r="A415" t="str">
        <f>Códigos!F417</f>
        <v>CAM00000413</v>
      </c>
      <c r="B415" t="s">
        <v>4067</v>
      </c>
      <c r="C415" s="7" t="s">
        <v>4101</v>
      </c>
      <c r="D415" t="s">
        <v>5051</v>
      </c>
      <c r="E415" t="s">
        <v>4066</v>
      </c>
      <c r="G415" t="s">
        <v>4065</v>
      </c>
    </row>
    <row r="416" spans="1:7" x14ac:dyDescent="0.25">
      <c r="A416" t="str">
        <f>Códigos!F418</f>
        <v>CAM00000414</v>
      </c>
      <c r="B416" t="s">
        <v>4067</v>
      </c>
      <c r="C416" s="7" t="s">
        <v>4103</v>
      </c>
      <c r="D416" t="s">
        <v>4151</v>
      </c>
      <c r="E416" t="s">
        <v>4066</v>
      </c>
      <c r="G416" t="s">
        <v>5048</v>
      </c>
    </row>
    <row r="417" spans="1:7" x14ac:dyDescent="0.25">
      <c r="A417" t="str">
        <f>Códigos!F419</f>
        <v>CAM00000415</v>
      </c>
      <c r="B417" t="s">
        <v>4067</v>
      </c>
      <c r="C417" s="7">
        <v>14</v>
      </c>
      <c r="D417" t="s">
        <v>5060</v>
      </c>
      <c r="E417" t="s">
        <v>4066</v>
      </c>
      <c r="G417" t="s">
        <v>4065</v>
      </c>
    </row>
    <row r="418" spans="1:7" x14ac:dyDescent="0.25">
      <c r="A418" t="str">
        <f>Códigos!F420</f>
        <v>CAM00000416</v>
      </c>
      <c r="B418" t="s">
        <v>4067</v>
      </c>
      <c r="C418" s="7">
        <v>12</v>
      </c>
      <c r="D418" t="s">
        <v>5058</v>
      </c>
      <c r="E418" t="s">
        <v>4066</v>
      </c>
      <c r="G418" t="s">
        <v>4065</v>
      </c>
    </row>
    <row r="419" spans="1:7" x14ac:dyDescent="0.25">
      <c r="A419" t="str">
        <f>Códigos!F421</f>
        <v>CAM00000417</v>
      </c>
      <c r="B419" t="s">
        <v>4067</v>
      </c>
      <c r="C419" s="7" t="s">
        <v>4103</v>
      </c>
      <c r="D419" t="s">
        <v>5047</v>
      </c>
      <c r="E419" t="s">
        <v>4066</v>
      </c>
      <c r="G419" t="s">
        <v>5048</v>
      </c>
    </row>
    <row r="420" spans="1:7" x14ac:dyDescent="0.25">
      <c r="A420" t="str">
        <f>Códigos!F422</f>
        <v>CAM00000418</v>
      </c>
      <c r="B420" t="s">
        <v>4067</v>
      </c>
      <c r="C420" s="7" t="s">
        <v>4103</v>
      </c>
      <c r="D420" t="s">
        <v>5047</v>
      </c>
      <c r="E420" t="s">
        <v>4066</v>
      </c>
      <c r="G420" t="s">
        <v>4065</v>
      </c>
    </row>
    <row r="421" spans="1:7" x14ac:dyDescent="0.25">
      <c r="A421" t="str">
        <f>Códigos!F423</f>
        <v>CAM00000419</v>
      </c>
      <c r="C421" s="7"/>
    </row>
    <row r="422" spans="1:7" x14ac:dyDescent="0.25">
      <c r="A422" t="str">
        <f>Códigos!F424</f>
        <v>CAM00000420</v>
      </c>
      <c r="B422" t="s">
        <v>5045</v>
      </c>
      <c r="C422" s="7" t="s">
        <v>4100</v>
      </c>
      <c r="D422" t="s">
        <v>5047</v>
      </c>
      <c r="E422" t="s">
        <v>5046</v>
      </c>
      <c r="G422" t="s">
        <v>4065</v>
      </c>
    </row>
    <row r="423" spans="1:7" x14ac:dyDescent="0.25">
      <c r="A423" t="str">
        <f>Códigos!F425</f>
        <v>CAM00000421</v>
      </c>
      <c r="B423" t="s">
        <v>4067</v>
      </c>
      <c r="C423" s="7">
        <v>10</v>
      </c>
      <c r="D423" t="s">
        <v>5051</v>
      </c>
      <c r="E423" t="s">
        <v>4066</v>
      </c>
      <c r="G423" t="s">
        <v>4065</v>
      </c>
    </row>
    <row r="424" spans="1:7" x14ac:dyDescent="0.25">
      <c r="A424" t="str">
        <f>Códigos!F426</f>
        <v>CAM00000422</v>
      </c>
      <c r="B424" t="s">
        <v>4067</v>
      </c>
      <c r="C424" s="7" t="s">
        <v>4103</v>
      </c>
      <c r="D424" t="s">
        <v>4062</v>
      </c>
      <c r="E424" t="s">
        <v>4066</v>
      </c>
      <c r="G424" t="s">
        <v>4065</v>
      </c>
    </row>
    <row r="425" spans="1:7" x14ac:dyDescent="0.25">
      <c r="A425" t="str">
        <f>Códigos!F427</f>
        <v>CAM00000423</v>
      </c>
      <c r="B425" t="s">
        <v>4067</v>
      </c>
      <c r="C425" s="7" t="s">
        <v>4103</v>
      </c>
      <c r="D425" t="s">
        <v>4076</v>
      </c>
      <c r="E425" t="s">
        <v>4066</v>
      </c>
      <c r="G425" t="s">
        <v>5048</v>
      </c>
    </row>
    <row r="426" spans="1:7" x14ac:dyDescent="0.25">
      <c r="A426" t="str">
        <f>Códigos!F428</f>
        <v>CAM00000424</v>
      </c>
      <c r="C426" s="7"/>
    </row>
    <row r="427" spans="1:7" x14ac:dyDescent="0.25">
      <c r="A427" t="str">
        <f>Códigos!F429</f>
        <v>CAM00000425</v>
      </c>
      <c r="B427" t="s">
        <v>4086</v>
      </c>
      <c r="C427" s="7">
        <v>14</v>
      </c>
      <c r="D427" t="s">
        <v>5047</v>
      </c>
      <c r="E427" t="s">
        <v>4066</v>
      </c>
      <c r="G427" t="s">
        <v>4065</v>
      </c>
    </row>
    <row r="428" spans="1:7" x14ac:dyDescent="0.25">
      <c r="A428" t="str">
        <f>Códigos!F430</f>
        <v>CAM00000426</v>
      </c>
      <c r="B428" t="s">
        <v>4067</v>
      </c>
      <c r="C428" s="7">
        <v>6</v>
      </c>
      <c r="D428" t="s">
        <v>4062</v>
      </c>
      <c r="E428" t="s">
        <v>4066</v>
      </c>
      <c r="G428" t="s">
        <v>4065</v>
      </c>
    </row>
    <row r="429" spans="1:7" x14ac:dyDescent="0.25">
      <c r="A429" t="str">
        <f>Códigos!F431</f>
        <v>CAM00000427</v>
      </c>
      <c r="B429" t="s">
        <v>5078</v>
      </c>
      <c r="C429" s="7">
        <v>2</v>
      </c>
      <c r="D429" t="s">
        <v>5058</v>
      </c>
      <c r="E429" t="s">
        <v>4066</v>
      </c>
      <c r="G429" t="s">
        <v>4065</v>
      </c>
    </row>
    <row r="430" spans="1:7" x14ac:dyDescent="0.25">
      <c r="A430" t="str">
        <f>Códigos!F432</f>
        <v>CAM00000428</v>
      </c>
      <c r="B430" t="s">
        <v>4067</v>
      </c>
      <c r="C430" s="7">
        <v>2</v>
      </c>
      <c r="D430" t="s">
        <v>5047</v>
      </c>
      <c r="E430" t="s">
        <v>4066</v>
      </c>
      <c r="G430" t="s">
        <v>4065</v>
      </c>
    </row>
    <row r="431" spans="1:7" x14ac:dyDescent="0.25">
      <c r="A431" t="str">
        <f>Códigos!F433</f>
        <v>CAM00000429</v>
      </c>
      <c r="B431" t="s">
        <v>5078</v>
      </c>
      <c r="C431" s="7">
        <v>0</v>
      </c>
      <c r="D431" t="s">
        <v>4484</v>
      </c>
      <c r="E431" t="s">
        <v>4066</v>
      </c>
      <c r="G431" t="s">
        <v>4065</v>
      </c>
    </row>
    <row r="432" spans="1:7" x14ac:dyDescent="0.25">
      <c r="A432" t="str">
        <f>Códigos!F434</f>
        <v>CAM00000430</v>
      </c>
      <c r="B432" t="s">
        <v>4067</v>
      </c>
      <c r="C432" s="7">
        <v>6</v>
      </c>
      <c r="D432" t="s">
        <v>4062</v>
      </c>
      <c r="E432" t="s">
        <v>4066</v>
      </c>
      <c r="G432" t="s">
        <v>4065</v>
      </c>
    </row>
    <row r="433" spans="1:7" x14ac:dyDescent="0.25">
      <c r="A433" t="str">
        <f>Códigos!F435</f>
        <v>CAM00000431</v>
      </c>
      <c r="B433" t="s">
        <v>4067</v>
      </c>
      <c r="C433" s="7" t="s">
        <v>4102</v>
      </c>
      <c r="D433" t="s">
        <v>5056</v>
      </c>
      <c r="E433" t="s">
        <v>4066</v>
      </c>
      <c r="G433" t="s">
        <v>4065</v>
      </c>
    </row>
    <row r="434" spans="1:7" x14ac:dyDescent="0.25">
      <c r="A434" t="str">
        <f>Códigos!F436</f>
        <v>CAM00000432</v>
      </c>
      <c r="B434" t="s">
        <v>4067</v>
      </c>
      <c r="C434" s="7" t="s">
        <v>4102</v>
      </c>
      <c r="D434" t="s">
        <v>5051</v>
      </c>
      <c r="E434" t="s">
        <v>4066</v>
      </c>
      <c r="G434" t="s">
        <v>4065</v>
      </c>
    </row>
    <row r="435" spans="1:7" x14ac:dyDescent="0.25">
      <c r="A435" t="str">
        <f>Códigos!F437</f>
        <v>CAM00000433</v>
      </c>
      <c r="C435" s="7"/>
    </row>
    <row r="436" spans="1:7" x14ac:dyDescent="0.25">
      <c r="A436" t="str">
        <f>Códigos!F438</f>
        <v>CAM00000434</v>
      </c>
      <c r="B436" t="s">
        <v>5045</v>
      </c>
      <c r="C436" s="7" t="s">
        <v>4101</v>
      </c>
      <c r="D436" t="s">
        <v>4406</v>
      </c>
      <c r="E436" t="s">
        <v>5046</v>
      </c>
      <c r="G436" t="s">
        <v>4065</v>
      </c>
    </row>
    <row r="437" spans="1:7" x14ac:dyDescent="0.25">
      <c r="A437" t="str">
        <f>Códigos!F439</f>
        <v>CAM00000435</v>
      </c>
      <c r="B437" t="s">
        <v>4067</v>
      </c>
      <c r="C437" s="7" t="s">
        <v>4100</v>
      </c>
      <c r="D437" t="s">
        <v>5051</v>
      </c>
      <c r="E437" t="s">
        <v>4066</v>
      </c>
      <c r="G437" t="s">
        <v>4065</v>
      </c>
    </row>
    <row r="438" spans="1:7" x14ac:dyDescent="0.25">
      <c r="B438" t="s">
        <v>5045</v>
      </c>
      <c r="C438" s="7" t="s">
        <v>4103</v>
      </c>
      <c r="D438" t="s">
        <v>4484</v>
      </c>
      <c r="E438" t="s">
        <v>5046</v>
      </c>
      <c r="G438" t="s">
        <v>4065</v>
      </c>
    </row>
    <row r="439" spans="1:7" x14ac:dyDescent="0.25">
      <c r="A439" t="str">
        <f>Códigos!F441</f>
        <v>CAM00000437</v>
      </c>
      <c r="B439" t="s">
        <v>4067</v>
      </c>
      <c r="C439" s="7" t="s">
        <v>5859</v>
      </c>
      <c r="D439" t="s">
        <v>5047</v>
      </c>
      <c r="E439" t="s">
        <v>4066</v>
      </c>
      <c r="G439" t="s">
        <v>4065</v>
      </c>
    </row>
    <row r="440" spans="1:7" x14ac:dyDescent="0.25">
      <c r="A440" t="str">
        <f>Códigos!F442</f>
        <v>CAM00000438</v>
      </c>
      <c r="B440" t="s">
        <v>4067</v>
      </c>
      <c r="C440" s="7" t="s">
        <v>4100</v>
      </c>
      <c r="D440" t="s">
        <v>5047</v>
      </c>
      <c r="E440" t="s">
        <v>4066</v>
      </c>
      <c r="G440" t="s">
        <v>4065</v>
      </c>
    </row>
    <row r="441" spans="1:7" x14ac:dyDescent="0.25">
      <c r="A441" t="str">
        <f>Códigos!F443</f>
        <v>CAM00000439</v>
      </c>
      <c r="B441" t="s">
        <v>4067</v>
      </c>
      <c r="C441" s="7">
        <v>16</v>
      </c>
      <c r="D441" t="s">
        <v>5068</v>
      </c>
      <c r="E441" t="s">
        <v>4066</v>
      </c>
      <c r="G441" t="s">
        <v>4065</v>
      </c>
    </row>
    <row r="442" spans="1:7" x14ac:dyDescent="0.25">
      <c r="A442" t="str">
        <f>Códigos!F444</f>
        <v>CAM00000440</v>
      </c>
      <c r="B442" t="s">
        <v>4086</v>
      </c>
      <c r="C442" s="7">
        <v>12</v>
      </c>
      <c r="D442" t="s">
        <v>5055</v>
      </c>
      <c r="E442" t="s">
        <v>4066</v>
      </c>
      <c r="G442" t="s">
        <v>4065</v>
      </c>
    </row>
    <row r="443" spans="1:7" x14ac:dyDescent="0.25">
      <c r="A443" t="str">
        <f>Códigos!F445</f>
        <v>CAM00000441</v>
      </c>
      <c r="B443" t="s">
        <v>4067</v>
      </c>
      <c r="C443" s="7">
        <v>6</v>
      </c>
      <c r="D443" t="s">
        <v>5050</v>
      </c>
      <c r="E443" t="s">
        <v>4066</v>
      </c>
      <c r="G443" t="s">
        <v>4065</v>
      </c>
    </row>
    <row r="444" spans="1:7" x14ac:dyDescent="0.25">
      <c r="A444" t="str">
        <f>Códigos!F446</f>
        <v>CAM00000442</v>
      </c>
      <c r="B444" t="s">
        <v>4067</v>
      </c>
      <c r="C444" s="7">
        <v>2</v>
      </c>
      <c r="D444" t="s">
        <v>5857</v>
      </c>
      <c r="E444" t="s">
        <v>4066</v>
      </c>
      <c r="G444" t="s">
        <v>4065</v>
      </c>
    </row>
    <row r="445" spans="1:7" x14ac:dyDescent="0.25">
      <c r="A445" t="str">
        <f>Códigos!F447</f>
        <v>CAM00000443</v>
      </c>
      <c r="B445" t="s">
        <v>5078</v>
      </c>
      <c r="C445" s="7">
        <v>0</v>
      </c>
      <c r="D445" t="s">
        <v>5047</v>
      </c>
      <c r="E445" t="s">
        <v>4066</v>
      </c>
      <c r="G445" t="s">
        <v>4065</v>
      </c>
    </row>
    <row r="446" spans="1:7" x14ac:dyDescent="0.25">
      <c r="A446" t="str">
        <f>Códigos!F448</f>
        <v>CAM00000444</v>
      </c>
      <c r="B446" t="s">
        <v>4067</v>
      </c>
      <c r="C446" s="7">
        <v>4</v>
      </c>
      <c r="D446" t="s">
        <v>5858</v>
      </c>
      <c r="E446" t="s">
        <v>4066</v>
      </c>
      <c r="G446" t="s">
        <v>4065</v>
      </c>
    </row>
    <row r="447" spans="1:7" x14ac:dyDescent="0.25">
      <c r="A447" t="str">
        <f>Códigos!F449</f>
        <v>CAM00000445</v>
      </c>
      <c r="B447" t="s">
        <v>4086</v>
      </c>
      <c r="C447" s="7">
        <v>16</v>
      </c>
      <c r="D447" t="s">
        <v>5055</v>
      </c>
      <c r="E447" t="s">
        <v>4066</v>
      </c>
      <c r="G447" t="s">
        <v>4065</v>
      </c>
    </row>
    <row r="448" spans="1:7" x14ac:dyDescent="0.25">
      <c r="A448" t="str">
        <f>Códigos!F450</f>
        <v>CAM00000446</v>
      </c>
      <c r="B448" t="s">
        <v>5078</v>
      </c>
      <c r="C448" s="7">
        <v>4</v>
      </c>
      <c r="D448" t="s">
        <v>4484</v>
      </c>
      <c r="E448" t="s">
        <v>4066</v>
      </c>
      <c r="G448" t="s">
        <v>4065</v>
      </c>
    </row>
    <row r="449" spans="1:7" x14ac:dyDescent="0.25">
      <c r="A449" t="str">
        <f>Códigos!F451</f>
        <v>CAM00000447</v>
      </c>
      <c r="B449" t="s">
        <v>4067</v>
      </c>
      <c r="C449" s="7">
        <v>4</v>
      </c>
      <c r="D449" t="s">
        <v>5068</v>
      </c>
      <c r="E449" t="s">
        <v>4066</v>
      </c>
      <c r="G449" t="s">
        <v>4065</v>
      </c>
    </row>
    <row r="450" spans="1:7" x14ac:dyDescent="0.25">
      <c r="A450" t="str">
        <f>Códigos!F452</f>
        <v>CAM00000448</v>
      </c>
      <c r="B450" t="s">
        <v>4067</v>
      </c>
      <c r="C450" s="7">
        <v>8</v>
      </c>
      <c r="D450" t="s">
        <v>4090</v>
      </c>
      <c r="E450" t="s">
        <v>4066</v>
      </c>
      <c r="G450" t="s">
        <v>4065</v>
      </c>
    </row>
    <row r="451" spans="1:7" x14ac:dyDescent="0.25">
      <c r="A451" t="str">
        <f>Códigos!F453</f>
        <v>CAM00000449</v>
      </c>
      <c r="B451" t="s">
        <v>4083</v>
      </c>
      <c r="C451" s="7">
        <v>8</v>
      </c>
      <c r="D451" t="s">
        <v>4087</v>
      </c>
      <c r="E451" t="s">
        <v>4066</v>
      </c>
      <c r="G451" t="s">
        <v>4065</v>
      </c>
    </row>
    <row r="452" spans="1:7" x14ac:dyDescent="0.25">
      <c r="A452" t="str">
        <f>Códigos!F454</f>
        <v>CAM00000450</v>
      </c>
      <c r="B452" t="s">
        <v>4083</v>
      </c>
      <c r="C452" s="7">
        <v>8</v>
      </c>
      <c r="D452" t="s">
        <v>4087</v>
      </c>
      <c r="E452" t="s">
        <v>4066</v>
      </c>
      <c r="G452" t="s">
        <v>4065</v>
      </c>
    </row>
    <row r="453" spans="1:7" x14ac:dyDescent="0.25">
      <c r="A453" t="str">
        <f>Códigos!F455</f>
        <v>CAM00000451</v>
      </c>
      <c r="C453" s="7"/>
    </row>
    <row r="454" spans="1:7" x14ac:dyDescent="0.25">
      <c r="A454" t="str">
        <f>Códigos!F456</f>
        <v>CAM00000452</v>
      </c>
      <c r="B454" t="s">
        <v>4067</v>
      </c>
      <c r="C454" s="7">
        <v>8</v>
      </c>
      <c r="D454" t="s">
        <v>4076</v>
      </c>
      <c r="E454" t="s">
        <v>4066</v>
      </c>
      <c r="G454" t="s">
        <v>4065</v>
      </c>
    </row>
    <row r="455" spans="1:7" x14ac:dyDescent="0.25">
      <c r="B455" t="s">
        <v>4078</v>
      </c>
      <c r="C455" s="7">
        <v>8</v>
      </c>
      <c r="D455" t="s">
        <v>5047</v>
      </c>
      <c r="E455" t="s">
        <v>4066</v>
      </c>
      <c r="G455" t="s">
        <v>4065</v>
      </c>
    </row>
    <row r="456" spans="1:7" x14ac:dyDescent="0.25">
      <c r="A456" t="str">
        <f>Códigos!F458</f>
        <v>CAM00000454</v>
      </c>
      <c r="B456" t="s">
        <v>4088</v>
      </c>
      <c r="C456" s="7">
        <v>8</v>
      </c>
      <c r="D456" t="s">
        <v>5047</v>
      </c>
      <c r="E456" t="s">
        <v>4066</v>
      </c>
      <c r="G456" t="s">
        <v>4065</v>
      </c>
    </row>
    <row r="457" spans="1:7" x14ac:dyDescent="0.25">
      <c r="A457" t="str">
        <f>Códigos!F459</f>
        <v>CAM00000455</v>
      </c>
      <c r="B457" t="s">
        <v>4067</v>
      </c>
      <c r="C457" s="7">
        <v>8</v>
      </c>
      <c r="D457" t="s">
        <v>4076</v>
      </c>
      <c r="E457" t="s">
        <v>4066</v>
      </c>
      <c r="G457" t="s">
        <v>4065</v>
      </c>
    </row>
    <row r="458" spans="1:7" x14ac:dyDescent="0.25">
      <c r="A458" t="str">
        <f>Códigos!F460</f>
        <v>CAM00000456</v>
      </c>
      <c r="B458" t="s">
        <v>4067</v>
      </c>
      <c r="C458" s="7">
        <v>4</v>
      </c>
      <c r="D458" t="s">
        <v>5047</v>
      </c>
      <c r="E458" t="s">
        <v>4066</v>
      </c>
      <c r="G458" t="s">
        <v>4065</v>
      </c>
    </row>
    <row r="459" spans="1:7" x14ac:dyDescent="0.25">
      <c r="A459" t="str">
        <f>Códigos!F461</f>
        <v>CAM00000457</v>
      </c>
      <c r="B459" t="s">
        <v>4067</v>
      </c>
      <c r="C459" s="7">
        <v>8</v>
      </c>
      <c r="D459" t="s">
        <v>5051</v>
      </c>
      <c r="E459" t="s">
        <v>4066</v>
      </c>
      <c r="G459" t="s">
        <v>4065</v>
      </c>
    </row>
    <row r="460" spans="1:7" x14ac:dyDescent="0.25">
      <c r="A460" t="str">
        <f>Códigos!F462</f>
        <v>CAM00000458</v>
      </c>
      <c r="C460" s="7"/>
    </row>
    <row r="461" spans="1:7" x14ac:dyDescent="0.25">
      <c r="A461" t="str">
        <f>Códigos!F463</f>
        <v>CAM00000459</v>
      </c>
      <c r="B461" t="s">
        <v>4088</v>
      </c>
      <c r="C461" s="7">
        <v>8</v>
      </c>
      <c r="D461" t="s">
        <v>5858</v>
      </c>
      <c r="E461" t="s">
        <v>4066</v>
      </c>
      <c r="G461" t="s">
        <v>4065</v>
      </c>
    </row>
    <row r="462" spans="1:7" x14ac:dyDescent="0.25">
      <c r="A462" t="str">
        <f>Códigos!F464</f>
        <v>CAM00000460</v>
      </c>
      <c r="C462" s="7"/>
    </row>
    <row r="463" spans="1:7" x14ac:dyDescent="0.25">
      <c r="A463" t="str">
        <f>Códigos!F465</f>
        <v>CAM00000461</v>
      </c>
      <c r="B463" t="s">
        <v>4071</v>
      </c>
      <c r="C463" s="7" t="s">
        <v>4103</v>
      </c>
      <c r="D463" t="s">
        <v>4062</v>
      </c>
      <c r="E463" t="s">
        <v>4066</v>
      </c>
      <c r="G463" t="s">
        <v>5048</v>
      </c>
    </row>
    <row r="464" spans="1:7" x14ac:dyDescent="0.25">
      <c r="A464" t="str">
        <f>Códigos!F466</f>
        <v>CAM00000462</v>
      </c>
      <c r="B464" t="s">
        <v>4067</v>
      </c>
      <c r="C464" s="7" t="s">
        <v>4103</v>
      </c>
      <c r="D464" t="s">
        <v>4062</v>
      </c>
      <c r="E464" t="s">
        <v>4066</v>
      </c>
      <c r="G464" t="s">
        <v>4065</v>
      </c>
    </row>
    <row r="465" spans="1:14" x14ac:dyDescent="0.25">
      <c r="A465" t="str">
        <f>Códigos!F467</f>
        <v>CAM00000463</v>
      </c>
      <c r="B465" t="s">
        <v>4069</v>
      </c>
      <c r="C465" s="7" t="s">
        <v>4103</v>
      </c>
      <c r="D465" t="s">
        <v>4062</v>
      </c>
      <c r="E465" t="s">
        <v>4066</v>
      </c>
      <c r="G465" t="s">
        <v>4065</v>
      </c>
    </row>
    <row r="466" spans="1:14" x14ac:dyDescent="0.25">
      <c r="A466" t="str">
        <f>Códigos!F468</f>
        <v>CAM00000464</v>
      </c>
      <c r="B466" t="s">
        <v>5078</v>
      </c>
      <c r="C466" s="7">
        <v>1</v>
      </c>
      <c r="D466" t="s">
        <v>4062</v>
      </c>
      <c r="E466" t="s">
        <v>4066</v>
      </c>
      <c r="G466" t="s">
        <v>5048</v>
      </c>
      <c r="H466" s="18"/>
    </row>
    <row r="467" spans="1:14" x14ac:dyDescent="0.25">
      <c r="A467" t="str">
        <f>Códigos!F469</f>
        <v>CAM00000465</v>
      </c>
      <c r="B467" t="s">
        <v>4069</v>
      </c>
      <c r="C467" s="7">
        <v>16</v>
      </c>
      <c r="D467" t="s">
        <v>4062</v>
      </c>
      <c r="E467" t="s">
        <v>4066</v>
      </c>
      <c r="G467" t="s">
        <v>4065</v>
      </c>
      <c r="H467" s="18"/>
    </row>
    <row r="468" spans="1:14" x14ac:dyDescent="0.25">
      <c r="A468" t="str">
        <f>Códigos!F470</f>
        <v>CAM00000466</v>
      </c>
      <c r="C468" s="7" t="s">
        <v>4101</v>
      </c>
      <c r="D468" t="s">
        <v>4151</v>
      </c>
      <c r="E468" t="s">
        <v>5956</v>
      </c>
      <c r="G468" t="s">
        <v>5957</v>
      </c>
      <c r="H468" s="18">
        <v>43586</v>
      </c>
    </row>
    <row r="469" spans="1:14" x14ac:dyDescent="0.25">
      <c r="A469" t="str">
        <f>Códigos!F471</f>
        <v>CAM00000467</v>
      </c>
      <c r="B469" t="s">
        <v>4067</v>
      </c>
      <c r="C469" s="7" t="s">
        <v>4103</v>
      </c>
      <c r="D469" t="s">
        <v>4062</v>
      </c>
      <c r="E469" t="s">
        <v>4066</v>
      </c>
      <c r="G469" t="s">
        <v>5048</v>
      </c>
      <c r="H469" s="18"/>
    </row>
    <row r="470" spans="1:14" x14ac:dyDescent="0.25">
      <c r="A470" t="str">
        <f>Códigos!F472</f>
        <v>CAM00000468</v>
      </c>
      <c r="B470" t="s">
        <v>4067</v>
      </c>
      <c r="C470" s="7" t="s">
        <v>4100</v>
      </c>
      <c r="D470" t="s">
        <v>4062</v>
      </c>
      <c r="E470" t="s">
        <v>4066</v>
      </c>
      <c r="G470" t="s">
        <v>4065</v>
      </c>
      <c r="H470" s="18"/>
    </row>
    <row r="471" spans="1:14" x14ac:dyDescent="0.25">
      <c r="A471" t="str">
        <f>Códigos!F473</f>
        <v>CAM00000469</v>
      </c>
      <c r="B471" t="s">
        <v>4067</v>
      </c>
      <c r="C471" s="7" t="s">
        <v>4101</v>
      </c>
      <c r="D471" t="s">
        <v>4062</v>
      </c>
      <c r="E471" t="s">
        <v>4066</v>
      </c>
      <c r="G471" t="s">
        <v>4065</v>
      </c>
      <c r="H471" s="18"/>
    </row>
    <row r="472" spans="1:14" x14ac:dyDescent="0.25">
      <c r="A472" t="str">
        <f>Códigos!F474</f>
        <v>CAM00000470</v>
      </c>
      <c r="B472" t="s">
        <v>4067</v>
      </c>
      <c r="C472" s="7" t="s">
        <v>4101</v>
      </c>
      <c r="D472" t="s">
        <v>4062</v>
      </c>
      <c r="E472" t="s">
        <v>4066</v>
      </c>
      <c r="G472" t="s">
        <v>4065</v>
      </c>
      <c r="H472" s="18"/>
    </row>
    <row r="473" spans="1:14" x14ac:dyDescent="0.25">
      <c r="A473" t="str">
        <f>Códigos!F475</f>
        <v>CAM00000471</v>
      </c>
      <c r="B473" t="s">
        <v>4067</v>
      </c>
      <c r="C473" s="7" t="s">
        <v>4100</v>
      </c>
      <c r="D473" t="s">
        <v>4062</v>
      </c>
      <c r="E473" t="s">
        <v>4066</v>
      </c>
      <c r="G473" t="s">
        <v>4065</v>
      </c>
      <c r="H473" s="18"/>
    </row>
    <row r="474" spans="1:14" x14ac:dyDescent="0.25">
      <c r="A474" s="27" t="str">
        <f>Códigos!F476</f>
        <v>CAM00000472</v>
      </c>
      <c r="B474" s="27" t="s">
        <v>5955</v>
      </c>
      <c r="C474" s="32" t="s">
        <v>4101</v>
      </c>
      <c r="D474" s="27" t="s">
        <v>4026</v>
      </c>
      <c r="E474" s="27" t="s">
        <v>5956</v>
      </c>
      <c r="F474" s="27"/>
      <c r="G474" s="27" t="s">
        <v>5957</v>
      </c>
      <c r="H474" s="33">
        <v>43586</v>
      </c>
      <c r="I474" s="27"/>
      <c r="J474" s="27"/>
      <c r="K474" s="27"/>
      <c r="L474" s="27"/>
      <c r="M474" s="27"/>
      <c r="N474" s="27" t="s">
        <v>6069</v>
      </c>
    </row>
    <row r="475" spans="1:14" x14ac:dyDescent="0.25">
      <c r="A475" t="str">
        <f>Códigos!F477</f>
        <v>CAM00000473</v>
      </c>
      <c r="B475" t="s">
        <v>4067</v>
      </c>
      <c r="C475" s="7" t="s">
        <v>4100</v>
      </c>
      <c r="D475" t="s">
        <v>4484</v>
      </c>
      <c r="E475" t="s">
        <v>4066</v>
      </c>
      <c r="G475" t="s">
        <v>5048</v>
      </c>
      <c r="H475" s="18"/>
    </row>
    <row r="476" spans="1:14" x14ac:dyDescent="0.25">
      <c r="A476" t="str">
        <f>Códigos!F478</f>
        <v>CAM00000474</v>
      </c>
      <c r="B476" t="s">
        <v>4067</v>
      </c>
      <c r="C476" s="7" t="s">
        <v>4100</v>
      </c>
      <c r="D476" t="s">
        <v>5047</v>
      </c>
      <c r="E476" t="s">
        <v>4066</v>
      </c>
      <c r="G476" t="s">
        <v>4065</v>
      </c>
      <c r="H476" s="18"/>
    </row>
    <row r="477" spans="1:14" x14ac:dyDescent="0.25">
      <c r="A477" t="str">
        <f>Códigos!F479</f>
        <v>CAM00000475</v>
      </c>
      <c r="B477" t="s">
        <v>4067</v>
      </c>
      <c r="C477" s="7" t="s">
        <v>4100</v>
      </c>
      <c r="D477" t="s">
        <v>5051</v>
      </c>
      <c r="E477" t="s">
        <v>4066</v>
      </c>
      <c r="G477" t="s">
        <v>4065</v>
      </c>
      <c r="H477" s="18"/>
    </row>
    <row r="478" spans="1:14" x14ac:dyDescent="0.25">
      <c r="A478" t="str">
        <f>Códigos!F480</f>
        <v>CAM00000476</v>
      </c>
      <c r="B478" t="s">
        <v>4067</v>
      </c>
      <c r="C478" s="7" t="s">
        <v>4100</v>
      </c>
      <c r="D478" t="s">
        <v>5051</v>
      </c>
      <c r="E478" t="s">
        <v>4066</v>
      </c>
      <c r="G478" t="s">
        <v>4065</v>
      </c>
      <c r="H478" s="18"/>
    </row>
    <row r="479" spans="1:14" x14ac:dyDescent="0.25">
      <c r="A479" t="str">
        <f>Códigos!F481</f>
        <v>CAM00000477</v>
      </c>
      <c r="B479" t="s">
        <v>4067</v>
      </c>
      <c r="C479" s="7" t="s">
        <v>4101</v>
      </c>
      <c r="D479" t="s">
        <v>5051</v>
      </c>
      <c r="E479" t="s">
        <v>4066</v>
      </c>
      <c r="G479" t="s">
        <v>4065</v>
      </c>
      <c r="H479" s="18"/>
    </row>
    <row r="480" spans="1:14" x14ac:dyDescent="0.25">
      <c r="B480" t="s">
        <v>5045</v>
      </c>
      <c r="C480" s="7" t="s">
        <v>4103</v>
      </c>
      <c r="D480" t="s">
        <v>5050</v>
      </c>
      <c r="E480" t="s">
        <v>5956</v>
      </c>
      <c r="G480" t="s">
        <v>4065</v>
      </c>
      <c r="H480" s="18"/>
    </row>
    <row r="481" spans="1:13" x14ac:dyDescent="0.25">
      <c r="A481" t="str">
        <f>Códigos!F483</f>
        <v>CAM00000479</v>
      </c>
      <c r="B481" t="s">
        <v>5045</v>
      </c>
      <c r="C481" s="7" t="s">
        <v>4103</v>
      </c>
      <c r="D481" t="s">
        <v>5047</v>
      </c>
      <c r="E481" t="s">
        <v>5956</v>
      </c>
      <c r="F481" t="s">
        <v>5409</v>
      </c>
      <c r="G481" t="s">
        <v>4065</v>
      </c>
      <c r="H481" s="18"/>
    </row>
    <row r="482" spans="1:13" x14ac:dyDescent="0.25">
      <c r="A482" t="str">
        <f>Códigos!F484</f>
        <v>CAM00000480</v>
      </c>
      <c r="B482" t="s">
        <v>5045</v>
      </c>
      <c r="C482" s="7" t="s">
        <v>4102</v>
      </c>
      <c r="D482" t="s">
        <v>5051</v>
      </c>
      <c r="E482" t="s">
        <v>5956</v>
      </c>
      <c r="F482" t="s">
        <v>5409</v>
      </c>
      <c r="G482" t="s">
        <v>4065</v>
      </c>
      <c r="H482" s="18"/>
    </row>
    <row r="483" spans="1:13" x14ac:dyDescent="0.25">
      <c r="A483" t="str">
        <f>Códigos!F485</f>
        <v>CAM00000481</v>
      </c>
      <c r="B483" t="s">
        <v>5045</v>
      </c>
      <c r="C483" s="7" t="s">
        <v>4102</v>
      </c>
      <c r="D483" t="s">
        <v>4484</v>
      </c>
      <c r="E483" t="s">
        <v>5956</v>
      </c>
      <c r="F483" t="s">
        <v>6075</v>
      </c>
      <c r="G483" t="s">
        <v>4065</v>
      </c>
      <c r="H483" s="18"/>
    </row>
    <row r="484" spans="1:13" x14ac:dyDescent="0.25">
      <c r="A484" t="str">
        <f>Códigos!F486</f>
        <v>CAM00000482</v>
      </c>
      <c r="B484" t="s">
        <v>5045</v>
      </c>
      <c r="C484" s="7" t="s">
        <v>4101</v>
      </c>
      <c r="D484" t="s">
        <v>4484</v>
      </c>
      <c r="E484" t="s">
        <v>5956</v>
      </c>
      <c r="F484" t="s">
        <v>6075</v>
      </c>
      <c r="G484" t="s">
        <v>4065</v>
      </c>
      <c r="H484" s="18"/>
    </row>
    <row r="485" spans="1:13" x14ac:dyDescent="0.25">
      <c r="A485" t="str">
        <f>Códigos!F487</f>
        <v>CAM00000483</v>
      </c>
      <c r="B485" t="s">
        <v>6076</v>
      </c>
      <c r="C485" s="7" t="s">
        <v>4103</v>
      </c>
      <c r="D485" t="s">
        <v>5844</v>
      </c>
      <c r="E485" t="s">
        <v>5956</v>
      </c>
      <c r="F485" t="s">
        <v>5409</v>
      </c>
      <c r="G485" t="s">
        <v>4065</v>
      </c>
      <c r="H485" s="18"/>
    </row>
    <row r="486" spans="1:13" x14ac:dyDescent="0.25">
      <c r="A486" t="str">
        <f>Códigos!F488</f>
        <v>CAM00000484</v>
      </c>
      <c r="B486" t="s">
        <v>4067</v>
      </c>
      <c r="C486" s="7" t="s">
        <v>4102</v>
      </c>
      <c r="D486" t="s">
        <v>5047</v>
      </c>
      <c r="E486" t="s">
        <v>4066</v>
      </c>
      <c r="G486" t="s">
        <v>4065</v>
      </c>
      <c r="H486" s="18"/>
    </row>
    <row r="487" spans="1:13" x14ac:dyDescent="0.25">
      <c r="A487" t="str">
        <f>Códigos!F489</f>
        <v>CAM00000485</v>
      </c>
      <c r="B487" t="s">
        <v>4067</v>
      </c>
      <c r="C487" s="7" t="s">
        <v>4103</v>
      </c>
      <c r="D487" t="s">
        <v>5425</v>
      </c>
      <c r="E487" t="s">
        <v>4066</v>
      </c>
      <c r="G487" t="s">
        <v>4065</v>
      </c>
      <c r="H487" s="18"/>
    </row>
    <row r="488" spans="1:13" x14ac:dyDescent="0.25">
      <c r="A488" t="str">
        <f>Códigos!F490</f>
        <v>CAM00000486</v>
      </c>
      <c r="B488" t="s">
        <v>5045</v>
      </c>
      <c r="C488" s="7" t="s">
        <v>4102</v>
      </c>
      <c r="D488" t="s">
        <v>4406</v>
      </c>
      <c r="E488" t="s">
        <v>5956</v>
      </c>
      <c r="G488" t="s">
        <v>4065</v>
      </c>
      <c r="H488" s="18"/>
    </row>
    <row r="489" spans="1:13" x14ac:dyDescent="0.25">
      <c r="A489" t="str">
        <f>Códigos!F491</f>
        <v>CAM00000487</v>
      </c>
      <c r="B489" t="s">
        <v>4067</v>
      </c>
      <c r="C489" s="7" t="s">
        <v>4102</v>
      </c>
      <c r="D489" t="s">
        <v>4151</v>
      </c>
      <c r="E489" t="s">
        <v>4066</v>
      </c>
      <c r="G489" t="s">
        <v>4065</v>
      </c>
      <c r="H489" s="18"/>
    </row>
    <row r="490" spans="1:13" x14ac:dyDescent="0.25">
      <c r="A490" t="str">
        <f>Códigos!F492</f>
        <v>CAM00000488</v>
      </c>
      <c r="B490" t="s">
        <v>4067</v>
      </c>
      <c r="C490" s="7" t="s">
        <v>4103</v>
      </c>
      <c r="D490" t="s">
        <v>4151</v>
      </c>
      <c r="E490" t="s">
        <v>4066</v>
      </c>
      <c r="G490" t="s">
        <v>4065</v>
      </c>
      <c r="H490" s="18"/>
    </row>
    <row r="491" spans="1:13" x14ac:dyDescent="0.25">
      <c r="A491" s="27" t="str">
        <f>Códigos!F493</f>
        <v>CAM00000489</v>
      </c>
      <c r="B491" s="27" t="s">
        <v>5955</v>
      </c>
      <c r="C491" s="32" t="s">
        <v>4103</v>
      </c>
      <c r="D491" s="27" t="s">
        <v>4140</v>
      </c>
      <c r="E491" s="27" t="s">
        <v>5956</v>
      </c>
      <c r="F491" s="27"/>
      <c r="G491" s="27" t="s">
        <v>5957</v>
      </c>
      <c r="H491" s="33">
        <v>43586</v>
      </c>
      <c r="I491" s="27"/>
      <c r="J491" s="27"/>
      <c r="K491" s="27"/>
      <c r="L491" s="27"/>
      <c r="M491" s="27" t="s">
        <v>6069</v>
      </c>
    </row>
    <row r="492" spans="1:13" x14ac:dyDescent="0.25">
      <c r="A492" t="str">
        <f>Códigos!F494</f>
        <v>CAM00000490</v>
      </c>
      <c r="B492" t="s">
        <v>4067</v>
      </c>
      <c r="C492" s="7" t="s">
        <v>4101</v>
      </c>
      <c r="D492" t="s">
        <v>4093</v>
      </c>
      <c r="E492" t="s">
        <v>4066</v>
      </c>
      <c r="G492" t="s">
        <v>5957</v>
      </c>
      <c r="H492" s="18">
        <v>43586</v>
      </c>
    </row>
    <row r="493" spans="1:13" x14ac:dyDescent="0.25">
      <c r="A493" t="str">
        <f>Códigos!F495</f>
        <v>CAM00000491</v>
      </c>
      <c r="C493" s="7" t="s">
        <v>4103</v>
      </c>
      <c r="D493" t="s">
        <v>4093</v>
      </c>
      <c r="E493" t="s">
        <v>5956</v>
      </c>
      <c r="G493" t="s">
        <v>5957</v>
      </c>
      <c r="H493" s="18">
        <v>43586</v>
      </c>
    </row>
    <row r="494" spans="1:13" x14ac:dyDescent="0.25">
      <c r="A494" t="str">
        <f>Códigos!F496</f>
        <v>CAM00000492</v>
      </c>
      <c r="C494" s="7" t="s">
        <v>4103</v>
      </c>
      <c r="D494" t="s">
        <v>4093</v>
      </c>
      <c r="E494" t="s">
        <v>5956</v>
      </c>
      <c r="G494" t="s">
        <v>5957</v>
      </c>
      <c r="H494" s="18">
        <v>43586</v>
      </c>
    </row>
    <row r="495" spans="1:13" x14ac:dyDescent="0.25">
      <c r="A495" t="str">
        <f>Códigos!F497</f>
        <v>CAM00000493</v>
      </c>
      <c r="C495" s="7" t="s">
        <v>4100</v>
      </c>
      <c r="D495" t="s">
        <v>5958</v>
      </c>
      <c r="E495" t="s">
        <v>4066</v>
      </c>
      <c r="G495" t="s">
        <v>5957</v>
      </c>
      <c r="H495">
        <v>2018</v>
      </c>
    </row>
    <row r="496" spans="1:13" x14ac:dyDescent="0.25">
      <c r="A496" t="str">
        <f>Códigos!F498</f>
        <v>CAM00000494</v>
      </c>
      <c r="C496" s="7" t="s">
        <v>4101</v>
      </c>
      <c r="D496" t="s">
        <v>5959</v>
      </c>
      <c r="E496" t="s">
        <v>4066</v>
      </c>
      <c r="G496" t="s">
        <v>5957</v>
      </c>
      <c r="H496">
        <v>2018</v>
      </c>
    </row>
    <row r="497" spans="1:8" x14ac:dyDescent="0.25">
      <c r="A497" t="str">
        <f>Códigos!F499</f>
        <v>CAM00000495</v>
      </c>
      <c r="C497" s="7" t="s">
        <v>5960</v>
      </c>
      <c r="D497" t="s">
        <v>5959</v>
      </c>
      <c r="E497" t="s">
        <v>4066</v>
      </c>
      <c r="G497" t="s">
        <v>5957</v>
      </c>
      <c r="H497">
        <v>2018</v>
      </c>
    </row>
    <row r="498" spans="1:8" x14ac:dyDescent="0.25">
      <c r="A498" t="str">
        <f>Códigos!F500</f>
        <v>CAM00000496</v>
      </c>
      <c r="C498" s="7" t="s">
        <v>4100</v>
      </c>
      <c r="D498" t="s">
        <v>5047</v>
      </c>
      <c r="E498" t="s">
        <v>4066</v>
      </c>
      <c r="G498" t="s">
        <v>5957</v>
      </c>
      <c r="H498">
        <v>2018</v>
      </c>
    </row>
    <row r="499" spans="1:8" x14ac:dyDescent="0.25">
      <c r="A499" t="str">
        <f>Códigos!F501</f>
        <v>CAM00000497</v>
      </c>
      <c r="C499" s="7" t="s">
        <v>4102</v>
      </c>
      <c r="D499" t="s">
        <v>5047</v>
      </c>
      <c r="E499" t="s">
        <v>4066</v>
      </c>
      <c r="G499" t="s">
        <v>5957</v>
      </c>
      <c r="H499">
        <v>2018</v>
      </c>
    </row>
    <row r="500" spans="1:8" x14ac:dyDescent="0.25">
      <c r="A500" t="str">
        <f>Códigos!F502</f>
        <v>CAM00000498</v>
      </c>
      <c r="C500" s="7" t="s">
        <v>4101</v>
      </c>
      <c r="D500" t="s">
        <v>5047</v>
      </c>
      <c r="E500" t="s">
        <v>4066</v>
      </c>
      <c r="G500" t="s">
        <v>5957</v>
      </c>
      <c r="H500">
        <v>2018</v>
      </c>
    </row>
    <row r="501" spans="1:8" x14ac:dyDescent="0.25">
      <c r="A501" t="str">
        <f>Códigos!F503</f>
        <v>CAM00000499</v>
      </c>
      <c r="C501" s="7" t="s">
        <v>4101</v>
      </c>
      <c r="D501" t="s">
        <v>4093</v>
      </c>
      <c r="E501" t="s">
        <v>4066</v>
      </c>
      <c r="G501" t="s">
        <v>5957</v>
      </c>
      <c r="H501">
        <v>2018</v>
      </c>
    </row>
    <row r="502" spans="1:8" x14ac:dyDescent="0.25">
      <c r="A502" t="str">
        <f>Códigos!F504</f>
        <v>CAM00000500</v>
      </c>
      <c r="C502" s="7" t="s">
        <v>4102</v>
      </c>
      <c r="D502" t="s">
        <v>4080</v>
      </c>
      <c r="E502" t="s">
        <v>4066</v>
      </c>
      <c r="G502" t="s">
        <v>5957</v>
      </c>
      <c r="H502">
        <v>2018</v>
      </c>
    </row>
    <row r="503" spans="1:8" x14ac:dyDescent="0.25">
      <c r="A503" t="s">
        <v>5961</v>
      </c>
      <c r="C503" s="7" t="s">
        <v>4102</v>
      </c>
      <c r="D503" t="s">
        <v>4151</v>
      </c>
      <c r="E503" t="s">
        <v>4066</v>
      </c>
      <c r="G503" t="s">
        <v>5957</v>
      </c>
      <c r="H503">
        <v>2018</v>
      </c>
    </row>
    <row r="504" spans="1:8" x14ac:dyDescent="0.25">
      <c r="A504" t="s">
        <v>5962</v>
      </c>
      <c r="C504" s="7" t="s">
        <v>4101</v>
      </c>
      <c r="D504" t="s">
        <v>4080</v>
      </c>
      <c r="E504" t="s">
        <v>4066</v>
      </c>
      <c r="G504" t="s">
        <v>5957</v>
      </c>
      <c r="H504">
        <v>2018</v>
      </c>
    </row>
    <row r="505" spans="1:8" x14ac:dyDescent="0.25">
      <c r="A505" t="s">
        <v>5963</v>
      </c>
      <c r="C505" s="7" t="s">
        <v>4102</v>
      </c>
      <c r="D505" t="s">
        <v>5047</v>
      </c>
      <c r="E505" t="s">
        <v>4066</v>
      </c>
      <c r="G505" t="s">
        <v>5957</v>
      </c>
      <c r="H505">
        <v>2018</v>
      </c>
    </row>
    <row r="506" spans="1:8" x14ac:dyDescent="0.25">
      <c r="A506" t="s">
        <v>5964</v>
      </c>
      <c r="C506" s="7" t="s">
        <v>4103</v>
      </c>
      <c r="D506" t="s">
        <v>5047</v>
      </c>
      <c r="E506" t="s">
        <v>4066</v>
      </c>
      <c r="G506" t="s">
        <v>5957</v>
      </c>
      <c r="H506">
        <v>2018</v>
      </c>
    </row>
    <row r="507" spans="1:8" x14ac:dyDescent="0.25">
      <c r="A507" t="s">
        <v>5965</v>
      </c>
      <c r="C507" s="7" t="s">
        <v>4103</v>
      </c>
      <c r="D507" t="s">
        <v>5047</v>
      </c>
      <c r="E507" t="s">
        <v>4066</v>
      </c>
      <c r="G507" t="s">
        <v>5957</v>
      </c>
      <c r="H507">
        <v>2018</v>
      </c>
    </row>
    <row r="508" spans="1:8" x14ac:dyDescent="0.25">
      <c r="A508" t="s">
        <v>5966</v>
      </c>
      <c r="C508" s="7" t="s">
        <v>4103</v>
      </c>
      <c r="D508" t="s">
        <v>5988</v>
      </c>
      <c r="E508" t="s">
        <v>4066</v>
      </c>
      <c r="G508" t="s">
        <v>5957</v>
      </c>
      <c r="H508">
        <v>2018</v>
      </c>
    </row>
    <row r="509" spans="1:8" x14ac:dyDescent="0.25">
      <c r="A509" t="s">
        <v>5967</v>
      </c>
      <c r="C509" s="7" t="s">
        <v>4101</v>
      </c>
      <c r="D509" t="s">
        <v>5959</v>
      </c>
      <c r="E509" t="s">
        <v>4066</v>
      </c>
      <c r="G509" t="s">
        <v>5957</v>
      </c>
      <c r="H509">
        <v>2018</v>
      </c>
    </row>
    <row r="510" spans="1:8" x14ac:dyDescent="0.25">
      <c r="A510" t="s">
        <v>5968</v>
      </c>
      <c r="C510" s="7" t="s">
        <v>4101</v>
      </c>
      <c r="D510" t="s">
        <v>5959</v>
      </c>
      <c r="E510" t="s">
        <v>4066</v>
      </c>
      <c r="G510" t="s">
        <v>5957</v>
      </c>
      <c r="H510">
        <v>2018</v>
      </c>
    </row>
    <row r="511" spans="1:8" x14ac:dyDescent="0.25">
      <c r="A511" t="s">
        <v>5969</v>
      </c>
      <c r="C511" s="7" t="s">
        <v>4101</v>
      </c>
      <c r="D511" t="s">
        <v>5959</v>
      </c>
      <c r="E511" t="s">
        <v>4066</v>
      </c>
      <c r="G511" t="s">
        <v>5957</v>
      </c>
      <c r="H511">
        <v>2018</v>
      </c>
    </row>
    <row r="512" spans="1:8" x14ac:dyDescent="0.25">
      <c r="A512" t="s">
        <v>5970</v>
      </c>
      <c r="C512" s="7" t="s">
        <v>4101</v>
      </c>
      <c r="D512" t="s">
        <v>5959</v>
      </c>
      <c r="E512" t="s">
        <v>4066</v>
      </c>
      <c r="G512" t="s">
        <v>5957</v>
      </c>
      <c r="H512">
        <v>2018</v>
      </c>
    </row>
    <row r="513" spans="1:8" x14ac:dyDescent="0.25">
      <c r="A513" t="s">
        <v>5971</v>
      </c>
      <c r="C513" s="7" t="s">
        <v>4101</v>
      </c>
      <c r="D513" t="s">
        <v>5959</v>
      </c>
      <c r="E513" t="s">
        <v>4066</v>
      </c>
      <c r="G513" t="s">
        <v>5957</v>
      </c>
      <c r="H513">
        <v>2018</v>
      </c>
    </row>
    <row r="514" spans="1:8" x14ac:dyDescent="0.25">
      <c r="A514" t="s">
        <v>5972</v>
      </c>
      <c r="C514" s="7" t="s">
        <v>4101</v>
      </c>
      <c r="D514" t="s">
        <v>4080</v>
      </c>
      <c r="E514" t="s">
        <v>4066</v>
      </c>
      <c r="G514" t="s">
        <v>5957</v>
      </c>
      <c r="H514">
        <v>2018</v>
      </c>
    </row>
    <row r="515" spans="1:8" x14ac:dyDescent="0.25">
      <c r="A515" t="s">
        <v>5973</v>
      </c>
      <c r="C515" s="7" t="s">
        <v>4101</v>
      </c>
      <c r="D515" t="s">
        <v>5959</v>
      </c>
      <c r="E515" t="s">
        <v>4066</v>
      </c>
      <c r="G515" t="s">
        <v>5957</v>
      </c>
      <c r="H515">
        <v>2018</v>
      </c>
    </row>
    <row r="516" spans="1:8" x14ac:dyDescent="0.25">
      <c r="A516" t="s">
        <v>5974</v>
      </c>
      <c r="C516" s="7" t="s">
        <v>4101</v>
      </c>
      <c r="D516" t="s">
        <v>4077</v>
      </c>
      <c r="E516" t="s">
        <v>4066</v>
      </c>
      <c r="G516" t="s">
        <v>5957</v>
      </c>
      <c r="H516">
        <v>2018</v>
      </c>
    </row>
    <row r="517" spans="1:8" x14ac:dyDescent="0.25">
      <c r="A517" t="s">
        <v>5975</v>
      </c>
      <c r="C517" s="7" t="s">
        <v>4101</v>
      </c>
      <c r="D517" t="s">
        <v>5047</v>
      </c>
      <c r="E517" t="s">
        <v>4066</v>
      </c>
      <c r="G517" t="s">
        <v>5957</v>
      </c>
      <c r="H517">
        <v>2018</v>
      </c>
    </row>
    <row r="518" spans="1:8" x14ac:dyDescent="0.25">
      <c r="A518" t="s">
        <v>5976</v>
      </c>
      <c r="C518" s="7" t="s">
        <v>4100</v>
      </c>
      <c r="D518" t="s">
        <v>5959</v>
      </c>
      <c r="E518" t="s">
        <v>4066</v>
      </c>
      <c r="G518" t="s">
        <v>5957</v>
      </c>
      <c r="H518">
        <v>2018</v>
      </c>
    </row>
    <row r="519" spans="1:8" x14ac:dyDescent="0.25">
      <c r="A519" t="s">
        <v>5977</v>
      </c>
      <c r="C519" s="7" t="s">
        <v>4100</v>
      </c>
      <c r="D519" t="s">
        <v>5959</v>
      </c>
      <c r="E519" t="s">
        <v>4066</v>
      </c>
      <c r="G519" t="s">
        <v>5957</v>
      </c>
      <c r="H519">
        <v>2018</v>
      </c>
    </row>
    <row r="520" spans="1:8" x14ac:dyDescent="0.25">
      <c r="A520" t="s">
        <v>5978</v>
      </c>
      <c r="C520" s="7" t="s">
        <v>4100</v>
      </c>
      <c r="D520" t="s">
        <v>5047</v>
      </c>
      <c r="E520" t="s">
        <v>4066</v>
      </c>
      <c r="G520" t="s">
        <v>5957</v>
      </c>
      <c r="H520">
        <v>2018</v>
      </c>
    </row>
    <row r="521" spans="1:8" x14ac:dyDescent="0.25">
      <c r="A521" t="s">
        <v>5979</v>
      </c>
      <c r="C521" s="7" t="s">
        <v>4100</v>
      </c>
      <c r="D521" t="s">
        <v>5959</v>
      </c>
      <c r="E521" t="s">
        <v>4066</v>
      </c>
      <c r="G521" t="s">
        <v>5957</v>
      </c>
      <c r="H521">
        <v>2018</v>
      </c>
    </row>
    <row r="522" spans="1:8" x14ac:dyDescent="0.25">
      <c r="A522" t="s">
        <v>5980</v>
      </c>
      <c r="C522" s="7" t="s">
        <v>4103</v>
      </c>
      <c r="D522" t="s">
        <v>5047</v>
      </c>
    </row>
    <row r="523" spans="1:8" x14ac:dyDescent="0.25">
      <c r="A523" t="s">
        <v>5981</v>
      </c>
      <c r="C523" s="7" t="s">
        <v>4103</v>
      </c>
      <c r="D523" t="s">
        <v>5047</v>
      </c>
    </row>
    <row r="524" spans="1:8" x14ac:dyDescent="0.25">
      <c r="A524" t="s">
        <v>5982</v>
      </c>
      <c r="C524" s="7" t="s">
        <v>4102</v>
      </c>
      <c r="D524" t="s">
        <v>4080</v>
      </c>
      <c r="E524" t="s">
        <v>5956</v>
      </c>
    </row>
    <row r="525" spans="1:8" x14ac:dyDescent="0.25">
      <c r="A525" t="s">
        <v>5983</v>
      </c>
      <c r="C525" s="7" t="s">
        <v>4102</v>
      </c>
      <c r="D525" t="s">
        <v>5050</v>
      </c>
      <c r="E525" t="s">
        <v>5956</v>
      </c>
    </row>
    <row r="526" spans="1:8" x14ac:dyDescent="0.25">
      <c r="A526" t="s">
        <v>5984</v>
      </c>
      <c r="C526" s="7" t="s">
        <v>4101</v>
      </c>
      <c r="D526" t="s">
        <v>4116</v>
      </c>
      <c r="E526" t="s">
        <v>5956</v>
      </c>
    </row>
    <row r="527" spans="1:8" x14ac:dyDescent="0.25">
      <c r="A527" t="s">
        <v>5985</v>
      </c>
      <c r="C527" s="7">
        <v>16</v>
      </c>
      <c r="D527" t="s">
        <v>4090</v>
      </c>
      <c r="E527" t="s">
        <v>4066</v>
      </c>
    </row>
    <row r="528" spans="1:8" x14ac:dyDescent="0.25">
      <c r="A528" t="s">
        <v>5986</v>
      </c>
      <c r="C528" s="7">
        <v>14</v>
      </c>
      <c r="D528" t="s">
        <v>4090</v>
      </c>
      <c r="E528" t="s">
        <v>4066</v>
      </c>
    </row>
    <row r="529" spans="1:5" x14ac:dyDescent="0.25">
      <c r="A529" t="s">
        <v>5987</v>
      </c>
      <c r="C529" s="7">
        <v>14</v>
      </c>
      <c r="D529" t="s">
        <v>4093</v>
      </c>
      <c r="E529" t="s">
        <v>4066</v>
      </c>
    </row>
    <row r="530" spans="1:5" x14ac:dyDescent="0.25">
      <c r="A530" t="s">
        <v>5989</v>
      </c>
      <c r="C530" s="7">
        <v>14</v>
      </c>
      <c r="D530" t="s">
        <v>6015</v>
      </c>
      <c r="E530" t="s">
        <v>4066</v>
      </c>
    </row>
    <row r="531" spans="1:5" x14ac:dyDescent="0.25">
      <c r="A531" t="s">
        <v>5990</v>
      </c>
      <c r="C531" s="7">
        <v>14</v>
      </c>
      <c r="D531" t="s">
        <v>6014</v>
      </c>
      <c r="E531" t="s">
        <v>4066</v>
      </c>
    </row>
    <row r="532" spans="1:5" x14ac:dyDescent="0.25">
      <c r="A532" t="s">
        <v>5991</v>
      </c>
      <c r="C532" s="7">
        <v>16</v>
      </c>
      <c r="D532" t="s">
        <v>4090</v>
      </c>
      <c r="E532" t="s">
        <v>4066</v>
      </c>
    </row>
    <row r="533" spans="1:5" x14ac:dyDescent="0.25">
      <c r="A533" t="s">
        <v>5992</v>
      </c>
      <c r="C533" s="7">
        <v>14</v>
      </c>
      <c r="D533" t="s">
        <v>5959</v>
      </c>
      <c r="E533" t="s">
        <v>4066</v>
      </c>
    </row>
    <row r="534" spans="1:5" x14ac:dyDescent="0.25">
      <c r="A534" t="s">
        <v>5993</v>
      </c>
      <c r="C534" s="7">
        <v>14</v>
      </c>
      <c r="D534" t="s">
        <v>4080</v>
      </c>
      <c r="E534" t="s">
        <v>4066</v>
      </c>
    </row>
    <row r="535" spans="1:5" x14ac:dyDescent="0.25">
      <c r="A535" t="s">
        <v>5994</v>
      </c>
      <c r="C535" s="7">
        <v>14</v>
      </c>
      <c r="D535" t="s">
        <v>5050</v>
      </c>
      <c r="E535" t="s">
        <v>4066</v>
      </c>
    </row>
    <row r="536" spans="1:5" x14ac:dyDescent="0.25">
      <c r="A536" t="s">
        <v>5995</v>
      </c>
      <c r="C536" s="7">
        <v>14</v>
      </c>
      <c r="D536" t="s">
        <v>5959</v>
      </c>
      <c r="E536" t="s">
        <v>4066</v>
      </c>
    </row>
    <row r="537" spans="1:5" x14ac:dyDescent="0.25">
      <c r="A537" t="s">
        <v>5996</v>
      </c>
      <c r="C537" s="7">
        <v>14</v>
      </c>
      <c r="D537" t="s">
        <v>6016</v>
      </c>
      <c r="E537" t="s">
        <v>4066</v>
      </c>
    </row>
    <row r="538" spans="1:5" x14ac:dyDescent="0.25">
      <c r="A538" t="s">
        <v>5997</v>
      </c>
      <c r="C538" s="7">
        <v>12</v>
      </c>
      <c r="D538" t="s">
        <v>6016</v>
      </c>
      <c r="E538" t="s">
        <v>4066</v>
      </c>
    </row>
    <row r="539" spans="1:5" x14ac:dyDescent="0.25">
      <c r="A539" t="s">
        <v>5998</v>
      </c>
      <c r="C539" s="7">
        <v>12</v>
      </c>
      <c r="D539" t="s">
        <v>6017</v>
      </c>
      <c r="E539" t="s">
        <v>4066</v>
      </c>
    </row>
    <row r="540" spans="1:5" x14ac:dyDescent="0.25">
      <c r="A540" t="s">
        <v>5999</v>
      </c>
      <c r="C540" s="7">
        <v>12</v>
      </c>
      <c r="D540" t="s">
        <v>4080</v>
      </c>
      <c r="E540" t="s">
        <v>4066</v>
      </c>
    </row>
    <row r="541" spans="1:5" x14ac:dyDescent="0.25">
      <c r="A541" t="s">
        <v>6000</v>
      </c>
      <c r="C541" s="7">
        <v>12</v>
      </c>
      <c r="D541" t="s">
        <v>5047</v>
      </c>
      <c r="E541" t="s">
        <v>4066</v>
      </c>
    </row>
    <row r="542" spans="1:5" x14ac:dyDescent="0.25">
      <c r="A542" t="s">
        <v>6001</v>
      </c>
      <c r="C542" s="7">
        <v>12</v>
      </c>
      <c r="D542" t="s">
        <v>4080</v>
      </c>
      <c r="E542" t="s">
        <v>4066</v>
      </c>
    </row>
    <row r="543" spans="1:5" x14ac:dyDescent="0.25">
      <c r="A543" t="s">
        <v>6002</v>
      </c>
      <c r="C543" s="7">
        <v>12</v>
      </c>
      <c r="E543" t="s">
        <v>4066</v>
      </c>
    </row>
    <row r="544" spans="1:5" x14ac:dyDescent="0.25">
      <c r="A544" t="s">
        <v>6003</v>
      </c>
      <c r="C544" s="7">
        <v>12</v>
      </c>
      <c r="E544" t="s">
        <v>4066</v>
      </c>
    </row>
    <row r="545" spans="1:5" x14ac:dyDescent="0.25">
      <c r="A545" t="s">
        <v>6004</v>
      </c>
      <c r="C545" s="7">
        <v>12</v>
      </c>
      <c r="E545" t="s">
        <v>4066</v>
      </c>
    </row>
    <row r="546" spans="1:5" x14ac:dyDescent="0.25">
      <c r="A546" t="s">
        <v>6005</v>
      </c>
      <c r="C546" s="7">
        <v>10</v>
      </c>
      <c r="E546" t="s">
        <v>4066</v>
      </c>
    </row>
    <row r="547" spans="1:5" x14ac:dyDescent="0.25">
      <c r="A547" t="s">
        <v>6006</v>
      </c>
      <c r="C547" s="7">
        <v>10</v>
      </c>
      <c r="E547" t="s">
        <v>4066</v>
      </c>
    </row>
    <row r="548" spans="1:5" x14ac:dyDescent="0.25">
      <c r="A548" t="s">
        <v>6007</v>
      </c>
      <c r="C548" s="7">
        <v>10</v>
      </c>
      <c r="E548" t="s">
        <v>4066</v>
      </c>
    </row>
    <row r="549" spans="1:5" x14ac:dyDescent="0.25">
      <c r="A549" t="s">
        <v>6008</v>
      </c>
      <c r="C549" s="7">
        <v>10</v>
      </c>
      <c r="E549" t="s">
        <v>4066</v>
      </c>
    </row>
    <row r="550" spans="1:5" x14ac:dyDescent="0.25">
      <c r="A550" t="s">
        <v>6009</v>
      </c>
      <c r="C550" s="7">
        <v>10</v>
      </c>
      <c r="E550" t="s">
        <v>4066</v>
      </c>
    </row>
    <row r="551" spans="1:5" x14ac:dyDescent="0.25">
      <c r="A551" t="s">
        <v>6010</v>
      </c>
      <c r="C551" s="7">
        <v>10</v>
      </c>
      <c r="E551" t="s">
        <v>4066</v>
      </c>
    </row>
    <row r="552" spans="1:5" x14ac:dyDescent="0.25">
      <c r="A552" t="s">
        <v>6011</v>
      </c>
      <c r="C552" s="7">
        <v>10</v>
      </c>
      <c r="E552" t="s">
        <v>4066</v>
      </c>
    </row>
    <row r="553" spans="1:5" x14ac:dyDescent="0.25">
      <c r="A553" t="s">
        <v>6012</v>
      </c>
      <c r="C553" s="7">
        <v>10</v>
      </c>
      <c r="E553" t="s">
        <v>4066</v>
      </c>
    </row>
    <row r="554" spans="1:5" x14ac:dyDescent="0.25">
      <c r="A554" t="s">
        <v>6013</v>
      </c>
      <c r="C554" s="7">
        <v>6</v>
      </c>
      <c r="E554" t="s">
        <v>4066</v>
      </c>
    </row>
    <row r="555" spans="1:5" x14ac:dyDescent="0.25">
      <c r="A555" t="s">
        <v>6019</v>
      </c>
      <c r="C555" s="7">
        <v>6</v>
      </c>
      <c r="E555" t="s">
        <v>4066</v>
      </c>
    </row>
    <row r="556" spans="1:5" x14ac:dyDescent="0.25">
      <c r="A556" t="s">
        <v>6020</v>
      </c>
      <c r="C556" s="7">
        <v>6</v>
      </c>
      <c r="E556" t="s">
        <v>4066</v>
      </c>
    </row>
    <row r="557" spans="1:5" x14ac:dyDescent="0.25">
      <c r="A557" t="s">
        <v>6021</v>
      </c>
      <c r="C557" s="7">
        <v>6</v>
      </c>
      <c r="E557" t="s">
        <v>4066</v>
      </c>
    </row>
    <row r="558" spans="1:5" x14ac:dyDescent="0.25">
      <c r="A558" t="s">
        <v>6022</v>
      </c>
      <c r="C558" s="7">
        <v>6</v>
      </c>
      <c r="E558" t="s">
        <v>4066</v>
      </c>
    </row>
    <row r="559" spans="1:5" x14ac:dyDescent="0.25">
      <c r="A559" t="s">
        <v>6023</v>
      </c>
      <c r="C559" s="7">
        <v>6</v>
      </c>
      <c r="E559" t="s">
        <v>4066</v>
      </c>
    </row>
    <row r="560" spans="1:5" x14ac:dyDescent="0.25">
      <c r="A560" t="s">
        <v>6024</v>
      </c>
      <c r="C560" s="7">
        <v>8</v>
      </c>
      <c r="E560" t="s">
        <v>4066</v>
      </c>
    </row>
    <row r="561" spans="1:5" x14ac:dyDescent="0.25">
      <c r="A561" t="s">
        <v>6025</v>
      </c>
      <c r="C561" s="7">
        <v>8</v>
      </c>
      <c r="E561" t="s">
        <v>4066</v>
      </c>
    </row>
    <row r="562" spans="1:5" x14ac:dyDescent="0.25">
      <c r="A562" t="s">
        <v>6026</v>
      </c>
      <c r="C562" s="7">
        <v>8</v>
      </c>
      <c r="E562" t="s">
        <v>4066</v>
      </c>
    </row>
    <row r="563" spans="1:5" x14ac:dyDescent="0.25">
      <c r="A563" t="s">
        <v>6027</v>
      </c>
      <c r="C563" s="7">
        <v>8</v>
      </c>
      <c r="E563" t="s">
        <v>4066</v>
      </c>
    </row>
    <row r="564" spans="1:5" x14ac:dyDescent="0.25">
      <c r="A564" t="s">
        <v>6028</v>
      </c>
      <c r="C564" s="7">
        <v>8</v>
      </c>
      <c r="E564" t="s">
        <v>4066</v>
      </c>
    </row>
    <row r="565" spans="1:5" x14ac:dyDescent="0.25">
      <c r="A565" t="s">
        <v>6029</v>
      </c>
      <c r="C565" s="7">
        <v>8</v>
      </c>
      <c r="E565" t="s">
        <v>4066</v>
      </c>
    </row>
    <row r="566" spans="1:5" x14ac:dyDescent="0.25">
      <c r="A566" t="s">
        <v>6030</v>
      </c>
      <c r="C566" s="7">
        <v>8</v>
      </c>
      <c r="E566" t="s">
        <v>4066</v>
      </c>
    </row>
    <row r="567" spans="1:5" x14ac:dyDescent="0.25">
      <c r="A567" t="s">
        <v>6031</v>
      </c>
      <c r="C567" s="7">
        <v>8</v>
      </c>
      <c r="E567" t="s">
        <v>4066</v>
      </c>
    </row>
    <row r="568" spans="1:5" x14ac:dyDescent="0.25">
      <c r="A568" t="s">
        <v>6032</v>
      </c>
      <c r="C568" s="7">
        <v>8</v>
      </c>
      <c r="E568" t="s">
        <v>4066</v>
      </c>
    </row>
    <row r="569" spans="1:5" x14ac:dyDescent="0.25">
      <c r="A569" t="s">
        <v>6033</v>
      </c>
      <c r="C569" s="7">
        <v>16</v>
      </c>
      <c r="E569" t="s">
        <v>4066</v>
      </c>
    </row>
    <row r="570" spans="1:5" x14ac:dyDescent="0.25">
      <c r="A570" t="s">
        <v>6034</v>
      </c>
      <c r="C570" s="7">
        <v>12</v>
      </c>
      <c r="E570" t="s">
        <v>4066</v>
      </c>
    </row>
    <row r="571" spans="1:5" x14ac:dyDescent="0.25">
      <c r="A571" t="s">
        <v>6035</v>
      </c>
      <c r="C571" s="7">
        <v>2</v>
      </c>
      <c r="E571" t="s">
        <v>4066</v>
      </c>
    </row>
    <row r="572" spans="1:5" x14ac:dyDescent="0.25">
      <c r="A572" t="s">
        <v>6036</v>
      </c>
      <c r="C572" s="7">
        <v>2</v>
      </c>
      <c r="E572" t="s">
        <v>4066</v>
      </c>
    </row>
    <row r="573" spans="1:5" x14ac:dyDescent="0.25">
      <c r="A573" t="s">
        <v>6037</v>
      </c>
      <c r="C573" s="7">
        <v>2</v>
      </c>
      <c r="E573" t="s">
        <v>4066</v>
      </c>
    </row>
    <row r="574" spans="1:5" x14ac:dyDescent="0.25">
      <c r="A574" t="s">
        <v>6038</v>
      </c>
      <c r="C574" s="7">
        <v>2</v>
      </c>
      <c r="E574" t="s">
        <v>4066</v>
      </c>
    </row>
    <row r="575" spans="1:5" x14ac:dyDescent="0.25">
      <c r="A575" t="s">
        <v>6039</v>
      </c>
      <c r="C575" s="7">
        <v>2</v>
      </c>
      <c r="E575" t="s">
        <v>4066</v>
      </c>
    </row>
    <row r="576" spans="1:5" x14ac:dyDescent="0.25">
      <c r="A576" t="s">
        <v>6040</v>
      </c>
      <c r="C576" s="7">
        <v>4</v>
      </c>
      <c r="E576" t="s">
        <v>4066</v>
      </c>
    </row>
    <row r="577" spans="1:5" x14ac:dyDescent="0.25">
      <c r="A577" t="s">
        <v>6041</v>
      </c>
      <c r="C577" s="7">
        <v>4</v>
      </c>
      <c r="E577" t="s">
        <v>4066</v>
      </c>
    </row>
    <row r="578" spans="1:5" x14ac:dyDescent="0.25">
      <c r="A578" t="s">
        <v>6042</v>
      </c>
      <c r="C578" s="7"/>
    </row>
    <row r="579" spans="1:5" x14ac:dyDescent="0.25">
      <c r="A579" t="s">
        <v>6043</v>
      </c>
      <c r="C579" s="7"/>
    </row>
    <row r="580" spans="1:5" x14ac:dyDescent="0.25">
      <c r="A580" t="s">
        <v>6044</v>
      </c>
      <c r="C580" s="7"/>
    </row>
    <row r="581" spans="1:5" x14ac:dyDescent="0.25">
      <c r="A581" t="s">
        <v>6045</v>
      </c>
      <c r="C581" s="7"/>
    </row>
    <row r="582" spans="1:5" x14ac:dyDescent="0.25">
      <c r="A582" t="s">
        <v>6046</v>
      </c>
      <c r="C582" s="7"/>
    </row>
    <row r="583" spans="1:5" x14ac:dyDescent="0.25">
      <c r="A583" t="s">
        <v>6047</v>
      </c>
      <c r="C583" s="7"/>
    </row>
    <row r="584" spans="1:5" x14ac:dyDescent="0.25">
      <c r="A584" t="s">
        <v>6048</v>
      </c>
      <c r="C584" s="7"/>
    </row>
    <row r="585" spans="1:5" x14ac:dyDescent="0.25">
      <c r="A585" t="s">
        <v>6049</v>
      </c>
      <c r="C585" s="7"/>
    </row>
    <row r="586" spans="1:5" x14ac:dyDescent="0.25">
      <c r="A586" t="s">
        <v>6050</v>
      </c>
      <c r="C586" s="7"/>
    </row>
    <row r="587" spans="1:5" x14ac:dyDescent="0.25">
      <c r="A587" t="s">
        <v>6051</v>
      </c>
      <c r="C587" s="7"/>
    </row>
    <row r="588" spans="1:5" x14ac:dyDescent="0.25">
      <c r="A588" t="s">
        <v>6052</v>
      </c>
      <c r="C588" s="7"/>
    </row>
    <row r="589" spans="1:5" x14ac:dyDescent="0.25">
      <c r="A589" t="s">
        <v>6053</v>
      </c>
      <c r="C589" s="7"/>
    </row>
    <row r="590" spans="1:5" x14ac:dyDescent="0.25">
      <c r="A590" t="s">
        <v>6054</v>
      </c>
      <c r="C590" s="7"/>
    </row>
    <row r="591" spans="1:5" x14ac:dyDescent="0.25">
      <c r="A591" t="s">
        <v>6055</v>
      </c>
      <c r="C591" s="7"/>
    </row>
    <row r="592" spans="1:5" x14ac:dyDescent="0.25">
      <c r="A592" t="s">
        <v>6056</v>
      </c>
      <c r="C592" s="7"/>
    </row>
    <row r="593" spans="1:3" x14ac:dyDescent="0.25">
      <c r="A593" t="s">
        <v>6057</v>
      </c>
      <c r="C593" s="7"/>
    </row>
    <row r="594" spans="1:3" x14ac:dyDescent="0.25">
      <c r="A594" t="s">
        <v>6058</v>
      </c>
      <c r="C594" s="7"/>
    </row>
    <row r="595" spans="1:3" x14ac:dyDescent="0.25">
      <c r="A595" t="s">
        <v>6059</v>
      </c>
      <c r="C595" s="7"/>
    </row>
    <row r="596" spans="1:3" x14ac:dyDescent="0.25">
      <c r="A596" t="s">
        <v>6060</v>
      </c>
      <c r="C596" s="7"/>
    </row>
    <row r="597" spans="1:3" x14ac:dyDescent="0.25">
      <c r="A597" t="s">
        <v>6061</v>
      </c>
      <c r="C597" s="7"/>
    </row>
    <row r="598" spans="1:3" x14ac:dyDescent="0.25">
      <c r="A598" t="s">
        <v>6062</v>
      </c>
      <c r="C598" s="7"/>
    </row>
    <row r="599" spans="1:3" x14ac:dyDescent="0.25">
      <c r="A599" t="s">
        <v>6063</v>
      </c>
      <c r="C599" s="7"/>
    </row>
    <row r="600" spans="1:3" x14ac:dyDescent="0.25">
      <c r="A600" t="s">
        <v>6064</v>
      </c>
      <c r="C600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1</vt:i4>
      </vt:variant>
    </vt:vector>
  </HeadingPairs>
  <TitlesOfParts>
    <vt:vector size="16" baseType="lpstr">
      <vt:lpstr>Códigos</vt:lpstr>
      <vt:lpstr>Terno Saco</vt:lpstr>
      <vt:lpstr>Terno Pantalon</vt:lpstr>
      <vt:lpstr>Hoja2</vt:lpstr>
      <vt:lpstr>Smoking Saco</vt:lpstr>
      <vt:lpstr>Hoja3</vt:lpstr>
      <vt:lpstr>Smoking Chaleco</vt:lpstr>
      <vt:lpstr>Smoking Pantalon</vt:lpstr>
      <vt:lpstr>Camisas</vt:lpstr>
      <vt:lpstr>Vestidos</vt:lpstr>
      <vt:lpstr>Corbatas</vt:lpstr>
      <vt:lpstr>Sandalias</vt:lpstr>
      <vt:lpstr>Zapato</vt:lpstr>
      <vt:lpstr>Cartera</vt:lpstr>
      <vt:lpstr>Hoja1</vt:lpstr>
      <vt:lpstr>A361A371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Terrones Mr. R. (Ronald)</dc:creator>
  <cp:lastModifiedBy>LENOVO</cp:lastModifiedBy>
  <dcterms:created xsi:type="dcterms:W3CDTF">2019-01-15T18:11:19Z</dcterms:created>
  <dcterms:modified xsi:type="dcterms:W3CDTF">2019-09-16T04:40:30Z</dcterms:modified>
</cp:coreProperties>
</file>