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arrolloCamilo\Pasarela\Documentacion_Pasarela\"/>
    </mc:Choice>
  </mc:AlternateContent>
  <xr:revisionPtr revIDLastSave="0" documentId="13_ncr:1_{6F23F0CE-CCC5-45B0-9453-FB1BDEEF0176}" xr6:coauthVersionLast="41" xr6:coauthVersionMax="41" xr10:uidLastSave="{00000000-0000-0000-0000-000000000000}"/>
  <bookViews>
    <workbookView xWindow="-120" yWindow="-120" windowWidth="29040" windowHeight="15840" xr2:uid="{9497AA87-5367-412D-89A9-A73A16BF76ED}"/>
  </bookViews>
  <sheets>
    <sheet name="Hoja1" sheetId="1" r:id="rId1"/>
  </sheets>
  <definedNames>
    <definedName name="_xlnm._FilterDatabase" localSheetId="0" hidden="1">Hoja1!$C$2:$C$54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5" i="1" l="1"/>
  <c r="D52" i="1"/>
  <c r="D47" i="1"/>
  <c r="D34" i="1"/>
  <c r="D16" i="1"/>
  <c r="D12" i="1"/>
  <c r="D4" i="1"/>
</calcChain>
</file>

<file path=xl/sharedStrings.xml><?xml version="1.0" encoding="utf-8"?>
<sst xmlns="http://schemas.openxmlformats.org/spreadsheetml/2006/main" count="102" uniqueCount="56">
  <si>
    <t>Actividad</t>
  </si>
  <si>
    <t>Responsable</t>
  </si>
  <si>
    <t>Horas</t>
  </si>
  <si>
    <t>Inicio</t>
  </si>
  <si>
    <t>Final</t>
  </si>
  <si>
    <t>Etapa PreDesarrollo (Levantamiento de informacion)</t>
  </si>
  <si>
    <t>Ronald Rosas</t>
  </si>
  <si>
    <t>Creacion caso de uso 07 Pasarela Monitoreo</t>
  </si>
  <si>
    <t>Creacion caso de uso 06 Pasarela "Olvido  contraseña"</t>
  </si>
  <si>
    <t>Creacion caso de uso 08 Pasarela Cierre Diario</t>
  </si>
  <si>
    <t>Creacion caso de uso 04 Tiquetera Monitoreo</t>
  </si>
  <si>
    <t>Creacion caso de uso 05 Tiquetera Cierre Diario</t>
  </si>
  <si>
    <t>Ajuste modificacion Caso de uso 01 Tiquetera Listar Facturas</t>
  </si>
  <si>
    <t>Ajuste modificacion Caso de uso 02 Tiquetera Conexión pasarela</t>
  </si>
  <si>
    <t>Alistamiento Ambiente de desarrollo</t>
  </si>
  <si>
    <t>Instalacion y configuarcion de IDE(Netbeans o Eclipse)</t>
  </si>
  <si>
    <t>Instalacion y configuracion de motor de base de datos (MySQL o SQLSERVER)</t>
  </si>
  <si>
    <t>Etapa de desarrollo</t>
  </si>
  <si>
    <t>Creacion Proyecto Base(Pasarela)</t>
  </si>
  <si>
    <t xml:space="preserve">Creacion de base de datos </t>
  </si>
  <si>
    <t xml:space="preserve">Aprobacion y ajuste de base de datos </t>
  </si>
  <si>
    <t xml:space="preserve">Establecer Conexión desde IDE a motor base de datos </t>
  </si>
  <si>
    <t>Creacion de proyecto bajo la plataforma JAVAEE(Opcional)</t>
  </si>
  <si>
    <t>Ceracion de acapa de presesntacion Usuario base</t>
  </si>
  <si>
    <t xml:space="preserve">Creacion de capa de negocio </t>
  </si>
  <si>
    <t>Creacion de capa de presentacion servicio base</t>
  </si>
  <si>
    <t>Creacion de persistencia de datos</t>
  </si>
  <si>
    <t>Desarrollo C.U. 01 APERTURA DE CUENTA</t>
  </si>
  <si>
    <t>Desarrollo C.U. 02 INICIO DE SESION</t>
  </si>
  <si>
    <t xml:space="preserve">Desarrollo C.U. 03 MENU DE DATOS PERSONALES </t>
  </si>
  <si>
    <t>Desarrollo C.U. 04 MENU DE TRANSACCIONES</t>
  </si>
  <si>
    <t xml:space="preserve">Desarrollo C.U. 05 MODULO PAGO </t>
  </si>
  <si>
    <t>Creacion de conexión con PSE/ACH para modulo pago</t>
  </si>
  <si>
    <t>Desarrollo C.U. 06 OLVIDO CONTRASEÑA</t>
  </si>
  <si>
    <t>Desarrollo C.U. 07 MONITOREO</t>
  </si>
  <si>
    <t>Desarrollo C.U. 08 CIERRE DIARIO</t>
  </si>
  <si>
    <t>Creacion proyecto base tiquetera</t>
  </si>
  <si>
    <t>Creacion base de datos</t>
  </si>
  <si>
    <t>Crear Persistencia de datos</t>
  </si>
  <si>
    <t>Desarrollo C.U. 01 LISTA FACTURAS POR PAGAR</t>
  </si>
  <si>
    <t>Desarrollo C.U. 02 CONEXIÓN PASARELA</t>
  </si>
  <si>
    <t>Desarrollo C.U. 03 RECEPCION DE TRANSACCION</t>
  </si>
  <si>
    <t>Desarrollo C.U. 04 MONITOREO</t>
  </si>
  <si>
    <t>Desarrollo C.U. 05 CIERRE</t>
  </si>
  <si>
    <t>Pruebas funcionales</t>
  </si>
  <si>
    <t>Pruebas Tiquetera</t>
  </si>
  <si>
    <t>Ajuste de incidencias</t>
  </si>
  <si>
    <t>Pruebas Pasarela</t>
  </si>
  <si>
    <t xml:space="preserve">Salida a produccion </t>
  </si>
  <si>
    <t>Integracion Tiquetera con Online</t>
  </si>
  <si>
    <t>Publicacion Pasarela</t>
  </si>
  <si>
    <t>J Camilo Fonseca</t>
  </si>
  <si>
    <t>Ronald / Camilo</t>
  </si>
  <si>
    <t>Alvaro Amaya</t>
  </si>
  <si>
    <t>Cronograma Pasarela  - Tiquetera</t>
  </si>
  <si>
    <t>TOTAL HORAS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</si>
</sst>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-mm\-yy;@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20"/>
      <color theme="3"/>
      <name val="Calibri Light"/>
      <family val="2"/>
      <scheme val="maj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65" fontId="0" fillId="0" borderId="0" xfId="0" applyNumberFormat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2" fillId="0" borderId="1" xfId="0" applyFont="1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4" fillId="0" borderId="0" xfId="0" applyNumberFormat="1" applyFont="1" applyAlignment="1">
      <alignment horizontal="center"/>
    </xf>
  </cellXfs>
  <cellStyles count="2">
    <cellStyle name="Normal" xfId="0" builtinId="0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D8374-411E-4F63-A12A-95B01582620A}">
  <dimension ref="B2:F64"/>
  <sheetViews>
    <sheetView tabSelected="1" workbookViewId="0">
      <selection activeCell="F64" sqref="F64"/>
    </sheetView>
  </sheetViews>
  <sheetFormatPr baseColWidth="10" defaultRowHeight="15" x14ac:dyDescent="0.25"/>
  <cols>
    <col min="2" max="2" width="70.85546875" bestFit="1" customWidth="1"/>
    <col min="3" max="3" width="18.5703125" style="10" customWidth="1"/>
    <col min="4" max="4" width="11.85546875" style="10" bestFit="1" customWidth="1"/>
    <col min="5" max="6" width="11.42578125" style="1"/>
  </cols>
  <sheetData>
    <row r="2" spans="2:6" ht="26.25" x14ac:dyDescent="0.25">
      <c r="B2" s="2" t="s">
        <v>54</v>
      </c>
      <c r="C2" s="2"/>
      <c r="D2" s="2"/>
      <c r="E2" s="2"/>
      <c r="F2" s="2"/>
    </row>
    <row r="3" spans="2:6" x14ac:dyDescent="0.25">
      <c r="B3" s="3" t="s">
        <v>0</v>
      </c>
      <c r="C3" s="3" t="s">
        <v>1</v>
      </c>
      <c r="D3" s="3" t="s">
        <v>2</v>
      </c>
      <c r="E3" s="4" t="s">
        <v>3</v>
      </c>
      <c r="F3" s="4" t="s">
        <v>4</v>
      </c>
    </row>
    <row r="4" spans="2:6" x14ac:dyDescent="0.25">
      <c r="B4" s="5" t="s">
        <v>5</v>
      </c>
      <c r="C4" s="9"/>
      <c r="D4" s="9">
        <f>D5+D6+D7+D8+D9+D10+D11</f>
        <v>29</v>
      </c>
      <c r="E4" s="11"/>
      <c r="F4" s="11"/>
    </row>
    <row r="5" spans="2:6" x14ac:dyDescent="0.25">
      <c r="B5" s="6" t="s">
        <v>8</v>
      </c>
      <c r="C5" s="9" t="s">
        <v>6</v>
      </c>
      <c r="D5" s="9">
        <v>5</v>
      </c>
      <c r="E5" s="11">
        <v>43521</v>
      </c>
      <c r="F5" s="11">
        <v>43521</v>
      </c>
    </row>
    <row r="6" spans="2:6" x14ac:dyDescent="0.25">
      <c r="B6" s="6" t="s">
        <v>7</v>
      </c>
      <c r="C6" s="9" t="s">
        <v>51</v>
      </c>
      <c r="D6" s="9">
        <v>5</v>
      </c>
      <c r="E6" s="11">
        <v>43521</v>
      </c>
      <c r="F6" s="11">
        <v>43521</v>
      </c>
    </row>
    <row r="7" spans="2:6" x14ac:dyDescent="0.25">
      <c r="B7" s="6" t="s">
        <v>9</v>
      </c>
      <c r="C7" s="9" t="s">
        <v>6</v>
      </c>
      <c r="D7" s="9">
        <v>5</v>
      </c>
      <c r="E7" s="11">
        <v>43521</v>
      </c>
      <c r="F7" s="11">
        <v>43522</v>
      </c>
    </row>
    <row r="8" spans="2:6" x14ac:dyDescent="0.25">
      <c r="B8" s="6" t="s">
        <v>10</v>
      </c>
      <c r="C8" s="9" t="s">
        <v>6</v>
      </c>
      <c r="D8" s="9">
        <v>5</v>
      </c>
      <c r="E8" s="11">
        <v>43522</v>
      </c>
      <c r="F8" s="11">
        <v>43522</v>
      </c>
    </row>
    <row r="9" spans="2:6" x14ac:dyDescent="0.25">
      <c r="B9" s="6" t="s">
        <v>11</v>
      </c>
      <c r="C9" s="9" t="s">
        <v>51</v>
      </c>
      <c r="D9" s="9">
        <v>5</v>
      </c>
      <c r="E9" s="11">
        <v>43521</v>
      </c>
      <c r="F9" s="11">
        <v>43522</v>
      </c>
    </row>
    <row r="10" spans="2:6" x14ac:dyDescent="0.25">
      <c r="B10" s="6" t="s">
        <v>12</v>
      </c>
      <c r="C10" s="9" t="s">
        <v>51</v>
      </c>
      <c r="D10" s="9">
        <v>2</v>
      </c>
      <c r="E10" s="11">
        <v>43522</v>
      </c>
      <c r="F10" s="11">
        <v>43522</v>
      </c>
    </row>
    <row r="11" spans="2:6" x14ac:dyDescent="0.25">
      <c r="B11" s="6" t="s">
        <v>13</v>
      </c>
      <c r="C11" s="9" t="s">
        <v>51</v>
      </c>
      <c r="D11" s="9">
        <v>2</v>
      </c>
      <c r="E11" s="11">
        <v>43522</v>
      </c>
      <c r="F11" s="11">
        <v>43522</v>
      </c>
    </row>
    <row r="12" spans="2:6" x14ac:dyDescent="0.25">
      <c r="B12" s="7" t="s">
        <v>14</v>
      </c>
      <c r="C12" s="9"/>
      <c r="D12" s="9">
        <f>SUM(D13:D14)</f>
        <v>8</v>
      </c>
      <c r="E12" s="11"/>
      <c r="F12" s="11"/>
    </row>
    <row r="13" spans="2:6" x14ac:dyDescent="0.25">
      <c r="B13" s="8" t="s">
        <v>15</v>
      </c>
      <c r="C13" s="9" t="s">
        <v>52</v>
      </c>
      <c r="D13" s="9">
        <v>4</v>
      </c>
      <c r="E13" s="11">
        <v>43522</v>
      </c>
      <c r="F13" s="11">
        <v>43551</v>
      </c>
    </row>
    <row r="14" spans="2:6" x14ac:dyDescent="0.25">
      <c r="B14" s="8" t="s">
        <v>16</v>
      </c>
      <c r="C14" s="9" t="s">
        <v>52</v>
      </c>
      <c r="D14" s="9">
        <v>4</v>
      </c>
      <c r="E14" s="11">
        <v>43523</v>
      </c>
      <c r="F14" s="11">
        <v>43551</v>
      </c>
    </row>
    <row r="15" spans="2:6" x14ac:dyDescent="0.25">
      <c r="B15" s="7" t="s">
        <v>17</v>
      </c>
      <c r="C15" s="9"/>
      <c r="D15" s="9"/>
      <c r="E15" s="11"/>
      <c r="F15" s="11"/>
    </row>
    <row r="16" spans="2:6" x14ac:dyDescent="0.25">
      <c r="B16" s="5" t="s">
        <v>18</v>
      </c>
      <c r="C16" s="9"/>
      <c r="D16" s="9">
        <f>SUM(D17:D33)</f>
        <v>528</v>
      </c>
      <c r="E16" s="11"/>
      <c r="F16" s="11"/>
    </row>
    <row r="17" spans="2:6" x14ac:dyDescent="0.25">
      <c r="B17" s="6" t="s">
        <v>19</v>
      </c>
      <c r="C17" s="9" t="s">
        <v>51</v>
      </c>
      <c r="D17" s="9">
        <v>27</v>
      </c>
      <c r="E17" s="11">
        <v>43522</v>
      </c>
      <c r="F17" s="11">
        <v>43525</v>
      </c>
    </row>
    <row r="18" spans="2:6" x14ac:dyDescent="0.25">
      <c r="B18" s="6" t="s">
        <v>20</v>
      </c>
      <c r="C18" s="9" t="s">
        <v>53</v>
      </c>
      <c r="D18" s="9">
        <v>5</v>
      </c>
      <c r="E18" s="11">
        <v>43525</v>
      </c>
      <c r="F18" s="11"/>
    </row>
    <row r="19" spans="2:6" x14ac:dyDescent="0.25">
      <c r="B19" s="6" t="s">
        <v>21</v>
      </c>
      <c r="C19" s="9" t="s">
        <v>51</v>
      </c>
      <c r="D19" s="9">
        <v>5</v>
      </c>
      <c r="E19" s="11">
        <v>43525</v>
      </c>
      <c r="F19" s="11">
        <v>43528</v>
      </c>
    </row>
    <row r="20" spans="2:6" x14ac:dyDescent="0.25">
      <c r="B20" s="6" t="s">
        <v>22</v>
      </c>
      <c r="C20" s="9" t="s">
        <v>51</v>
      </c>
      <c r="D20" s="9">
        <v>5</v>
      </c>
      <c r="E20" s="11">
        <v>43528</v>
      </c>
      <c r="F20" s="11">
        <v>43528</v>
      </c>
    </row>
    <row r="21" spans="2:6" x14ac:dyDescent="0.25">
      <c r="B21" s="6" t="s">
        <v>23</v>
      </c>
      <c r="C21" s="9" t="s">
        <v>51</v>
      </c>
      <c r="D21" s="9">
        <v>9</v>
      </c>
      <c r="E21" s="11">
        <v>43528</v>
      </c>
      <c r="F21" s="11">
        <v>43529</v>
      </c>
    </row>
    <row r="22" spans="2:6" x14ac:dyDescent="0.25">
      <c r="B22" s="6" t="s">
        <v>24</v>
      </c>
      <c r="C22" s="9" t="s">
        <v>51</v>
      </c>
      <c r="D22" s="9">
        <v>9</v>
      </c>
      <c r="E22" s="11">
        <v>43529</v>
      </c>
      <c r="F22" s="11">
        <v>43530</v>
      </c>
    </row>
    <row r="23" spans="2:6" x14ac:dyDescent="0.25">
      <c r="B23" s="6" t="s">
        <v>25</v>
      </c>
      <c r="C23" s="9" t="s">
        <v>51</v>
      </c>
      <c r="D23" s="9">
        <v>9</v>
      </c>
      <c r="E23" s="11">
        <v>43530</v>
      </c>
      <c r="F23" s="11">
        <v>43531</v>
      </c>
    </row>
    <row r="24" spans="2:6" x14ac:dyDescent="0.25">
      <c r="B24" s="6" t="s">
        <v>26</v>
      </c>
      <c r="C24" s="9" t="s">
        <v>51</v>
      </c>
      <c r="D24" s="9">
        <v>9</v>
      </c>
      <c r="E24" s="11">
        <v>43531</v>
      </c>
      <c r="F24" s="11">
        <v>43532</v>
      </c>
    </row>
    <row r="25" spans="2:6" x14ac:dyDescent="0.25">
      <c r="B25" s="6" t="s">
        <v>27</v>
      </c>
      <c r="C25" s="9" t="s">
        <v>51</v>
      </c>
      <c r="D25" s="9">
        <v>45</v>
      </c>
      <c r="E25" s="11">
        <v>43535</v>
      </c>
      <c r="F25" s="11">
        <v>43539</v>
      </c>
    </row>
    <row r="26" spans="2:6" x14ac:dyDescent="0.25">
      <c r="B26" s="6" t="s">
        <v>28</v>
      </c>
      <c r="C26" s="9" t="s">
        <v>51</v>
      </c>
      <c r="D26" s="9">
        <v>45</v>
      </c>
      <c r="E26" s="11">
        <v>43542</v>
      </c>
      <c r="F26" s="11">
        <v>43546</v>
      </c>
    </row>
    <row r="27" spans="2:6" x14ac:dyDescent="0.25">
      <c r="B27" s="6" t="s">
        <v>29</v>
      </c>
      <c r="C27" s="9" t="s">
        <v>51</v>
      </c>
      <c r="D27" s="9">
        <v>45</v>
      </c>
      <c r="E27" s="11">
        <v>43549</v>
      </c>
      <c r="F27" s="11">
        <v>43553</v>
      </c>
    </row>
    <row r="28" spans="2:6" x14ac:dyDescent="0.25">
      <c r="B28" s="6" t="s">
        <v>30</v>
      </c>
      <c r="C28" s="9" t="s">
        <v>51</v>
      </c>
      <c r="D28" s="9">
        <v>45</v>
      </c>
      <c r="E28" s="11">
        <v>43556</v>
      </c>
      <c r="F28" s="11">
        <v>43560</v>
      </c>
    </row>
    <row r="29" spans="2:6" x14ac:dyDescent="0.25">
      <c r="B29" s="6" t="s">
        <v>31</v>
      </c>
      <c r="C29" s="9" t="s">
        <v>51</v>
      </c>
      <c r="D29" s="9">
        <v>90</v>
      </c>
      <c r="E29" s="11">
        <v>43563</v>
      </c>
      <c r="F29" s="11">
        <v>43574</v>
      </c>
    </row>
    <row r="30" spans="2:6" x14ac:dyDescent="0.25">
      <c r="B30" s="6" t="s">
        <v>32</v>
      </c>
      <c r="C30" s="9" t="s">
        <v>51</v>
      </c>
      <c r="D30" s="9">
        <v>45</v>
      </c>
      <c r="E30" s="1">
        <v>43573</v>
      </c>
      <c r="F30" s="11">
        <v>43577</v>
      </c>
    </row>
    <row r="31" spans="2:6" x14ac:dyDescent="0.25">
      <c r="B31" s="6" t="s">
        <v>33</v>
      </c>
      <c r="C31" s="9" t="s">
        <v>6</v>
      </c>
      <c r="D31" s="9">
        <v>45</v>
      </c>
      <c r="E31" s="11">
        <v>43552</v>
      </c>
      <c r="F31" s="11">
        <v>43559</v>
      </c>
    </row>
    <row r="32" spans="2:6" x14ac:dyDescent="0.25">
      <c r="B32" s="6" t="s">
        <v>34</v>
      </c>
      <c r="C32" s="9" t="s">
        <v>6</v>
      </c>
      <c r="D32" s="9">
        <v>45</v>
      </c>
      <c r="E32" s="11">
        <v>43560</v>
      </c>
      <c r="F32" s="11">
        <v>43566</v>
      </c>
    </row>
    <row r="33" spans="2:6" x14ac:dyDescent="0.25">
      <c r="B33" s="6" t="s">
        <v>35</v>
      </c>
      <c r="C33" s="9" t="s">
        <v>6</v>
      </c>
      <c r="D33" s="9">
        <v>45</v>
      </c>
      <c r="E33" s="11">
        <v>43567</v>
      </c>
      <c r="F33" s="11">
        <v>43573</v>
      </c>
    </row>
    <row r="34" spans="2:6" x14ac:dyDescent="0.25">
      <c r="B34" s="5" t="s">
        <v>36</v>
      </c>
      <c r="C34" s="9"/>
      <c r="D34" s="9">
        <f>SUM(D35:D46)</f>
        <v>267</v>
      </c>
      <c r="E34" s="11"/>
      <c r="F34" s="11"/>
    </row>
    <row r="35" spans="2:6" x14ac:dyDescent="0.25">
      <c r="B35" s="6" t="s">
        <v>37</v>
      </c>
      <c r="C35" s="9" t="s">
        <v>6</v>
      </c>
      <c r="D35" s="9">
        <v>27</v>
      </c>
      <c r="E35" s="11">
        <v>43523</v>
      </c>
      <c r="F35" s="11">
        <v>43525</v>
      </c>
    </row>
    <row r="36" spans="2:6" x14ac:dyDescent="0.25">
      <c r="B36" s="6" t="s">
        <v>20</v>
      </c>
      <c r="C36" s="9" t="s">
        <v>53</v>
      </c>
      <c r="D36" s="9">
        <v>5</v>
      </c>
      <c r="E36" s="11">
        <v>43529</v>
      </c>
      <c r="F36" s="11">
        <v>43525</v>
      </c>
    </row>
    <row r="37" spans="2:6" x14ac:dyDescent="0.25">
      <c r="B37" s="6" t="s">
        <v>21</v>
      </c>
      <c r="C37" s="9" t="s">
        <v>6</v>
      </c>
      <c r="D37" s="9">
        <v>5</v>
      </c>
      <c r="E37" s="11">
        <v>43525</v>
      </c>
      <c r="F37" s="11">
        <v>43525</v>
      </c>
    </row>
    <row r="38" spans="2:6" x14ac:dyDescent="0.25">
      <c r="B38" s="6" t="s">
        <v>22</v>
      </c>
      <c r="C38" s="9" t="s">
        <v>6</v>
      </c>
      <c r="D38" s="9">
        <v>5</v>
      </c>
      <c r="E38" s="11">
        <v>43525</v>
      </c>
      <c r="F38" s="11">
        <v>43528</v>
      </c>
    </row>
    <row r="39" spans="2:6" x14ac:dyDescent="0.25">
      <c r="B39" s="6" t="s">
        <v>24</v>
      </c>
      <c r="C39" s="9" t="s">
        <v>6</v>
      </c>
      <c r="D39" s="9">
        <v>9</v>
      </c>
      <c r="E39" s="11">
        <v>43529</v>
      </c>
      <c r="F39" s="11">
        <v>43529</v>
      </c>
    </row>
    <row r="40" spans="2:6" x14ac:dyDescent="0.25">
      <c r="B40" s="6" t="s">
        <v>25</v>
      </c>
      <c r="C40" s="9" t="s">
        <v>6</v>
      </c>
      <c r="D40" s="9">
        <v>9</v>
      </c>
      <c r="E40" s="11">
        <v>43530</v>
      </c>
      <c r="F40" s="11">
        <v>43530</v>
      </c>
    </row>
    <row r="41" spans="2:6" x14ac:dyDescent="0.25">
      <c r="B41" s="6" t="s">
        <v>38</v>
      </c>
      <c r="C41" s="9" t="s">
        <v>6</v>
      </c>
      <c r="D41" s="9">
        <v>9</v>
      </c>
      <c r="E41" s="11">
        <v>43531</v>
      </c>
      <c r="F41" s="11">
        <v>43531</v>
      </c>
    </row>
    <row r="42" spans="2:6" x14ac:dyDescent="0.25">
      <c r="B42" s="6" t="s">
        <v>39</v>
      </c>
      <c r="C42" s="9" t="s">
        <v>6</v>
      </c>
      <c r="D42" s="9">
        <v>45</v>
      </c>
      <c r="E42" s="11">
        <v>43531</v>
      </c>
      <c r="F42" s="11">
        <v>43538</v>
      </c>
    </row>
    <row r="43" spans="2:6" x14ac:dyDescent="0.25">
      <c r="B43" s="6" t="s">
        <v>40</v>
      </c>
      <c r="C43" s="9" t="s">
        <v>6</v>
      </c>
      <c r="D43" s="9">
        <v>45</v>
      </c>
      <c r="E43" s="11">
        <v>43539</v>
      </c>
      <c r="F43" s="11">
        <v>43546</v>
      </c>
    </row>
    <row r="44" spans="2:6" x14ac:dyDescent="0.25">
      <c r="B44" s="6" t="s">
        <v>41</v>
      </c>
      <c r="C44" s="9" t="s">
        <v>6</v>
      </c>
      <c r="D44" s="9">
        <v>27</v>
      </c>
      <c r="E44" s="11">
        <v>43546</v>
      </c>
      <c r="F44" s="11">
        <v>43551</v>
      </c>
    </row>
    <row r="45" spans="2:6" x14ac:dyDescent="0.25">
      <c r="B45" s="6" t="s">
        <v>42</v>
      </c>
      <c r="C45" s="9" t="s">
        <v>6</v>
      </c>
      <c r="D45" s="9">
        <v>54</v>
      </c>
      <c r="E45" s="11">
        <v>43574</v>
      </c>
      <c r="F45" s="11">
        <v>43581</v>
      </c>
    </row>
    <row r="46" spans="2:6" x14ac:dyDescent="0.25">
      <c r="B46" s="6" t="s">
        <v>43</v>
      </c>
      <c r="C46" s="9" t="s">
        <v>51</v>
      </c>
      <c r="D46" s="9">
        <v>27</v>
      </c>
      <c r="E46" s="11">
        <v>43578</v>
      </c>
      <c r="F46" s="11">
        <v>43580</v>
      </c>
    </row>
    <row r="47" spans="2:6" x14ac:dyDescent="0.25">
      <c r="B47" s="7" t="s">
        <v>44</v>
      </c>
      <c r="C47" s="9"/>
      <c r="D47" s="9">
        <f>SUM(D48:D51)</f>
        <v>72</v>
      </c>
      <c r="E47" s="11"/>
      <c r="F47" s="11"/>
    </row>
    <row r="48" spans="2:6" x14ac:dyDescent="0.25">
      <c r="B48" s="8" t="s">
        <v>45</v>
      </c>
      <c r="C48" s="9" t="s">
        <v>6</v>
      </c>
      <c r="D48" s="9">
        <v>18</v>
      </c>
      <c r="E48" s="11"/>
      <c r="F48" s="11"/>
    </row>
    <row r="49" spans="2:6" x14ac:dyDescent="0.25">
      <c r="B49" s="8" t="s">
        <v>46</v>
      </c>
      <c r="C49" s="9" t="s">
        <v>6</v>
      </c>
      <c r="D49" s="9">
        <v>18</v>
      </c>
      <c r="E49" s="11"/>
      <c r="F49" s="11"/>
    </row>
    <row r="50" spans="2:6" x14ac:dyDescent="0.25">
      <c r="B50" s="8" t="s">
        <v>47</v>
      </c>
      <c r="C50" s="9" t="s">
        <v>51</v>
      </c>
      <c r="D50" s="9">
        <v>18</v>
      </c>
      <c r="E50" s="11"/>
      <c r="F50" s="11"/>
    </row>
    <row r="51" spans="2:6" x14ac:dyDescent="0.25">
      <c r="B51" s="8" t="s">
        <v>46</v>
      </c>
      <c r="C51" s="9" t="s">
        <v>51</v>
      </c>
      <c r="D51" s="9">
        <v>18</v>
      </c>
      <c r="E51" s="11"/>
      <c r="F51" s="11"/>
    </row>
    <row r="52" spans="2:6" x14ac:dyDescent="0.25">
      <c r="B52" s="7" t="s">
        <v>48</v>
      </c>
      <c r="C52" s="9"/>
      <c r="D52" s="9">
        <f>SUM(D53:D54)</f>
        <v>54</v>
      </c>
      <c r="E52" s="11"/>
      <c r="F52" s="11"/>
    </row>
    <row r="53" spans="2:6" x14ac:dyDescent="0.25">
      <c r="B53" s="8" t="s">
        <v>49</v>
      </c>
      <c r="C53" s="9" t="s">
        <v>6</v>
      </c>
      <c r="D53" s="9">
        <v>27</v>
      </c>
      <c r="E53" s="11"/>
      <c r="F53" s="11"/>
    </row>
    <row r="54" spans="2:6" x14ac:dyDescent="0.25">
      <c r="B54" s="8" t="s">
        <v>50</v>
      </c>
      <c r="C54" s="9" t="s">
        <v>51</v>
      </c>
      <c r="D54" s="9">
        <v>27</v>
      </c>
      <c r="E54" s="11"/>
      <c r="F54" s="11"/>
    </row>
    <row r="55" spans="2:6" x14ac:dyDescent="0.25">
      <c r="B55" s="13" t="s">
        <v>55</v>
      </c>
      <c r="C55" s="14"/>
      <c r="D55" s="9">
        <f>D4+D12+D16+D34+D47+D52</f>
        <v>958</v>
      </c>
      <c r="E55" s="15"/>
      <c r="F55" s="16"/>
    </row>
    <row r="56" spans="2:6" x14ac:dyDescent="0.25">
      <c r="D56" s="12"/>
    </row>
    <row r="64" spans="2:6" x14ac:dyDescent="0.25">
      <c r="F64" s="17"/>
    </row>
  </sheetData>
  <autoFilter ref="C2:C54" xr:uid="{69EC5DB1-7448-42D7-ADA6-A3C787C7101B}"/>
  <mergeCells count="3">
    <mergeCell ref="B2:F2"/>
    <mergeCell ref="B55:C55"/>
    <mergeCell ref="E55:F55"/>
  </mergeCells>
  <dataValidations count="1">
    <dataValidation allowBlank="1" showInputMessage="1" showErrorMessage="1" prompt="Título del proyecto. Escriba un nuevo título en esta celda. Resalte un periodo en la celda H2. La leyenda del gráfico se encuentra en las celdas J2 hasta AI2" sqref="B2" xr:uid="{6D2E89E5-FE91-4E00-B674-938268C9EEF9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Fonseca Camargo</dc:creator>
  <cp:lastModifiedBy>Juan Camilo Fonseca Camargo</cp:lastModifiedBy>
  <dcterms:created xsi:type="dcterms:W3CDTF">2019-03-15T11:30:46Z</dcterms:created>
  <dcterms:modified xsi:type="dcterms:W3CDTF">2019-03-15T13:58:11Z</dcterms:modified>
</cp:coreProperties>
</file>