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<sst xmlns="http://schemas.openxmlformats.org/spreadsheetml/2006/main" count="9" uniqueCount="9">
  <si>
    <t>Lim inf</t>
  </si>
  <si>
    <t>Lim sup</t>
  </si>
  <si>
    <t>f</t>
  </si>
  <si>
    <t>fr</t>
  </si>
  <si>
    <t>fr%</t>
  </si>
  <si>
    <t>Fr%</t>
  </si>
  <si>
    <t>F</t>
  </si>
  <si>
    <t>xi</t>
  </si>
  <si>
    <t>Se añaden ceros para cerrar el poligono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</si>
</sst>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center"/>
    </xf>
    <xf borderId="1" fillId="0" fontId="3" numFmtId="0" xfId="0" applyBorder="1" applyFont="1"/>
    <xf borderId="1" fillId="0" fontId="4" numFmtId="0" xfId="0" applyAlignment="1" applyBorder="1" applyFont="1">
      <alignment horizontal="right" vertical="center"/>
    </xf>
    <xf borderId="1" fillId="0" fontId="5" numFmtId="9" xfId="0" applyBorder="1" applyFont="1" applyNumberFormat="1"/>
    <xf borderId="1" fillId="0" fontId="4" numFmtId="9" xfId="0" applyBorder="1" applyFont="1" applyNumberFormat="1"/>
    <xf borderId="1" fillId="0" fontId="6" numFmtId="0" xfId="0" applyBorder="1" applyFont="1"/>
    <xf borderId="0" fillId="0" fontId="3" numFmtId="0" xfId="0" applyFont="1"/>
    <xf borderId="0" fillId="0" fontId="4" numFmtId="9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Hoja1!$P$16:$P$23</c:f>
            </c:strRef>
          </c:cat>
          <c:val>
            <c:numRef>
              <c:f>Hoja1!$L$16:$L$23</c:f>
              <c:numCache/>
            </c:numRef>
          </c:val>
          <c:smooth val="0"/>
        </c:ser>
        <c:axId val="1639531812"/>
        <c:axId val="1508971685"/>
      </c:lineChart>
      <c:catAx>
        <c:axId val="1639531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971685"/>
      </c:catAx>
      <c:valAx>
        <c:axId val="1508971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531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Hoja1!$K$4:$K$10</c:f>
            </c:strRef>
          </c:cat>
          <c:val>
            <c:numRef>
              <c:f>Hoja1!$P$4:$P$10</c:f>
              <c:numCache/>
            </c:numRef>
          </c:val>
          <c:smooth val="0"/>
        </c:ser>
        <c:axId val="1308174887"/>
        <c:axId val="584411927"/>
      </c:lineChart>
      <c:catAx>
        <c:axId val="1308174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411927"/>
      </c:catAx>
      <c:valAx>
        <c:axId val="584411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174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24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685800</xdr:colOff>
      <xdr:row>25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800100</xdr:colOff>
      <xdr:row>0</xdr:row>
      <xdr:rowOff>180975</xdr:rowOff>
    </xdr:from>
    <xdr:ext cx="5372100" cy="416242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0.63"/>
    <col customWidth="1" min="13" max="13" width="13.75"/>
    <col customWidth="1" min="14" max="14" width="19.13"/>
    <col customWidth="1" min="15" max="18" width="10.63"/>
  </cols>
  <sheetData>
    <row r="1" ht="14.25" customHeight="1"/>
    <row r="2" ht="14.25" customHeight="1"/>
    <row r="3" ht="14.25" customHeight="1"/>
    <row r="4" ht="14.25" customHeight="1">
      <c r="J4" s="1" t="s">
        <v>0</v>
      </c>
      <c r="K4" s="1" t="s">
        <v>1</v>
      </c>
      <c r="L4" s="2" t="s">
        <v>2</v>
      </c>
      <c r="M4" s="3" t="s">
        <v>3</v>
      </c>
      <c r="N4" s="3" t="s">
        <v>4</v>
      </c>
      <c r="O4" s="2" t="s">
        <v>5</v>
      </c>
      <c r="P4" s="2" t="s">
        <v>6</v>
      </c>
      <c r="Q4" s="4" t="s">
        <v>7</v>
      </c>
    </row>
    <row r="5" ht="14.25" customHeight="1">
      <c r="J5" s="5">
        <v>50.0</v>
      </c>
      <c r="K5" s="5">
        <v>100.0</v>
      </c>
      <c r="L5" s="6">
        <v>2.0</v>
      </c>
      <c r="M5" s="7">
        <f t="shared" ref="M5:M10" si="1">L5/$L$11</f>
        <v>0.05128205128</v>
      </c>
      <c r="N5" s="8">
        <v>0.0512820512820513</v>
      </c>
      <c r="O5" s="9">
        <f>N5</f>
        <v>0.05128205128</v>
      </c>
      <c r="P5" s="6">
        <v>2.0</v>
      </c>
      <c r="Q5" s="10">
        <f t="shared" ref="Q5:Q10" si="2">(J5+K5)/2</f>
        <v>75</v>
      </c>
    </row>
    <row r="6" ht="14.25" customHeight="1">
      <c r="J6" s="5">
        <v>100.0</v>
      </c>
      <c r="K6" s="5">
        <v>150.0</v>
      </c>
      <c r="L6" s="10">
        <v>4.0</v>
      </c>
      <c r="M6" s="7">
        <f t="shared" si="1"/>
        <v>0.1025641026</v>
      </c>
      <c r="N6" s="8">
        <v>0.102564102564103</v>
      </c>
      <c r="O6" s="9">
        <f>N6+N5</f>
        <v>0.1538461538</v>
      </c>
      <c r="P6" s="10">
        <f>L6+2</f>
        <v>6</v>
      </c>
      <c r="Q6" s="10">
        <f t="shared" si="2"/>
        <v>125</v>
      </c>
    </row>
    <row r="7" ht="14.25" customHeight="1">
      <c r="J7" s="5">
        <v>150.0</v>
      </c>
      <c r="K7" s="5">
        <v>200.0</v>
      </c>
      <c r="L7" s="10">
        <v>6.0</v>
      </c>
      <c r="M7" s="7">
        <f t="shared" si="1"/>
        <v>0.1538461538</v>
      </c>
      <c r="N7" s="8">
        <v>0.153846153846154</v>
      </c>
      <c r="O7" s="9">
        <f>N7+N6+N5</f>
        <v>0.3076923077</v>
      </c>
      <c r="P7" s="10">
        <f>L7+L6+L5</f>
        <v>12</v>
      </c>
      <c r="Q7" s="10">
        <f t="shared" si="2"/>
        <v>175</v>
      </c>
      <c r="R7" s="11"/>
    </row>
    <row r="8" ht="14.25" customHeight="1">
      <c r="J8" s="5">
        <v>200.0</v>
      </c>
      <c r="K8" s="5">
        <v>250.0</v>
      </c>
      <c r="L8" s="6">
        <v>8.0</v>
      </c>
      <c r="M8" s="7">
        <f t="shared" si="1"/>
        <v>0.2051282051</v>
      </c>
      <c r="N8" s="8">
        <v>0.205128205128205</v>
      </c>
      <c r="O8" s="9">
        <f>N8+N7+N6+N5</f>
        <v>0.5128205128</v>
      </c>
      <c r="P8" s="10">
        <f>8+L7+L6+L5</f>
        <v>20</v>
      </c>
      <c r="Q8" s="10">
        <f t="shared" si="2"/>
        <v>225</v>
      </c>
    </row>
    <row r="9" ht="14.25" customHeight="1">
      <c r="J9" s="5">
        <v>250.0</v>
      </c>
      <c r="K9" s="5">
        <v>300.0</v>
      </c>
      <c r="L9" s="10">
        <v>9.0</v>
      </c>
      <c r="M9" s="7">
        <f t="shared" si="1"/>
        <v>0.2307692308</v>
      </c>
      <c r="N9" s="8">
        <v>0.230769230769231</v>
      </c>
      <c r="O9" s="9">
        <f>N9+N8+N7+N6+N5</f>
        <v>0.7435897436</v>
      </c>
      <c r="P9" s="10">
        <f t="shared" ref="P9:P10" si="3">P8+L9</f>
        <v>29</v>
      </c>
      <c r="Q9" s="10">
        <f t="shared" si="2"/>
        <v>275</v>
      </c>
    </row>
    <row r="10" ht="14.25" customHeight="1">
      <c r="J10" s="5">
        <v>300.0</v>
      </c>
      <c r="K10" s="5">
        <v>350.0</v>
      </c>
      <c r="L10" s="10">
        <v>10.0</v>
      </c>
      <c r="M10" s="7">
        <f t="shared" si="1"/>
        <v>0.2564102564</v>
      </c>
      <c r="N10" s="8">
        <v>0.256410256410256</v>
      </c>
      <c r="O10" s="9">
        <f>N10+N9+N8+N7+N6+N5</f>
        <v>1</v>
      </c>
      <c r="P10" s="10">
        <f t="shared" si="3"/>
        <v>39</v>
      </c>
      <c r="Q10" s="10">
        <f t="shared" si="2"/>
        <v>325</v>
      </c>
    </row>
    <row r="11" ht="14.25" customHeight="1">
      <c r="J11" s="10"/>
      <c r="K11" s="10"/>
      <c r="L11" s="10">
        <f>SUM(L5:L10)</f>
        <v>39</v>
      </c>
      <c r="M11" s="10"/>
      <c r="N11" s="10"/>
      <c r="O11" s="10"/>
      <c r="P11" s="9"/>
      <c r="Q11" s="10"/>
    </row>
    <row r="12" ht="14.25" customHeight="1">
      <c r="K12" s="12"/>
    </row>
    <row r="13" ht="14.25" customHeight="1">
      <c r="K13" s="12"/>
    </row>
    <row r="14" ht="14.25" customHeight="1">
      <c r="R14" s="11"/>
    </row>
    <row r="15" ht="14.25" customHeight="1"/>
    <row r="16" ht="14.25" customHeight="1">
      <c r="L16" s="11">
        <v>0.0</v>
      </c>
      <c r="P16" s="11">
        <v>65.0</v>
      </c>
      <c r="R16" s="11" t="s">
        <v>8</v>
      </c>
    </row>
    <row r="17" ht="14.25" customHeight="1">
      <c r="L17" s="6">
        <v>2.0</v>
      </c>
      <c r="P17" s="13">
        <v>75.0</v>
      </c>
    </row>
    <row r="18" ht="14.25" customHeight="1">
      <c r="L18" s="10">
        <v>4.0</v>
      </c>
      <c r="P18" s="13">
        <v>125.0</v>
      </c>
    </row>
    <row r="19" ht="14.25" customHeight="1">
      <c r="L19" s="10">
        <v>6.0</v>
      </c>
      <c r="P19" s="13">
        <v>175.0</v>
      </c>
    </row>
    <row r="20" ht="14.25" customHeight="1">
      <c r="L20" s="6">
        <v>8.0</v>
      </c>
      <c r="P20" s="13">
        <v>225.0</v>
      </c>
    </row>
    <row r="21" ht="14.25" customHeight="1">
      <c r="L21" s="10">
        <v>9.0</v>
      </c>
      <c r="P21" s="13">
        <v>275.0</v>
      </c>
    </row>
    <row r="22" ht="14.25" customHeight="1">
      <c r="L22" s="10">
        <v>10.0</v>
      </c>
      <c r="P22" s="13">
        <v>325.0</v>
      </c>
    </row>
    <row r="23" ht="14.25" customHeight="1">
      <c r="L23" s="11">
        <v>0.0</v>
      </c>
      <c r="P23" s="11">
        <v>335.0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