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Plocha\Bachelor_thesis\Results_and_analysis\Dependence_tensor_on_fisher_kappa_analysis\"/>
    </mc:Choice>
  </mc:AlternateContent>
  <xr:revisionPtr revIDLastSave="0" documentId="13_ncr:1_{71AEFF96-3DAE-43C2-B73F-AA58F15B90EB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3" i="1" l="1"/>
  <c r="I23" i="1"/>
  <c r="H23" i="1"/>
  <c r="G23" i="1"/>
  <c r="F23" i="1"/>
  <c r="E23" i="1"/>
  <c r="D23" i="1"/>
  <c r="C23" i="1"/>
  <c r="B23" i="1"/>
  <c r="J22" i="1"/>
  <c r="I22" i="1"/>
  <c r="H22" i="1"/>
  <c r="G22" i="1"/>
  <c r="F22" i="1"/>
  <c r="E22" i="1"/>
  <c r="D22" i="1"/>
  <c r="C22" i="1"/>
  <c r="B22" i="1"/>
  <c r="D24" i="1" l="1"/>
  <c r="B24" i="1"/>
  <c r="H24" i="1"/>
  <c r="I24" i="1"/>
  <c r="E24" i="1"/>
  <c r="J24" i="1"/>
  <c r="F24" i="1"/>
  <c r="G24" i="1"/>
  <c r="C24" i="1"/>
  <c r="U21" i="1"/>
  <c r="U20" i="1"/>
  <c r="U19" i="1"/>
  <c r="O21" i="1"/>
  <c r="O20" i="1"/>
  <c r="O19" i="1"/>
  <c r="P21" i="1"/>
  <c r="P20" i="1"/>
  <c r="P19" i="1"/>
  <c r="S21" i="1"/>
  <c r="S20" i="1"/>
  <c r="S19" i="1"/>
  <c r="M21" i="1"/>
  <c r="M20" i="1"/>
  <c r="M19" i="1"/>
  <c r="T21" i="1"/>
  <c r="T20" i="1"/>
  <c r="T19" i="1"/>
  <c r="R19" i="1"/>
  <c r="R20" i="1"/>
  <c r="R21" i="1"/>
  <c r="N19" i="1"/>
  <c r="N20" i="1"/>
  <c r="N21" i="1"/>
  <c r="Q19" i="1"/>
  <c r="Q20" i="1"/>
  <c r="Q21" i="1"/>
</calcChain>
</file>

<file path=xl/sharedStrings.xml><?xml version="1.0" encoding="utf-8"?>
<sst xmlns="http://schemas.openxmlformats.org/spreadsheetml/2006/main" count="30" uniqueCount="17">
  <si>
    <t>C1</t>
  </si>
  <si>
    <t>μ</t>
  </si>
  <si>
    <t>σ</t>
  </si>
  <si>
    <t>σ/μ [%]</t>
  </si>
  <si>
    <t>C2</t>
  </si>
  <si>
    <t>C3</t>
  </si>
  <si>
    <t>C4</t>
  </si>
  <si>
    <t>C5</t>
  </si>
  <si>
    <t>C6</t>
  </si>
  <si>
    <t>C7</t>
  </si>
  <si>
    <t>C8</t>
  </si>
  <si>
    <t>C9</t>
  </si>
  <si>
    <t>COEFFICIENTS OF EFFECTIVE ELASTIC TENSOR</t>
  </si>
  <si>
    <t>Fisher kappa value</t>
  </si>
  <si>
    <t xml:space="preserve"> [with respect to SKB report]</t>
  </si>
  <si>
    <t xml:space="preserve"> [in range 0 to 1000]</t>
  </si>
  <si>
    <t xml:space="preserve">COEFFICIENTS OF EFFECTIVE ELASTIC TENSOR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</si>
</sst>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99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2">
    <xf numFmtId="0" fontId="0" fillId="0" borderId="0" xfId="0"/>
    <xf numFmtId="0" fontId="0" fillId="0" borderId="7" xfId="0" applyBorder="1"/>
    <xf numFmtId="0" fontId="0" fillId="0" borderId="8" xfId="0" applyBorder="1"/>
    <xf numFmtId="0" fontId="0" fillId="0" borderId="6" xfId="0" applyBorder="1"/>
    <xf numFmtId="0" fontId="0" fillId="3" borderId="7" xfId="0" applyFill="1" applyBorder="1"/>
    <xf numFmtId="164" fontId="0" fillId="4" borderId="4" xfId="1" applyNumberFormat="1" applyFont="1" applyFill="1" applyBorder="1" applyAlignment="1">
      <alignment horizontal="center"/>
    </xf>
    <xf numFmtId="164" fontId="0" fillId="5" borderId="4" xfId="1" applyNumberFormat="1" applyFont="1" applyFill="1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2" borderId="5" xfId="0" applyFill="1" applyBorder="1" applyAlignment="1">
      <alignment horizontal="center"/>
    </xf>
    <xf numFmtId="0" fontId="0" fillId="0" borderId="0" xfId="0" applyAlignment="1">
      <alignment vertical="center"/>
    </xf>
    <xf numFmtId="0" fontId="2" fillId="0" borderId="0" xfId="0" applyFont="1"/>
    <xf numFmtId="0" fontId="0" fillId="0" borderId="6" xfId="0" applyBorder="1" applyAlignment="1">
      <alignment horizontal="center"/>
    </xf>
    <xf numFmtId="0" fontId="0" fillId="0" borderId="2" xfId="0" applyBorder="1"/>
    <xf numFmtId="0" fontId="0" fillId="3" borderId="2" xfId="0" applyFill="1" applyBorder="1"/>
    <xf numFmtId="164" fontId="0" fillId="4" borderId="9" xfId="1" applyNumberFormat="1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3" xfId="0" applyFill="1" applyBorder="1" applyAlignment="1">
      <alignment horizontal="center"/>
    </xf>
  </cellXfs>
  <cellStyles count="2">
    <cellStyle name="Normální" xfId="0" builtinId="0"/>
    <cellStyle name="Procenta" xfId="1" builtinId="5"/>
  </cellStyles>
  <dxfs count="12"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Graf závislost hodnot efektivního elastického tenzoru na Fisherově</a:t>
            </a:r>
            <a:r>
              <a:rPr lang="cs-CZ" baseline="0"/>
              <a:t> kappa - s respektem vůči SKB reportu</a:t>
            </a:r>
            <a:endParaRPr lang="cs-C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List1!$A$3:$A$21</c:f>
              <c:numCache>
                <c:formatCode>General</c:formatCode>
                <c:ptCount val="19"/>
                <c:pt idx="0">
                  <c:v>6.7</c:v>
                </c:pt>
                <c:pt idx="1">
                  <c:v>8.6999999999999993</c:v>
                </c:pt>
                <c:pt idx="2">
                  <c:v>10.7</c:v>
                </c:pt>
                <c:pt idx="3">
                  <c:v>12.7</c:v>
                </c:pt>
                <c:pt idx="4">
                  <c:v>14.7</c:v>
                </c:pt>
                <c:pt idx="5">
                  <c:v>16.7</c:v>
                </c:pt>
                <c:pt idx="6">
                  <c:v>18.7</c:v>
                </c:pt>
                <c:pt idx="7">
                  <c:v>20.7</c:v>
                </c:pt>
                <c:pt idx="8">
                  <c:v>22.7</c:v>
                </c:pt>
                <c:pt idx="9">
                  <c:v>24.7</c:v>
                </c:pt>
                <c:pt idx="10">
                  <c:v>26.7</c:v>
                </c:pt>
                <c:pt idx="11">
                  <c:v>28.7</c:v>
                </c:pt>
                <c:pt idx="12">
                  <c:v>30.7</c:v>
                </c:pt>
                <c:pt idx="13">
                  <c:v>32.700000000000003</c:v>
                </c:pt>
                <c:pt idx="14">
                  <c:v>34.700000000000003</c:v>
                </c:pt>
                <c:pt idx="15">
                  <c:v>36.700000000000003</c:v>
                </c:pt>
                <c:pt idx="16">
                  <c:v>38.700000000000003</c:v>
                </c:pt>
                <c:pt idx="17">
                  <c:v>40.700000000000003</c:v>
                </c:pt>
                <c:pt idx="18">
                  <c:v>42.7</c:v>
                </c:pt>
              </c:numCache>
            </c:numRef>
          </c:xVal>
          <c:yVal>
            <c:numRef>
              <c:f>List1!$B$3:$B$21</c:f>
              <c:numCache>
                <c:formatCode>General</c:formatCode>
                <c:ptCount val="19"/>
                <c:pt idx="0">
                  <c:v>4144.7498901642302</c:v>
                </c:pt>
                <c:pt idx="1">
                  <c:v>5810.1470946996596</c:v>
                </c:pt>
                <c:pt idx="2">
                  <c:v>4371.1423578088898</c:v>
                </c:pt>
                <c:pt idx="3">
                  <c:v>6819.6416693412302</c:v>
                </c:pt>
                <c:pt idx="4">
                  <c:v>4345.79294465567</c:v>
                </c:pt>
                <c:pt idx="5">
                  <c:v>6003.5460328070603</c:v>
                </c:pt>
                <c:pt idx="6">
                  <c:v>6227.2099261019303</c:v>
                </c:pt>
                <c:pt idx="7">
                  <c:v>4774.4961755569302</c:v>
                </c:pt>
                <c:pt idx="8">
                  <c:v>6677.5623343840698</c:v>
                </c:pt>
                <c:pt idx="9">
                  <c:v>5158.4758047399901</c:v>
                </c:pt>
                <c:pt idx="10">
                  <c:v>6587.2307983950004</c:v>
                </c:pt>
                <c:pt idx="11">
                  <c:v>4627.1043912045398</c:v>
                </c:pt>
                <c:pt idx="12">
                  <c:v>5117.4542052851803</c:v>
                </c:pt>
                <c:pt idx="13">
                  <c:v>4015.9814952028801</c:v>
                </c:pt>
                <c:pt idx="14">
                  <c:v>5505.9434134858802</c:v>
                </c:pt>
                <c:pt idx="15">
                  <c:v>5503.3780190009902</c:v>
                </c:pt>
                <c:pt idx="16">
                  <c:v>4496.2884968176504</c:v>
                </c:pt>
                <c:pt idx="17">
                  <c:v>3914.0776585383101</c:v>
                </c:pt>
                <c:pt idx="18">
                  <c:v>5358.9790809411998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9D-440F-AFC5-C54C0EDA65C4}"/>
            </c:ext>
          </c:extLst>
        </c:ser>
        <c:ser>
          <c:idx val="1"/>
          <c:order val="1"/>
          <c:tx>
            <c:v>C2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List1!$A$3:$A$21</c:f>
              <c:numCache>
                <c:formatCode>General</c:formatCode>
                <c:ptCount val="19"/>
                <c:pt idx="0">
                  <c:v>6.7</c:v>
                </c:pt>
                <c:pt idx="1">
                  <c:v>8.6999999999999993</c:v>
                </c:pt>
                <c:pt idx="2">
                  <c:v>10.7</c:v>
                </c:pt>
                <c:pt idx="3">
                  <c:v>12.7</c:v>
                </c:pt>
                <c:pt idx="4">
                  <c:v>14.7</c:v>
                </c:pt>
                <c:pt idx="5">
                  <c:v>16.7</c:v>
                </c:pt>
                <c:pt idx="6">
                  <c:v>18.7</c:v>
                </c:pt>
                <c:pt idx="7">
                  <c:v>20.7</c:v>
                </c:pt>
                <c:pt idx="8">
                  <c:v>22.7</c:v>
                </c:pt>
                <c:pt idx="9">
                  <c:v>24.7</c:v>
                </c:pt>
                <c:pt idx="10">
                  <c:v>26.7</c:v>
                </c:pt>
                <c:pt idx="11">
                  <c:v>28.7</c:v>
                </c:pt>
                <c:pt idx="12">
                  <c:v>30.7</c:v>
                </c:pt>
                <c:pt idx="13">
                  <c:v>32.700000000000003</c:v>
                </c:pt>
                <c:pt idx="14">
                  <c:v>34.700000000000003</c:v>
                </c:pt>
                <c:pt idx="15">
                  <c:v>36.700000000000003</c:v>
                </c:pt>
                <c:pt idx="16">
                  <c:v>38.700000000000003</c:v>
                </c:pt>
                <c:pt idx="17">
                  <c:v>40.700000000000003</c:v>
                </c:pt>
                <c:pt idx="18">
                  <c:v>42.7</c:v>
                </c:pt>
              </c:numCache>
            </c:numRef>
          </c:xVal>
          <c:yVal>
            <c:numRef>
              <c:f>List1!$C$3:$C$21</c:f>
              <c:numCache>
                <c:formatCode>General</c:formatCode>
                <c:ptCount val="19"/>
                <c:pt idx="0">
                  <c:v>130.48879346412599</c:v>
                </c:pt>
                <c:pt idx="1">
                  <c:v>350.30422279448698</c:v>
                </c:pt>
                <c:pt idx="2">
                  <c:v>237.346608116044</c:v>
                </c:pt>
                <c:pt idx="3">
                  <c:v>-176.34900045795101</c:v>
                </c:pt>
                <c:pt idx="4">
                  <c:v>141.63512646926799</c:v>
                </c:pt>
                <c:pt idx="5">
                  <c:v>392.04300178522499</c:v>
                </c:pt>
                <c:pt idx="6">
                  <c:v>215.080703561923</c:v>
                </c:pt>
                <c:pt idx="7">
                  <c:v>397.821816136596</c:v>
                </c:pt>
                <c:pt idx="8">
                  <c:v>262.27621601928001</c:v>
                </c:pt>
                <c:pt idx="9">
                  <c:v>293.37687758889899</c:v>
                </c:pt>
                <c:pt idx="10">
                  <c:v>318.421478371489</c:v>
                </c:pt>
                <c:pt idx="11">
                  <c:v>117.517095218997</c:v>
                </c:pt>
                <c:pt idx="12">
                  <c:v>34.556451493687902</c:v>
                </c:pt>
                <c:pt idx="13">
                  <c:v>82.589672308605401</c:v>
                </c:pt>
                <c:pt idx="14">
                  <c:v>235.69745406888001</c:v>
                </c:pt>
                <c:pt idx="15">
                  <c:v>157.26427848594099</c:v>
                </c:pt>
                <c:pt idx="16">
                  <c:v>-29.297124288551299</c:v>
                </c:pt>
                <c:pt idx="17">
                  <c:v>213.23790660978599</c:v>
                </c:pt>
                <c:pt idx="18">
                  <c:v>19.367820234015799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9D-440F-AFC5-C54C0EDA65C4}"/>
            </c:ext>
          </c:extLst>
        </c:ser>
        <c:ser>
          <c:idx val="2"/>
          <c:order val="2"/>
          <c:tx>
            <c:v>C3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List1!$A$3:$A$21</c:f>
              <c:numCache>
                <c:formatCode>General</c:formatCode>
                <c:ptCount val="19"/>
                <c:pt idx="0">
                  <c:v>6.7</c:v>
                </c:pt>
                <c:pt idx="1">
                  <c:v>8.6999999999999993</c:v>
                </c:pt>
                <c:pt idx="2">
                  <c:v>10.7</c:v>
                </c:pt>
                <c:pt idx="3">
                  <c:v>12.7</c:v>
                </c:pt>
                <c:pt idx="4">
                  <c:v>14.7</c:v>
                </c:pt>
                <c:pt idx="5">
                  <c:v>16.7</c:v>
                </c:pt>
                <c:pt idx="6">
                  <c:v>18.7</c:v>
                </c:pt>
                <c:pt idx="7">
                  <c:v>20.7</c:v>
                </c:pt>
                <c:pt idx="8">
                  <c:v>22.7</c:v>
                </c:pt>
                <c:pt idx="9">
                  <c:v>24.7</c:v>
                </c:pt>
                <c:pt idx="10">
                  <c:v>26.7</c:v>
                </c:pt>
                <c:pt idx="11">
                  <c:v>28.7</c:v>
                </c:pt>
                <c:pt idx="12">
                  <c:v>30.7</c:v>
                </c:pt>
                <c:pt idx="13">
                  <c:v>32.700000000000003</c:v>
                </c:pt>
                <c:pt idx="14">
                  <c:v>34.700000000000003</c:v>
                </c:pt>
                <c:pt idx="15">
                  <c:v>36.700000000000003</c:v>
                </c:pt>
                <c:pt idx="16">
                  <c:v>38.700000000000003</c:v>
                </c:pt>
                <c:pt idx="17">
                  <c:v>40.700000000000003</c:v>
                </c:pt>
                <c:pt idx="18">
                  <c:v>42.7</c:v>
                </c:pt>
              </c:numCache>
            </c:numRef>
          </c:xVal>
          <c:yVal>
            <c:numRef>
              <c:f>List1!$D$3:$D$21</c:f>
              <c:numCache>
                <c:formatCode>General</c:formatCode>
                <c:ptCount val="19"/>
                <c:pt idx="0">
                  <c:v>-131.612195549955</c:v>
                </c:pt>
                <c:pt idx="1">
                  <c:v>-376.98305309573902</c:v>
                </c:pt>
                <c:pt idx="2">
                  <c:v>299.57471424909301</c:v>
                </c:pt>
                <c:pt idx="3">
                  <c:v>-493.20897809457102</c:v>
                </c:pt>
                <c:pt idx="4">
                  <c:v>195.677908740086</c:v>
                </c:pt>
                <c:pt idx="5">
                  <c:v>-742.05036999246499</c:v>
                </c:pt>
                <c:pt idx="6">
                  <c:v>97.817814726720698</c:v>
                </c:pt>
                <c:pt idx="7">
                  <c:v>453.56277452613199</c:v>
                </c:pt>
                <c:pt idx="8">
                  <c:v>861.78807033379701</c:v>
                </c:pt>
                <c:pt idx="9">
                  <c:v>157.79345075570001</c:v>
                </c:pt>
                <c:pt idx="10">
                  <c:v>195.30880758222301</c:v>
                </c:pt>
                <c:pt idx="11">
                  <c:v>167.433649998531</c:v>
                </c:pt>
                <c:pt idx="12">
                  <c:v>8.1326480981919804</c:v>
                </c:pt>
                <c:pt idx="13">
                  <c:v>197.364882353745</c:v>
                </c:pt>
                <c:pt idx="14">
                  <c:v>-189.98573146967601</c:v>
                </c:pt>
                <c:pt idx="15">
                  <c:v>67.411149715570602</c:v>
                </c:pt>
                <c:pt idx="16">
                  <c:v>368.11789096521801</c:v>
                </c:pt>
                <c:pt idx="17">
                  <c:v>-60.359464246243903</c:v>
                </c:pt>
                <c:pt idx="18">
                  <c:v>48.112365859717599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09D-440F-AFC5-C54C0EDA65C4}"/>
            </c:ext>
          </c:extLst>
        </c:ser>
        <c:ser>
          <c:idx val="3"/>
          <c:order val="3"/>
          <c:tx>
            <c:v>C4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List1!$A$3:$A$21</c:f>
              <c:numCache>
                <c:formatCode>General</c:formatCode>
                <c:ptCount val="19"/>
                <c:pt idx="0">
                  <c:v>6.7</c:v>
                </c:pt>
                <c:pt idx="1">
                  <c:v>8.6999999999999993</c:v>
                </c:pt>
                <c:pt idx="2">
                  <c:v>10.7</c:v>
                </c:pt>
                <c:pt idx="3">
                  <c:v>12.7</c:v>
                </c:pt>
                <c:pt idx="4">
                  <c:v>14.7</c:v>
                </c:pt>
                <c:pt idx="5">
                  <c:v>16.7</c:v>
                </c:pt>
                <c:pt idx="6">
                  <c:v>18.7</c:v>
                </c:pt>
                <c:pt idx="7">
                  <c:v>20.7</c:v>
                </c:pt>
                <c:pt idx="8">
                  <c:v>22.7</c:v>
                </c:pt>
                <c:pt idx="9">
                  <c:v>24.7</c:v>
                </c:pt>
                <c:pt idx="10">
                  <c:v>26.7</c:v>
                </c:pt>
                <c:pt idx="11">
                  <c:v>28.7</c:v>
                </c:pt>
                <c:pt idx="12">
                  <c:v>30.7</c:v>
                </c:pt>
                <c:pt idx="13">
                  <c:v>32.700000000000003</c:v>
                </c:pt>
                <c:pt idx="14">
                  <c:v>34.700000000000003</c:v>
                </c:pt>
                <c:pt idx="15">
                  <c:v>36.700000000000003</c:v>
                </c:pt>
                <c:pt idx="16">
                  <c:v>38.700000000000003</c:v>
                </c:pt>
                <c:pt idx="17">
                  <c:v>40.700000000000003</c:v>
                </c:pt>
                <c:pt idx="18">
                  <c:v>42.7</c:v>
                </c:pt>
              </c:numCache>
            </c:numRef>
          </c:xVal>
          <c:yVal>
            <c:numRef>
              <c:f>List1!$E$3:$E$21</c:f>
              <c:numCache>
                <c:formatCode>General</c:formatCode>
                <c:ptCount val="19"/>
                <c:pt idx="0">
                  <c:v>127.839579319482</c:v>
                </c:pt>
                <c:pt idx="1">
                  <c:v>349.08947907535401</c:v>
                </c:pt>
                <c:pt idx="2">
                  <c:v>240.41261951141101</c:v>
                </c:pt>
                <c:pt idx="3">
                  <c:v>171.471137743399</c:v>
                </c:pt>
                <c:pt idx="4">
                  <c:v>145.083529574642</c:v>
                </c:pt>
                <c:pt idx="5">
                  <c:v>396.46545311026802</c:v>
                </c:pt>
                <c:pt idx="6">
                  <c:v>216.124404125268</c:v>
                </c:pt>
                <c:pt idx="7">
                  <c:v>399.65727478846497</c:v>
                </c:pt>
                <c:pt idx="8">
                  <c:v>262.93542587678598</c:v>
                </c:pt>
                <c:pt idx="9">
                  <c:v>291.39193376841502</c:v>
                </c:pt>
                <c:pt idx="10">
                  <c:v>320.605449864729</c:v>
                </c:pt>
                <c:pt idx="11">
                  <c:v>119.523701642259</c:v>
                </c:pt>
                <c:pt idx="12">
                  <c:v>35.188134218325402</c:v>
                </c:pt>
                <c:pt idx="13">
                  <c:v>82.823242337329802</c:v>
                </c:pt>
                <c:pt idx="14">
                  <c:v>238.79283150555699</c:v>
                </c:pt>
                <c:pt idx="15">
                  <c:v>158.517216118459</c:v>
                </c:pt>
                <c:pt idx="16">
                  <c:v>-22.952280064343501</c:v>
                </c:pt>
                <c:pt idx="17">
                  <c:v>214.81442310845699</c:v>
                </c:pt>
                <c:pt idx="18">
                  <c:v>21.637847141439899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09D-440F-AFC5-C54C0EDA65C4}"/>
            </c:ext>
          </c:extLst>
        </c:ser>
        <c:ser>
          <c:idx val="4"/>
          <c:order val="4"/>
          <c:tx>
            <c:v>C5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List1!$A$3:$A$21</c:f>
              <c:numCache>
                <c:formatCode>General</c:formatCode>
                <c:ptCount val="19"/>
                <c:pt idx="0">
                  <c:v>6.7</c:v>
                </c:pt>
                <c:pt idx="1">
                  <c:v>8.6999999999999993</c:v>
                </c:pt>
                <c:pt idx="2">
                  <c:v>10.7</c:v>
                </c:pt>
                <c:pt idx="3">
                  <c:v>12.7</c:v>
                </c:pt>
                <c:pt idx="4">
                  <c:v>14.7</c:v>
                </c:pt>
                <c:pt idx="5">
                  <c:v>16.7</c:v>
                </c:pt>
                <c:pt idx="6">
                  <c:v>18.7</c:v>
                </c:pt>
                <c:pt idx="7">
                  <c:v>20.7</c:v>
                </c:pt>
                <c:pt idx="8">
                  <c:v>22.7</c:v>
                </c:pt>
                <c:pt idx="9">
                  <c:v>24.7</c:v>
                </c:pt>
                <c:pt idx="10">
                  <c:v>26.7</c:v>
                </c:pt>
                <c:pt idx="11">
                  <c:v>28.7</c:v>
                </c:pt>
                <c:pt idx="12">
                  <c:v>30.7</c:v>
                </c:pt>
                <c:pt idx="13">
                  <c:v>32.700000000000003</c:v>
                </c:pt>
                <c:pt idx="14">
                  <c:v>34.700000000000003</c:v>
                </c:pt>
                <c:pt idx="15">
                  <c:v>36.700000000000003</c:v>
                </c:pt>
                <c:pt idx="16">
                  <c:v>38.700000000000003</c:v>
                </c:pt>
                <c:pt idx="17">
                  <c:v>40.700000000000003</c:v>
                </c:pt>
                <c:pt idx="18">
                  <c:v>42.7</c:v>
                </c:pt>
              </c:numCache>
            </c:numRef>
          </c:xVal>
          <c:yVal>
            <c:numRef>
              <c:f>List1!$F$3:$F$21</c:f>
              <c:numCache>
                <c:formatCode>General</c:formatCode>
                <c:ptCount val="19"/>
                <c:pt idx="0">
                  <c:v>4708.3179814088498</c:v>
                </c:pt>
                <c:pt idx="1">
                  <c:v>4674.4027446222299</c:v>
                </c:pt>
                <c:pt idx="2">
                  <c:v>5073.3087066935896</c:v>
                </c:pt>
                <c:pt idx="3">
                  <c:v>4773.4570921935501</c:v>
                </c:pt>
                <c:pt idx="4">
                  <c:v>4925.5910899650398</c:v>
                </c:pt>
                <c:pt idx="5">
                  <c:v>5097.9186215907703</c:v>
                </c:pt>
                <c:pt idx="6">
                  <c:v>5883.0090860128903</c:v>
                </c:pt>
                <c:pt idx="7">
                  <c:v>4395.3618833134296</c:v>
                </c:pt>
                <c:pt idx="8">
                  <c:v>5375.6414412669901</c:v>
                </c:pt>
                <c:pt idx="9">
                  <c:v>4700.24330188557</c:v>
                </c:pt>
                <c:pt idx="10">
                  <c:v>5095.5293252212796</c:v>
                </c:pt>
                <c:pt idx="11">
                  <c:v>5313.8060582994603</c:v>
                </c:pt>
                <c:pt idx="12">
                  <c:v>6217.6754746038696</c:v>
                </c:pt>
                <c:pt idx="13">
                  <c:v>3881.2331266698002</c:v>
                </c:pt>
                <c:pt idx="14">
                  <c:v>7614.0967665574899</c:v>
                </c:pt>
                <c:pt idx="15">
                  <c:v>5431.2911293489597</c:v>
                </c:pt>
                <c:pt idx="16">
                  <c:v>8286.3437707480298</c:v>
                </c:pt>
                <c:pt idx="17">
                  <c:v>3848.04219988656</c:v>
                </c:pt>
                <c:pt idx="18">
                  <c:v>5845.3177987872104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09D-440F-AFC5-C54C0EDA65C4}"/>
            </c:ext>
          </c:extLst>
        </c:ser>
        <c:ser>
          <c:idx val="5"/>
          <c:order val="5"/>
          <c:tx>
            <c:v>C6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List1!$A$3:$A$21</c:f>
              <c:numCache>
                <c:formatCode>General</c:formatCode>
                <c:ptCount val="19"/>
                <c:pt idx="0">
                  <c:v>6.7</c:v>
                </c:pt>
                <c:pt idx="1">
                  <c:v>8.6999999999999993</c:v>
                </c:pt>
                <c:pt idx="2">
                  <c:v>10.7</c:v>
                </c:pt>
                <c:pt idx="3">
                  <c:v>12.7</c:v>
                </c:pt>
                <c:pt idx="4">
                  <c:v>14.7</c:v>
                </c:pt>
                <c:pt idx="5">
                  <c:v>16.7</c:v>
                </c:pt>
                <c:pt idx="6">
                  <c:v>18.7</c:v>
                </c:pt>
                <c:pt idx="7">
                  <c:v>20.7</c:v>
                </c:pt>
                <c:pt idx="8">
                  <c:v>22.7</c:v>
                </c:pt>
                <c:pt idx="9">
                  <c:v>24.7</c:v>
                </c:pt>
                <c:pt idx="10">
                  <c:v>26.7</c:v>
                </c:pt>
                <c:pt idx="11">
                  <c:v>28.7</c:v>
                </c:pt>
                <c:pt idx="12">
                  <c:v>30.7</c:v>
                </c:pt>
                <c:pt idx="13">
                  <c:v>32.700000000000003</c:v>
                </c:pt>
                <c:pt idx="14">
                  <c:v>34.700000000000003</c:v>
                </c:pt>
                <c:pt idx="15">
                  <c:v>36.700000000000003</c:v>
                </c:pt>
                <c:pt idx="16">
                  <c:v>38.700000000000003</c:v>
                </c:pt>
                <c:pt idx="17">
                  <c:v>40.700000000000003</c:v>
                </c:pt>
                <c:pt idx="18">
                  <c:v>42.7</c:v>
                </c:pt>
              </c:numCache>
            </c:numRef>
          </c:xVal>
          <c:yVal>
            <c:numRef>
              <c:f>List1!$G$3:$G$21</c:f>
              <c:numCache>
                <c:formatCode>General</c:formatCode>
                <c:ptCount val="19"/>
                <c:pt idx="0">
                  <c:v>-113.65705247366201</c:v>
                </c:pt>
                <c:pt idx="1">
                  <c:v>-334.94978822392801</c:v>
                </c:pt>
                <c:pt idx="2">
                  <c:v>255.21134773158099</c:v>
                </c:pt>
                <c:pt idx="3">
                  <c:v>-229.33449841644</c:v>
                </c:pt>
                <c:pt idx="4">
                  <c:v>253.802615126218</c:v>
                </c:pt>
                <c:pt idx="5">
                  <c:v>-356.45022464509799</c:v>
                </c:pt>
                <c:pt idx="6">
                  <c:v>144.75706028119001</c:v>
                </c:pt>
                <c:pt idx="7">
                  <c:v>391.88837407998301</c:v>
                </c:pt>
                <c:pt idx="8">
                  <c:v>702.91771556658705</c:v>
                </c:pt>
                <c:pt idx="9">
                  <c:v>222.214534833643</c:v>
                </c:pt>
                <c:pt idx="10">
                  <c:v>347.98691493308701</c:v>
                </c:pt>
                <c:pt idx="11">
                  <c:v>235.97097533924</c:v>
                </c:pt>
                <c:pt idx="12">
                  <c:v>233.67119297785101</c:v>
                </c:pt>
                <c:pt idx="13">
                  <c:v>239.31952206127701</c:v>
                </c:pt>
                <c:pt idx="14">
                  <c:v>168.69066187480399</c:v>
                </c:pt>
                <c:pt idx="15">
                  <c:v>143.06335428442699</c:v>
                </c:pt>
                <c:pt idx="16">
                  <c:v>816.86834278491995</c:v>
                </c:pt>
                <c:pt idx="17">
                  <c:v>80.260538510875406</c:v>
                </c:pt>
                <c:pt idx="18">
                  <c:v>340.150894932678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09D-440F-AFC5-C54C0EDA65C4}"/>
            </c:ext>
          </c:extLst>
        </c:ser>
        <c:ser>
          <c:idx val="6"/>
          <c:order val="6"/>
          <c:tx>
            <c:v>C7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List1!$A$3:$A$21</c:f>
              <c:numCache>
                <c:formatCode>General</c:formatCode>
                <c:ptCount val="19"/>
                <c:pt idx="0">
                  <c:v>6.7</c:v>
                </c:pt>
                <c:pt idx="1">
                  <c:v>8.6999999999999993</c:v>
                </c:pt>
                <c:pt idx="2">
                  <c:v>10.7</c:v>
                </c:pt>
                <c:pt idx="3">
                  <c:v>12.7</c:v>
                </c:pt>
                <c:pt idx="4">
                  <c:v>14.7</c:v>
                </c:pt>
                <c:pt idx="5">
                  <c:v>16.7</c:v>
                </c:pt>
                <c:pt idx="6">
                  <c:v>18.7</c:v>
                </c:pt>
                <c:pt idx="7">
                  <c:v>20.7</c:v>
                </c:pt>
                <c:pt idx="8">
                  <c:v>22.7</c:v>
                </c:pt>
                <c:pt idx="9">
                  <c:v>24.7</c:v>
                </c:pt>
                <c:pt idx="10">
                  <c:v>26.7</c:v>
                </c:pt>
                <c:pt idx="11">
                  <c:v>28.7</c:v>
                </c:pt>
                <c:pt idx="12">
                  <c:v>30.7</c:v>
                </c:pt>
                <c:pt idx="13">
                  <c:v>32.700000000000003</c:v>
                </c:pt>
                <c:pt idx="14">
                  <c:v>34.700000000000003</c:v>
                </c:pt>
                <c:pt idx="15">
                  <c:v>36.700000000000003</c:v>
                </c:pt>
                <c:pt idx="16">
                  <c:v>38.700000000000003</c:v>
                </c:pt>
                <c:pt idx="17">
                  <c:v>40.700000000000003</c:v>
                </c:pt>
                <c:pt idx="18">
                  <c:v>42.7</c:v>
                </c:pt>
              </c:numCache>
            </c:numRef>
          </c:xVal>
          <c:yVal>
            <c:numRef>
              <c:f>List1!$H$3:$H$21</c:f>
              <c:numCache>
                <c:formatCode>General</c:formatCode>
                <c:ptCount val="19"/>
                <c:pt idx="0">
                  <c:v>-295.01590088623198</c:v>
                </c:pt>
                <c:pt idx="1">
                  <c:v>-669.88049563529</c:v>
                </c:pt>
                <c:pt idx="2">
                  <c:v>146.63604734915501</c:v>
                </c:pt>
                <c:pt idx="3">
                  <c:v>-713.79989120974199</c:v>
                </c:pt>
                <c:pt idx="4">
                  <c:v>128.713995893066</c:v>
                </c:pt>
                <c:pt idx="5">
                  <c:v>-996.47561736738396</c:v>
                </c:pt>
                <c:pt idx="6">
                  <c:v>-140.141650363754</c:v>
                </c:pt>
                <c:pt idx="7">
                  <c:v>365.28143380809701</c:v>
                </c:pt>
                <c:pt idx="8">
                  <c:v>705.56502963791297</c:v>
                </c:pt>
                <c:pt idx="9">
                  <c:v>-58.566253312133497</c:v>
                </c:pt>
                <c:pt idx="10">
                  <c:v>32.1861642343965</c:v>
                </c:pt>
                <c:pt idx="11">
                  <c:v>60.067250733500899</c:v>
                </c:pt>
                <c:pt idx="12">
                  <c:v>-215.51569650350501</c:v>
                </c:pt>
                <c:pt idx="13">
                  <c:v>150.45118128525499</c:v>
                </c:pt>
                <c:pt idx="14">
                  <c:v>-388.473153944118</c:v>
                </c:pt>
                <c:pt idx="15">
                  <c:v>-253.721119279026</c:v>
                </c:pt>
                <c:pt idx="16">
                  <c:v>273.95545080456998</c:v>
                </c:pt>
                <c:pt idx="17">
                  <c:v>-185.133757069718</c:v>
                </c:pt>
                <c:pt idx="18">
                  <c:v>-96.422910294151507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09D-440F-AFC5-C54C0EDA65C4}"/>
            </c:ext>
          </c:extLst>
        </c:ser>
        <c:ser>
          <c:idx val="7"/>
          <c:order val="7"/>
          <c:tx>
            <c:v>C8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List1!$A$3:$A$21</c:f>
              <c:numCache>
                <c:formatCode>General</c:formatCode>
                <c:ptCount val="19"/>
                <c:pt idx="0">
                  <c:v>6.7</c:v>
                </c:pt>
                <c:pt idx="1">
                  <c:v>8.6999999999999993</c:v>
                </c:pt>
                <c:pt idx="2">
                  <c:v>10.7</c:v>
                </c:pt>
                <c:pt idx="3">
                  <c:v>12.7</c:v>
                </c:pt>
                <c:pt idx="4">
                  <c:v>14.7</c:v>
                </c:pt>
                <c:pt idx="5">
                  <c:v>16.7</c:v>
                </c:pt>
                <c:pt idx="6">
                  <c:v>18.7</c:v>
                </c:pt>
                <c:pt idx="7">
                  <c:v>20.7</c:v>
                </c:pt>
                <c:pt idx="8">
                  <c:v>22.7</c:v>
                </c:pt>
                <c:pt idx="9">
                  <c:v>24.7</c:v>
                </c:pt>
                <c:pt idx="10">
                  <c:v>26.7</c:v>
                </c:pt>
                <c:pt idx="11">
                  <c:v>28.7</c:v>
                </c:pt>
                <c:pt idx="12">
                  <c:v>30.7</c:v>
                </c:pt>
                <c:pt idx="13">
                  <c:v>32.700000000000003</c:v>
                </c:pt>
                <c:pt idx="14">
                  <c:v>34.700000000000003</c:v>
                </c:pt>
                <c:pt idx="15">
                  <c:v>36.700000000000003</c:v>
                </c:pt>
                <c:pt idx="16">
                  <c:v>38.700000000000003</c:v>
                </c:pt>
                <c:pt idx="17">
                  <c:v>40.700000000000003</c:v>
                </c:pt>
                <c:pt idx="18">
                  <c:v>42.7</c:v>
                </c:pt>
              </c:numCache>
            </c:numRef>
          </c:xVal>
          <c:yVal>
            <c:numRef>
              <c:f>List1!$I$3:$I$21</c:f>
              <c:numCache>
                <c:formatCode>General</c:formatCode>
                <c:ptCount val="19"/>
                <c:pt idx="0">
                  <c:v>-235.459579138533</c:v>
                </c:pt>
                <c:pt idx="1">
                  <c:v>-736.856676108594</c:v>
                </c:pt>
                <c:pt idx="2">
                  <c:v>98.941267624745393</c:v>
                </c:pt>
                <c:pt idx="3">
                  <c:v>-475.56522926487497</c:v>
                </c:pt>
                <c:pt idx="4">
                  <c:v>215.48604377691899</c:v>
                </c:pt>
                <c:pt idx="5">
                  <c:v>-589.91262809260695</c:v>
                </c:pt>
                <c:pt idx="6">
                  <c:v>-81.275366456826603</c:v>
                </c:pt>
                <c:pt idx="7">
                  <c:v>334.00244221180998</c:v>
                </c:pt>
                <c:pt idx="8">
                  <c:v>535.68905901216203</c:v>
                </c:pt>
                <c:pt idx="9">
                  <c:v>1.3839945036238701</c:v>
                </c:pt>
                <c:pt idx="10">
                  <c:v>186.13709147681899</c:v>
                </c:pt>
                <c:pt idx="11">
                  <c:v>157.91553914096099</c:v>
                </c:pt>
                <c:pt idx="12">
                  <c:v>-77.562540060111203</c:v>
                </c:pt>
                <c:pt idx="13">
                  <c:v>183.802558539693</c:v>
                </c:pt>
                <c:pt idx="14">
                  <c:v>59.297693474677899</c:v>
                </c:pt>
                <c:pt idx="15">
                  <c:v>-3.27065268780331</c:v>
                </c:pt>
                <c:pt idx="16">
                  <c:v>694.12408305154395</c:v>
                </c:pt>
                <c:pt idx="17">
                  <c:v>-52.954039398038297</c:v>
                </c:pt>
                <c:pt idx="18">
                  <c:v>180.600370389484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09D-440F-AFC5-C54C0EDA65C4}"/>
            </c:ext>
          </c:extLst>
        </c:ser>
        <c:ser>
          <c:idx val="8"/>
          <c:order val="8"/>
          <c:tx>
            <c:v>C9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List1!$A$3:$A$21</c:f>
              <c:numCache>
                <c:formatCode>General</c:formatCode>
                <c:ptCount val="19"/>
                <c:pt idx="0">
                  <c:v>6.7</c:v>
                </c:pt>
                <c:pt idx="1">
                  <c:v>8.6999999999999993</c:v>
                </c:pt>
                <c:pt idx="2">
                  <c:v>10.7</c:v>
                </c:pt>
                <c:pt idx="3">
                  <c:v>12.7</c:v>
                </c:pt>
                <c:pt idx="4">
                  <c:v>14.7</c:v>
                </c:pt>
                <c:pt idx="5">
                  <c:v>16.7</c:v>
                </c:pt>
                <c:pt idx="6">
                  <c:v>18.7</c:v>
                </c:pt>
                <c:pt idx="7">
                  <c:v>20.7</c:v>
                </c:pt>
                <c:pt idx="8">
                  <c:v>22.7</c:v>
                </c:pt>
                <c:pt idx="9">
                  <c:v>24.7</c:v>
                </c:pt>
                <c:pt idx="10">
                  <c:v>26.7</c:v>
                </c:pt>
                <c:pt idx="11">
                  <c:v>28.7</c:v>
                </c:pt>
                <c:pt idx="12">
                  <c:v>30.7</c:v>
                </c:pt>
                <c:pt idx="13">
                  <c:v>32.700000000000003</c:v>
                </c:pt>
                <c:pt idx="14">
                  <c:v>34.700000000000003</c:v>
                </c:pt>
                <c:pt idx="15">
                  <c:v>36.700000000000003</c:v>
                </c:pt>
                <c:pt idx="16">
                  <c:v>38.700000000000003</c:v>
                </c:pt>
                <c:pt idx="17">
                  <c:v>40.700000000000003</c:v>
                </c:pt>
                <c:pt idx="18">
                  <c:v>42.7</c:v>
                </c:pt>
              </c:numCache>
            </c:numRef>
          </c:xVal>
          <c:yVal>
            <c:numRef>
              <c:f>List1!$J$3:$J$21</c:f>
              <c:numCache>
                <c:formatCode>General</c:formatCode>
                <c:ptCount val="19"/>
                <c:pt idx="0">
                  <c:v>1549.8520176378599</c:v>
                </c:pt>
                <c:pt idx="1">
                  <c:v>2416.5709987299701</c:v>
                </c:pt>
                <c:pt idx="2">
                  <c:v>1881.12199081072</c:v>
                </c:pt>
                <c:pt idx="3">
                  <c:v>2097.6456364752898</c:v>
                </c:pt>
                <c:pt idx="4">
                  <c:v>1484.9529248530901</c:v>
                </c:pt>
                <c:pt idx="5">
                  <c:v>2461.1820712621402</c:v>
                </c:pt>
                <c:pt idx="6">
                  <c:v>2357.9324966322201</c:v>
                </c:pt>
                <c:pt idx="7">
                  <c:v>1881.70143317679</c:v>
                </c:pt>
                <c:pt idx="8">
                  <c:v>2622.8707713910899</c:v>
                </c:pt>
                <c:pt idx="9">
                  <c:v>2005.4429984465401</c:v>
                </c:pt>
                <c:pt idx="10">
                  <c:v>2542.5811813821801</c:v>
                </c:pt>
                <c:pt idx="11">
                  <c:v>1924.8835247617999</c:v>
                </c:pt>
                <c:pt idx="12">
                  <c:v>2159.6883788211799</c:v>
                </c:pt>
                <c:pt idx="13">
                  <c:v>1330.0972855084301</c:v>
                </c:pt>
                <c:pt idx="14">
                  <c:v>2920.11843061528</c:v>
                </c:pt>
                <c:pt idx="15">
                  <c:v>2275.42524389765</c:v>
                </c:pt>
                <c:pt idx="16">
                  <c:v>2145.5763782598201</c:v>
                </c:pt>
                <c:pt idx="17">
                  <c:v>1473.01836565997</c:v>
                </c:pt>
                <c:pt idx="18">
                  <c:v>2209.5516878624398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09D-440F-AFC5-C54C0EDA65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2516927"/>
        <c:axId val="1792512607"/>
      </c:scatterChart>
      <c:valAx>
        <c:axId val="1792516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Kappa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792512607"/>
        <c:crosses val="autoZero"/>
        <c:crossBetween val="midCat"/>
      </c:valAx>
      <c:valAx>
        <c:axId val="1792512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Hodnoty koeficientnů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7925169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Graf závislost hodnot efektivního elastického tenzoru na Fisherově kappa - v rozsahu od 0 do 1000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List1!$L$3:$L$18</c:f>
              <c:numCache>
                <c:formatCode>General</c:formatCode>
                <c:ptCount val="1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0.4</c:v>
                </c:pt>
                <c:pt idx="4">
                  <c:v>0.8</c:v>
                </c:pt>
                <c:pt idx="5">
                  <c:v>1.6</c:v>
                </c:pt>
                <c:pt idx="6">
                  <c:v>3.2</c:v>
                </c:pt>
                <c:pt idx="7">
                  <c:v>6.4</c:v>
                </c:pt>
                <c:pt idx="8">
                  <c:v>12.8</c:v>
                </c:pt>
                <c:pt idx="9">
                  <c:v>25.6</c:v>
                </c:pt>
                <c:pt idx="10">
                  <c:v>51.2</c:v>
                </c:pt>
                <c:pt idx="11">
                  <c:v>102.4</c:v>
                </c:pt>
                <c:pt idx="12">
                  <c:v>204.8</c:v>
                </c:pt>
                <c:pt idx="13">
                  <c:v>409.6</c:v>
                </c:pt>
                <c:pt idx="14">
                  <c:v>819.2</c:v>
                </c:pt>
                <c:pt idx="15">
                  <c:v>1000</c:v>
                </c:pt>
              </c:numCache>
            </c:numRef>
          </c:xVal>
          <c:yVal>
            <c:numRef>
              <c:f>List1!$M$3:$M$18</c:f>
              <c:numCache>
                <c:formatCode>General</c:formatCode>
                <c:ptCount val="16"/>
                <c:pt idx="0">
                  <c:v>5550.2933433039098</c:v>
                </c:pt>
                <c:pt idx="1">
                  <c:v>5741.3951486083597</c:v>
                </c:pt>
                <c:pt idx="2">
                  <c:v>5611.9974274231099</c:v>
                </c:pt>
                <c:pt idx="3">
                  <c:v>7810.5133811648902</c:v>
                </c:pt>
                <c:pt idx="4">
                  <c:v>5462.7882486845901</c:v>
                </c:pt>
                <c:pt idx="5">
                  <c:v>5777.6554283038504</c:v>
                </c:pt>
                <c:pt idx="6">
                  <c:v>5104.0290492859003</c:v>
                </c:pt>
                <c:pt idx="7">
                  <c:v>4729.9109219458296</c:v>
                </c:pt>
                <c:pt idx="8">
                  <c:v>6252.58284915274</c:v>
                </c:pt>
                <c:pt idx="9">
                  <c:v>3869.21105570794</c:v>
                </c:pt>
                <c:pt idx="10">
                  <c:v>5382.0514055563899</c:v>
                </c:pt>
                <c:pt idx="11">
                  <c:v>5075.0111451590401</c:v>
                </c:pt>
                <c:pt idx="12">
                  <c:v>3642.45248676439</c:v>
                </c:pt>
                <c:pt idx="13">
                  <c:v>5172.6562295780104</c:v>
                </c:pt>
                <c:pt idx="14">
                  <c:v>4092.16105691646</c:v>
                </c:pt>
                <c:pt idx="15">
                  <c:v>4941.3625779550803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71-4387-98F2-C67A646B230D}"/>
            </c:ext>
          </c:extLst>
        </c:ser>
        <c:ser>
          <c:idx val="1"/>
          <c:order val="1"/>
          <c:tx>
            <c:v>C2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List1!$L$3:$L$18</c:f>
              <c:numCache>
                <c:formatCode>General</c:formatCode>
                <c:ptCount val="1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0.4</c:v>
                </c:pt>
                <c:pt idx="4">
                  <c:v>0.8</c:v>
                </c:pt>
                <c:pt idx="5">
                  <c:v>1.6</c:v>
                </c:pt>
                <c:pt idx="6">
                  <c:v>3.2</c:v>
                </c:pt>
                <c:pt idx="7">
                  <c:v>6.4</c:v>
                </c:pt>
                <c:pt idx="8">
                  <c:v>12.8</c:v>
                </c:pt>
                <c:pt idx="9">
                  <c:v>25.6</c:v>
                </c:pt>
                <c:pt idx="10">
                  <c:v>51.2</c:v>
                </c:pt>
                <c:pt idx="11">
                  <c:v>102.4</c:v>
                </c:pt>
                <c:pt idx="12">
                  <c:v>204.8</c:v>
                </c:pt>
                <c:pt idx="13">
                  <c:v>409.6</c:v>
                </c:pt>
                <c:pt idx="14">
                  <c:v>819.2</c:v>
                </c:pt>
                <c:pt idx="15">
                  <c:v>1000</c:v>
                </c:pt>
              </c:numCache>
            </c:numRef>
          </c:xVal>
          <c:yVal>
            <c:numRef>
              <c:f>List1!$N$3:$N$18</c:f>
              <c:numCache>
                <c:formatCode>General</c:formatCode>
                <c:ptCount val="16"/>
                <c:pt idx="0">
                  <c:v>71.735785704358406</c:v>
                </c:pt>
                <c:pt idx="1">
                  <c:v>431.46530227477098</c:v>
                </c:pt>
                <c:pt idx="2">
                  <c:v>54.689419617729399</c:v>
                </c:pt>
                <c:pt idx="3">
                  <c:v>536.830239546195</c:v>
                </c:pt>
                <c:pt idx="4">
                  <c:v>359.073924453384</c:v>
                </c:pt>
                <c:pt idx="5">
                  <c:v>170.82326839721901</c:v>
                </c:pt>
                <c:pt idx="6">
                  <c:v>189.437588704154</c:v>
                </c:pt>
                <c:pt idx="7">
                  <c:v>45.783609098090103</c:v>
                </c:pt>
                <c:pt idx="8">
                  <c:v>159.22324430713701</c:v>
                </c:pt>
                <c:pt idx="9">
                  <c:v>248.90312706726999</c:v>
                </c:pt>
                <c:pt idx="10">
                  <c:v>224.12558042052601</c:v>
                </c:pt>
                <c:pt idx="11">
                  <c:v>153.28075469887</c:v>
                </c:pt>
                <c:pt idx="12">
                  <c:v>140.77383182000199</c:v>
                </c:pt>
                <c:pt idx="13">
                  <c:v>233.44025031562899</c:v>
                </c:pt>
                <c:pt idx="14">
                  <c:v>1003.90718345763</c:v>
                </c:pt>
                <c:pt idx="15">
                  <c:v>991.751875252741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71-4387-98F2-C67A646B230D}"/>
            </c:ext>
          </c:extLst>
        </c:ser>
        <c:ser>
          <c:idx val="2"/>
          <c:order val="2"/>
          <c:tx>
            <c:v>C3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List1!$L$3:$L$18</c:f>
              <c:numCache>
                <c:formatCode>General</c:formatCode>
                <c:ptCount val="1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0.4</c:v>
                </c:pt>
                <c:pt idx="4">
                  <c:v>0.8</c:v>
                </c:pt>
                <c:pt idx="5">
                  <c:v>1.6</c:v>
                </c:pt>
                <c:pt idx="6">
                  <c:v>3.2</c:v>
                </c:pt>
                <c:pt idx="7">
                  <c:v>6.4</c:v>
                </c:pt>
                <c:pt idx="8">
                  <c:v>12.8</c:v>
                </c:pt>
                <c:pt idx="9">
                  <c:v>25.6</c:v>
                </c:pt>
                <c:pt idx="10">
                  <c:v>51.2</c:v>
                </c:pt>
                <c:pt idx="11">
                  <c:v>102.4</c:v>
                </c:pt>
                <c:pt idx="12">
                  <c:v>204.8</c:v>
                </c:pt>
                <c:pt idx="13">
                  <c:v>409.6</c:v>
                </c:pt>
                <c:pt idx="14">
                  <c:v>819.2</c:v>
                </c:pt>
                <c:pt idx="15">
                  <c:v>1000</c:v>
                </c:pt>
              </c:numCache>
            </c:numRef>
          </c:xVal>
          <c:yVal>
            <c:numRef>
              <c:f>List1!$O$3:$O$18</c:f>
              <c:numCache>
                <c:formatCode>General</c:formatCode>
                <c:ptCount val="16"/>
                <c:pt idx="0">
                  <c:v>-356.03027805498101</c:v>
                </c:pt>
                <c:pt idx="1">
                  <c:v>435.449893542859</c:v>
                </c:pt>
                <c:pt idx="2">
                  <c:v>-372.13471613791802</c:v>
                </c:pt>
                <c:pt idx="3">
                  <c:v>-354.64262041735299</c:v>
                </c:pt>
                <c:pt idx="4">
                  <c:v>564.95035547478699</c:v>
                </c:pt>
                <c:pt idx="5">
                  <c:v>292.88270859173002</c:v>
                </c:pt>
                <c:pt idx="6">
                  <c:v>-131.95968072937299</c:v>
                </c:pt>
                <c:pt idx="7">
                  <c:v>50.027765321285997</c:v>
                </c:pt>
                <c:pt idx="8">
                  <c:v>-325.159334808116</c:v>
                </c:pt>
                <c:pt idx="9">
                  <c:v>142.47505597266601</c:v>
                </c:pt>
                <c:pt idx="10">
                  <c:v>133.33879600346</c:v>
                </c:pt>
                <c:pt idx="11">
                  <c:v>79.841867754428193</c:v>
                </c:pt>
                <c:pt idx="12">
                  <c:v>320.23051064303201</c:v>
                </c:pt>
                <c:pt idx="13">
                  <c:v>477.28419518977501</c:v>
                </c:pt>
                <c:pt idx="14">
                  <c:v>1196.1799111522901</c:v>
                </c:pt>
                <c:pt idx="15">
                  <c:v>1159.68486061198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B71-4387-98F2-C67A646B230D}"/>
            </c:ext>
          </c:extLst>
        </c:ser>
        <c:ser>
          <c:idx val="3"/>
          <c:order val="3"/>
          <c:tx>
            <c:v>C4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List1!$L$3:$L$18</c:f>
              <c:numCache>
                <c:formatCode>General</c:formatCode>
                <c:ptCount val="1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0.4</c:v>
                </c:pt>
                <c:pt idx="4">
                  <c:v>0.8</c:v>
                </c:pt>
                <c:pt idx="5">
                  <c:v>1.6</c:v>
                </c:pt>
                <c:pt idx="6">
                  <c:v>3.2</c:v>
                </c:pt>
                <c:pt idx="7">
                  <c:v>6.4</c:v>
                </c:pt>
                <c:pt idx="8">
                  <c:v>12.8</c:v>
                </c:pt>
                <c:pt idx="9">
                  <c:v>25.6</c:v>
                </c:pt>
                <c:pt idx="10">
                  <c:v>51.2</c:v>
                </c:pt>
                <c:pt idx="11">
                  <c:v>102.4</c:v>
                </c:pt>
                <c:pt idx="12">
                  <c:v>204.8</c:v>
                </c:pt>
                <c:pt idx="13">
                  <c:v>409.6</c:v>
                </c:pt>
                <c:pt idx="14">
                  <c:v>819.2</c:v>
                </c:pt>
                <c:pt idx="15">
                  <c:v>1000</c:v>
                </c:pt>
              </c:numCache>
            </c:numRef>
          </c:xVal>
          <c:yVal>
            <c:numRef>
              <c:f>List1!$P$3:$P$18</c:f>
              <c:numCache>
                <c:formatCode>General</c:formatCode>
                <c:ptCount val="16"/>
                <c:pt idx="0">
                  <c:v>70.397545846731603</c:v>
                </c:pt>
                <c:pt idx="1">
                  <c:v>431.00402053970299</c:v>
                </c:pt>
                <c:pt idx="2">
                  <c:v>54.570007096275098</c:v>
                </c:pt>
                <c:pt idx="3">
                  <c:v>186.30615400799499</c:v>
                </c:pt>
                <c:pt idx="4">
                  <c:v>304.661262092897</c:v>
                </c:pt>
                <c:pt idx="5">
                  <c:v>170.07547093375399</c:v>
                </c:pt>
                <c:pt idx="6">
                  <c:v>191.037387713882</c:v>
                </c:pt>
                <c:pt idx="7">
                  <c:v>46.627242251141901</c:v>
                </c:pt>
                <c:pt idx="8">
                  <c:v>509.464428419792</c:v>
                </c:pt>
                <c:pt idx="9">
                  <c:v>249.322263267154</c:v>
                </c:pt>
                <c:pt idx="10">
                  <c:v>223.517812699014</c:v>
                </c:pt>
                <c:pt idx="11">
                  <c:v>157.21261207612901</c:v>
                </c:pt>
                <c:pt idx="12">
                  <c:v>144.57470204750601</c:v>
                </c:pt>
                <c:pt idx="13">
                  <c:v>247.638421929206</c:v>
                </c:pt>
                <c:pt idx="14">
                  <c:v>1002.9894494485</c:v>
                </c:pt>
                <c:pt idx="15">
                  <c:v>990.74467759009497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B71-4387-98F2-C67A646B230D}"/>
            </c:ext>
          </c:extLst>
        </c:ser>
        <c:ser>
          <c:idx val="4"/>
          <c:order val="4"/>
          <c:tx>
            <c:v>C5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List1!$L$3:$L$18</c:f>
              <c:numCache>
                <c:formatCode>General</c:formatCode>
                <c:ptCount val="1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0.4</c:v>
                </c:pt>
                <c:pt idx="4">
                  <c:v>0.8</c:v>
                </c:pt>
                <c:pt idx="5">
                  <c:v>1.6</c:v>
                </c:pt>
                <c:pt idx="6">
                  <c:v>3.2</c:v>
                </c:pt>
                <c:pt idx="7">
                  <c:v>6.4</c:v>
                </c:pt>
                <c:pt idx="8">
                  <c:v>12.8</c:v>
                </c:pt>
                <c:pt idx="9">
                  <c:v>25.6</c:v>
                </c:pt>
                <c:pt idx="10">
                  <c:v>51.2</c:v>
                </c:pt>
                <c:pt idx="11">
                  <c:v>102.4</c:v>
                </c:pt>
                <c:pt idx="12">
                  <c:v>204.8</c:v>
                </c:pt>
                <c:pt idx="13">
                  <c:v>409.6</c:v>
                </c:pt>
                <c:pt idx="14">
                  <c:v>819.2</c:v>
                </c:pt>
                <c:pt idx="15">
                  <c:v>1000</c:v>
                </c:pt>
              </c:numCache>
            </c:numRef>
          </c:xVal>
          <c:yVal>
            <c:numRef>
              <c:f>List1!$Q$3:$Q$18</c:f>
              <c:numCache>
                <c:formatCode>General</c:formatCode>
                <c:ptCount val="16"/>
                <c:pt idx="0">
                  <c:v>5676.66213163877</c:v>
                </c:pt>
                <c:pt idx="1">
                  <c:v>6053.7925850537904</c:v>
                </c:pt>
                <c:pt idx="2">
                  <c:v>5276.2338049679402</c:v>
                </c:pt>
                <c:pt idx="3">
                  <c:v>5918.0331675507896</c:v>
                </c:pt>
                <c:pt idx="4">
                  <c:v>4857.8882562644103</c:v>
                </c:pt>
                <c:pt idx="5">
                  <c:v>6007.81977909733</c:v>
                </c:pt>
                <c:pt idx="6">
                  <c:v>5359.3781173205698</c:v>
                </c:pt>
                <c:pt idx="7">
                  <c:v>4912.5584294678101</c:v>
                </c:pt>
                <c:pt idx="8">
                  <c:v>6366.4255802377102</c:v>
                </c:pt>
                <c:pt idx="9">
                  <c:v>4753.7982254402305</c:v>
                </c:pt>
                <c:pt idx="10">
                  <c:v>4983.9888741372197</c:v>
                </c:pt>
                <c:pt idx="11">
                  <c:v>6250.8128434650998</c:v>
                </c:pt>
                <c:pt idx="12">
                  <c:v>5258.5564432289902</c:v>
                </c:pt>
                <c:pt idx="13">
                  <c:v>11006.0260012901</c:v>
                </c:pt>
                <c:pt idx="14">
                  <c:v>47485.778994328502</c:v>
                </c:pt>
                <c:pt idx="15">
                  <c:v>47640.811699598897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B71-4387-98F2-C67A646B230D}"/>
            </c:ext>
          </c:extLst>
        </c:ser>
        <c:ser>
          <c:idx val="5"/>
          <c:order val="5"/>
          <c:tx>
            <c:v>C6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List1!$L$3:$L$18</c:f>
              <c:numCache>
                <c:formatCode>General</c:formatCode>
                <c:ptCount val="1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0.4</c:v>
                </c:pt>
                <c:pt idx="4">
                  <c:v>0.8</c:v>
                </c:pt>
                <c:pt idx="5">
                  <c:v>1.6</c:v>
                </c:pt>
                <c:pt idx="6">
                  <c:v>3.2</c:v>
                </c:pt>
                <c:pt idx="7">
                  <c:v>6.4</c:v>
                </c:pt>
                <c:pt idx="8">
                  <c:v>12.8</c:v>
                </c:pt>
                <c:pt idx="9">
                  <c:v>25.6</c:v>
                </c:pt>
                <c:pt idx="10">
                  <c:v>51.2</c:v>
                </c:pt>
                <c:pt idx="11">
                  <c:v>102.4</c:v>
                </c:pt>
                <c:pt idx="12">
                  <c:v>204.8</c:v>
                </c:pt>
                <c:pt idx="13">
                  <c:v>409.6</c:v>
                </c:pt>
                <c:pt idx="14">
                  <c:v>819.2</c:v>
                </c:pt>
                <c:pt idx="15">
                  <c:v>1000</c:v>
                </c:pt>
              </c:numCache>
            </c:numRef>
          </c:xVal>
          <c:yVal>
            <c:numRef>
              <c:f>List1!$R$3:$R$18</c:f>
              <c:numCache>
                <c:formatCode>General</c:formatCode>
                <c:ptCount val="16"/>
                <c:pt idx="0">
                  <c:v>-205.864151806168</c:v>
                </c:pt>
                <c:pt idx="1">
                  <c:v>277.56316130570099</c:v>
                </c:pt>
                <c:pt idx="2">
                  <c:v>-638.11378349356198</c:v>
                </c:pt>
                <c:pt idx="3">
                  <c:v>-148.696537388672</c:v>
                </c:pt>
                <c:pt idx="4">
                  <c:v>633.46609501844102</c:v>
                </c:pt>
                <c:pt idx="5">
                  <c:v>356.64696608037099</c:v>
                </c:pt>
                <c:pt idx="6">
                  <c:v>-368.25286117266802</c:v>
                </c:pt>
                <c:pt idx="7">
                  <c:v>95.156512897598603</c:v>
                </c:pt>
                <c:pt idx="8">
                  <c:v>130.412574413698</c:v>
                </c:pt>
                <c:pt idx="9">
                  <c:v>339.55492224632798</c:v>
                </c:pt>
                <c:pt idx="10">
                  <c:v>63.725564756854901</c:v>
                </c:pt>
                <c:pt idx="11">
                  <c:v>399.72006594884698</c:v>
                </c:pt>
                <c:pt idx="12">
                  <c:v>467.07084222270203</c:v>
                </c:pt>
                <c:pt idx="13">
                  <c:v>717.85084081145806</c:v>
                </c:pt>
                <c:pt idx="14">
                  <c:v>7016.5391362313103</c:v>
                </c:pt>
                <c:pt idx="15">
                  <c:v>6585.3305067266901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B71-4387-98F2-C67A646B230D}"/>
            </c:ext>
          </c:extLst>
        </c:ser>
        <c:ser>
          <c:idx val="6"/>
          <c:order val="6"/>
          <c:tx>
            <c:v>C7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List1!$L$3:$L$18</c:f>
              <c:numCache>
                <c:formatCode>General</c:formatCode>
                <c:ptCount val="1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0.4</c:v>
                </c:pt>
                <c:pt idx="4">
                  <c:v>0.8</c:v>
                </c:pt>
                <c:pt idx="5">
                  <c:v>1.6</c:v>
                </c:pt>
                <c:pt idx="6">
                  <c:v>3.2</c:v>
                </c:pt>
                <c:pt idx="7">
                  <c:v>6.4</c:v>
                </c:pt>
                <c:pt idx="8">
                  <c:v>12.8</c:v>
                </c:pt>
                <c:pt idx="9">
                  <c:v>25.6</c:v>
                </c:pt>
                <c:pt idx="10">
                  <c:v>51.2</c:v>
                </c:pt>
                <c:pt idx="11">
                  <c:v>102.4</c:v>
                </c:pt>
                <c:pt idx="12">
                  <c:v>204.8</c:v>
                </c:pt>
                <c:pt idx="13">
                  <c:v>409.6</c:v>
                </c:pt>
                <c:pt idx="14">
                  <c:v>819.2</c:v>
                </c:pt>
                <c:pt idx="15">
                  <c:v>1000</c:v>
                </c:pt>
              </c:numCache>
            </c:numRef>
          </c:xVal>
          <c:yVal>
            <c:numRef>
              <c:f>List1!$S$3:$S$18</c:f>
              <c:numCache>
                <c:formatCode>General</c:formatCode>
                <c:ptCount val="16"/>
                <c:pt idx="0">
                  <c:v>-657.95770898175897</c:v>
                </c:pt>
                <c:pt idx="1">
                  <c:v>283.09386199364502</c:v>
                </c:pt>
                <c:pt idx="2">
                  <c:v>-602.83418414074004</c:v>
                </c:pt>
                <c:pt idx="3">
                  <c:v>-455.71884057980901</c:v>
                </c:pt>
                <c:pt idx="4">
                  <c:v>463.924621300436</c:v>
                </c:pt>
                <c:pt idx="5">
                  <c:v>75.837076155494302</c:v>
                </c:pt>
                <c:pt idx="6">
                  <c:v>-277.57998104737402</c:v>
                </c:pt>
                <c:pt idx="7">
                  <c:v>-150.85659965263201</c:v>
                </c:pt>
                <c:pt idx="8">
                  <c:v>-483.49774042313601</c:v>
                </c:pt>
                <c:pt idx="9">
                  <c:v>73.050854936954494</c:v>
                </c:pt>
                <c:pt idx="10">
                  <c:v>-35.708860376222901</c:v>
                </c:pt>
                <c:pt idx="11">
                  <c:v>-144.915669728073</c:v>
                </c:pt>
                <c:pt idx="12">
                  <c:v>309.664903197775</c:v>
                </c:pt>
                <c:pt idx="13">
                  <c:v>360.53405850858098</c:v>
                </c:pt>
                <c:pt idx="14">
                  <c:v>1195.4665509663801</c:v>
                </c:pt>
                <c:pt idx="15">
                  <c:v>1157.56509462384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B71-4387-98F2-C67A646B230D}"/>
            </c:ext>
          </c:extLst>
        </c:ser>
        <c:ser>
          <c:idx val="7"/>
          <c:order val="7"/>
          <c:tx>
            <c:v>C8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List1!$L$3:$L$18</c:f>
              <c:numCache>
                <c:formatCode>General</c:formatCode>
                <c:ptCount val="1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0.4</c:v>
                </c:pt>
                <c:pt idx="4">
                  <c:v>0.8</c:v>
                </c:pt>
                <c:pt idx="5">
                  <c:v>1.6</c:v>
                </c:pt>
                <c:pt idx="6">
                  <c:v>3.2</c:v>
                </c:pt>
                <c:pt idx="7">
                  <c:v>6.4</c:v>
                </c:pt>
                <c:pt idx="8">
                  <c:v>12.8</c:v>
                </c:pt>
                <c:pt idx="9">
                  <c:v>25.6</c:v>
                </c:pt>
                <c:pt idx="10">
                  <c:v>51.2</c:v>
                </c:pt>
                <c:pt idx="11">
                  <c:v>102.4</c:v>
                </c:pt>
                <c:pt idx="12">
                  <c:v>204.8</c:v>
                </c:pt>
                <c:pt idx="13">
                  <c:v>409.6</c:v>
                </c:pt>
                <c:pt idx="14">
                  <c:v>819.2</c:v>
                </c:pt>
                <c:pt idx="15">
                  <c:v>1000</c:v>
                </c:pt>
              </c:numCache>
            </c:numRef>
          </c:xVal>
          <c:yVal>
            <c:numRef>
              <c:f>List1!$T$3:$T$18</c:f>
              <c:numCache>
                <c:formatCode>General</c:formatCode>
                <c:ptCount val="16"/>
                <c:pt idx="0">
                  <c:v>-528.84723914423796</c:v>
                </c:pt>
                <c:pt idx="1">
                  <c:v>80.028129202501304</c:v>
                </c:pt>
                <c:pt idx="2">
                  <c:v>-878.33297297089598</c:v>
                </c:pt>
                <c:pt idx="3">
                  <c:v>-366.50524040430099</c:v>
                </c:pt>
                <c:pt idx="4">
                  <c:v>577.38234687503405</c:v>
                </c:pt>
                <c:pt idx="5">
                  <c:v>215.87674336453301</c:v>
                </c:pt>
                <c:pt idx="6">
                  <c:v>-565.12874616988802</c:v>
                </c:pt>
                <c:pt idx="7">
                  <c:v>-133.34094212909301</c:v>
                </c:pt>
                <c:pt idx="8">
                  <c:v>-6.9715602598802198</c:v>
                </c:pt>
                <c:pt idx="9">
                  <c:v>301.70953510678999</c:v>
                </c:pt>
                <c:pt idx="10">
                  <c:v>-57.9437277689997</c:v>
                </c:pt>
                <c:pt idx="11">
                  <c:v>196.40973562475401</c:v>
                </c:pt>
                <c:pt idx="12">
                  <c:v>432.40333217318198</c:v>
                </c:pt>
                <c:pt idx="13">
                  <c:v>587.01087402870701</c:v>
                </c:pt>
                <c:pt idx="14">
                  <c:v>7016.7180719260796</c:v>
                </c:pt>
                <c:pt idx="15">
                  <c:v>6583.7498831939702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B71-4387-98F2-C67A646B230D}"/>
            </c:ext>
          </c:extLst>
        </c:ser>
        <c:ser>
          <c:idx val="8"/>
          <c:order val="8"/>
          <c:tx>
            <c:v>C9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List1!$L$3:$L$18</c:f>
              <c:numCache>
                <c:formatCode>General</c:formatCode>
                <c:ptCount val="1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0.4</c:v>
                </c:pt>
                <c:pt idx="4">
                  <c:v>0.8</c:v>
                </c:pt>
                <c:pt idx="5">
                  <c:v>1.6</c:v>
                </c:pt>
                <c:pt idx="6">
                  <c:v>3.2</c:v>
                </c:pt>
                <c:pt idx="7">
                  <c:v>6.4</c:v>
                </c:pt>
                <c:pt idx="8">
                  <c:v>12.8</c:v>
                </c:pt>
                <c:pt idx="9">
                  <c:v>25.6</c:v>
                </c:pt>
                <c:pt idx="10">
                  <c:v>51.2</c:v>
                </c:pt>
                <c:pt idx="11">
                  <c:v>102.4</c:v>
                </c:pt>
                <c:pt idx="12">
                  <c:v>204.8</c:v>
                </c:pt>
                <c:pt idx="13">
                  <c:v>409.6</c:v>
                </c:pt>
                <c:pt idx="14">
                  <c:v>819.2</c:v>
                </c:pt>
                <c:pt idx="15">
                  <c:v>1000</c:v>
                </c:pt>
              </c:numCache>
            </c:numRef>
          </c:xVal>
          <c:yVal>
            <c:numRef>
              <c:f>List1!$U$3:$U$18</c:f>
              <c:numCache>
                <c:formatCode>General</c:formatCode>
                <c:ptCount val="16"/>
                <c:pt idx="0">
                  <c:v>2229.9319698176701</c:v>
                </c:pt>
                <c:pt idx="1">
                  <c:v>2559.8952131676401</c:v>
                </c:pt>
                <c:pt idx="2">
                  <c:v>2530.6751514491398</c:v>
                </c:pt>
                <c:pt idx="3">
                  <c:v>2769.6656385108399</c:v>
                </c:pt>
                <c:pt idx="4">
                  <c:v>2266.7695783557101</c:v>
                </c:pt>
                <c:pt idx="5">
                  <c:v>2261.7135938413999</c:v>
                </c:pt>
                <c:pt idx="6">
                  <c:v>2087.7667150911302</c:v>
                </c:pt>
                <c:pt idx="7">
                  <c:v>1929.41256888469</c:v>
                </c:pt>
                <c:pt idx="8">
                  <c:v>2851.8375267963802</c:v>
                </c:pt>
                <c:pt idx="9">
                  <c:v>1496.52666596364</c:v>
                </c:pt>
                <c:pt idx="10">
                  <c:v>2160.7192727215302</c:v>
                </c:pt>
                <c:pt idx="11">
                  <c:v>2088.9111658481402</c:v>
                </c:pt>
                <c:pt idx="12">
                  <c:v>1526.5335511292899</c:v>
                </c:pt>
                <c:pt idx="13">
                  <c:v>2698.5857882877399</c:v>
                </c:pt>
                <c:pt idx="14">
                  <c:v>4988.8712612577401</c:v>
                </c:pt>
                <c:pt idx="15">
                  <c:v>6215.6797552089101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B71-4387-98F2-C67A646B23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0578512"/>
        <c:axId val="580572752"/>
      </c:scatterChart>
      <c:valAx>
        <c:axId val="580578512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Kappa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80572752"/>
        <c:crosses val="autoZero"/>
        <c:crossBetween val="midCat"/>
      </c:valAx>
      <c:valAx>
        <c:axId val="580572752"/>
        <c:scaling>
          <c:orientation val="minMax"/>
          <c:max val="5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Hodnoty</a:t>
                </a:r>
                <a:r>
                  <a:rPr lang="cs-CZ" baseline="0"/>
                  <a:t> koeficientů</a:t>
                </a:r>
                <a:endParaRPr lang="cs-C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80578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24</xdr:row>
      <xdr:rowOff>71582</xdr:rowOff>
    </xdr:from>
    <xdr:to>
      <xdr:col>10</xdr:col>
      <xdr:colOff>28864</xdr:colOff>
      <xdr:row>63</xdr:row>
      <xdr:rowOff>185610</xdr:rowOff>
    </xdr:to>
    <xdr:graphicFrame macro="">
      <xdr:nvGraphicFramePr>
        <xdr:cNvPr id="5" name="Graf 4">
          <a:extLst>
            <a:ext uri="{FF2B5EF4-FFF2-40B4-BE49-F238E27FC236}">
              <a16:creationId xmlns:a16="http://schemas.microsoft.com/office/drawing/2014/main" id="{AFBA59AA-E06F-0D09-5BA6-A826D10BEE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509133</xdr:colOff>
      <xdr:row>22</xdr:row>
      <xdr:rowOff>15875</xdr:rowOff>
    </xdr:from>
    <xdr:to>
      <xdr:col>21</xdr:col>
      <xdr:colOff>255133</xdr:colOff>
      <xdr:row>53</xdr:row>
      <xdr:rowOff>54428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BEB011E3-FF3E-37AE-1E1B-8C440D5083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186"/>
  <sheetViews>
    <sheetView tabSelected="1" zoomScale="55" zoomScaleNormal="55" workbookViewId="0">
      <selection activeCell="Z27" sqref="Z27"/>
    </sheetView>
  </sheetViews>
  <sheetFormatPr defaultRowHeight="14.5" x14ac:dyDescent="0.35"/>
  <cols>
    <col min="1" max="1" width="24.36328125" style="3" bestFit="1" customWidth="1"/>
    <col min="2" max="10" width="15.453125" style="2" bestFit="1" customWidth="1"/>
    <col min="12" max="12" width="24.36328125" bestFit="1" customWidth="1"/>
    <col min="13" max="13" width="12.1796875" bestFit="1" customWidth="1"/>
    <col min="14" max="14" width="12.453125" customWidth="1"/>
    <col min="15" max="16" width="12.26953125" bestFit="1" customWidth="1"/>
    <col min="17" max="17" width="12.90625" customWidth="1"/>
    <col min="18" max="20" width="12.81640625" bestFit="1" customWidth="1"/>
    <col min="21" max="21" width="12.1796875" bestFit="1" customWidth="1"/>
  </cols>
  <sheetData>
    <row r="1" spans="1:24" ht="15" thickBot="1" x14ac:dyDescent="0.4">
      <c r="A1" s="19" t="s">
        <v>13</v>
      </c>
      <c r="B1" s="21" t="s">
        <v>12</v>
      </c>
      <c r="C1" s="21"/>
      <c r="D1" s="21"/>
      <c r="E1" s="21"/>
      <c r="F1" s="21"/>
      <c r="G1" s="21"/>
      <c r="H1" s="21"/>
      <c r="I1" s="21"/>
      <c r="J1" s="21"/>
      <c r="L1" s="19" t="s">
        <v>13</v>
      </c>
      <c r="M1" s="21" t="s">
        <v>16</v>
      </c>
      <c r="N1" s="21"/>
      <c r="O1" s="21"/>
      <c r="P1" s="21"/>
      <c r="Q1" s="21"/>
      <c r="R1" s="21"/>
      <c r="S1" s="21"/>
      <c r="T1" s="21"/>
      <c r="U1" s="21"/>
      <c r="V1" s="9"/>
      <c r="W1" s="9"/>
      <c r="X1" s="9"/>
    </row>
    <row r="2" spans="1:24" ht="15" thickBot="1" x14ac:dyDescent="0.4">
      <c r="A2" s="20" t="s">
        <v>14</v>
      </c>
      <c r="B2" s="8" t="s">
        <v>0</v>
      </c>
      <c r="C2" s="18" t="s">
        <v>4</v>
      </c>
      <c r="D2" s="8" t="s">
        <v>5</v>
      </c>
      <c r="E2" s="18" t="s">
        <v>6</v>
      </c>
      <c r="F2" s="8" t="s">
        <v>7</v>
      </c>
      <c r="G2" s="18" t="s">
        <v>8</v>
      </c>
      <c r="H2" s="8" t="s">
        <v>9</v>
      </c>
      <c r="I2" s="18" t="s">
        <v>10</v>
      </c>
      <c r="J2" s="8" t="s">
        <v>11</v>
      </c>
      <c r="L2" s="20" t="s">
        <v>15</v>
      </c>
      <c r="M2" s="8" t="s">
        <v>0</v>
      </c>
      <c r="N2" s="18" t="s">
        <v>4</v>
      </c>
      <c r="O2" s="8" t="s">
        <v>5</v>
      </c>
      <c r="P2" s="18" t="s">
        <v>6</v>
      </c>
      <c r="Q2" s="8" t="s">
        <v>7</v>
      </c>
      <c r="R2" s="18" t="s">
        <v>8</v>
      </c>
      <c r="S2" s="8" t="s">
        <v>9</v>
      </c>
      <c r="T2" s="18" t="s">
        <v>10</v>
      </c>
      <c r="U2" s="8" t="s">
        <v>11</v>
      </c>
      <c r="V2" s="10"/>
      <c r="W2" s="10"/>
      <c r="X2" s="10"/>
    </row>
    <row r="3" spans="1:24" x14ac:dyDescent="0.35">
      <c r="A3" s="7">
        <v>6.7</v>
      </c>
      <c r="B3" s="12">
        <v>4144.7498901642302</v>
      </c>
      <c r="C3" s="1">
        <v>130.48879346412599</v>
      </c>
      <c r="D3" s="1">
        <v>-131.612195549955</v>
      </c>
      <c r="E3" s="1">
        <v>127.839579319482</v>
      </c>
      <c r="F3" s="1">
        <v>4708.3179814088498</v>
      </c>
      <c r="G3" s="1">
        <v>-113.65705247366201</v>
      </c>
      <c r="H3" s="1">
        <v>-295.01590088623198</v>
      </c>
      <c r="I3" s="1">
        <v>-235.459579138533</v>
      </c>
      <c r="J3" s="1">
        <v>1549.8520176378599</v>
      </c>
      <c r="L3" s="7">
        <v>0</v>
      </c>
      <c r="M3" s="12">
        <v>5550.2933433039098</v>
      </c>
      <c r="N3" s="1">
        <v>71.735785704358406</v>
      </c>
      <c r="O3" s="1">
        <v>-356.03027805498101</v>
      </c>
      <c r="P3" s="1">
        <v>70.397545846731603</v>
      </c>
      <c r="Q3" s="1">
        <v>5676.66213163877</v>
      </c>
      <c r="R3" s="1">
        <v>-205.864151806168</v>
      </c>
      <c r="S3" s="1">
        <v>-657.95770898175897</v>
      </c>
      <c r="T3" s="1">
        <v>-528.84723914423796</v>
      </c>
      <c r="U3" s="1">
        <v>2229.9319698176701</v>
      </c>
      <c r="V3" s="10"/>
      <c r="W3" s="10"/>
      <c r="X3" s="10"/>
    </row>
    <row r="4" spans="1:24" x14ac:dyDescent="0.35">
      <c r="A4" s="11">
        <v>8.6999999999999993</v>
      </c>
      <c r="B4">
        <v>5810.1470946996596</v>
      </c>
      <c r="C4" s="2">
        <v>350.30422279448698</v>
      </c>
      <c r="D4" s="2">
        <v>-376.98305309573902</v>
      </c>
      <c r="E4" s="2">
        <v>349.08947907535401</v>
      </c>
      <c r="F4" s="2">
        <v>4674.4027446222299</v>
      </c>
      <c r="G4" s="2">
        <v>-334.94978822392801</v>
      </c>
      <c r="H4" s="2">
        <v>-669.88049563529</v>
      </c>
      <c r="I4" s="2">
        <v>-736.856676108594</v>
      </c>
      <c r="J4" s="2">
        <v>2416.5709987299701</v>
      </c>
      <c r="L4" s="11">
        <v>0.1</v>
      </c>
      <c r="M4">
        <v>5741.3951486083597</v>
      </c>
      <c r="N4" s="2">
        <v>431.46530227477098</v>
      </c>
      <c r="O4" s="2">
        <v>435.449893542859</v>
      </c>
      <c r="P4" s="2">
        <v>431.00402053970299</v>
      </c>
      <c r="Q4" s="2">
        <v>6053.7925850537904</v>
      </c>
      <c r="R4" s="2">
        <v>277.56316130570099</v>
      </c>
      <c r="S4" s="2">
        <v>283.09386199364502</v>
      </c>
      <c r="T4" s="2">
        <v>80.028129202501304</v>
      </c>
      <c r="U4" s="2">
        <v>2559.8952131676401</v>
      </c>
      <c r="V4" s="10"/>
      <c r="W4" s="10"/>
      <c r="X4" s="10"/>
    </row>
    <row r="5" spans="1:24" x14ac:dyDescent="0.35">
      <c r="A5" s="7">
        <v>10.7</v>
      </c>
      <c r="B5">
        <v>4371.1423578088898</v>
      </c>
      <c r="C5" s="2">
        <v>237.346608116044</v>
      </c>
      <c r="D5" s="2">
        <v>299.57471424909301</v>
      </c>
      <c r="E5" s="2">
        <v>240.41261951141101</v>
      </c>
      <c r="F5" s="2">
        <v>5073.3087066935896</v>
      </c>
      <c r="G5" s="2">
        <v>255.21134773158099</v>
      </c>
      <c r="H5" s="2">
        <v>146.63604734915501</v>
      </c>
      <c r="I5" s="2">
        <v>98.941267624745393</v>
      </c>
      <c r="J5" s="2">
        <v>1881.12199081072</v>
      </c>
      <c r="L5" s="7">
        <v>0.2</v>
      </c>
      <c r="M5">
        <v>5611.9974274231099</v>
      </c>
      <c r="N5" s="2">
        <v>54.689419617729399</v>
      </c>
      <c r="O5" s="2">
        <v>-372.13471613791802</v>
      </c>
      <c r="P5" s="2">
        <v>54.570007096275098</v>
      </c>
      <c r="Q5" s="2">
        <v>5276.2338049679402</v>
      </c>
      <c r="R5" s="2">
        <v>-638.11378349356198</v>
      </c>
      <c r="S5" s="2">
        <v>-602.83418414074004</v>
      </c>
      <c r="T5" s="2">
        <v>-878.33297297089598</v>
      </c>
      <c r="U5" s="2">
        <v>2530.6751514491398</v>
      </c>
      <c r="V5" s="10"/>
      <c r="W5" s="10"/>
      <c r="X5" s="10"/>
    </row>
    <row r="6" spans="1:24" x14ac:dyDescent="0.35">
      <c r="A6" s="11">
        <v>12.7</v>
      </c>
      <c r="B6">
        <v>6819.6416693412302</v>
      </c>
      <c r="C6" s="2">
        <v>-176.34900045795101</v>
      </c>
      <c r="D6" s="2">
        <v>-493.20897809457102</v>
      </c>
      <c r="E6" s="2">
        <v>171.471137743399</v>
      </c>
      <c r="F6" s="2">
        <v>4773.4570921935501</v>
      </c>
      <c r="G6" s="2">
        <v>-229.33449841644</v>
      </c>
      <c r="H6" s="2">
        <v>-713.79989120974199</v>
      </c>
      <c r="I6" s="2">
        <v>-475.56522926487497</v>
      </c>
      <c r="J6" s="2">
        <v>2097.6456364752898</v>
      </c>
      <c r="L6" s="11">
        <v>0.4</v>
      </c>
      <c r="M6">
        <v>7810.5133811648902</v>
      </c>
      <c r="N6" s="2">
        <v>536.830239546195</v>
      </c>
      <c r="O6" s="2">
        <v>-354.64262041735299</v>
      </c>
      <c r="P6" s="2">
        <v>186.30615400799499</v>
      </c>
      <c r="Q6" s="2">
        <v>5918.0331675507896</v>
      </c>
      <c r="R6" s="2">
        <v>-148.696537388672</v>
      </c>
      <c r="S6" s="2">
        <v>-455.71884057980901</v>
      </c>
      <c r="T6" s="2">
        <v>-366.50524040430099</v>
      </c>
      <c r="U6" s="2">
        <v>2769.6656385108399</v>
      </c>
      <c r="V6" s="10"/>
      <c r="W6" s="10"/>
      <c r="X6" s="10"/>
    </row>
    <row r="7" spans="1:24" x14ac:dyDescent="0.35">
      <c r="A7" s="7">
        <v>14.7</v>
      </c>
      <c r="B7">
        <v>4345.79294465567</v>
      </c>
      <c r="C7" s="2">
        <v>141.63512646926799</v>
      </c>
      <c r="D7" s="2">
        <v>195.677908740086</v>
      </c>
      <c r="E7" s="2">
        <v>145.083529574642</v>
      </c>
      <c r="F7" s="2">
        <v>4925.5910899650398</v>
      </c>
      <c r="G7" s="2">
        <v>253.802615126218</v>
      </c>
      <c r="H7" s="2">
        <v>128.713995893066</v>
      </c>
      <c r="I7" s="2">
        <v>215.48604377691899</v>
      </c>
      <c r="J7" s="2">
        <v>1484.9529248530901</v>
      </c>
      <c r="L7" s="7">
        <v>0.8</v>
      </c>
      <c r="M7">
        <v>5462.7882486845901</v>
      </c>
      <c r="N7" s="2">
        <v>359.073924453384</v>
      </c>
      <c r="O7" s="2">
        <v>564.95035547478699</v>
      </c>
      <c r="P7" s="2">
        <v>304.661262092897</v>
      </c>
      <c r="Q7" s="2">
        <v>4857.8882562644103</v>
      </c>
      <c r="R7" s="2">
        <v>633.46609501844102</v>
      </c>
      <c r="S7" s="2">
        <v>463.924621300436</v>
      </c>
      <c r="T7" s="2">
        <v>577.38234687503405</v>
      </c>
      <c r="U7" s="2">
        <v>2266.7695783557101</v>
      </c>
      <c r="V7" s="10"/>
      <c r="W7" s="10"/>
      <c r="X7" s="10"/>
    </row>
    <row r="8" spans="1:24" x14ac:dyDescent="0.35">
      <c r="A8" s="11">
        <v>16.7</v>
      </c>
      <c r="B8">
        <v>6003.5460328070603</v>
      </c>
      <c r="C8" s="2">
        <v>392.04300178522499</v>
      </c>
      <c r="D8" s="2">
        <v>-742.05036999246499</v>
      </c>
      <c r="E8" s="2">
        <v>396.46545311026802</v>
      </c>
      <c r="F8" s="2">
        <v>5097.9186215907703</v>
      </c>
      <c r="G8" s="2">
        <v>-356.45022464509799</v>
      </c>
      <c r="H8" s="2">
        <v>-996.47561736738396</v>
      </c>
      <c r="I8" s="2">
        <v>-589.91262809260695</v>
      </c>
      <c r="J8" s="2">
        <v>2461.1820712621402</v>
      </c>
      <c r="L8" s="11">
        <v>1.6</v>
      </c>
      <c r="M8">
        <v>5777.6554283038504</v>
      </c>
      <c r="N8" s="2">
        <v>170.82326839721901</v>
      </c>
      <c r="O8" s="2">
        <v>292.88270859173002</v>
      </c>
      <c r="P8" s="2">
        <v>170.07547093375399</v>
      </c>
      <c r="Q8" s="2">
        <v>6007.81977909733</v>
      </c>
      <c r="R8" s="2">
        <v>356.64696608037099</v>
      </c>
      <c r="S8" s="2">
        <v>75.837076155494302</v>
      </c>
      <c r="T8" s="2">
        <v>215.87674336453301</v>
      </c>
      <c r="U8" s="2">
        <v>2261.7135938413999</v>
      </c>
      <c r="V8" s="10"/>
      <c r="W8" s="10"/>
      <c r="X8" s="10"/>
    </row>
    <row r="9" spans="1:24" x14ac:dyDescent="0.35">
      <c r="A9" s="7">
        <v>18.7</v>
      </c>
      <c r="B9">
        <v>6227.2099261019303</v>
      </c>
      <c r="C9" s="2">
        <v>215.080703561923</v>
      </c>
      <c r="D9" s="2">
        <v>97.817814726720698</v>
      </c>
      <c r="E9" s="2">
        <v>216.124404125268</v>
      </c>
      <c r="F9" s="2">
        <v>5883.0090860128903</v>
      </c>
      <c r="G9" s="2">
        <v>144.75706028119001</v>
      </c>
      <c r="H9" s="2">
        <v>-140.141650363754</v>
      </c>
      <c r="I9" s="2">
        <v>-81.275366456826603</v>
      </c>
      <c r="J9" s="2">
        <v>2357.9324966322201</v>
      </c>
      <c r="L9" s="7">
        <v>3.2</v>
      </c>
      <c r="M9">
        <v>5104.0290492859003</v>
      </c>
      <c r="N9" s="2">
        <v>189.437588704154</v>
      </c>
      <c r="O9" s="2">
        <v>-131.95968072937299</v>
      </c>
      <c r="P9" s="2">
        <v>191.037387713882</v>
      </c>
      <c r="Q9" s="2">
        <v>5359.3781173205698</v>
      </c>
      <c r="R9" s="2">
        <v>-368.25286117266802</v>
      </c>
      <c r="S9" s="2">
        <v>-277.57998104737402</v>
      </c>
      <c r="T9" s="2">
        <v>-565.12874616988802</v>
      </c>
      <c r="U9" s="2">
        <v>2087.7667150911302</v>
      </c>
      <c r="V9" s="10"/>
      <c r="W9" s="10"/>
      <c r="X9" s="10"/>
    </row>
    <row r="10" spans="1:24" x14ac:dyDescent="0.35">
      <c r="A10" s="11">
        <v>20.7</v>
      </c>
      <c r="B10">
        <v>4774.4961755569302</v>
      </c>
      <c r="C10" s="2">
        <v>397.821816136596</v>
      </c>
      <c r="D10" s="2">
        <v>453.56277452613199</v>
      </c>
      <c r="E10" s="2">
        <v>399.65727478846497</v>
      </c>
      <c r="F10" s="2">
        <v>4395.3618833134296</v>
      </c>
      <c r="G10" s="2">
        <v>391.88837407998301</v>
      </c>
      <c r="H10" s="2">
        <v>365.28143380809701</v>
      </c>
      <c r="I10" s="2">
        <v>334.00244221180998</v>
      </c>
      <c r="J10" s="2">
        <v>1881.70143317679</v>
      </c>
      <c r="L10" s="11">
        <v>6.4</v>
      </c>
      <c r="M10">
        <v>4729.9109219458296</v>
      </c>
      <c r="N10" s="2">
        <v>45.783609098090103</v>
      </c>
      <c r="O10" s="2">
        <v>50.027765321285997</v>
      </c>
      <c r="P10" s="2">
        <v>46.627242251141901</v>
      </c>
      <c r="Q10" s="2">
        <v>4912.5584294678101</v>
      </c>
      <c r="R10" s="2">
        <v>95.156512897598603</v>
      </c>
      <c r="S10" s="2">
        <v>-150.85659965263201</v>
      </c>
      <c r="T10" s="2">
        <v>-133.34094212909301</v>
      </c>
      <c r="U10" s="2">
        <v>1929.41256888469</v>
      </c>
      <c r="V10" s="10"/>
      <c r="W10" s="10"/>
      <c r="X10" s="10"/>
    </row>
    <row r="11" spans="1:24" x14ac:dyDescent="0.35">
      <c r="A11" s="7">
        <v>22.7</v>
      </c>
      <c r="B11">
        <v>6677.5623343840698</v>
      </c>
      <c r="C11" s="2">
        <v>262.27621601928001</v>
      </c>
      <c r="D11" s="2">
        <v>861.78807033379701</v>
      </c>
      <c r="E11" s="2">
        <v>262.93542587678598</v>
      </c>
      <c r="F11" s="2">
        <v>5375.6414412669901</v>
      </c>
      <c r="G11" s="2">
        <v>702.91771556658705</v>
      </c>
      <c r="H11" s="2">
        <v>705.56502963791297</v>
      </c>
      <c r="I11" s="2">
        <v>535.68905901216203</v>
      </c>
      <c r="J11" s="2">
        <v>2622.8707713910899</v>
      </c>
      <c r="L11" s="7">
        <v>12.8</v>
      </c>
      <c r="M11">
        <v>6252.58284915274</v>
      </c>
      <c r="N11" s="2">
        <v>159.22324430713701</v>
      </c>
      <c r="O11" s="2">
        <v>-325.159334808116</v>
      </c>
      <c r="P11" s="2">
        <v>509.464428419792</v>
      </c>
      <c r="Q11" s="2">
        <v>6366.4255802377102</v>
      </c>
      <c r="R11" s="2">
        <v>130.412574413698</v>
      </c>
      <c r="S11" s="2">
        <v>-483.49774042313601</v>
      </c>
      <c r="T11" s="2">
        <v>-6.9715602598802198</v>
      </c>
      <c r="U11" s="2">
        <v>2851.8375267963802</v>
      </c>
      <c r="V11" s="10"/>
      <c r="W11" s="10"/>
      <c r="X11" s="10"/>
    </row>
    <row r="12" spans="1:24" x14ac:dyDescent="0.35">
      <c r="A12" s="11">
        <v>24.7</v>
      </c>
      <c r="B12">
        <v>5158.4758047399901</v>
      </c>
      <c r="C12" s="2">
        <v>293.37687758889899</v>
      </c>
      <c r="D12" s="2">
        <v>157.79345075570001</v>
      </c>
      <c r="E12" s="2">
        <v>291.39193376841502</v>
      </c>
      <c r="F12" s="2">
        <v>4700.24330188557</v>
      </c>
      <c r="G12" s="2">
        <v>222.214534833643</v>
      </c>
      <c r="H12" s="2">
        <v>-58.566253312133497</v>
      </c>
      <c r="I12" s="2">
        <v>1.3839945036238701</v>
      </c>
      <c r="J12" s="2">
        <v>2005.4429984465401</v>
      </c>
      <c r="L12" s="11">
        <v>25.6</v>
      </c>
      <c r="M12">
        <v>3869.21105570794</v>
      </c>
      <c r="N12" s="2">
        <v>248.90312706726999</v>
      </c>
      <c r="O12" s="2">
        <v>142.47505597266601</v>
      </c>
      <c r="P12" s="2">
        <v>249.322263267154</v>
      </c>
      <c r="Q12" s="2">
        <v>4753.7982254402305</v>
      </c>
      <c r="R12" s="2">
        <v>339.55492224632798</v>
      </c>
      <c r="S12" s="2">
        <v>73.050854936954494</v>
      </c>
      <c r="T12" s="2">
        <v>301.70953510678999</v>
      </c>
      <c r="U12" s="2">
        <v>1496.52666596364</v>
      </c>
    </row>
    <row r="13" spans="1:24" x14ac:dyDescent="0.35">
      <c r="A13" s="7">
        <v>26.7</v>
      </c>
      <c r="B13">
        <v>6587.2307983950004</v>
      </c>
      <c r="C13" s="2">
        <v>318.421478371489</v>
      </c>
      <c r="D13" s="2">
        <v>195.30880758222301</v>
      </c>
      <c r="E13" s="2">
        <v>320.605449864729</v>
      </c>
      <c r="F13" s="2">
        <v>5095.5293252212796</v>
      </c>
      <c r="G13" s="2">
        <v>347.98691493308701</v>
      </c>
      <c r="H13" s="2">
        <v>32.1861642343965</v>
      </c>
      <c r="I13" s="2">
        <v>186.13709147681899</v>
      </c>
      <c r="J13" s="2">
        <v>2542.5811813821801</v>
      </c>
      <c r="L13" s="7">
        <v>51.2</v>
      </c>
      <c r="M13">
        <v>5382.0514055563899</v>
      </c>
      <c r="N13" s="2">
        <v>224.12558042052601</v>
      </c>
      <c r="O13" s="2">
        <v>133.33879600346</v>
      </c>
      <c r="P13" s="2">
        <v>223.517812699014</v>
      </c>
      <c r="Q13" s="2">
        <v>4983.9888741372197</v>
      </c>
      <c r="R13" s="2">
        <v>63.725564756854901</v>
      </c>
      <c r="S13" s="2">
        <v>-35.708860376222901</v>
      </c>
      <c r="T13" s="2">
        <v>-57.9437277689997</v>
      </c>
      <c r="U13" s="2">
        <v>2160.7192727215302</v>
      </c>
    </row>
    <row r="14" spans="1:24" x14ac:dyDescent="0.35">
      <c r="A14" s="11">
        <v>28.7</v>
      </c>
      <c r="B14">
        <v>4627.1043912045398</v>
      </c>
      <c r="C14" s="2">
        <v>117.517095218997</v>
      </c>
      <c r="D14" s="2">
        <v>167.433649998531</v>
      </c>
      <c r="E14" s="2">
        <v>119.523701642259</v>
      </c>
      <c r="F14" s="2">
        <v>5313.8060582994603</v>
      </c>
      <c r="G14" s="2">
        <v>235.97097533924</v>
      </c>
      <c r="H14" s="2">
        <v>60.067250733500899</v>
      </c>
      <c r="I14" s="2">
        <v>157.91553914096099</v>
      </c>
      <c r="J14" s="2">
        <v>1924.8835247617999</v>
      </c>
      <c r="L14" s="11">
        <v>102.4</v>
      </c>
      <c r="M14">
        <v>5075.0111451590401</v>
      </c>
      <c r="N14" s="2">
        <v>153.28075469887</v>
      </c>
      <c r="O14" s="2">
        <v>79.841867754428193</v>
      </c>
      <c r="P14" s="2">
        <v>157.21261207612901</v>
      </c>
      <c r="Q14" s="2">
        <v>6250.8128434650998</v>
      </c>
      <c r="R14" s="2">
        <v>399.72006594884698</v>
      </c>
      <c r="S14" s="2">
        <v>-144.915669728073</v>
      </c>
      <c r="T14" s="2">
        <v>196.40973562475401</v>
      </c>
      <c r="U14" s="2">
        <v>2088.9111658481402</v>
      </c>
    </row>
    <row r="15" spans="1:24" x14ac:dyDescent="0.35">
      <c r="A15" s="7">
        <v>30.7</v>
      </c>
      <c r="B15">
        <v>5117.4542052851803</v>
      </c>
      <c r="C15" s="2">
        <v>34.556451493687902</v>
      </c>
      <c r="D15" s="2">
        <v>8.1326480981919804</v>
      </c>
      <c r="E15" s="2">
        <v>35.188134218325402</v>
      </c>
      <c r="F15" s="2">
        <v>6217.6754746038696</v>
      </c>
      <c r="G15" s="2">
        <v>233.67119297785101</v>
      </c>
      <c r="H15" s="2">
        <v>-215.51569650350501</v>
      </c>
      <c r="I15" s="2">
        <v>-77.562540060111203</v>
      </c>
      <c r="J15" s="2">
        <v>2159.6883788211799</v>
      </c>
      <c r="L15" s="7">
        <v>204.8</v>
      </c>
      <c r="M15">
        <v>3642.45248676439</v>
      </c>
      <c r="N15" s="2">
        <v>140.77383182000199</v>
      </c>
      <c r="O15" s="2">
        <v>320.23051064303201</v>
      </c>
      <c r="P15" s="2">
        <v>144.57470204750601</v>
      </c>
      <c r="Q15" s="2">
        <v>5258.5564432289902</v>
      </c>
      <c r="R15" s="2">
        <v>467.07084222270203</v>
      </c>
      <c r="S15" s="2">
        <v>309.664903197775</v>
      </c>
      <c r="T15" s="2">
        <v>432.40333217318198</v>
      </c>
      <c r="U15" s="2">
        <v>1526.5335511292899</v>
      </c>
    </row>
    <row r="16" spans="1:24" x14ac:dyDescent="0.35">
      <c r="A16" s="11">
        <v>32.700000000000003</v>
      </c>
      <c r="B16">
        <v>4015.9814952028801</v>
      </c>
      <c r="C16" s="2">
        <v>82.589672308605401</v>
      </c>
      <c r="D16" s="2">
        <v>197.364882353745</v>
      </c>
      <c r="E16" s="2">
        <v>82.823242337329802</v>
      </c>
      <c r="F16" s="2">
        <v>3881.2331266698002</v>
      </c>
      <c r="G16" s="2">
        <v>239.31952206127701</v>
      </c>
      <c r="H16" s="2">
        <v>150.45118128525499</v>
      </c>
      <c r="I16" s="2">
        <v>183.802558539693</v>
      </c>
      <c r="J16" s="2">
        <v>1330.0972855084301</v>
      </c>
      <c r="L16" s="11">
        <v>409.6</v>
      </c>
      <c r="M16">
        <v>5172.6562295780104</v>
      </c>
      <c r="N16" s="2">
        <v>233.44025031562899</v>
      </c>
      <c r="O16" s="2">
        <v>477.28419518977501</v>
      </c>
      <c r="P16" s="2">
        <v>247.638421929206</v>
      </c>
      <c r="Q16" s="2">
        <v>11006.0260012901</v>
      </c>
      <c r="R16" s="2">
        <v>717.85084081145806</v>
      </c>
      <c r="S16" s="2">
        <v>360.53405850858098</v>
      </c>
      <c r="T16" s="2">
        <v>587.01087402870701</v>
      </c>
      <c r="U16" s="2">
        <v>2698.5857882877399</v>
      </c>
    </row>
    <row r="17" spans="1:21" x14ac:dyDescent="0.35">
      <c r="A17" s="7">
        <v>34.700000000000003</v>
      </c>
      <c r="B17">
        <v>5505.9434134858802</v>
      </c>
      <c r="C17" s="2">
        <v>235.69745406888001</v>
      </c>
      <c r="D17" s="2">
        <v>-189.98573146967601</v>
      </c>
      <c r="E17" s="2">
        <v>238.79283150555699</v>
      </c>
      <c r="F17" s="2">
        <v>7614.0967665574899</v>
      </c>
      <c r="G17" s="2">
        <v>168.69066187480399</v>
      </c>
      <c r="H17" s="2">
        <v>-388.473153944118</v>
      </c>
      <c r="I17" s="2">
        <v>59.297693474677899</v>
      </c>
      <c r="J17" s="2">
        <v>2920.11843061528</v>
      </c>
      <c r="L17" s="7">
        <v>819.2</v>
      </c>
      <c r="M17">
        <v>4092.16105691646</v>
      </c>
      <c r="N17" s="2">
        <v>1003.90718345763</v>
      </c>
      <c r="O17" s="2">
        <v>1196.1799111522901</v>
      </c>
      <c r="P17" s="2">
        <v>1002.9894494485</v>
      </c>
      <c r="Q17" s="2">
        <v>47485.778994328502</v>
      </c>
      <c r="R17" s="2">
        <v>7016.5391362313103</v>
      </c>
      <c r="S17" s="2">
        <v>1195.4665509663801</v>
      </c>
      <c r="T17" s="2">
        <v>7016.7180719260796</v>
      </c>
      <c r="U17" s="2">
        <v>4988.8712612577401</v>
      </c>
    </row>
    <row r="18" spans="1:21" ht="15" thickBot="1" x14ac:dyDescent="0.4">
      <c r="A18" s="11">
        <v>36.700000000000003</v>
      </c>
      <c r="B18">
        <v>5503.3780190009902</v>
      </c>
      <c r="C18" s="2">
        <v>157.26427848594099</v>
      </c>
      <c r="D18" s="2">
        <v>67.411149715570602</v>
      </c>
      <c r="E18" s="2">
        <v>158.517216118459</v>
      </c>
      <c r="F18" s="2">
        <v>5431.2911293489597</v>
      </c>
      <c r="G18" s="2">
        <v>143.06335428442699</v>
      </c>
      <c r="H18" s="2">
        <v>-253.721119279026</v>
      </c>
      <c r="I18" s="2">
        <v>-3.27065268780331</v>
      </c>
      <c r="J18" s="2">
        <v>2275.42524389765</v>
      </c>
      <c r="L18" s="11">
        <v>1000</v>
      </c>
      <c r="M18">
        <v>4941.3625779550803</v>
      </c>
      <c r="N18" s="2">
        <v>991.751875252741</v>
      </c>
      <c r="O18" s="2">
        <v>1159.68486061198</v>
      </c>
      <c r="P18" s="2">
        <v>990.74467759009497</v>
      </c>
      <c r="Q18" s="2">
        <v>47640.811699598897</v>
      </c>
      <c r="R18" s="2">
        <v>6585.3305067266901</v>
      </c>
      <c r="S18" s="2">
        <v>1157.56509462384</v>
      </c>
      <c r="T18" s="2">
        <v>6583.7498831939702</v>
      </c>
      <c r="U18" s="2">
        <v>6215.6797552089101</v>
      </c>
    </row>
    <row r="19" spans="1:21" ht="15" thickBot="1" x14ac:dyDescent="0.4">
      <c r="A19" s="7">
        <v>38.700000000000003</v>
      </c>
      <c r="B19">
        <v>4496.2884968176504</v>
      </c>
      <c r="C19" s="2">
        <v>-29.297124288551299</v>
      </c>
      <c r="D19" s="2">
        <v>368.11789096521801</v>
      </c>
      <c r="E19" s="2">
        <v>-22.952280064343501</v>
      </c>
      <c r="F19" s="2">
        <v>8286.3437707480298</v>
      </c>
      <c r="G19" s="2">
        <v>816.86834278491995</v>
      </c>
      <c r="H19" s="2">
        <v>273.95545080456998</v>
      </c>
      <c r="I19" s="2">
        <v>694.12408305154395</v>
      </c>
      <c r="J19" s="2">
        <v>2145.5763782598201</v>
      </c>
      <c r="L19" s="15" t="s">
        <v>1</v>
      </c>
      <c r="M19" s="13">
        <f t="shared" ref="M19:U19" ca="1" si="0">AVERAGEA(M3:M21)</f>
        <v>5355.6160345521321</v>
      </c>
      <c r="N19" s="4">
        <f t="shared" ca="1" si="0"/>
        <v>199.37942471409355</v>
      </c>
      <c r="O19" s="4">
        <f t="shared" ca="1" si="0"/>
        <v>48.001596429836503</v>
      </c>
      <c r="P19" s="4">
        <f t="shared" ca="1" si="0"/>
        <v>222.24508828625935</v>
      </c>
      <c r="Q19" s="4">
        <f t="shared" ca="1" si="0"/>
        <v>5197.5552393533599</v>
      </c>
      <c r="R19" s="4">
        <f t="shared" ca="1" si="0"/>
        <v>144.06891908317252</v>
      </c>
      <c r="S19" s="4">
        <f t="shared" ca="1" si="0"/>
        <v>-133.91804222248754</v>
      </c>
      <c r="T19" s="4">
        <f t="shared" ca="1" si="0"/>
        <v>-26.702936377996199</v>
      </c>
      <c r="U19" s="4">
        <f t="shared" ca="1" si="0"/>
        <v>2119.5042115251395</v>
      </c>
    </row>
    <row r="20" spans="1:21" x14ac:dyDescent="0.35">
      <c r="A20" s="11">
        <v>40.700000000000003</v>
      </c>
      <c r="B20">
        <v>3914.0776585383101</v>
      </c>
      <c r="C20" s="2">
        <v>213.23790660978599</v>
      </c>
      <c r="D20" s="2">
        <v>-60.359464246243903</v>
      </c>
      <c r="E20" s="2">
        <v>214.81442310845699</v>
      </c>
      <c r="F20" s="2">
        <v>3848.04219988656</v>
      </c>
      <c r="G20" s="2">
        <v>80.260538510875406</v>
      </c>
      <c r="H20" s="2">
        <v>-185.133757069718</v>
      </c>
      <c r="I20" s="2">
        <v>-52.954039398038297</v>
      </c>
      <c r="J20" s="2">
        <v>1473.01836565997</v>
      </c>
      <c r="L20" s="16" t="s">
        <v>2</v>
      </c>
      <c r="M20" s="13">
        <f t="shared" ref="M20:U20" ca="1" si="1">_xlfn.STDEV.P(M3:M21)</f>
        <v>903.19125373993563</v>
      </c>
      <c r="N20" s="4">
        <f t="shared" ca="1" si="1"/>
        <v>143.13024305394367</v>
      </c>
      <c r="O20" s="4">
        <f t="shared" ca="1" si="1"/>
        <v>368.54465836268383</v>
      </c>
      <c r="P20" s="4">
        <f t="shared" ca="1" si="1"/>
        <v>106.4061792454192</v>
      </c>
      <c r="Q20" s="4">
        <f t="shared" ca="1" si="1"/>
        <v>824.47722805632259</v>
      </c>
      <c r="R20" s="4">
        <f t="shared" ca="1" si="1"/>
        <v>269.00231654570388</v>
      </c>
      <c r="S20" s="4">
        <f t="shared" ca="1" si="1"/>
        <v>413.27257738560758</v>
      </c>
      <c r="T20" s="4">
        <f t="shared" ca="1" si="1"/>
        <v>328.38731012326684</v>
      </c>
      <c r="U20" s="4">
        <f t="shared" ca="1" si="1"/>
        <v>423.98299115702901</v>
      </c>
    </row>
    <row r="21" spans="1:21" ht="15" thickBot="1" x14ac:dyDescent="0.4">
      <c r="A21" s="7">
        <v>42.7</v>
      </c>
      <c r="B21">
        <v>5358.9790809411998</v>
      </c>
      <c r="C21" s="2">
        <v>19.367820234015799</v>
      </c>
      <c r="D21" s="2">
        <v>48.112365859717599</v>
      </c>
      <c r="E21" s="2">
        <v>21.637847141439899</v>
      </c>
      <c r="F21" s="2">
        <v>5845.3177987872104</v>
      </c>
      <c r="G21" s="2">
        <v>340.150894932678</v>
      </c>
      <c r="H21" s="2">
        <v>-96.422910294151507</v>
      </c>
      <c r="I21" s="2">
        <v>180.600370389484</v>
      </c>
      <c r="J21" s="2">
        <v>2209.5516878624398</v>
      </c>
      <c r="L21" s="17" t="s">
        <v>3</v>
      </c>
      <c r="M21" s="14">
        <f ca="1">M20/M19</f>
        <v>0.16864376533211753</v>
      </c>
      <c r="N21" s="5">
        <f t="shared" ref="N21:U21" ca="1" si="2">N20/N19</f>
        <v>0.71787870418018218</v>
      </c>
      <c r="O21" s="5">
        <f t="shared" ca="1" si="2"/>
        <v>7.6777583616699543</v>
      </c>
      <c r="P21" s="5">
        <f t="shared" ca="1" si="2"/>
        <v>0.47877854159082411</v>
      </c>
      <c r="Q21" s="5">
        <f t="shared" ca="1" si="2"/>
        <v>0.158627891400515</v>
      </c>
      <c r="R21" s="6">
        <f t="shared" ca="1" si="2"/>
        <v>1.867178002428171</v>
      </c>
      <c r="S21" s="5">
        <f t="shared" ca="1" si="2"/>
        <v>-3.0860111940630714</v>
      </c>
      <c r="T21" s="5">
        <f t="shared" ca="1" si="2"/>
        <v>-12.297797720623157</v>
      </c>
      <c r="U21" s="5">
        <f t="shared" ca="1" si="2"/>
        <v>0.20003875852265562</v>
      </c>
    </row>
    <row r="22" spans="1:21" ht="15" thickBot="1" x14ac:dyDescent="0.4">
      <c r="A22" s="15" t="s">
        <v>1</v>
      </c>
      <c r="B22" s="13">
        <f t="shared" ref="B22:J22" si="3">AVERAGEA(B3:B21)</f>
        <v>5234.6948310069092</v>
      </c>
      <c r="C22" s="4">
        <f t="shared" si="3"/>
        <v>178.59891568319722</v>
      </c>
      <c r="D22" s="4">
        <f t="shared" si="3"/>
        <v>59.152438708214504</v>
      </c>
      <c r="E22" s="4">
        <f t="shared" si="3"/>
        <v>198.39060014556333</v>
      </c>
      <c r="F22" s="4">
        <f t="shared" si="3"/>
        <v>5323.188821003977</v>
      </c>
      <c r="G22" s="4">
        <f t="shared" si="3"/>
        <v>186.44118323995968</v>
      </c>
      <c r="H22" s="4">
        <f t="shared" si="3"/>
        <v>-113.17315221679473</v>
      </c>
      <c r="I22" s="4">
        <f t="shared" si="3"/>
        <v>20.764391157634236</v>
      </c>
      <c r="J22" s="4">
        <f t="shared" si="3"/>
        <v>2091.5902008518137</v>
      </c>
    </row>
    <row r="23" spans="1:21" x14ac:dyDescent="0.35">
      <c r="A23" s="16" t="s">
        <v>2</v>
      </c>
      <c r="B23" s="13">
        <f t="shared" ref="B23:J23" si="4">_xlfn.STDEV.P(B3:B21)</f>
        <v>905.85064001097976</v>
      </c>
      <c r="C23" s="4">
        <f t="shared" si="4"/>
        <v>145.90276167122587</v>
      </c>
      <c r="D23" s="4">
        <f t="shared" si="4"/>
        <v>346.79409427858849</v>
      </c>
      <c r="E23" s="4">
        <f t="shared" si="4"/>
        <v>119.3766559327145</v>
      </c>
      <c r="F23" s="4">
        <f t="shared" si="4"/>
        <v>1084.7679213880062</v>
      </c>
      <c r="G23" s="4">
        <f t="shared" si="4"/>
        <v>291.89597006858372</v>
      </c>
      <c r="H23" s="4">
        <f t="shared" si="4"/>
        <v>390.33862717397466</v>
      </c>
      <c r="I23" s="4">
        <f t="shared" si="4"/>
        <v>343.80664578723901</v>
      </c>
      <c r="J23" s="4">
        <f t="shared" si="4"/>
        <v>416.00308928374562</v>
      </c>
    </row>
    <row r="24" spans="1:21" ht="15" thickBot="1" x14ac:dyDescent="0.4">
      <c r="A24" s="17" t="s">
        <v>3</v>
      </c>
      <c r="B24" s="14">
        <f>B23/B22</f>
        <v>0.17304745916520536</v>
      </c>
      <c r="C24" s="5">
        <f t="shared" ref="C24:J24" si="5">C23/C22</f>
        <v>0.81692971714358831</v>
      </c>
      <c r="D24" s="5">
        <f t="shared" si="5"/>
        <v>5.8627184584771674</v>
      </c>
      <c r="E24" s="5">
        <f t="shared" si="5"/>
        <v>0.60172536322348613</v>
      </c>
      <c r="F24" s="5">
        <f t="shared" si="5"/>
        <v>0.20378159743418875</v>
      </c>
      <c r="G24" s="6">
        <f t="shared" si="5"/>
        <v>1.5656195964648976</v>
      </c>
      <c r="H24" s="5">
        <f t="shared" si="5"/>
        <v>-3.4490391009542716</v>
      </c>
      <c r="I24" s="5">
        <f t="shared" si="5"/>
        <v>16.557511519466587</v>
      </c>
      <c r="J24" s="5">
        <f t="shared" si="5"/>
        <v>0.19889321011081695</v>
      </c>
    </row>
    <row r="25" spans="1:21" x14ac:dyDescent="0.35">
      <c r="A25"/>
      <c r="B25"/>
      <c r="C25"/>
      <c r="D25"/>
      <c r="E25"/>
      <c r="F25"/>
      <c r="G25"/>
      <c r="H25"/>
      <c r="I25"/>
      <c r="J25"/>
    </row>
    <row r="26" spans="1:21" x14ac:dyDescent="0.35">
      <c r="A26"/>
      <c r="B26"/>
      <c r="C26"/>
      <c r="D26"/>
      <c r="E26"/>
      <c r="F26"/>
      <c r="G26"/>
      <c r="H26"/>
      <c r="I26"/>
      <c r="J26"/>
    </row>
    <row r="27" spans="1:21" x14ac:dyDescent="0.35">
      <c r="A27"/>
      <c r="B27"/>
      <c r="C27"/>
      <c r="D27"/>
      <c r="E27"/>
      <c r="F27"/>
      <c r="G27"/>
      <c r="H27"/>
      <c r="I27"/>
      <c r="J27"/>
    </row>
    <row r="28" spans="1:21" x14ac:dyDescent="0.35">
      <c r="A28"/>
      <c r="B28"/>
      <c r="C28"/>
      <c r="D28"/>
      <c r="E28"/>
      <c r="F28"/>
      <c r="G28"/>
      <c r="H28"/>
      <c r="I28"/>
      <c r="J28"/>
    </row>
    <row r="29" spans="1:21" x14ac:dyDescent="0.35">
      <c r="A29"/>
      <c r="B29"/>
      <c r="C29"/>
      <c r="D29"/>
      <c r="E29"/>
      <c r="F29"/>
      <c r="G29"/>
      <c r="H29"/>
      <c r="I29"/>
      <c r="J29"/>
    </row>
    <row r="30" spans="1:21" x14ac:dyDescent="0.35">
      <c r="A30"/>
      <c r="B30"/>
      <c r="C30"/>
      <c r="D30"/>
      <c r="E30"/>
      <c r="F30"/>
      <c r="G30"/>
      <c r="H30"/>
      <c r="I30"/>
      <c r="J30"/>
    </row>
    <row r="31" spans="1:21" x14ac:dyDescent="0.35">
      <c r="A31"/>
      <c r="B31"/>
      <c r="C31"/>
      <c r="D31"/>
      <c r="E31"/>
      <c r="F31"/>
      <c r="G31"/>
      <c r="H31"/>
      <c r="I31"/>
      <c r="J31"/>
    </row>
    <row r="32" spans="1:21" x14ac:dyDescent="0.35">
      <c r="A32"/>
      <c r="B32"/>
      <c r="C32"/>
      <c r="D32"/>
      <c r="E32"/>
      <c r="F32"/>
      <c r="G32"/>
      <c r="H32"/>
      <c r="I32"/>
      <c r="J32"/>
    </row>
    <row r="33" customFormat="1" x14ac:dyDescent="0.35"/>
    <row r="34" customFormat="1" x14ac:dyDescent="0.35"/>
    <row r="35" customFormat="1" x14ac:dyDescent="0.35"/>
    <row r="36" customFormat="1" x14ac:dyDescent="0.35"/>
    <row r="37" customFormat="1" x14ac:dyDescent="0.35"/>
    <row r="38" customFormat="1" x14ac:dyDescent="0.35"/>
    <row r="39" customFormat="1" x14ac:dyDescent="0.35"/>
    <row r="40" customFormat="1" x14ac:dyDescent="0.35"/>
    <row r="41" customFormat="1" x14ac:dyDescent="0.35"/>
    <row r="42" customFormat="1" x14ac:dyDescent="0.35"/>
    <row r="43" customFormat="1" x14ac:dyDescent="0.35"/>
    <row r="44" customFormat="1" x14ac:dyDescent="0.35"/>
    <row r="45" customFormat="1" x14ac:dyDescent="0.35"/>
    <row r="46" customFormat="1" x14ac:dyDescent="0.35"/>
    <row r="47" customFormat="1" x14ac:dyDescent="0.35"/>
    <row r="48" customFormat="1" x14ac:dyDescent="0.35"/>
    <row r="49" customFormat="1" x14ac:dyDescent="0.35"/>
    <row r="50" customFormat="1" x14ac:dyDescent="0.35"/>
    <row r="51" customFormat="1" x14ac:dyDescent="0.35"/>
    <row r="52" customFormat="1" x14ac:dyDescent="0.35"/>
    <row r="53" customFormat="1" x14ac:dyDescent="0.35"/>
    <row r="54" customFormat="1" x14ac:dyDescent="0.35"/>
    <row r="55" customFormat="1" x14ac:dyDescent="0.35"/>
    <row r="56" customFormat="1" x14ac:dyDescent="0.35"/>
    <row r="57" customFormat="1" x14ac:dyDescent="0.35"/>
    <row r="58" customFormat="1" x14ac:dyDescent="0.35"/>
    <row r="59" customFormat="1" x14ac:dyDescent="0.35"/>
    <row r="60" customFormat="1" x14ac:dyDescent="0.35"/>
    <row r="61" customFormat="1" x14ac:dyDescent="0.35"/>
    <row r="62" customFormat="1" x14ac:dyDescent="0.35"/>
    <row r="63" customFormat="1" x14ac:dyDescent="0.35"/>
    <row r="64" customFormat="1" x14ac:dyDescent="0.35"/>
    <row r="65" customFormat="1" x14ac:dyDescent="0.35"/>
    <row r="66" customFormat="1" x14ac:dyDescent="0.35"/>
    <row r="67" customFormat="1" x14ac:dyDescent="0.35"/>
    <row r="68" customFormat="1" x14ac:dyDescent="0.35"/>
    <row r="69" customFormat="1" x14ac:dyDescent="0.35"/>
    <row r="70" customFormat="1" x14ac:dyDescent="0.35"/>
    <row r="71" customFormat="1" x14ac:dyDescent="0.35"/>
    <row r="72" customFormat="1" x14ac:dyDescent="0.35"/>
    <row r="73" customFormat="1" x14ac:dyDescent="0.35"/>
    <row r="74" customFormat="1" x14ac:dyDescent="0.35"/>
    <row r="75" customFormat="1" x14ac:dyDescent="0.35"/>
    <row r="76" customFormat="1" x14ac:dyDescent="0.35"/>
    <row r="77" customFormat="1" x14ac:dyDescent="0.35"/>
    <row r="78" customFormat="1" x14ac:dyDescent="0.35"/>
    <row r="79" customFormat="1" x14ac:dyDescent="0.35"/>
    <row r="80" customFormat="1" x14ac:dyDescent="0.35"/>
    <row r="81" customFormat="1" x14ac:dyDescent="0.35"/>
    <row r="82" customFormat="1" x14ac:dyDescent="0.35"/>
    <row r="83" customFormat="1" x14ac:dyDescent="0.35"/>
    <row r="84" customFormat="1" x14ac:dyDescent="0.35"/>
    <row r="85" customFormat="1" x14ac:dyDescent="0.35"/>
    <row r="86" customFormat="1" x14ac:dyDescent="0.35"/>
    <row r="87" customFormat="1" x14ac:dyDescent="0.35"/>
    <row r="88" customFormat="1" x14ac:dyDescent="0.35"/>
    <row r="89" customFormat="1" x14ac:dyDescent="0.35"/>
    <row r="90" customFormat="1" x14ac:dyDescent="0.35"/>
    <row r="91" customFormat="1" x14ac:dyDescent="0.35"/>
    <row r="92" customFormat="1" x14ac:dyDescent="0.35"/>
    <row r="93" customFormat="1" x14ac:dyDescent="0.35"/>
    <row r="94" customFormat="1" x14ac:dyDescent="0.35"/>
    <row r="95" customFormat="1" x14ac:dyDescent="0.35"/>
    <row r="96" customFormat="1" x14ac:dyDescent="0.35"/>
    <row r="97" customFormat="1" x14ac:dyDescent="0.35"/>
    <row r="98" customFormat="1" x14ac:dyDescent="0.35"/>
    <row r="99" customFormat="1" x14ac:dyDescent="0.35"/>
    <row r="100" customFormat="1" x14ac:dyDescent="0.35"/>
    <row r="101" customFormat="1" x14ac:dyDescent="0.35"/>
    <row r="102" customFormat="1" x14ac:dyDescent="0.35"/>
    <row r="103" customFormat="1" x14ac:dyDescent="0.35"/>
    <row r="104" customFormat="1" x14ac:dyDescent="0.35"/>
    <row r="105" customFormat="1" x14ac:dyDescent="0.35"/>
    <row r="106" customFormat="1" x14ac:dyDescent="0.35"/>
    <row r="107" customFormat="1" x14ac:dyDescent="0.35"/>
    <row r="108" customFormat="1" x14ac:dyDescent="0.35"/>
    <row r="109" customFormat="1" x14ac:dyDescent="0.35"/>
    <row r="110" customFormat="1" x14ac:dyDescent="0.35"/>
    <row r="111" customFormat="1" x14ac:dyDescent="0.35"/>
    <row r="112" customFormat="1" x14ac:dyDescent="0.35"/>
    <row r="113" customFormat="1" x14ac:dyDescent="0.35"/>
    <row r="114" customFormat="1" x14ac:dyDescent="0.35"/>
    <row r="115" customFormat="1" x14ac:dyDescent="0.35"/>
    <row r="116" customFormat="1" x14ac:dyDescent="0.35"/>
    <row r="117" customFormat="1" x14ac:dyDescent="0.35"/>
    <row r="118" customFormat="1" x14ac:dyDescent="0.35"/>
    <row r="119" customFormat="1" x14ac:dyDescent="0.35"/>
    <row r="120" customFormat="1" x14ac:dyDescent="0.35"/>
    <row r="121" customFormat="1" x14ac:dyDescent="0.35"/>
    <row r="122" customFormat="1" x14ac:dyDescent="0.35"/>
    <row r="123" customFormat="1" x14ac:dyDescent="0.35"/>
    <row r="124" customFormat="1" x14ac:dyDescent="0.35"/>
    <row r="125" customFormat="1" x14ac:dyDescent="0.35"/>
    <row r="126" customFormat="1" x14ac:dyDescent="0.35"/>
    <row r="127" customFormat="1" x14ac:dyDescent="0.35"/>
    <row r="128" customFormat="1" x14ac:dyDescent="0.35"/>
    <row r="129" customFormat="1" x14ac:dyDescent="0.35"/>
    <row r="130" customFormat="1" x14ac:dyDescent="0.35"/>
    <row r="131" customFormat="1" x14ac:dyDescent="0.35"/>
    <row r="132" customFormat="1" x14ac:dyDescent="0.35"/>
    <row r="133" customFormat="1" x14ac:dyDescent="0.35"/>
    <row r="134" customFormat="1" x14ac:dyDescent="0.35"/>
    <row r="135" customFormat="1" x14ac:dyDescent="0.35"/>
    <row r="136" customFormat="1" x14ac:dyDescent="0.35"/>
    <row r="137" customFormat="1" x14ac:dyDescent="0.35"/>
    <row r="138" customFormat="1" x14ac:dyDescent="0.35"/>
    <row r="139" customFormat="1" x14ac:dyDescent="0.35"/>
    <row r="140" customFormat="1" x14ac:dyDescent="0.35"/>
    <row r="141" customFormat="1" x14ac:dyDescent="0.35"/>
    <row r="142" customFormat="1" x14ac:dyDescent="0.35"/>
    <row r="143" customFormat="1" x14ac:dyDescent="0.35"/>
    <row r="144" customFormat="1" x14ac:dyDescent="0.35"/>
    <row r="145" customFormat="1" x14ac:dyDescent="0.35"/>
    <row r="146" customFormat="1" x14ac:dyDescent="0.35"/>
    <row r="147" customFormat="1" x14ac:dyDescent="0.35"/>
    <row r="148" customFormat="1" x14ac:dyDescent="0.35"/>
    <row r="149" customFormat="1" x14ac:dyDescent="0.35"/>
    <row r="150" customFormat="1" x14ac:dyDescent="0.35"/>
    <row r="151" customFormat="1" x14ac:dyDescent="0.35"/>
    <row r="152" customFormat="1" x14ac:dyDescent="0.35"/>
    <row r="153" customFormat="1" x14ac:dyDescent="0.35"/>
    <row r="154" customFormat="1" x14ac:dyDescent="0.35"/>
    <row r="155" customFormat="1" x14ac:dyDescent="0.35"/>
    <row r="156" customFormat="1" x14ac:dyDescent="0.35"/>
    <row r="157" customFormat="1" x14ac:dyDescent="0.35"/>
    <row r="158" customFormat="1" x14ac:dyDescent="0.35"/>
    <row r="159" customFormat="1" x14ac:dyDescent="0.35"/>
    <row r="160" customFormat="1" x14ac:dyDescent="0.35"/>
    <row r="161" customFormat="1" x14ac:dyDescent="0.35"/>
    <row r="162" customFormat="1" x14ac:dyDescent="0.35"/>
    <row r="163" customFormat="1" x14ac:dyDescent="0.35"/>
    <row r="164" customFormat="1" x14ac:dyDescent="0.35"/>
    <row r="165" customFormat="1" x14ac:dyDescent="0.35"/>
    <row r="166" customFormat="1" x14ac:dyDescent="0.35"/>
    <row r="167" customFormat="1" x14ac:dyDescent="0.35"/>
    <row r="168" customFormat="1" x14ac:dyDescent="0.35"/>
    <row r="169" customFormat="1" x14ac:dyDescent="0.35"/>
    <row r="170" customFormat="1" x14ac:dyDescent="0.35"/>
    <row r="171" customFormat="1" x14ac:dyDescent="0.35"/>
    <row r="172" customFormat="1" x14ac:dyDescent="0.35"/>
    <row r="173" customFormat="1" x14ac:dyDescent="0.35"/>
    <row r="174" customFormat="1" x14ac:dyDescent="0.35"/>
    <row r="175" customFormat="1" x14ac:dyDescent="0.35"/>
    <row r="176" customFormat="1" x14ac:dyDescent="0.35"/>
    <row r="177" customFormat="1" x14ac:dyDescent="0.35"/>
    <row r="178" customFormat="1" x14ac:dyDescent="0.35"/>
    <row r="179" customFormat="1" x14ac:dyDescent="0.35"/>
    <row r="180" customFormat="1" x14ac:dyDescent="0.35"/>
    <row r="181" customFormat="1" x14ac:dyDescent="0.35"/>
    <row r="182" customFormat="1" x14ac:dyDescent="0.35"/>
    <row r="183" customFormat="1" x14ac:dyDescent="0.35"/>
    <row r="184" customFormat="1" x14ac:dyDescent="0.35"/>
    <row r="185" customFormat="1" x14ac:dyDescent="0.35"/>
    <row r="186" customFormat="1" x14ac:dyDescent="0.35"/>
    <row r="187" customFormat="1" x14ac:dyDescent="0.35"/>
    <row r="188" customFormat="1" x14ac:dyDescent="0.35"/>
    <row r="189" customFormat="1" x14ac:dyDescent="0.35"/>
    <row r="190" customFormat="1" x14ac:dyDescent="0.35"/>
    <row r="191" customFormat="1" x14ac:dyDescent="0.35"/>
    <row r="192" customFormat="1" x14ac:dyDescent="0.35"/>
    <row r="193" customFormat="1" x14ac:dyDescent="0.35"/>
    <row r="194" customFormat="1" x14ac:dyDescent="0.35"/>
    <row r="195" customFormat="1" x14ac:dyDescent="0.35"/>
    <row r="196" customFormat="1" x14ac:dyDescent="0.35"/>
    <row r="197" customFormat="1" x14ac:dyDescent="0.35"/>
    <row r="198" customFormat="1" x14ac:dyDescent="0.35"/>
    <row r="199" customFormat="1" x14ac:dyDescent="0.35"/>
    <row r="200" customFormat="1" x14ac:dyDescent="0.35"/>
    <row r="201" customFormat="1" x14ac:dyDescent="0.35"/>
    <row r="202" customFormat="1" x14ac:dyDescent="0.35"/>
    <row r="203" customFormat="1" x14ac:dyDescent="0.35"/>
    <row r="204" customFormat="1" x14ac:dyDescent="0.35"/>
    <row r="205" customFormat="1" x14ac:dyDescent="0.35"/>
    <row r="206" customFormat="1" x14ac:dyDescent="0.35"/>
    <row r="207" customFormat="1" x14ac:dyDescent="0.35"/>
    <row r="208" customFormat="1" x14ac:dyDescent="0.35"/>
    <row r="209" customFormat="1" x14ac:dyDescent="0.35"/>
    <row r="210" customFormat="1" x14ac:dyDescent="0.35"/>
    <row r="211" customFormat="1" x14ac:dyDescent="0.35"/>
    <row r="212" customFormat="1" x14ac:dyDescent="0.35"/>
    <row r="213" customFormat="1" x14ac:dyDescent="0.35"/>
    <row r="214" customFormat="1" x14ac:dyDescent="0.35"/>
    <row r="215" customFormat="1" x14ac:dyDescent="0.35"/>
    <row r="216" customFormat="1" x14ac:dyDescent="0.35"/>
    <row r="217" customFormat="1" x14ac:dyDescent="0.35"/>
    <row r="218" customFormat="1" x14ac:dyDescent="0.35"/>
    <row r="219" customFormat="1" x14ac:dyDescent="0.35"/>
    <row r="220" customFormat="1" x14ac:dyDescent="0.35"/>
    <row r="221" customFormat="1" x14ac:dyDescent="0.35"/>
    <row r="222" customFormat="1" x14ac:dyDescent="0.35"/>
    <row r="223" customFormat="1" x14ac:dyDescent="0.35"/>
    <row r="224" customFormat="1" x14ac:dyDescent="0.35"/>
    <row r="225" customFormat="1" x14ac:dyDescent="0.35"/>
    <row r="226" customFormat="1" x14ac:dyDescent="0.35"/>
    <row r="227" customFormat="1" x14ac:dyDescent="0.35"/>
    <row r="228" customFormat="1" x14ac:dyDescent="0.35"/>
    <row r="229" customFormat="1" x14ac:dyDescent="0.35"/>
    <row r="230" customFormat="1" x14ac:dyDescent="0.35"/>
    <row r="231" customFormat="1" x14ac:dyDescent="0.35"/>
    <row r="232" customFormat="1" x14ac:dyDescent="0.35"/>
    <row r="233" customFormat="1" x14ac:dyDescent="0.35"/>
    <row r="234" customFormat="1" x14ac:dyDescent="0.35"/>
    <row r="235" customFormat="1" x14ac:dyDescent="0.35"/>
    <row r="236" customFormat="1" x14ac:dyDescent="0.35"/>
    <row r="237" customFormat="1" x14ac:dyDescent="0.35"/>
    <row r="238" customFormat="1" x14ac:dyDescent="0.35"/>
    <row r="239" customFormat="1" x14ac:dyDescent="0.35"/>
    <row r="240" customFormat="1" x14ac:dyDescent="0.35"/>
    <row r="241" customFormat="1" x14ac:dyDescent="0.35"/>
    <row r="242" customFormat="1" x14ac:dyDescent="0.35"/>
    <row r="243" customFormat="1" x14ac:dyDescent="0.35"/>
    <row r="244" customFormat="1" x14ac:dyDescent="0.35"/>
    <row r="245" customFormat="1" x14ac:dyDescent="0.35"/>
    <row r="246" customFormat="1" x14ac:dyDescent="0.35"/>
    <row r="247" customFormat="1" x14ac:dyDescent="0.35"/>
    <row r="248" customFormat="1" x14ac:dyDescent="0.35"/>
    <row r="249" customFormat="1" x14ac:dyDescent="0.35"/>
    <row r="250" customFormat="1" x14ac:dyDescent="0.35"/>
    <row r="251" customFormat="1" x14ac:dyDescent="0.35"/>
    <row r="252" customFormat="1" x14ac:dyDescent="0.35"/>
    <row r="253" customFormat="1" x14ac:dyDescent="0.35"/>
    <row r="254" customFormat="1" x14ac:dyDescent="0.35"/>
    <row r="255" customFormat="1" x14ac:dyDescent="0.35"/>
    <row r="256" customFormat="1" x14ac:dyDescent="0.35"/>
    <row r="257" customFormat="1" x14ac:dyDescent="0.35"/>
    <row r="258" customFormat="1" x14ac:dyDescent="0.35"/>
    <row r="259" customFormat="1" x14ac:dyDescent="0.35"/>
    <row r="260" customFormat="1" x14ac:dyDescent="0.35"/>
    <row r="261" customFormat="1" x14ac:dyDescent="0.35"/>
    <row r="262" customFormat="1" x14ac:dyDescent="0.35"/>
    <row r="263" customFormat="1" x14ac:dyDescent="0.35"/>
    <row r="264" customFormat="1" x14ac:dyDescent="0.35"/>
    <row r="265" customFormat="1" x14ac:dyDescent="0.35"/>
    <row r="266" customFormat="1" x14ac:dyDescent="0.35"/>
    <row r="267" customFormat="1" x14ac:dyDescent="0.35"/>
    <row r="268" customFormat="1" x14ac:dyDescent="0.35"/>
    <row r="269" customFormat="1" x14ac:dyDescent="0.35"/>
    <row r="270" customFormat="1" x14ac:dyDescent="0.35"/>
    <row r="271" customFormat="1" x14ac:dyDescent="0.35"/>
    <row r="272" customFormat="1" x14ac:dyDescent="0.35"/>
    <row r="273" customFormat="1" x14ac:dyDescent="0.35"/>
    <row r="274" customFormat="1" x14ac:dyDescent="0.35"/>
    <row r="275" customFormat="1" x14ac:dyDescent="0.35"/>
    <row r="276" customFormat="1" x14ac:dyDescent="0.35"/>
    <row r="277" customFormat="1" x14ac:dyDescent="0.35"/>
    <row r="278" customFormat="1" x14ac:dyDescent="0.35"/>
    <row r="279" customFormat="1" x14ac:dyDescent="0.35"/>
    <row r="280" customFormat="1" x14ac:dyDescent="0.35"/>
    <row r="281" customFormat="1" x14ac:dyDescent="0.35"/>
    <row r="282" customFormat="1" x14ac:dyDescent="0.35"/>
    <row r="283" customFormat="1" x14ac:dyDescent="0.35"/>
    <row r="284" customFormat="1" x14ac:dyDescent="0.35"/>
    <row r="285" customFormat="1" x14ac:dyDescent="0.35"/>
    <row r="286" customFormat="1" x14ac:dyDescent="0.35"/>
    <row r="287" customFormat="1" x14ac:dyDescent="0.35"/>
    <row r="288" customFormat="1" x14ac:dyDescent="0.35"/>
    <row r="289" customFormat="1" x14ac:dyDescent="0.35"/>
    <row r="290" customFormat="1" x14ac:dyDescent="0.35"/>
    <row r="291" customFormat="1" x14ac:dyDescent="0.35"/>
    <row r="292" customFormat="1" x14ac:dyDescent="0.35"/>
    <row r="293" customFormat="1" x14ac:dyDescent="0.35"/>
    <row r="294" customFormat="1" x14ac:dyDescent="0.35"/>
    <row r="295" customFormat="1" x14ac:dyDescent="0.35"/>
    <row r="296" customFormat="1" x14ac:dyDescent="0.35"/>
    <row r="297" customFormat="1" x14ac:dyDescent="0.35"/>
    <row r="298" customFormat="1" x14ac:dyDescent="0.35"/>
    <row r="299" customFormat="1" x14ac:dyDescent="0.35"/>
    <row r="300" customFormat="1" x14ac:dyDescent="0.35"/>
    <row r="301" customFormat="1" x14ac:dyDescent="0.35"/>
    <row r="302" customFormat="1" x14ac:dyDescent="0.35"/>
    <row r="303" customFormat="1" x14ac:dyDescent="0.35"/>
    <row r="304" customFormat="1" x14ac:dyDescent="0.35"/>
    <row r="305" customFormat="1" x14ac:dyDescent="0.35"/>
    <row r="306" customFormat="1" x14ac:dyDescent="0.35"/>
    <row r="307" customFormat="1" x14ac:dyDescent="0.35"/>
    <row r="308" customFormat="1" x14ac:dyDescent="0.35"/>
    <row r="309" customFormat="1" x14ac:dyDescent="0.35"/>
    <row r="310" customFormat="1" x14ac:dyDescent="0.35"/>
    <row r="311" customFormat="1" x14ac:dyDescent="0.35"/>
    <row r="312" customFormat="1" x14ac:dyDescent="0.35"/>
    <row r="313" customFormat="1" x14ac:dyDescent="0.35"/>
    <row r="314" customFormat="1" x14ac:dyDescent="0.35"/>
    <row r="315" customFormat="1" x14ac:dyDescent="0.35"/>
    <row r="316" customFormat="1" x14ac:dyDescent="0.35"/>
    <row r="317" customFormat="1" x14ac:dyDescent="0.35"/>
    <row r="318" customFormat="1" x14ac:dyDescent="0.35"/>
    <row r="319" customFormat="1" x14ac:dyDescent="0.35"/>
    <row r="320" customFormat="1" x14ac:dyDescent="0.35"/>
    <row r="321" customFormat="1" x14ac:dyDescent="0.35"/>
    <row r="322" customFormat="1" x14ac:dyDescent="0.35"/>
    <row r="323" customFormat="1" x14ac:dyDescent="0.35"/>
    <row r="324" customFormat="1" x14ac:dyDescent="0.35"/>
    <row r="325" customFormat="1" x14ac:dyDescent="0.35"/>
    <row r="326" customFormat="1" x14ac:dyDescent="0.35"/>
    <row r="327" customFormat="1" x14ac:dyDescent="0.35"/>
    <row r="328" customFormat="1" x14ac:dyDescent="0.35"/>
    <row r="329" customFormat="1" x14ac:dyDescent="0.35"/>
    <row r="330" customFormat="1" x14ac:dyDescent="0.35"/>
    <row r="331" customFormat="1" x14ac:dyDescent="0.35"/>
    <row r="332" customFormat="1" x14ac:dyDescent="0.35"/>
    <row r="333" customFormat="1" x14ac:dyDescent="0.35"/>
    <row r="334" customFormat="1" x14ac:dyDescent="0.35"/>
    <row r="335" customFormat="1" x14ac:dyDescent="0.35"/>
    <row r="336" customFormat="1" x14ac:dyDescent="0.35"/>
    <row r="337" customFormat="1" x14ac:dyDescent="0.35"/>
    <row r="338" customFormat="1" x14ac:dyDescent="0.35"/>
    <row r="339" customFormat="1" x14ac:dyDescent="0.35"/>
    <row r="340" customFormat="1" x14ac:dyDescent="0.35"/>
    <row r="341" customFormat="1" x14ac:dyDescent="0.35"/>
    <row r="342" customFormat="1" x14ac:dyDescent="0.35"/>
    <row r="343" customFormat="1" x14ac:dyDescent="0.35"/>
    <row r="344" customFormat="1" x14ac:dyDescent="0.35"/>
    <row r="345" customFormat="1" x14ac:dyDescent="0.35"/>
    <row r="346" customFormat="1" x14ac:dyDescent="0.35"/>
    <row r="347" customFormat="1" x14ac:dyDescent="0.35"/>
    <row r="348" customFormat="1" x14ac:dyDescent="0.35"/>
    <row r="349" customFormat="1" x14ac:dyDescent="0.35"/>
    <row r="350" customFormat="1" x14ac:dyDescent="0.35"/>
    <row r="351" customFormat="1" x14ac:dyDescent="0.35"/>
    <row r="352" customFormat="1" x14ac:dyDescent="0.35"/>
    <row r="353" customFormat="1" x14ac:dyDescent="0.35"/>
    <row r="354" customFormat="1" x14ac:dyDescent="0.35"/>
    <row r="355" customFormat="1" x14ac:dyDescent="0.35"/>
    <row r="356" customFormat="1" x14ac:dyDescent="0.35"/>
    <row r="357" customFormat="1" x14ac:dyDescent="0.35"/>
    <row r="358" customFormat="1" x14ac:dyDescent="0.35"/>
    <row r="359" customFormat="1" x14ac:dyDescent="0.35"/>
    <row r="360" customFormat="1" x14ac:dyDescent="0.35"/>
    <row r="361" customFormat="1" x14ac:dyDescent="0.35"/>
    <row r="362" customFormat="1" x14ac:dyDescent="0.35"/>
    <row r="363" customFormat="1" x14ac:dyDescent="0.35"/>
    <row r="364" customFormat="1" x14ac:dyDescent="0.35"/>
    <row r="365" customFormat="1" x14ac:dyDescent="0.35"/>
    <row r="366" customFormat="1" x14ac:dyDescent="0.35"/>
    <row r="367" customFormat="1" x14ac:dyDescent="0.35"/>
    <row r="368" customFormat="1" x14ac:dyDescent="0.35"/>
    <row r="369" customFormat="1" x14ac:dyDescent="0.35"/>
    <row r="370" customFormat="1" x14ac:dyDescent="0.35"/>
    <row r="371" customFormat="1" x14ac:dyDescent="0.35"/>
    <row r="372" customFormat="1" x14ac:dyDescent="0.35"/>
    <row r="373" customFormat="1" x14ac:dyDescent="0.35"/>
    <row r="374" customFormat="1" x14ac:dyDescent="0.35"/>
    <row r="375" customFormat="1" x14ac:dyDescent="0.35"/>
    <row r="376" customFormat="1" x14ac:dyDescent="0.35"/>
    <row r="377" customFormat="1" x14ac:dyDescent="0.35"/>
    <row r="378" customFormat="1" x14ac:dyDescent="0.35"/>
    <row r="379" customFormat="1" x14ac:dyDescent="0.35"/>
    <row r="380" customFormat="1" x14ac:dyDescent="0.35"/>
    <row r="381" customFormat="1" x14ac:dyDescent="0.35"/>
    <row r="382" customFormat="1" x14ac:dyDescent="0.35"/>
    <row r="383" customFormat="1" x14ac:dyDescent="0.35"/>
    <row r="384" customFormat="1" x14ac:dyDescent="0.35"/>
    <row r="385" customFormat="1" x14ac:dyDescent="0.35"/>
    <row r="386" customFormat="1" x14ac:dyDescent="0.35"/>
    <row r="387" customFormat="1" x14ac:dyDescent="0.35"/>
    <row r="388" customFormat="1" x14ac:dyDescent="0.35"/>
    <row r="389" customFormat="1" x14ac:dyDescent="0.35"/>
    <row r="390" customFormat="1" x14ac:dyDescent="0.35"/>
    <row r="391" customFormat="1" x14ac:dyDescent="0.35"/>
    <row r="392" customFormat="1" x14ac:dyDescent="0.35"/>
    <row r="393" customFormat="1" x14ac:dyDescent="0.35"/>
    <row r="394" customFormat="1" x14ac:dyDescent="0.35"/>
    <row r="395" customFormat="1" x14ac:dyDescent="0.35"/>
    <row r="396" customFormat="1" x14ac:dyDescent="0.35"/>
    <row r="397" customFormat="1" x14ac:dyDescent="0.35"/>
    <row r="398" customFormat="1" x14ac:dyDescent="0.35"/>
    <row r="399" customFormat="1" x14ac:dyDescent="0.35"/>
    <row r="400" customFormat="1" x14ac:dyDescent="0.35"/>
    <row r="401" customFormat="1" x14ac:dyDescent="0.35"/>
    <row r="402" customFormat="1" x14ac:dyDescent="0.35"/>
    <row r="403" customFormat="1" x14ac:dyDescent="0.35"/>
    <row r="404" customFormat="1" x14ac:dyDescent="0.35"/>
    <row r="405" customFormat="1" x14ac:dyDescent="0.35"/>
    <row r="406" customFormat="1" x14ac:dyDescent="0.35"/>
    <row r="407" customFormat="1" x14ac:dyDescent="0.35"/>
    <row r="408" customFormat="1" x14ac:dyDescent="0.35"/>
    <row r="409" customFormat="1" x14ac:dyDescent="0.35"/>
    <row r="410" customFormat="1" x14ac:dyDescent="0.35"/>
    <row r="411" customFormat="1" x14ac:dyDescent="0.35"/>
    <row r="412" customFormat="1" x14ac:dyDescent="0.35"/>
    <row r="413" customFormat="1" x14ac:dyDescent="0.35"/>
    <row r="414" customFormat="1" x14ac:dyDescent="0.35"/>
    <row r="415" customFormat="1" x14ac:dyDescent="0.35"/>
    <row r="416" customFormat="1" x14ac:dyDescent="0.35"/>
    <row r="417" customFormat="1" x14ac:dyDescent="0.35"/>
    <row r="418" customFormat="1" x14ac:dyDescent="0.35"/>
    <row r="419" customFormat="1" x14ac:dyDescent="0.35"/>
    <row r="420" customFormat="1" x14ac:dyDescent="0.35"/>
    <row r="421" customFormat="1" x14ac:dyDescent="0.35"/>
    <row r="422" customFormat="1" x14ac:dyDescent="0.35"/>
    <row r="423" customFormat="1" x14ac:dyDescent="0.35"/>
    <row r="424" customFormat="1" x14ac:dyDescent="0.35"/>
    <row r="425" customFormat="1" x14ac:dyDescent="0.35"/>
    <row r="426" customFormat="1" x14ac:dyDescent="0.35"/>
    <row r="427" customFormat="1" x14ac:dyDescent="0.35"/>
    <row r="428" customFormat="1" x14ac:dyDescent="0.35"/>
    <row r="429" customFormat="1" x14ac:dyDescent="0.35"/>
    <row r="430" customFormat="1" x14ac:dyDescent="0.35"/>
    <row r="431" customFormat="1" x14ac:dyDescent="0.35"/>
    <row r="432" customFormat="1" x14ac:dyDescent="0.35"/>
    <row r="433" customFormat="1" x14ac:dyDescent="0.35"/>
    <row r="434" customFormat="1" x14ac:dyDescent="0.35"/>
    <row r="435" customFormat="1" x14ac:dyDescent="0.35"/>
    <row r="436" customFormat="1" x14ac:dyDescent="0.35"/>
    <row r="437" customFormat="1" x14ac:dyDescent="0.35"/>
    <row r="438" customFormat="1" x14ac:dyDescent="0.35"/>
    <row r="439" customFormat="1" x14ac:dyDescent="0.35"/>
    <row r="440" customFormat="1" x14ac:dyDescent="0.35"/>
    <row r="441" customFormat="1" x14ac:dyDescent="0.35"/>
    <row r="442" customFormat="1" x14ac:dyDescent="0.35"/>
    <row r="443" customFormat="1" x14ac:dyDescent="0.35"/>
    <row r="444" customFormat="1" x14ac:dyDescent="0.35"/>
    <row r="445" customFormat="1" x14ac:dyDescent="0.35"/>
    <row r="446" customFormat="1" x14ac:dyDescent="0.35"/>
    <row r="447" customFormat="1" x14ac:dyDescent="0.35"/>
    <row r="448" customFormat="1" x14ac:dyDescent="0.35"/>
    <row r="449" customFormat="1" x14ac:dyDescent="0.35"/>
    <row r="450" customFormat="1" x14ac:dyDescent="0.35"/>
    <row r="451" customFormat="1" x14ac:dyDescent="0.35"/>
    <row r="452" customFormat="1" x14ac:dyDescent="0.35"/>
    <row r="453" customFormat="1" x14ac:dyDescent="0.35"/>
    <row r="454" customFormat="1" x14ac:dyDescent="0.35"/>
    <row r="455" customFormat="1" x14ac:dyDescent="0.35"/>
    <row r="456" customFormat="1" x14ac:dyDescent="0.35"/>
    <row r="457" customFormat="1" x14ac:dyDescent="0.35"/>
    <row r="458" customFormat="1" x14ac:dyDescent="0.35"/>
    <row r="459" customFormat="1" x14ac:dyDescent="0.35"/>
    <row r="460" customFormat="1" x14ac:dyDescent="0.35"/>
    <row r="461" customFormat="1" x14ac:dyDescent="0.35"/>
    <row r="462" customFormat="1" x14ac:dyDescent="0.35"/>
    <row r="463" customFormat="1" x14ac:dyDescent="0.35"/>
    <row r="464" customFormat="1" x14ac:dyDescent="0.35"/>
    <row r="465" customFormat="1" x14ac:dyDescent="0.35"/>
    <row r="466" customFormat="1" x14ac:dyDescent="0.35"/>
    <row r="467" customFormat="1" x14ac:dyDescent="0.35"/>
    <row r="468" customFormat="1" x14ac:dyDescent="0.35"/>
    <row r="469" customFormat="1" x14ac:dyDescent="0.35"/>
    <row r="470" customFormat="1" x14ac:dyDescent="0.35"/>
    <row r="471" customFormat="1" x14ac:dyDescent="0.35"/>
    <row r="472" customFormat="1" x14ac:dyDescent="0.35"/>
    <row r="473" customFormat="1" x14ac:dyDescent="0.35"/>
    <row r="474" customFormat="1" x14ac:dyDescent="0.35"/>
    <row r="475" customFormat="1" x14ac:dyDescent="0.35"/>
    <row r="476" customFormat="1" x14ac:dyDescent="0.35"/>
    <row r="477" customFormat="1" x14ac:dyDescent="0.35"/>
    <row r="478" customFormat="1" x14ac:dyDescent="0.35"/>
    <row r="479" customFormat="1" x14ac:dyDescent="0.35"/>
    <row r="480" customFormat="1" x14ac:dyDescent="0.35"/>
    <row r="481" customFormat="1" x14ac:dyDescent="0.35"/>
    <row r="482" customFormat="1" x14ac:dyDescent="0.35"/>
    <row r="483" customFormat="1" x14ac:dyDescent="0.35"/>
    <row r="484" customFormat="1" x14ac:dyDescent="0.35"/>
    <row r="485" customFormat="1" x14ac:dyDescent="0.35"/>
    <row r="486" customFormat="1" x14ac:dyDescent="0.35"/>
    <row r="487" customFormat="1" x14ac:dyDescent="0.35"/>
    <row r="488" customFormat="1" x14ac:dyDescent="0.35"/>
    <row r="489" customFormat="1" x14ac:dyDescent="0.35"/>
    <row r="490" customFormat="1" x14ac:dyDescent="0.35"/>
    <row r="491" customFormat="1" x14ac:dyDescent="0.35"/>
    <row r="492" customFormat="1" x14ac:dyDescent="0.35"/>
    <row r="493" customFormat="1" x14ac:dyDescent="0.35"/>
    <row r="494" customFormat="1" x14ac:dyDescent="0.35"/>
    <row r="495" customFormat="1" x14ac:dyDescent="0.35"/>
    <row r="496" customFormat="1" x14ac:dyDescent="0.35"/>
    <row r="497" customFormat="1" x14ac:dyDescent="0.35"/>
    <row r="498" customFormat="1" x14ac:dyDescent="0.35"/>
    <row r="499" customFormat="1" x14ac:dyDescent="0.35"/>
    <row r="500" customFormat="1" x14ac:dyDescent="0.35"/>
    <row r="501" customFormat="1" x14ac:dyDescent="0.35"/>
    <row r="502" customFormat="1" x14ac:dyDescent="0.35"/>
    <row r="503" customFormat="1" x14ac:dyDescent="0.35"/>
    <row r="504" customFormat="1" x14ac:dyDescent="0.35"/>
    <row r="505" customFormat="1" x14ac:dyDescent="0.35"/>
    <row r="506" customFormat="1" x14ac:dyDescent="0.35"/>
    <row r="507" customFormat="1" x14ac:dyDescent="0.35"/>
    <row r="508" customFormat="1" x14ac:dyDescent="0.35"/>
    <row r="509" customFormat="1" x14ac:dyDescent="0.35"/>
    <row r="510" customFormat="1" x14ac:dyDescent="0.35"/>
    <row r="511" customFormat="1" x14ac:dyDescent="0.35"/>
    <row r="512" customFormat="1" x14ac:dyDescent="0.35"/>
    <row r="513" customFormat="1" x14ac:dyDescent="0.35"/>
    <row r="514" customFormat="1" x14ac:dyDescent="0.35"/>
    <row r="515" customFormat="1" x14ac:dyDescent="0.35"/>
    <row r="516" customFormat="1" x14ac:dyDescent="0.35"/>
    <row r="517" customFormat="1" x14ac:dyDescent="0.35"/>
    <row r="518" customFormat="1" x14ac:dyDescent="0.35"/>
    <row r="519" customFormat="1" x14ac:dyDescent="0.35"/>
    <row r="520" customFormat="1" x14ac:dyDescent="0.35"/>
    <row r="521" customFormat="1" x14ac:dyDescent="0.35"/>
    <row r="522" customFormat="1" x14ac:dyDescent="0.35"/>
    <row r="523" customFormat="1" x14ac:dyDescent="0.35"/>
    <row r="524" customFormat="1" x14ac:dyDescent="0.35"/>
    <row r="525" customFormat="1" x14ac:dyDescent="0.35"/>
    <row r="526" customFormat="1" x14ac:dyDescent="0.35"/>
    <row r="527" customFormat="1" x14ac:dyDescent="0.35"/>
    <row r="528" customFormat="1" x14ac:dyDescent="0.35"/>
    <row r="529" customFormat="1" x14ac:dyDescent="0.35"/>
    <row r="530" customFormat="1" x14ac:dyDescent="0.35"/>
    <row r="531" customFormat="1" x14ac:dyDescent="0.35"/>
    <row r="532" customFormat="1" x14ac:dyDescent="0.35"/>
    <row r="533" customFormat="1" x14ac:dyDescent="0.35"/>
    <row r="534" customFormat="1" x14ac:dyDescent="0.35"/>
    <row r="535" customFormat="1" x14ac:dyDescent="0.35"/>
    <row r="536" customFormat="1" x14ac:dyDescent="0.35"/>
    <row r="537" customFormat="1" x14ac:dyDescent="0.35"/>
    <row r="538" customFormat="1" x14ac:dyDescent="0.35"/>
    <row r="539" customFormat="1" x14ac:dyDescent="0.35"/>
    <row r="540" customFormat="1" x14ac:dyDescent="0.35"/>
    <row r="541" customFormat="1" x14ac:dyDescent="0.35"/>
    <row r="542" customFormat="1" x14ac:dyDescent="0.35"/>
    <row r="543" customFormat="1" x14ac:dyDescent="0.35"/>
    <row r="544" customFormat="1" x14ac:dyDescent="0.35"/>
    <row r="545" customFormat="1" x14ac:dyDescent="0.35"/>
    <row r="546" customFormat="1" x14ac:dyDescent="0.35"/>
    <row r="547" customFormat="1" x14ac:dyDescent="0.35"/>
    <row r="548" customFormat="1" x14ac:dyDescent="0.35"/>
    <row r="549" customFormat="1" x14ac:dyDescent="0.35"/>
    <row r="550" customFormat="1" x14ac:dyDescent="0.35"/>
    <row r="551" customFormat="1" x14ac:dyDescent="0.35"/>
    <row r="552" customFormat="1" x14ac:dyDescent="0.35"/>
    <row r="553" customFormat="1" x14ac:dyDescent="0.35"/>
    <row r="554" customFormat="1" x14ac:dyDescent="0.35"/>
    <row r="555" customFormat="1" x14ac:dyDescent="0.35"/>
    <row r="556" customFormat="1" x14ac:dyDescent="0.35"/>
    <row r="557" customFormat="1" x14ac:dyDescent="0.35"/>
    <row r="558" customFormat="1" x14ac:dyDescent="0.35"/>
    <row r="559" customFormat="1" x14ac:dyDescent="0.35"/>
    <row r="560" customFormat="1" x14ac:dyDescent="0.35"/>
    <row r="561" customFormat="1" x14ac:dyDescent="0.35"/>
    <row r="562" customFormat="1" x14ac:dyDescent="0.35"/>
    <row r="563" customFormat="1" x14ac:dyDescent="0.35"/>
    <row r="564" customFormat="1" x14ac:dyDescent="0.35"/>
    <row r="565" customFormat="1" x14ac:dyDescent="0.35"/>
    <row r="566" customFormat="1" x14ac:dyDescent="0.35"/>
    <row r="567" customFormat="1" x14ac:dyDescent="0.35"/>
    <row r="568" customFormat="1" x14ac:dyDescent="0.35"/>
    <row r="569" customFormat="1" x14ac:dyDescent="0.35"/>
    <row r="570" customFormat="1" x14ac:dyDescent="0.35"/>
    <row r="571" customFormat="1" x14ac:dyDescent="0.35"/>
    <row r="572" customFormat="1" x14ac:dyDescent="0.35"/>
    <row r="573" customFormat="1" x14ac:dyDescent="0.35"/>
    <row r="574" customFormat="1" x14ac:dyDescent="0.35"/>
    <row r="575" customFormat="1" x14ac:dyDescent="0.35"/>
    <row r="576" customFormat="1" x14ac:dyDescent="0.35"/>
    <row r="577" customFormat="1" x14ac:dyDescent="0.35"/>
    <row r="578" customFormat="1" x14ac:dyDescent="0.35"/>
    <row r="579" customFormat="1" x14ac:dyDescent="0.35"/>
    <row r="580" customFormat="1" x14ac:dyDescent="0.35"/>
    <row r="581" customFormat="1" x14ac:dyDescent="0.35"/>
    <row r="582" customFormat="1" x14ac:dyDescent="0.35"/>
    <row r="583" customFormat="1" x14ac:dyDescent="0.35"/>
    <row r="584" customFormat="1" x14ac:dyDescent="0.35"/>
    <row r="585" customFormat="1" x14ac:dyDescent="0.35"/>
    <row r="586" customFormat="1" x14ac:dyDescent="0.35"/>
    <row r="587" customFormat="1" x14ac:dyDescent="0.35"/>
    <row r="588" customFormat="1" x14ac:dyDescent="0.35"/>
    <row r="589" customFormat="1" x14ac:dyDescent="0.35"/>
    <row r="590" customFormat="1" x14ac:dyDescent="0.35"/>
    <row r="591" customFormat="1" x14ac:dyDescent="0.35"/>
    <row r="592" customFormat="1" x14ac:dyDescent="0.35"/>
    <row r="593" customFormat="1" x14ac:dyDescent="0.35"/>
    <row r="594" customFormat="1" x14ac:dyDescent="0.35"/>
    <row r="595" customFormat="1" x14ac:dyDescent="0.35"/>
    <row r="596" customFormat="1" x14ac:dyDescent="0.35"/>
    <row r="597" customFormat="1" x14ac:dyDescent="0.35"/>
    <row r="598" customFormat="1" x14ac:dyDescent="0.35"/>
    <row r="599" customFormat="1" x14ac:dyDescent="0.35"/>
    <row r="600" customFormat="1" x14ac:dyDescent="0.35"/>
    <row r="601" customFormat="1" x14ac:dyDescent="0.35"/>
    <row r="602" customFormat="1" x14ac:dyDescent="0.35"/>
    <row r="603" customFormat="1" x14ac:dyDescent="0.35"/>
    <row r="604" customFormat="1" x14ac:dyDescent="0.35"/>
    <row r="605" customFormat="1" x14ac:dyDescent="0.35"/>
    <row r="606" customFormat="1" x14ac:dyDescent="0.35"/>
    <row r="607" customFormat="1" x14ac:dyDescent="0.35"/>
    <row r="608" customFormat="1" x14ac:dyDescent="0.35"/>
    <row r="609" customFormat="1" x14ac:dyDescent="0.35"/>
    <row r="610" customFormat="1" x14ac:dyDescent="0.35"/>
    <row r="611" customFormat="1" x14ac:dyDescent="0.35"/>
    <row r="612" customFormat="1" x14ac:dyDescent="0.35"/>
    <row r="613" customFormat="1" x14ac:dyDescent="0.35"/>
    <row r="614" customFormat="1" x14ac:dyDescent="0.35"/>
    <row r="615" customFormat="1" x14ac:dyDescent="0.35"/>
    <row r="616" customFormat="1" x14ac:dyDescent="0.35"/>
    <row r="617" customFormat="1" x14ac:dyDescent="0.35"/>
    <row r="618" customFormat="1" x14ac:dyDescent="0.35"/>
    <row r="619" customFormat="1" x14ac:dyDescent="0.35"/>
    <row r="620" customFormat="1" x14ac:dyDescent="0.35"/>
    <row r="621" customFormat="1" x14ac:dyDescent="0.35"/>
    <row r="622" customFormat="1" x14ac:dyDescent="0.35"/>
    <row r="623" customFormat="1" x14ac:dyDescent="0.35"/>
    <row r="624" customFormat="1" x14ac:dyDescent="0.35"/>
    <row r="625" customFormat="1" x14ac:dyDescent="0.35"/>
    <row r="626" customFormat="1" x14ac:dyDescent="0.35"/>
    <row r="627" customFormat="1" x14ac:dyDescent="0.35"/>
    <row r="628" customFormat="1" x14ac:dyDescent="0.35"/>
    <row r="629" customFormat="1" x14ac:dyDescent="0.35"/>
    <row r="630" customFormat="1" x14ac:dyDescent="0.35"/>
    <row r="631" customFormat="1" x14ac:dyDescent="0.35"/>
    <row r="632" customFormat="1" x14ac:dyDescent="0.35"/>
    <row r="633" customFormat="1" x14ac:dyDescent="0.35"/>
    <row r="634" customFormat="1" x14ac:dyDescent="0.35"/>
    <row r="635" customFormat="1" x14ac:dyDescent="0.35"/>
    <row r="636" customFormat="1" x14ac:dyDescent="0.35"/>
    <row r="637" customFormat="1" x14ac:dyDescent="0.35"/>
    <row r="638" customFormat="1" x14ac:dyDescent="0.35"/>
    <row r="639" customFormat="1" x14ac:dyDescent="0.35"/>
    <row r="640" customFormat="1" x14ac:dyDescent="0.35"/>
    <row r="641" customFormat="1" x14ac:dyDescent="0.35"/>
    <row r="642" customFormat="1" x14ac:dyDescent="0.35"/>
    <row r="643" customFormat="1" x14ac:dyDescent="0.35"/>
    <row r="644" customFormat="1" x14ac:dyDescent="0.35"/>
    <row r="645" customFormat="1" x14ac:dyDescent="0.35"/>
    <row r="646" customFormat="1" x14ac:dyDescent="0.35"/>
    <row r="647" customFormat="1" x14ac:dyDescent="0.35"/>
    <row r="648" customFormat="1" x14ac:dyDescent="0.35"/>
    <row r="649" customFormat="1" x14ac:dyDescent="0.35"/>
    <row r="650" customFormat="1" x14ac:dyDescent="0.35"/>
    <row r="651" customFormat="1" x14ac:dyDescent="0.35"/>
    <row r="652" customFormat="1" x14ac:dyDescent="0.35"/>
    <row r="653" customFormat="1" x14ac:dyDescent="0.35"/>
    <row r="654" customFormat="1" x14ac:dyDescent="0.35"/>
    <row r="655" customFormat="1" x14ac:dyDescent="0.35"/>
    <row r="656" customFormat="1" x14ac:dyDescent="0.35"/>
    <row r="657" customFormat="1" x14ac:dyDescent="0.35"/>
    <row r="658" customFormat="1" x14ac:dyDescent="0.35"/>
    <row r="659" customFormat="1" x14ac:dyDescent="0.35"/>
    <row r="660" customFormat="1" x14ac:dyDescent="0.35"/>
    <row r="661" customFormat="1" x14ac:dyDescent="0.35"/>
    <row r="662" customFormat="1" x14ac:dyDescent="0.35"/>
    <row r="663" customFormat="1" x14ac:dyDescent="0.35"/>
    <row r="664" customFormat="1" x14ac:dyDescent="0.35"/>
    <row r="665" customFormat="1" x14ac:dyDescent="0.35"/>
    <row r="666" customFormat="1" x14ac:dyDescent="0.35"/>
    <row r="667" customFormat="1" x14ac:dyDescent="0.35"/>
    <row r="668" customFormat="1" x14ac:dyDescent="0.35"/>
    <row r="669" customFormat="1" x14ac:dyDescent="0.35"/>
    <row r="670" customFormat="1" x14ac:dyDescent="0.35"/>
    <row r="671" customFormat="1" x14ac:dyDescent="0.35"/>
    <row r="672" customFormat="1" x14ac:dyDescent="0.35"/>
    <row r="673" customFormat="1" x14ac:dyDescent="0.35"/>
    <row r="674" customFormat="1" x14ac:dyDescent="0.35"/>
    <row r="675" customFormat="1" x14ac:dyDescent="0.35"/>
    <row r="676" customFormat="1" x14ac:dyDescent="0.35"/>
    <row r="677" customFormat="1" x14ac:dyDescent="0.35"/>
    <row r="678" customFormat="1" x14ac:dyDescent="0.35"/>
    <row r="679" customFormat="1" x14ac:dyDescent="0.35"/>
    <row r="680" customFormat="1" x14ac:dyDescent="0.35"/>
    <row r="681" customFormat="1" x14ac:dyDescent="0.35"/>
    <row r="682" customFormat="1" x14ac:dyDescent="0.35"/>
    <row r="683" customFormat="1" x14ac:dyDescent="0.35"/>
    <row r="684" customFormat="1" x14ac:dyDescent="0.35"/>
    <row r="685" customFormat="1" x14ac:dyDescent="0.35"/>
    <row r="686" customFormat="1" x14ac:dyDescent="0.35"/>
    <row r="687" customFormat="1" x14ac:dyDescent="0.35"/>
    <row r="688" customFormat="1" x14ac:dyDescent="0.35"/>
    <row r="689" customFormat="1" x14ac:dyDescent="0.35"/>
    <row r="690" customFormat="1" x14ac:dyDescent="0.35"/>
    <row r="691" customFormat="1" x14ac:dyDescent="0.35"/>
    <row r="692" customFormat="1" x14ac:dyDescent="0.35"/>
    <row r="693" customFormat="1" x14ac:dyDescent="0.35"/>
    <row r="694" customFormat="1" x14ac:dyDescent="0.35"/>
    <row r="695" customFormat="1" x14ac:dyDescent="0.35"/>
    <row r="696" customFormat="1" x14ac:dyDescent="0.35"/>
    <row r="697" customFormat="1" x14ac:dyDescent="0.35"/>
    <row r="698" customFormat="1" x14ac:dyDescent="0.35"/>
    <row r="699" customFormat="1" x14ac:dyDescent="0.35"/>
    <row r="700" customFormat="1" x14ac:dyDescent="0.35"/>
    <row r="701" customFormat="1" x14ac:dyDescent="0.35"/>
    <row r="702" customFormat="1" x14ac:dyDescent="0.35"/>
    <row r="703" customFormat="1" x14ac:dyDescent="0.35"/>
    <row r="704" customFormat="1" x14ac:dyDescent="0.35"/>
    <row r="705" customFormat="1" x14ac:dyDescent="0.35"/>
    <row r="706" customFormat="1" x14ac:dyDescent="0.35"/>
    <row r="707" customFormat="1" x14ac:dyDescent="0.35"/>
    <row r="708" customFormat="1" x14ac:dyDescent="0.35"/>
    <row r="709" customFormat="1" x14ac:dyDescent="0.35"/>
    <row r="710" customFormat="1" x14ac:dyDescent="0.35"/>
    <row r="711" customFormat="1" x14ac:dyDescent="0.35"/>
    <row r="712" customFormat="1" x14ac:dyDescent="0.35"/>
    <row r="713" customFormat="1" x14ac:dyDescent="0.35"/>
    <row r="714" customFormat="1" x14ac:dyDescent="0.35"/>
    <row r="715" customFormat="1" x14ac:dyDescent="0.35"/>
    <row r="716" customFormat="1" x14ac:dyDescent="0.35"/>
    <row r="717" customFormat="1" x14ac:dyDescent="0.35"/>
    <row r="718" customFormat="1" x14ac:dyDescent="0.35"/>
    <row r="719" customFormat="1" x14ac:dyDescent="0.35"/>
    <row r="720" customFormat="1" x14ac:dyDescent="0.35"/>
    <row r="721" customFormat="1" x14ac:dyDescent="0.35"/>
    <row r="722" customFormat="1" x14ac:dyDescent="0.35"/>
    <row r="723" customFormat="1" x14ac:dyDescent="0.35"/>
    <row r="724" customFormat="1" x14ac:dyDescent="0.35"/>
    <row r="725" customFormat="1" x14ac:dyDescent="0.35"/>
    <row r="726" customFormat="1" x14ac:dyDescent="0.35"/>
    <row r="727" customFormat="1" x14ac:dyDescent="0.35"/>
    <row r="728" customFormat="1" x14ac:dyDescent="0.35"/>
    <row r="729" customFormat="1" x14ac:dyDescent="0.35"/>
    <row r="730" customFormat="1" x14ac:dyDescent="0.35"/>
    <row r="731" customFormat="1" x14ac:dyDescent="0.35"/>
    <row r="732" customFormat="1" x14ac:dyDescent="0.35"/>
    <row r="733" customFormat="1" x14ac:dyDescent="0.35"/>
    <row r="734" customFormat="1" x14ac:dyDescent="0.35"/>
    <row r="735" customFormat="1" x14ac:dyDescent="0.35"/>
    <row r="736" customFormat="1" x14ac:dyDescent="0.35"/>
    <row r="737" customFormat="1" x14ac:dyDescent="0.35"/>
    <row r="738" customFormat="1" x14ac:dyDescent="0.35"/>
    <row r="739" customFormat="1" x14ac:dyDescent="0.35"/>
    <row r="740" customFormat="1" x14ac:dyDescent="0.35"/>
    <row r="741" customFormat="1" x14ac:dyDescent="0.35"/>
    <row r="742" customFormat="1" x14ac:dyDescent="0.35"/>
    <row r="743" customFormat="1" x14ac:dyDescent="0.35"/>
    <row r="744" customFormat="1" x14ac:dyDescent="0.35"/>
    <row r="745" customFormat="1" x14ac:dyDescent="0.35"/>
    <row r="746" customFormat="1" x14ac:dyDescent="0.35"/>
    <row r="747" customFormat="1" x14ac:dyDescent="0.35"/>
    <row r="748" customFormat="1" x14ac:dyDescent="0.35"/>
    <row r="749" customFormat="1" x14ac:dyDescent="0.35"/>
    <row r="750" customFormat="1" x14ac:dyDescent="0.35"/>
    <row r="751" customFormat="1" x14ac:dyDescent="0.35"/>
    <row r="752" customFormat="1" x14ac:dyDescent="0.35"/>
    <row r="753" customFormat="1" x14ac:dyDescent="0.35"/>
    <row r="754" customFormat="1" x14ac:dyDescent="0.35"/>
    <row r="755" customFormat="1" x14ac:dyDescent="0.35"/>
    <row r="756" customFormat="1" x14ac:dyDescent="0.35"/>
    <row r="757" customFormat="1" x14ac:dyDescent="0.35"/>
    <row r="758" customFormat="1" x14ac:dyDescent="0.35"/>
    <row r="759" customFormat="1" x14ac:dyDescent="0.35"/>
    <row r="760" customFormat="1" x14ac:dyDescent="0.35"/>
    <row r="761" customFormat="1" x14ac:dyDescent="0.35"/>
    <row r="762" customFormat="1" x14ac:dyDescent="0.35"/>
    <row r="763" customFormat="1" x14ac:dyDescent="0.35"/>
    <row r="764" customFormat="1" x14ac:dyDescent="0.35"/>
    <row r="765" customFormat="1" x14ac:dyDescent="0.35"/>
    <row r="766" customFormat="1" x14ac:dyDescent="0.35"/>
    <row r="767" customFormat="1" x14ac:dyDescent="0.35"/>
    <row r="768" customFormat="1" x14ac:dyDescent="0.35"/>
    <row r="769" customFormat="1" x14ac:dyDescent="0.35"/>
    <row r="770" customFormat="1" x14ac:dyDescent="0.35"/>
    <row r="771" customFormat="1" x14ac:dyDescent="0.35"/>
    <row r="772" customFormat="1" x14ac:dyDescent="0.35"/>
    <row r="773" customFormat="1" x14ac:dyDescent="0.35"/>
    <row r="774" customFormat="1" x14ac:dyDescent="0.35"/>
    <row r="775" customFormat="1" x14ac:dyDescent="0.35"/>
    <row r="776" customFormat="1" x14ac:dyDescent="0.35"/>
    <row r="777" customFormat="1" x14ac:dyDescent="0.35"/>
    <row r="778" customFormat="1" x14ac:dyDescent="0.35"/>
    <row r="779" customFormat="1" x14ac:dyDescent="0.35"/>
    <row r="780" customFormat="1" x14ac:dyDescent="0.35"/>
    <row r="781" customFormat="1" x14ac:dyDescent="0.35"/>
    <row r="782" customFormat="1" x14ac:dyDescent="0.35"/>
    <row r="783" customFormat="1" x14ac:dyDescent="0.35"/>
    <row r="784" customFormat="1" x14ac:dyDescent="0.35"/>
    <row r="785" customFormat="1" x14ac:dyDescent="0.35"/>
    <row r="786" customFormat="1" x14ac:dyDescent="0.35"/>
    <row r="787" customFormat="1" x14ac:dyDescent="0.35"/>
    <row r="788" customFormat="1" x14ac:dyDescent="0.35"/>
    <row r="789" customFormat="1" x14ac:dyDescent="0.35"/>
    <row r="790" customFormat="1" x14ac:dyDescent="0.35"/>
    <row r="791" customFormat="1" x14ac:dyDescent="0.35"/>
    <row r="792" customFormat="1" x14ac:dyDescent="0.35"/>
    <row r="793" customFormat="1" x14ac:dyDescent="0.35"/>
    <row r="794" customFormat="1" x14ac:dyDescent="0.35"/>
    <row r="795" customFormat="1" x14ac:dyDescent="0.35"/>
    <row r="796" customFormat="1" x14ac:dyDescent="0.35"/>
    <row r="797" customFormat="1" x14ac:dyDescent="0.35"/>
    <row r="798" customFormat="1" x14ac:dyDescent="0.35"/>
    <row r="799" customFormat="1" x14ac:dyDescent="0.35"/>
    <row r="800" customFormat="1" x14ac:dyDescent="0.35"/>
    <row r="801" customFormat="1" x14ac:dyDescent="0.35"/>
    <row r="802" customFormat="1" x14ac:dyDescent="0.35"/>
    <row r="803" customFormat="1" x14ac:dyDescent="0.35"/>
    <row r="804" customFormat="1" x14ac:dyDescent="0.35"/>
    <row r="805" customFormat="1" x14ac:dyDescent="0.35"/>
    <row r="806" customFormat="1" x14ac:dyDescent="0.35"/>
    <row r="807" customFormat="1" x14ac:dyDescent="0.35"/>
    <row r="808" customFormat="1" x14ac:dyDescent="0.35"/>
    <row r="809" customFormat="1" x14ac:dyDescent="0.35"/>
    <row r="810" customFormat="1" x14ac:dyDescent="0.35"/>
    <row r="811" customFormat="1" x14ac:dyDescent="0.35"/>
    <row r="812" customFormat="1" x14ac:dyDescent="0.35"/>
    <row r="813" customFormat="1" x14ac:dyDescent="0.35"/>
    <row r="814" customFormat="1" x14ac:dyDescent="0.35"/>
    <row r="815" customFormat="1" x14ac:dyDescent="0.35"/>
    <row r="816" customFormat="1" x14ac:dyDescent="0.35"/>
    <row r="817" customFormat="1" x14ac:dyDescent="0.35"/>
    <row r="818" customFormat="1" x14ac:dyDescent="0.35"/>
    <row r="819" customFormat="1" x14ac:dyDescent="0.35"/>
    <row r="820" customFormat="1" x14ac:dyDescent="0.35"/>
    <row r="821" customFormat="1" x14ac:dyDescent="0.35"/>
    <row r="822" customFormat="1" x14ac:dyDescent="0.35"/>
    <row r="823" customFormat="1" x14ac:dyDescent="0.35"/>
    <row r="824" customFormat="1" x14ac:dyDescent="0.35"/>
    <row r="825" customFormat="1" x14ac:dyDescent="0.35"/>
    <row r="826" customFormat="1" x14ac:dyDescent="0.35"/>
    <row r="827" customFormat="1" x14ac:dyDescent="0.35"/>
    <row r="828" customFormat="1" x14ac:dyDescent="0.35"/>
    <row r="829" customFormat="1" x14ac:dyDescent="0.35"/>
    <row r="830" customFormat="1" x14ac:dyDescent="0.35"/>
    <row r="831" customFormat="1" x14ac:dyDescent="0.35"/>
    <row r="832" customFormat="1" x14ac:dyDescent="0.35"/>
    <row r="833" customFormat="1" x14ac:dyDescent="0.35"/>
    <row r="834" customFormat="1" x14ac:dyDescent="0.35"/>
    <row r="835" customFormat="1" x14ac:dyDescent="0.35"/>
    <row r="836" customFormat="1" x14ac:dyDescent="0.35"/>
    <row r="837" customFormat="1" x14ac:dyDescent="0.35"/>
    <row r="838" customFormat="1" x14ac:dyDescent="0.35"/>
    <row r="839" customFormat="1" x14ac:dyDescent="0.35"/>
    <row r="840" customFormat="1" x14ac:dyDescent="0.35"/>
    <row r="841" customFormat="1" x14ac:dyDescent="0.35"/>
    <row r="842" customFormat="1" x14ac:dyDescent="0.35"/>
    <row r="843" customFormat="1" x14ac:dyDescent="0.35"/>
    <row r="844" customFormat="1" x14ac:dyDescent="0.35"/>
    <row r="845" customFormat="1" x14ac:dyDescent="0.35"/>
    <row r="846" customFormat="1" x14ac:dyDescent="0.35"/>
    <row r="847" customFormat="1" x14ac:dyDescent="0.35"/>
    <row r="848" customFormat="1" x14ac:dyDescent="0.35"/>
    <row r="849" customFormat="1" x14ac:dyDescent="0.35"/>
    <row r="850" customFormat="1" x14ac:dyDescent="0.35"/>
    <row r="851" customFormat="1" x14ac:dyDescent="0.35"/>
    <row r="852" customFormat="1" x14ac:dyDescent="0.35"/>
    <row r="853" customFormat="1" x14ac:dyDescent="0.35"/>
    <row r="854" customFormat="1" x14ac:dyDescent="0.35"/>
    <row r="855" customFormat="1" x14ac:dyDescent="0.35"/>
    <row r="856" customFormat="1" x14ac:dyDescent="0.35"/>
    <row r="857" customFormat="1" x14ac:dyDescent="0.35"/>
    <row r="858" customFormat="1" x14ac:dyDescent="0.35"/>
    <row r="859" customFormat="1" x14ac:dyDescent="0.35"/>
    <row r="860" customFormat="1" x14ac:dyDescent="0.35"/>
    <row r="861" customFormat="1" x14ac:dyDescent="0.35"/>
    <row r="862" customFormat="1" x14ac:dyDescent="0.35"/>
    <row r="863" customFormat="1" x14ac:dyDescent="0.35"/>
    <row r="864" customFormat="1" x14ac:dyDescent="0.35"/>
    <row r="865" customFormat="1" x14ac:dyDescent="0.35"/>
    <row r="866" customFormat="1" x14ac:dyDescent="0.35"/>
    <row r="867" customFormat="1" x14ac:dyDescent="0.35"/>
    <row r="868" customFormat="1" x14ac:dyDescent="0.35"/>
    <row r="869" customFormat="1" x14ac:dyDescent="0.35"/>
    <row r="870" customFormat="1" x14ac:dyDescent="0.35"/>
    <row r="871" customFormat="1" x14ac:dyDescent="0.35"/>
    <row r="872" customFormat="1" x14ac:dyDescent="0.35"/>
    <row r="873" customFormat="1" x14ac:dyDescent="0.35"/>
    <row r="874" customFormat="1" x14ac:dyDescent="0.35"/>
    <row r="875" customFormat="1" x14ac:dyDescent="0.35"/>
    <row r="876" customFormat="1" x14ac:dyDescent="0.35"/>
    <row r="877" customFormat="1" x14ac:dyDescent="0.35"/>
    <row r="878" customFormat="1" x14ac:dyDescent="0.35"/>
    <row r="879" customFormat="1" x14ac:dyDescent="0.35"/>
    <row r="880" customFormat="1" x14ac:dyDescent="0.35"/>
    <row r="881" customFormat="1" x14ac:dyDescent="0.35"/>
    <row r="882" customFormat="1" x14ac:dyDescent="0.35"/>
    <row r="883" customFormat="1" x14ac:dyDescent="0.35"/>
    <row r="884" customFormat="1" x14ac:dyDescent="0.35"/>
    <row r="885" customFormat="1" x14ac:dyDescent="0.35"/>
    <row r="886" customFormat="1" x14ac:dyDescent="0.35"/>
    <row r="887" customFormat="1" x14ac:dyDescent="0.35"/>
    <row r="888" customFormat="1" x14ac:dyDescent="0.35"/>
    <row r="889" customFormat="1" x14ac:dyDescent="0.35"/>
    <row r="890" customFormat="1" x14ac:dyDescent="0.35"/>
    <row r="891" customFormat="1" x14ac:dyDescent="0.35"/>
    <row r="892" customFormat="1" x14ac:dyDescent="0.35"/>
    <row r="893" customFormat="1" x14ac:dyDescent="0.35"/>
    <row r="894" customFormat="1" x14ac:dyDescent="0.35"/>
    <row r="895" customFormat="1" x14ac:dyDescent="0.35"/>
    <row r="896" customFormat="1" x14ac:dyDescent="0.35"/>
    <row r="897" customFormat="1" x14ac:dyDescent="0.35"/>
    <row r="898" customFormat="1" x14ac:dyDescent="0.35"/>
    <row r="899" customFormat="1" x14ac:dyDescent="0.35"/>
    <row r="900" customFormat="1" x14ac:dyDescent="0.35"/>
    <row r="901" customFormat="1" x14ac:dyDescent="0.35"/>
    <row r="902" customFormat="1" x14ac:dyDescent="0.35"/>
    <row r="903" customFormat="1" x14ac:dyDescent="0.35"/>
    <row r="904" customFormat="1" x14ac:dyDescent="0.35"/>
    <row r="905" customFormat="1" x14ac:dyDescent="0.35"/>
    <row r="906" customFormat="1" x14ac:dyDescent="0.35"/>
    <row r="907" customFormat="1" x14ac:dyDescent="0.35"/>
    <row r="908" customFormat="1" x14ac:dyDescent="0.35"/>
    <row r="909" customFormat="1" x14ac:dyDescent="0.35"/>
    <row r="910" customFormat="1" x14ac:dyDescent="0.35"/>
    <row r="911" customFormat="1" x14ac:dyDescent="0.35"/>
    <row r="912" customFormat="1" x14ac:dyDescent="0.35"/>
    <row r="913" customFormat="1" x14ac:dyDescent="0.35"/>
    <row r="914" customFormat="1" x14ac:dyDescent="0.35"/>
    <row r="915" customFormat="1" x14ac:dyDescent="0.35"/>
    <row r="916" customFormat="1" x14ac:dyDescent="0.35"/>
    <row r="917" customFormat="1" x14ac:dyDescent="0.35"/>
    <row r="918" customFormat="1" x14ac:dyDescent="0.35"/>
    <row r="919" customFormat="1" x14ac:dyDescent="0.35"/>
    <row r="920" customFormat="1" x14ac:dyDescent="0.35"/>
    <row r="921" customFormat="1" x14ac:dyDescent="0.35"/>
    <row r="922" customFormat="1" x14ac:dyDescent="0.35"/>
    <row r="923" customFormat="1" x14ac:dyDescent="0.35"/>
    <row r="924" customFormat="1" x14ac:dyDescent="0.35"/>
    <row r="925" customFormat="1" x14ac:dyDescent="0.35"/>
    <row r="926" customFormat="1" x14ac:dyDescent="0.35"/>
    <row r="927" customFormat="1" x14ac:dyDescent="0.35"/>
    <row r="928" customFormat="1" x14ac:dyDescent="0.35"/>
    <row r="929" customFormat="1" x14ac:dyDescent="0.35"/>
    <row r="930" customFormat="1" x14ac:dyDescent="0.35"/>
    <row r="931" customFormat="1" x14ac:dyDescent="0.35"/>
    <row r="932" customFormat="1" x14ac:dyDescent="0.35"/>
    <row r="933" customFormat="1" x14ac:dyDescent="0.35"/>
    <row r="934" customFormat="1" x14ac:dyDescent="0.35"/>
    <row r="935" customFormat="1" x14ac:dyDescent="0.35"/>
    <row r="936" customFormat="1" x14ac:dyDescent="0.35"/>
    <row r="937" customFormat="1" x14ac:dyDescent="0.35"/>
    <row r="938" customFormat="1" x14ac:dyDescent="0.35"/>
    <row r="939" customFormat="1" x14ac:dyDescent="0.35"/>
    <row r="940" customFormat="1" x14ac:dyDescent="0.35"/>
    <row r="941" customFormat="1" x14ac:dyDescent="0.35"/>
    <row r="942" customFormat="1" x14ac:dyDescent="0.35"/>
    <row r="943" customFormat="1" x14ac:dyDescent="0.35"/>
    <row r="944" customFormat="1" x14ac:dyDescent="0.35"/>
    <row r="945" customFormat="1" x14ac:dyDescent="0.35"/>
    <row r="946" customFormat="1" x14ac:dyDescent="0.35"/>
    <row r="947" customFormat="1" x14ac:dyDescent="0.35"/>
    <row r="948" customFormat="1" x14ac:dyDescent="0.35"/>
    <row r="949" customFormat="1" x14ac:dyDescent="0.35"/>
    <row r="950" customFormat="1" x14ac:dyDescent="0.35"/>
    <row r="951" customFormat="1" x14ac:dyDescent="0.35"/>
    <row r="952" customFormat="1" x14ac:dyDescent="0.35"/>
    <row r="953" customFormat="1" x14ac:dyDescent="0.35"/>
    <row r="954" customFormat="1" x14ac:dyDescent="0.35"/>
    <row r="955" customFormat="1" x14ac:dyDescent="0.35"/>
    <row r="956" customFormat="1" x14ac:dyDescent="0.35"/>
    <row r="957" customFormat="1" x14ac:dyDescent="0.35"/>
    <row r="958" customFormat="1" x14ac:dyDescent="0.35"/>
    <row r="959" customFormat="1" x14ac:dyDescent="0.35"/>
    <row r="960" customFormat="1" x14ac:dyDescent="0.35"/>
    <row r="961" customFormat="1" x14ac:dyDescent="0.35"/>
    <row r="962" customFormat="1" x14ac:dyDescent="0.35"/>
    <row r="963" customFormat="1" x14ac:dyDescent="0.35"/>
    <row r="964" customFormat="1" x14ac:dyDescent="0.35"/>
    <row r="965" customFormat="1" x14ac:dyDescent="0.35"/>
    <row r="966" customFormat="1" x14ac:dyDescent="0.35"/>
    <row r="967" customFormat="1" x14ac:dyDescent="0.35"/>
    <row r="968" customFormat="1" x14ac:dyDescent="0.35"/>
    <row r="969" customFormat="1" x14ac:dyDescent="0.35"/>
    <row r="970" customFormat="1" x14ac:dyDescent="0.35"/>
    <row r="971" customFormat="1" x14ac:dyDescent="0.35"/>
    <row r="972" customFormat="1" x14ac:dyDescent="0.35"/>
    <row r="973" customFormat="1" x14ac:dyDescent="0.35"/>
    <row r="974" customFormat="1" x14ac:dyDescent="0.35"/>
    <row r="975" customFormat="1" x14ac:dyDescent="0.35"/>
    <row r="976" customFormat="1" x14ac:dyDescent="0.35"/>
    <row r="977" customFormat="1" x14ac:dyDescent="0.35"/>
    <row r="978" customFormat="1" x14ac:dyDescent="0.35"/>
    <row r="979" customFormat="1" x14ac:dyDescent="0.35"/>
    <row r="980" customFormat="1" x14ac:dyDescent="0.35"/>
    <row r="981" customFormat="1" x14ac:dyDescent="0.35"/>
    <row r="982" customFormat="1" x14ac:dyDescent="0.35"/>
    <row r="983" customFormat="1" x14ac:dyDescent="0.35"/>
    <row r="984" customFormat="1" x14ac:dyDescent="0.35"/>
    <row r="985" customFormat="1" x14ac:dyDescent="0.35"/>
    <row r="986" customFormat="1" x14ac:dyDescent="0.35"/>
    <row r="987" customFormat="1" x14ac:dyDescent="0.35"/>
    <row r="988" customFormat="1" x14ac:dyDescent="0.35"/>
    <row r="989" customFormat="1" x14ac:dyDescent="0.35"/>
    <row r="990" customFormat="1" x14ac:dyDescent="0.35"/>
    <row r="991" customFormat="1" x14ac:dyDescent="0.35"/>
    <row r="992" customFormat="1" x14ac:dyDescent="0.35"/>
    <row r="993" customFormat="1" x14ac:dyDescent="0.35"/>
    <row r="994" customFormat="1" x14ac:dyDescent="0.35"/>
    <row r="995" customFormat="1" x14ac:dyDescent="0.35"/>
    <row r="996" customFormat="1" x14ac:dyDescent="0.35"/>
    <row r="997" customFormat="1" x14ac:dyDescent="0.35"/>
    <row r="998" customFormat="1" x14ac:dyDescent="0.35"/>
    <row r="999" customFormat="1" x14ac:dyDescent="0.35"/>
    <row r="1000" customFormat="1" x14ac:dyDescent="0.35"/>
    <row r="1001" customFormat="1" x14ac:dyDescent="0.35"/>
    <row r="1002" customFormat="1" x14ac:dyDescent="0.35"/>
    <row r="1003" customFormat="1" x14ac:dyDescent="0.35"/>
    <row r="1004" customFormat="1" x14ac:dyDescent="0.35"/>
    <row r="1005" customFormat="1" x14ac:dyDescent="0.35"/>
    <row r="1006" customFormat="1" x14ac:dyDescent="0.35"/>
    <row r="1007" customFormat="1" x14ac:dyDescent="0.35"/>
    <row r="1008" customFormat="1" x14ac:dyDescent="0.35"/>
    <row r="1009" customFormat="1" x14ac:dyDescent="0.35"/>
    <row r="1010" customFormat="1" x14ac:dyDescent="0.35"/>
    <row r="1011" customFormat="1" x14ac:dyDescent="0.35"/>
    <row r="1012" customFormat="1" x14ac:dyDescent="0.35"/>
    <row r="1013" customFormat="1" x14ac:dyDescent="0.35"/>
    <row r="1014" customFormat="1" x14ac:dyDescent="0.35"/>
    <row r="1015" customFormat="1" x14ac:dyDescent="0.35"/>
    <row r="1016" customFormat="1" x14ac:dyDescent="0.35"/>
    <row r="1017" customFormat="1" x14ac:dyDescent="0.35"/>
    <row r="1018" customFormat="1" x14ac:dyDescent="0.35"/>
    <row r="1019" customFormat="1" x14ac:dyDescent="0.35"/>
    <row r="1020" customFormat="1" x14ac:dyDescent="0.35"/>
    <row r="1021" customFormat="1" x14ac:dyDescent="0.35"/>
    <row r="1022" customFormat="1" x14ac:dyDescent="0.35"/>
    <row r="1023" customFormat="1" x14ac:dyDescent="0.35"/>
    <row r="1024" customFormat="1" x14ac:dyDescent="0.35"/>
    <row r="1025" customFormat="1" x14ac:dyDescent="0.35"/>
    <row r="1026" customFormat="1" x14ac:dyDescent="0.35"/>
    <row r="1027" customFormat="1" x14ac:dyDescent="0.35"/>
    <row r="1028" customFormat="1" x14ac:dyDescent="0.35"/>
    <row r="1029" customFormat="1" x14ac:dyDescent="0.35"/>
    <row r="1030" customFormat="1" x14ac:dyDescent="0.35"/>
    <row r="1031" customFormat="1" x14ac:dyDescent="0.35"/>
    <row r="1032" customFormat="1" x14ac:dyDescent="0.35"/>
    <row r="1033" customFormat="1" x14ac:dyDescent="0.35"/>
    <row r="1034" customFormat="1" x14ac:dyDescent="0.35"/>
    <row r="1035" customFormat="1" x14ac:dyDescent="0.35"/>
    <row r="1036" customFormat="1" x14ac:dyDescent="0.35"/>
    <row r="1037" customFormat="1" x14ac:dyDescent="0.35"/>
    <row r="1038" customFormat="1" x14ac:dyDescent="0.35"/>
    <row r="1039" customFormat="1" x14ac:dyDescent="0.35"/>
    <row r="1040" customFormat="1" x14ac:dyDescent="0.35"/>
    <row r="1041" customFormat="1" x14ac:dyDescent="0.35"/>
    <row r="1042" customFormat="1" x14ac:dyDescent="0.35"/>
    <row r="1043" customFormat="1" x14ac:dyDescent="0.35"/>
    <row r="1044" customFormat="1" x14ac:dyDescent="0.35"/>
    <row r="1045" customFormat="1" x14ac:dyDescent="0.35"/>
    <row r="1046" customFormat="1" x14ac:dyDescent="0.35"/>
    <row r="1047" customFormat="1" x14ac:dyDescent="0.35"/>
    <row r="1048" customFormat="1" x14ac:dyDescent="0.35"/>
    <row r="1049" customFormat="1" x14ac:dyDescent="0.35"/>
    <row r="1050" customFormat="1" x14ac:dyDescent="0.35"/>
    <row r="1051" customFormat="1" x14ac:dyDescent="0.35"/>
    <row r="1052" customFormat="1" x14ac:dyDescent="0.35"/>
    <row r="1053" customFormat="1" x14ac:dyDescent="0.35"/>
    <row r="1054" customFormat="1" x14ac:dyDescent="0.35"/>
    <row r="1055" customFormat="1" x14ac:dyDescent="0.35"/>
    <row r="1056" customFormat="1" x14ac:dyDescent="0.35"/>
    <row r="1057" customFormat="1" x14ac:dyDescent="0.35"/>
    <row r="1058" customFormat="1" x14ac:dyDescent="0.35"/>
    <row r="1059" customFormat="1" x14ac:dyDescent="0.35"/>
    <row r="1060" customFormat="1" x14ac:dyDescent="0.35"/>
    <row r="1061" customFormat="1" x14ac:dyDescent="0.35"/>
    <row r="1062" customFormat="1" x14ac:dyDescent="0.35"/>
    <row r="1063" customFormat="1" x14ac:dyDescent="0.35"/>
    <row r="1064" customFormat="1" x14ac:dyDescent="0.35"/>
    <row r="1065" customFormat="1" x14ac:dyDescent="0.35"/>
    <row r="1066" customFormat="1" x14ac:dyDescent="0.35"/>
    <row r="1067" customFormat="1" x14ac:dyDescent="0.35"/>
    <row r="1068" customFormat="1" x14ac:dyDescent="0.35"/>
    <row r="1069" customFormat="1" x14ac:dyDescent="0.35"/>
    <row r="1070" customFormat="1" x14ac:dyDescent="0.35"/>
    <row r="1071" customFormat="1" x14ac:dyDescent="0.35"/>
    <row r="1072" customFormat="1" x14ac:dyDescent="0.35"/>
    <row r="1073" customFormat="1" x14ac:dyDescent="0.35"/>
    <row r="1074" customFormat="1" x14ac:dyDescent="0.35"/>
    <row r="1075" customFormat="1" x14ac:dyDescent="0.35"/>
    <row r="1076" customFormat="1" x14ac:dyDescent="0.35"/>
    <row r="1077" customFormat="1" x14ac:dyDescent="0.35"/>
    <row r="1078" customFormat="1" x14ac:dyDescent="0.35"/>
    <row r="1079" customFormat="1" x14ac:dyDescent="0.35"/>
    <row r="1080" customFormat="1" x14ac:dyDescent="0.35"/>
    <row r="1081" customFormat="1" x14ac:dyDescent="0.35"/>
    <row r="1082" customFormat="1" x14ac:dyDescent="0.35"/>
    <row r="1083" customFormat="1" x14ac:dyDescent="0.35"/>
    <row r="1084" customFormat="1" x14ac:dyDescent="0.35"/>
    <row r="1085" customFormat="1" x14ac:dyDescent="0.35"/>
    <row r="1086" customFormat="1" x14ac:dyDescent="0.35"/>
    <row r="1087" customFormat="1" x14ac:dyDescent="0.35"/>
    <row r="1088" customFormat="1" x14ac:dyDescent="0.35"/>
    <row r="1089" customFormat="1" x14ac:dyDescent="0.35"/>
    <row r="1090" customFormat="1" x14ac:dyDescent="0.35"/>
    <row r="1091" customFormat="1" x14ac:dyDescent="0.35"/>
    <row r="1092" customFormat="1" x14ac:dyDescent="0.35"/>
    <row r="1093" customFormat="1" x14ac:dyDescent="0.35"/>
    <row r="1094" customFormat="1" x14ac:dyDescent="0.35"/>
    <row r="1095" customFormat="1" x14ac:dyDescent="0.35"/>
    <row r="1096" customFormat="1" x14ac:dyDescent="0.35"/>
    <row r="1097" customFormat="1" x14ac:dyDescent="0.35"/>
    <row r="1098" customFormat="1" x14ac:dyDescent="0.35"/>
    <row r="1099" customFormat="1" x14ac:dyDescent="0.35"/>
    <row r="1100" customFormat="1" x14ac:dyDescent="0.35"/>
    <row r="1101" customFormat="1" x14ac:dyDescent="0.35"/>
    <row r="1102" customFormat="1" x14ac:dyDescent="0.35"/>
    <row r="1103" customFormat="1" x14ac:dyDescent="0.35"/>
    <row r="1104" customFormat="1" x14ac:dyDescent="0.35"/>
    <row r="1105" customFormat="1" x14ac:dyDescent="0.35"/>
    <row r="1106" customFormat="1" x14ac:dyDescent="0.35"/>
    <row r="1107" customFormat="1" x14ac:dyDescent="0.35"/>
    <row r="1108" customFormat="1" x14ac:dyDescent="0.35"/>
    <row r="1109" customFormat="1" x14ac:dyDescent="0.35"/>
    <row r="1110" customFormat="1" x14ac:dyDescent="0.35"/>
    <row r="1111" customFormat="1" x14ac:dyDescent="0.35"/>
    <row r="1112" customFormat="1" x14ac:dyDescent="0.35"/>
    <row r="1113" customFormat="1" x14ac:dyDescent="0.35"/>
    <row r="1114" customFormat="1" x14ac:dyDescent="0.35"/>
    <row r="1115" customFormat="1" x14ac:dyDescent="0.35"/>
    <row r="1116" customFormat="1" x14ac:dyDescent="0.35"/>
    <row r="1117" customFormat="1" x14ac:dyDescent="0.35"/>
    <row r="1118" customFormat="1" x14ac:dyDescent="0.35"/>
    <row r="1119" customFormat="1" x14ac:dyDescent="0.35"/>
    <row r="1120" customFormat="1" x14ac:dyDescent="0.35"/>
    <row r="1121" customFormat="1" x14ac:dyDescent="0.35"/>
    <row r="1122" customFormat="1" x14ac:dyDescent="0.35"/>
    <row r="1123" customFormat="1" x14ac:dyDescent="0.35"/>
    <row r="1124" customFormat="1" x14ac:dyDescent="0.35"/>
    <row r="1125" customFormat="1" x14ac:dyDescent="0.35"/>
    <row r="1126" customFormat="1" x14ac:dyDescent="0.35"/>
    <row r="1127" customFormat="1" x14ac:dyDescent="0.35"/>
    <row r="1128" customFormat="1" x14ac:dyDescent="0.35"/>
    <row r="1129" customFormat="1" x14ac:dyDescent="0.35"/>
    <row r="1130" customFormat="1" x14ac:dyDescent="0.35"/>
    <row r="1131" customFormat="1" x14ac:dyDescent="0.35"/>
    <row r="1132" customFormat="1" x14ac:dyDescent="0.35"/>
    <row r="1133" customFormat="1" x14ac:dyDescent="0.35"/>
    <row r="1134" customFormat="1" x14ac:dyDescent="0.35"/>
    <row r="1135" customFormat="1" x14ac:dyDescent="0.35"/>
    <row r="1136" customFormat="1" x14ac:dyDescent="0.35"/>
    <row r="1137" customFormat="1" x14ac:dyDescent="0.35"/>
    <row r="1138" customFormat="1" x14ac:dyDescent="0.35"/>
    <row r="1139" customFormat="1" x14ac:dyDescent="0.35"/>
    <row r="1140" customFormat="1" x14ac:dyDescent="0.35"/>
    <row r="1141" customFormat="1" x14ac:dyDescent="0.35"/>
    <row r="1142" customFormat="1" x14ac:dyDescent="0.35"/>
    <row r="1143" customFormat="1" x14ac:dyDescent="0.35"/>
    <row r="1144" customFormat="1" x14ac:dyDescent="0.35"/>
    <row r="1145" customFormat="1" x14ac:dyDescent="0.35"/>
    <row r="1146" customFormat="1" x14ac:dyDescent="0.35"/>
    <row r="1147" customFormat="1" x14ac:dyDescent="0.35"/>
    <row r="1148" customFormat="1" x14ac:dyDescent="0.35"/>
    <row r="1149" customFormat="1" x14ac:dyDescent="0.35"/>
    <row r="1150" customFormat="1" x14ac:dyDescent="0.35"/>
    <row r="1151" customFormat="1" x14ac:dyDescent="0.35"/>
    <row r="1152" customFormat="1" x14ac:dyDescent="0.35"/>
    <row r="1153" customFormat="1" x14ac:dyDescent="0.35"/>
    <row r="1154" customFormat="1" x14ac:dyDescent="0.35"/>
    <row r="1155" customFormat="1" x14ac:dyDescent="0.35"/>
    <row r="1156" customFormat="1" x14ac:dyDescent="0.35"/>
    <row r="1157" customFormat="1" x14ac:dyDescent="0.35"/>
    <row r="1158" customFormat="1" x14ac:dyDescent="0.35"/>
    <row r="1159" customFormat="1" x14ac:dyDescent="0.35"/>
    <row r="1160" customFormat="1" x14ac:dyDescent="0.35"/>
    <row r="1161" customFormat="1" x14ac:dyDescent="0.35"/>
    <row r="1162" customFormat="1" x14ac:dyDescent="0.35"/>
    <row r="1163" customFormat="1" x14ac:dyDescent="0.35"/>
    <row r="1164" customFormat="1" x14ac:dyDescent="0.35"/>
    <row r="1165" customFormat="1" x14ac:dyDescent="0.35"/>
    <row r="1166" customFormat="1" x14ac:dyDescent="0.35"/>
    <row r="1167" customFormat="1" x14ac:dyDescent="0.35"/>
    <row r="1168" customFormat="1" x14ac:dyDescent="0.35"/>
    <row r="1169" customFormat="1" x14ac:dyDescent="0.35"/>
    <row r="1170" customFormat="1" x14ac:dyDescent="0.35"/>
    <row r="1171" customFormat="1" x14ac:dyDescent="0.35"/>
    <row r="1172" customFormat="1" x14ac:dyDescent="0.35"/>
    <row r="1173" customFormat="1" x14ac:dyDescent="0.35"/>
    <row r="1174" customFormat="1" x14ac:dyDescent="0.35"/>
    <row r="1175" customFormat="1" x14ac:dyDescent="0.35"/>
    <row r="1176" customFormat="1" x14ac:dyDescent="0.35"/>
    <row r="1177" customFormat="1" x14ac:dyDescent="0.35"/>
    <row r="1178" customFormat="1" x14ac:dyDescent="0.35"/>
    <row r="1179" customFormat="1" x14ac:dyDescent="0.35"/>
    <row r="1180" customFormat="1" x14ac:dyDescent="0.35"/>
    <row r="1181" customFormat="1" x14ac:dyDescent="0.35"/>
    <row r="1182" customFormat="1" x14ac:dyDescent="0.35"/>
    <row r="1183" customFormat="1" x14ac:dyDescent="0.35"/>
    <row r="1184" customFormat="1" x14ac:dyDescent="0.35"/>
    <row r="1185" customFormat="1" x14ac:dyDescent="0.35"/>
    <row r="1186" customFormat="1" x14ac:dyDescent="0.35"/>
    <row r="1187" customFormat="1" x14ac:dyDescent="0.35"/>
    <row r="1188" customFormat="1" x14ac:dyDescent="0.35"/>
    <row r="1189" customFormat="1" x14ac:dyDescent="0.35"/>
    <row r="1190" customFormat="1" x14ac:dyDescent="0.35"/>
    <row r="1191" customFormat="1" x14ac:dyDescent="0.35"/>
    <row r="1192" customFormat="1" x14ac:dyDescent="0.35"/>
    <row r="1193" customFormat="1" x14ac:dyDescent="0.35"/>
    <row r="1194" customFormat="1" x14ac:dyDescent="0.35"/>
    <row r="1195" customFormat="1" x14ac:dyDescent="0.35"/>
    <row r="1196" customFormat="1" x14ac:dyDescent="0.35"/>
    <row r="1197" customFormat="1" x14ac:dyDescent="0.35"/>
    <row r="1198" customFormat="1" x14ac:dyDescent="0.35"/>
    <row r="1199" customFormat="1" x14ac:dyDescent="0.35"/>
    <row r="1200" customFormat="1" x14ac:dyDescent="0.35"/>
    <row r="1201" customFormat="1" x14ac:dyDescent="0.35"/>
    <row r="1202" customFormat="1" x14ac:dyDescent="0.35"/>
    <row r="1203" customFormat="1" x14ac:dyDescent="0.35"/>
    <row r="1204" customFormat="1" x14ac:dyDescent="0.35"/>
    <row r="1205" customFormat="1" x14ac:dyDescent="0.35"/>
    <row r="1206" customFormat="1" x14ac:dyDescent="0.35"/>
    <row r="1207" customFormat="1" x14ac:dyDescent="0.35"/>
    <row r="1208" customFormat="1" x14ac:dyDescent="0.35"/>
    <row r="1209" customFormat="1" x14ac:dyDescent="0.35"/>
    <row r="1210" customFormat="1" x14ac:dyDescent="0.35"/>
    <row r="1211" customFormat="1" x14ac:dyDescent="0.35"/>
    <row r="1212" customFormat="1" x14ac:dyDescent="0.35"/>
    <row r="1213" customFormat="1" x14ac:dyDescent="0.35"/>
    <row r="1214" customFormat="1" x14ac:dyDescent="0.35"/>
    <row r="1215" customFormat="1" x14ac:dyDescent="0.35"/>
    <row r="1216" customFormat="1" x14ac:dyDescent="0.35"/>
    <row r="1217" customFormat="1" x14ac:dyDescent="0.35"/>
    <row r="1218" customFormat="1" x14ac:dyDescent="0.35"/>
    <row r="1219" customFormat="1" x14ac:dyDescent="0.35"/>
    <row r="1220" customFormat="1" x14ac:dyDescent="0.35"/>
    <row r="1221" customFormat="1" x14ac:dyDescent="0.35"/>
    <row r="1222" customFormat="1" x14ac:dyDescent="0.35"/>
    <row r="1223" customFormat="1" x14ac:dyDescent="0.35"/>
    <row r="1224" customFormat="1" x14ac:dyDescent="0.35"/>
    <row r="1225" customFormat="1" x14ac:dyDescent="0.35"/>
    <row r="1226" customFormat="1" x14ac:dyDescent="0.35"/>
    <row r="1227" customFormat="1" x14ac:dyDescent="0.35"/>
    <row r="1228" customFormat="1" x14ac:dyDescent="0.35"/>
    <row r="1229" customFormat="1" x14ac:dyDescent="0.35"/>
    <row r="1230" customFormat="1" x14ac:dyDescent="0.35"/>
    <row r="1231" customFormat="1" x14ac:dyDescent="0.35"/>
    <row r="1232" customFormat="1" x14ac:dyDescent="0.35"/>
    <row r="1233" customFormat="1" x14ac:dyDescent="0.35"/>
    <row r="1234" customFormat="1" x14ac:dyDescent="0.35"/>
    <row r="1235" customFormat="1" x14ac:dyDescent="0.35"/>
    <row r="1236" customFormat="1" x14ac:dyDescent="0.35"/>
    <row r="1237" customFormat="1" x14ac:dyDescent="0.35"/>
    <row r="1238" customFormat="1" x14ac:dyDescent="0.35"/>
    <row r="1239" customFormat="1" x14ac:dyDescent="0.35"/>
    <row r="1240" customFormat="1" x14ac:dyDescent="0.35"/>
    <row r="1241" customFormat="1" x14ac:dyDescent="0.35"/>
    <row r="1242" customFormat="1" x14ac:dyDescent="0.35"/>
    <row r="1243" customFormat="1" x14ac:dyDescent="0.35"/>
    <row r="1244" customFormat="1" x14ac:dyDescent="0.35"/>
    <row r="1245" customFormat="1" x14ac:dyDescent="0.35"/>
    <row r="1246" customFormat="1" x14ac:dyDescent="0.35"/>
    <row r="1247" customFormat="1" x14ac:dyDescent="0.35"/>
    <row r="1248" customFormat="1" x14ac:dyDescent="0.35"/>
    <row r="1249" customFormat="1" x14ac:dyDescent="0.35"/>
    <row r="1250" customFormat="1" x14ac:dyDescent="0.35"/>
    <row r="1251" customFormat="1" x14ac:dyDescent="0.35"/>
    <row r="1252" customFormat="1" x14ac:dyDescent="0.35"/>
    <row r="1253" customFormat="1" x14ac:dyDescent="0.35"/>
    <row r="1254" customFormat="1" x14ac:dyDescent="0.35"/>
    <row r="1255" customFormat="1" x14ac:dyDescent="0.35"/>
    <row r="1256" customFormat="1" x14ac:dyDescent="0.35"/>
    <row r="1257" customFormat="1" x14ac:dyDescent="0.35"/>
    <row r="1258" customFormat="1" x14ac:dyDescent="0.35"/>
    <row r="1259" customFormat="1" x14ac:dyDescent="0.35"/>
    <row r="1260" customFormat="1" x14ac:dyDescent="0.35"/>
    <row r="1261" customFormat="1" x14ac:dyDescent="0.35"/>
    <row r="1262" customFormat="1" x14ac:dyDescent="0.35"/>
    <row r="1263" customFormat="1" x14ac:dyDescent="0.35"/>
    <row r="1264" customFormat="1" x14ac:dyDescent="0.35"/>
    <row r="1265" customFormat="1" x14ac:dyDescent="0.35"/>
    <row r="1266" customFormat="1" x14ac:dyDescent="0.35"/>
    <row r="1267" customFormat="1" x14ac:dyDescent="0.35"/>
    <row r="1268" customFormat="1" x14ac:dyDescent="0.35"/>
    <row r="1269" customFormat="1" x14ac:dyDescent="0.35"/>
    <row r="1270" customFormat="1" x14ac:dyDescent="0.35"/>
    <row r="1271" customFormat="1" x14ac:dyDescent="0.35"/>
    <row r="1272" customFormat="1" x14ac:dyDescent="0.35"/>
    <row r="1273" customFormat="1" x14ac:dyDescent="0.35"/>
    <row r="1274" customFormat="1" x14ac:dyDescent="0.35"/>
    <row r="1275" customFormat="1" x14ac:dyDescent="0.35"/>
    <row r="1276" customFormat="1" x14ac:dyDescent="0.35"/>
    <row r="1277" customFormat="1" x14ac:dyDescent="0.35"/>
    <row r="1278" customFormat="1" x14ac:dyDescent="0.35"/>
    <row r="1279" customFormat="1" x14ac:dyDescent="0.35"/>
    <row r="1280" customFormat="1" x14ac:dyDescent="0.35"/>
    <row r="1281" customFormat="1" x14ac:dyDescent="0.35"/>
    <row r="1282" customFormat="1" x14ac:dyDescent="0.35"/>
    <row r="1283" customFormat="1" x14ac:dyDescent="0.35"/>
    <row r="1284" customFormat="1" x14ac:dyDescent="0.35"/>
    <row r="1285" customFormat="1" x14ac:dyDescent="0.35"/>
    <row r="1286" customFormat="1" x14ac:dyDescent="0.35"/>
    <row r="1287" customFormat="1" x14ac:dyDescent="0.35"/>
    <row r="1288" customFormat="1" x14ac:dyDescent="0.35"/>
    <row r="1289" customFormat="1" x14ac:dyDescent="0.35"/>
    <row r="1290" customFormat="1" x14ac:dyDescent="0.35"/>
    <row r="1291" customFormat="1" x14ac:dyDescent="0.35"/>
    <row r="1292" customFormat="1" x14ac:dyDescent="0.35"/>
    <row r="1293" customFormat="1" x14ac:dyDescent="0.35"/>
    <row r="1294" customFormat="1" x14ac:dyDescent="0.35"/>
    <row r="1295" customFormat="1" x14ac:dyDescent="0.35"/>
    <row r="1296" customFormat="1" x14ac:dyDescent="0.35"/>
    <row r="1297" customFormat="1" x14ac:dyDescent="0.35"/>
    <row r="1298" customFormat="1" x14ac:dyDescent="0.35"/>
    <row r="1299" customFormat="1" x14ac:dyDescent="0.35"/>
    <row r="1300" customFormat="1" x14ac:dyDescent="0.35"/>
    <row r="1301" customFormat="1" x14ac:dyDescent="0.35"/>
    <row r="1302" customFormat="1" x14ac:dyDescent="0.35"/>
    <row r="1303" customFormat="1" x14ac:dyDescent="0.35"/>
    <row r="1304" customFormat="1" x14ac:dyDescent="0.35"/>
    <row r="1305" customFormat="1" x14ac:dyDescent="0.35"/>
    <row r="1306" customFormat="1" x14ac:dyDescent="0.35"/>
    <row r="1307" customFormat="1" x14ac:dyDescent="0.35"/>
    <row r="1308" customFormat="1" x14ac:dyDescent="0.35"/>
    <row r="1309" customFormat="1" x14ac:dyDescent="0.35"/>
    <row r="1310" customFormat="1" x14ac:dyDescent="0.35"/>
    <row r="1311" customFormat="1" x14ac:dyDescent="0.35"/>
    <row r="1312" customFormat="1" x14ac:dyDescent="0.35"/>
    <row r="1313" customFormat="1" x14ac:dyDescent="0.35"/>
    <row r="1314" customFormat="1" x14ac:dyDescent="0.35"/>
    <row r="1315" customFormat="1" x14ac:dyDescent="0.35"/>
    <row r="1316" customFormat="1" x14ac:dyDescent="0.35"/>
    <row r="1317" customFormat="1" x14ac:dyDescent="0.35"/>
    <row r="1318" customFormat="1" x14ac:dyDescent="0.35"/>
    <row r="1319" customFormat="1" x14ac:dyDescent="0.35"/>
    <row r="1320" customFormat="1" x14ac:dyDescent="0.35"/>
    <row r="1321" customFormat="1" x14ac:dyDescent="0.35"/>
    <row r="1322" customFormat="1" x14ac:dyDescent="0.35"/>
    <row r="1323" customFormat="1" x14ac:dyDescent="0.35"/>
    <row r="1324" customFormat="1" x14ac:dyDescent="0.35"/>
    <row r="1325" customFormat="1" x14ac:dyDescent="0.35"/>
    <row r="1326" customFormat="1" x14ac:dyDescent="0.35"/>
    <row r="1327" customFormat="1" x14ac:dyDescent="0.35"/>
    <row r="1328" customFormat="1" x14ac:dyDescent="0.35"/>
    <row r="1329" customFormat="1" x14ac:dyDescent="0.35"/>
    <row r="1330" customFormat="1" x14ac:dyDescent="0.35"/>
    <row r="1331" customFormat="1" x14ac:dyDescent="0.35"/>
    <row r="1332" customFormat="1" x14ac:dyDescent="0.35"/>
    <row r="1333" customFormat="1" x14ac:dyDescent="0.35"/>
    <row r="1334" customFormat="1" x14ac:dyDescent="0.35"/>
    <row r="1335" customFormat="1" x14ac:dyDescent="0.35"/>
    <row r="1336" customFormat="1" x14ac:dyDescent="0.35"/>
    <row r="1337" customFormat="1" x14ac:dyDescent="0.35"/>
    <row r="1338" customFormat="1" x14ac:dyDescent="0.35"/>
    <row r="1339" customFormat="1" x14ac:dyDescent="0.35"/>
    <row r="1340" customFormat="1" x14ac:dyDescent="0.35"/>
    <row r="1341" customFormat="1" x14ac:dyDescent="0.35"/>
    <row r="1342" customFormat="1" x14ac:dyDescent="0.35"/>
    <row r="1343" customFormat="1" x14ac:dyDescent="0.35"/>
    <row r="1344" customFormat="1" x14ac:dyDescent="0.35"/>
    <row r="1345" customFormat="1" x14ac:dyDescent="0.35"/>
    <row r="1346" customFormat="1" x14ac:dyDescent="0.35"/>
    <row r="1347" customFormat="1" x14ac:dyDescent="0.35"/>
    <row r="1348" customFormat="1" x14ac:dyDescent="0.35"/>
    <row r="1349" customFormat="1" x14ac:dyDescent="0.35"/>
    <row r="1350" customFormat="1" x14ac:dyDescent="0.35"/>
    <row r="1351" customFormat="1" x14ac:dyDescent="0.35"/>
    <row r="1352" customFormat="1" x14ac:dyDescent="0.35"/>
    <row r="1353" customFormat="1" x14ac:dyDescent="0.35"/>
    <row r="1354" customFormat="1" x14ac:dyDescent="0.35"/>
    <row r="1355" customFormat="1" x14ac:dyDescent="0.35"/>
    <row r="1356" customFormat="1" x14ac:dyDescent="0.35"/>
    <row r="1357" customFormat="1" x14ac:dyDescent="0.35"/>
    <row r="1358" customFormat="1" x14ac:dyDescent="0.35"/>
    <row r="1359" customFormat="1" x14ac:dyDescent="0.35"/>
    <row r="1360" customFormat="1" x14ac:dyDescent="0.35"/>
    <row r="1361" customFormat="1" x14ac:dyDescent="0.35"/>
    <row r="1362" customFormat="1" x14ac:dyDescent="0.35"/>
    <row r="1363" customFormat="1" x14ac:dyDescent="0.35"/>
    <row r="1364" customFormat="1" x14ac:dyDescent="0.35"/>
    <row r="1365" customFormat="1" x14ac:dyDescent="0.35"/>
    <row r="1366" customFormat="1" x14ac:dyDescent="0.35"/>
    <row r="1367" customFormat="1" x14ac:dyDescent="0.35"/>
    <row r="1368" customFormat="1" x14ac:dyDescent="0.35"/>
    <row r="1369" customFormat="1" x14ac:dyDescent="0.35"/>
    <row r="1370" customFormat="1" x14ac:dyDescent="0.35"/>
    <row r="1371" customFormat="1" x14ac:dyDescent="0.35"/>
    <row r="1372" customFormat="1" x14ac:dyDescent="0.35"/>
    <row r="1373" customFormat="1" x14ac:dyDescent="0.35"/>
    <row r="1374" customFormat="1" x14ac:dyDescent="0.35"/>
    <row r="1375" customFormat="1" x14ac:dyDescent="0.35"/>
    <row r="1376" customFormat="1" x14ac:dyDescent="0.35"/>
    <row r="1377" customFormat="1" x14ac:dyDescent="0.35"/>
    <row r="1378" customFormat="1" x14ac:dyDescent="0.35"/>
    <row r="1379" customFormat="1" x14ac:dyDescent="0.35"/>
    <row r="1380" customFormat="1" x14ac:dyDescent="0.35"/>
    <row r="1381" customFormat="1" x14ac:dyDescent="0.35"/>
    <row r="1382" customFormat="1" x14ac:dyDescent="0.35"/>
    <row r="1383" customFormat="1" x14ac:dyDescent="0.35"/>
    <row r="1384" customFormat="1" x14ac:dyDescent="0.35"/>
    <row r="1385" customFormat="1" x14ac:dyDescent="0.35"/>
    <row r="1386" customFormat="1" x14ac:dyDescent="0.35"/>
    <row r="1387" customFormat="1" x14ac:dyDescent="0.35"/>
    <row r="1388" customFormat="1" x14ac:dyDescent="0.35"/>
    <row r="1389" customFormat="1" x14ac:dyDescent="0.35"/>
    <row r="1390" customFormat="1" x14ac:dyDescent="0.35"/>
    <row r="1391" customFormat="1" x14ac:dyDescent="0.35"/>
    <row r="1392" customFormat="1" x14ac:dyDescent="0.35"/>
    <row r="1393" customFormat="1" x14ac:dyDescent="0.35"/>
    <row r="1394" customFormat="1" x14ac:dyDescent="0.35"/>
    <row r="1395" customFormat="1" x14ac:dyDescent="0.35"/>
    <row r="1396" customFormat="1" x14ac:dyDescent="0.35"/>
    <row r="1397" customFormat="1" x14ac:dyDescent="0.35"/>
    <row r="1398" customFormat="1" x14ac:dyDescent="0.35"/>
    <row r="1399" customFormat="1" x14ac:dyDescent="0.35"/>
    <row r="1400" customFormat="1" x14ac:dyDescent="0.35"/>
    <row r="1401" customFormat="1" x14ac:dyDescent="0.35"/>
    <row r="1402" customFormat="1" x14ac:dyDescent="0.35"/>
    <row r="1403" customFormat="1" x14ac:dyDescent="0.35"/>
    <row r="1404" customFormat="1" x14ac:dyDescent="0.35"/>
    <row r="1405" customFormat="1" x14ac:dyDescent="0.35"/>
    <row r="1406" customFormat="1" x14ac:dyDescent="0.35"/>
    <row r="1407" customFormat="1" x14ac:dyDescent="0.35"/>
    <row r="1408" customFormat="1" x14ac:dyDescent="0.35"/>
    <row r="1409" customFormat="1" x14ac:dyDescent="0.35"/>
    <row r="1410" customFormat="1" x14ac:dyDescent="0.35"/>
    <row r="1411" customFormat="1" x14ac:dyDescent="0.35"/>
    <row r="1412" customFormat="1" x14ac:dyDescent="0.35"/>
    <row r="1413" customFormat="1" x14ac:dyDescent="0.35"/>
    <row r="1414" customFormat="1" x14ac:dyDescent="0.35"/>
    <row r="1415" customFormat="1" x14ac:dyDescent="0.35"/>
    <row r="1416" customFormat="1" x14ac:dyDescent="0.35"/>
    <row r="1417" customFormat="1" x14ac:dyDescent="0.35"/>
    <row r="1418" customFormat="1" x14ac:dyDescent="0.35"/>
    <row r="1419" customFormat="1" x14ac:dyDescent="0.35"/>
    <row r="1420" customFormat="1" x14ac:dyDescent="0.35"/>
    <row r="1421" customFormat="1" x14ac:dyDescent="0.35"/>
    <row r="1422" customFormat="1" x14ac:dyDescent="0.35"/>
    <row r="1423" customFormat="1" x14ac:dyDescent="0.35"/>
    <row r="1424" customFormat="1" x14ac:dyDescent="0.35"/>
    <row r="1425" customFormat="1" x14ac:dyDescent="0.35"/>
    <row r="1426" customFormat="1" x14ac:dyDescent="0.35"/>
    <row r="1427" customFormat="1" x14ac:dyDescent="0.35"/>
    <row r="1428" customFormat="1" x14ac:dyDescent="0.35"/>
    <row r="1429" customFormat="1" x14ac:dyDescent="0.35"/>
    <row r="1430" customFormat="1" x14ac:dyDescent="0.35"/>
    <row r="1431" customFormat="1" x14ac:dyDescent="0.35"/>
    <row r="1432" customFormat="1" x14ac:dyDescent="0.35"/>
    <row r="1433" customFormat="1" x14ac:dyDescent="0.35"/>
    <row r="1434" customFormat="1" x14ac:dyDescent="0.35"/>
    <row r="1435" customFormat="1" x14ac:dyDescent="0.35"/>
    <row r="1436" customFormat="1" x14ac:dyDescent="0.35"/>
    <row r="1437" customFormat="1" x14ac:dyDescent="0.35"/>
    <row r="1438" customFormat="1" x14ac:dyDescent="0.35"/>
    <row r="1439" customFormat="1" x14ac:dyDescent="0.35"/>
    <row r="1440" customFormat="1" x14ac:dyDescent="0.35"/>
    <row r="1441" customFormat="1" x14ac:dyDescent="0.35"/>
    <row r="1442" customFormat="1" x14ac:dyDescent="0.35"/>
    <row r="1443" customFormat="1" x14ac:dyDescent="0.35"/>
    <row r="1444" customFormat="1" x14ac:dyDescent="0.35"/>
    <row r="1445" customFormat="1" x14ac:dyDescent="0.35"/>
    <row r="1446" customFormat="1" x14ac:dyDescent="0.35"/>
    <row r="1447" customFormat="1" x14ac:dyDescent="0.35"/>
    <row r="1448" customFormat="1" x14ac:dyDescent="0.35"/>
    <row r="1449" customFormat="1" x14ac:dyDescent="0.35"/>
    <row r="1450" customFormat="1" x14ac:dyDescent="0.35"/>
    <row r="1451" customFormat="1" x14ac:dyDescent="0.35"/>
    <row r="1452" customFormat="1" x14ac:dyDescent="0.35"/>
    <row r="1453" customFormat="1" x14ac:dyDescent="0.35"/>
    <row r="1454" customFormat="1" x14ac:dyDescent="0.35"/>
    <row r="1455" customFormat="1" x14ac:dyDescent="0.35"/>
    <row r="1456" customFormat="1" x14ac:dyDescent="0.35"/>
    <row r="1457" customFormat="1" x14ac:dyDescent="0.35"/>
    <row r="1458" customFormat="1" x14ac:dyDescent="0.35"/>
    <row r="1459" customFormat="1" x14ac:dyDescent="0.35"/>
    <row r="1460" customFormat="1" x14ac:dyDescent="0.35"/>
    <row r="1461" customFormat="1" x14ac:dyDescent="0.35"/>
    <row r="1462" customFormat="1" x14ac:dyDescent="0.35"/>
    <row r="1463" customFormat="1" x14ac:dyDescent="0.35"/>
    <row r="1464" customFormat="1" x14ac:dyDescent="0.35"/>
    <row r="1465" customFormat="1" x14ac:dyDescent="0.35"/>
    <row r="1466" customFormat="1" x14ac:dyDescent="0.35"/>
    <row r="1467" customFormat="1" x14ac:dyDescent="0.35"/>
    <row r="1468" customFormat="1" x14ac:dyDescent="0.35"/>
    <row r="1469" customFormat="1" x14ac:dyDescent="0.35"/>
    <row r="1470" customFormat="1" x14ac:dyDescent="0.35"/>
    <row r="1471" customFormat="1" x14ac:dyDescent="0.35"/>
    <row r="1472" customFormat="1" x14ac:dyDescent="0.35"/>
    <row r="1473" customFormat="1" x14ac:dyDescent="0.35"/>
    <row r="1474" customFormat="1" x14ac:dyDescent="0.35"/>
    <row r="1475" customFormat="1" x14ac:dyDescent="0.35"/>
    <row r="1476" customFormat="1" x14ac:dyDescent="0.35"/>
    <row r="1477" customFormat="1" x14ac:dyDescent="0.35"/>
    <row r="1478" customFormat="1" x14ac:dyDescent="0.35"/>
    <row r="1479" customFormat="1" x14ac:dyDescent="0.35"/>
    <row r="1480" customFormat="1" x14ac:dyDescent="0.35"/>
    <row r="1481" customFormat="1" x14ac:dyDescent="0.35"/>
    <row r="1482" customFormat="1" x14ac:dyDescent="0.35"/>
    <row r="1483" customFormat="1" x14ac:dyDescent="0.35"/>
    <row r="1484" customFormat="1" x14ac:dyDescent="0.35"/>
    <row r="1485" customFormat="1" x14ac:dyDescent="0.35"/>
    <row r="1486" customFormat="1" x14ac:dyDescent="0.35"/>
    <row r="1487" customFormat="1" x14ac:dyDescent="0.35"/>
    <row r="1488" customFormat="1" x14ac:dyDescent="0.35"/>
    <row r="1489" customFormat="1" x14ac:dyDescent="0.35"/>
    <row r="1490" customFormat="1" x14ac:dyDescent="0.35"/>
    <row r="1491" customFormat="1" x14ac:dyDescent="0.35"/>
    <row r="1492" customFormat="1" x14ac:dyDescent="0.35"/>
    <row r="1493" customFormat="1" x14ac:dyDescent="0.35"/>
    <row r="1494" customFormat="1" x14ac:dyDescent="0.35"/>
    <row r="1495" customFormat="1" x14ac:dyDescent="0.35"/>
    <row r="1496" customFormat="1" x14ac:dyDescent="0.35"/>
    <row r="1497" customFormat="1" x14ac:dyDescent="0.35"/>
    <row r="1498" customFormat="1" x14ac:dyDescent="0.35"/>
    <row r="1499" customFormat="1" x14ac:dyDescent="0.35"/>
    <row r="1500" customFormat="1" x14ac:dyDescent="0.35"/>
    <row r="1501" customFormat="1" x14ac:dyDescent="0.35"/>
    <row r="1502" customFormat="1" x14ac:dyDescent="0.35"/>
    <row r="1503" customFormat="1" x14ac:dyDescent="0.35"/>
    <row r="1504" customFormat="1" x14ac:dyDescent="0.35"/>
    <row r="1505" customFormat="1" x14ac:dyDescent="0.35"/>
    <row r="1506" customFormat="1" x14ac:dyDescent="0.35"/>
    <row r="1507" customFormat="1" x14ac:dyDescent="0.35"/>
    <row r="1508" customFormat="1" x14ac:dyDescent="0.35"/>
    <row r="1509" customFormat="1" x14ac:dyDescent="0.35"/>
    <row r="1510" customFormat="1" x14ac:dyDescent="0.35"/>
    <row r="1511" customFormat="1" x14ac:dyDescent="0.35"/>
    <row r="1512" customFormat="1" x14ac:dyDescent="0.35"/>
    <row r="1513" customFormat="1" x14ac:dyDescent="0.35"/>
    <row r="1514" customFormat="1" x14ac:dyDescent="0.35"/>
    <row r="1515" customFormat="1" x14ac:dyDescent="0.35"/>
    <row r="1516" customFormat="1" x14ac:dyDescent="0.35"/>
    <row r="1517" customFormat="1" x14ac:dyDescent="0.35"/>
    <row r="1518" customFormat="1" x14ac:dyDescent="0.35"/>
    <row r="1519" customFormat="1" x14ac:dyDescent="0.35"/>
    <row r="1520" customFormat="1" x14ac:dyDescent="0.35"/>
    <row r="1521" customFormat="1" x14ac:dyDescent="0.35"/>
    <row r="1522" customFormat="1" x14ac:dyDescent="0.35"/>
    <row r="1523" customFormat="1" x14ac:dyDescent="0.35"/>
    <row r="1524" customFormat="1" x14ac:dyDescent="0.35"/>
    <row r="1525" customFormat="1" x14ac:dyDescent="0.35"/>
    <row r="1526" customFormat="1" x14ac:dyDescent="0.35"/>
    <row r="1527" customFormat="1" x14ac:dyDescent="0.35"/>
    <row r="1528" customFormat="1" x14ac:dyDescent="0.35"/>
    <row r="1529" customFormat="1" x14ac:dyDescent="0.35"/>
    <row r="1530" customFormat="1" x14ac:dyDescent="0.35"/>
    <row r="1531" customFormat="1" x14ac:dyDescent="0.35"/>
    <row r="1532" customFormat="1" x14ac:dyDescent="0.35"/>
    <row r="1533" customFormat="1" x14ac:dyDescent="0.35"/>
    <row r="1534" customFormat="1" x14ac:dyDescent="0.35"/>
    <row r="1535" customFormat="1" x14ac:dyDescent="0.35"/>
    <row r="1536" customFormat="1" x14ac:dyDescent="0.35"/>
    <row r="1537" customFormat="1" x14ac:dyDescent="0.35"/>
    <row r="1538" customFormat="1" x14ac:dyDescent="0.35"/>
    <row r="1539" customFormat="1" x14ac:dyDescent="0.35"/>
    <row r="1540" customFormat="1" x14ac:dyDescent="0.35"/>
    <row r="1541" customFormat="1" x14ac:dyDescent="0.35"/>
    <row r="1542" customFormat="1" x14ac:dyDescent="0.35"/>
    <row r="1543" customFormat="1" x14ac:dyDescent="0.35"/>
    <row r="1544" customFormat="1" x14ac:dyDescent="0.35"/>
    <row r="1545" customFormat="1" x14ac:dyDescent="0.35"/>
    <row r="1546" customFormat="1" x14ac:dyDescent="0.35"/>
    <row r="1547" customFormat="1" x14ac:dyDescent="0.35"/>
    <row r="1548" customFormat="1" x14ac:dyDescent="0.35"/>
    <row r="1549" customFormat="1" x14ac:dyDescent="0.35"/>
    <row r="1550" customFormat="1" x14ac:dyDescent="0.35"/>
    <row r="1551" customFormat="1" x14ac:dyDescent="0.35"/>
    <row r="1552" customFormat="1" x14ac:dyDescent="0.35"/>
    <row r="1553" customFormat="1" x14ac:dyDescent="0.35"/>
    <row r="1554" customFormat="1" x14ac:dyDescent="0.35"/>
    <row r="1555" customFormat="1" x14ac:dyDescent="0.35"/>
    <row r="1556" customFormat="1" x14ac:dyDescent="0.35"/>
    <row r="1557" customFormat="1" x14ac:dyDescent="0.35"/>
    <row r="1558" customFormat="1" x14ac:dyDescent="0.35"/>
    <row r="1559" customFormat="1" x14ac:dyDescent="0.35"/>
    <row r="1560" customFormat="1" x14ac:dyDescent="0.35"/>
    <row r="1561" customFormat="1" x14ac:dyDescent="0.35"/>
    <row r="1562" customFormat="1" x14ac:dyDescent="0.35"/>
    <row r="1563" customFormat="1" x14ac:dyDescent="0.35"/>
    <row r="1564" customFormat="1" x14ac:dyDescent="0.35"/>
    <row r="1565" customFormat="1" x14ac:dyDescent="0.35"/>
    <row r="1566" customFormat="1" x14ac:dyDescent="0.35"/>
    <row r="1567" customFormat="1" x14ac:dyDescent="0.35"/>
    <row r="1568" customFormat="1" x14ac:dyDescent="0.35"/>
    <row r="1569" customFormat="1" x14ac:dyDescent="0.35"/>
    <row r="1570" customFormat="1" x14ac:dyDescent="0.35"/>
    <row r="1571" customFormat="1" x14ac:dyDescent="0.35"/>
    <row r="1572" customFormat="1" x14ac:dyDescent="0.35"/>
    <row r="1573" customFormat="1" x14ac:dyDescent="0.35"/>
    <row r="1574" customFormat="1" x14ac:dyDescent="0.35"/>
    <row r="1575" customFormat="1" x14ac:dyDescent="0.35"/>
    <row r="1576" customFormat="1" x14ac:dyDescent="0.35"/>
    <row r="1577" customFormat="1" x14ac:dyDescent="0.35"/>
    <row r="1578" customFormat="1" x14ac:dyDescent="0.35"/>
    <row r="1579" customFormat="1" x14ac:dyDescent="0.35"/>
    <row r="1580" customFormat="1" x14ac:dyDescent="0.35"/>
    <row r="1581" customFormat="1" x14ac:dyDescent="0.35"/>
    <row r="1582" customFormat="1" x14ac:dyDescent="0.35"/>
    <row r="1583" customFormat="1" x14ac:dyDescent="0.35"/>
    <row r="1584" customFormat="1" x14ac:dyDescent="0.35"/>
    <row r="1585" customFormat="1" x14ac:dyDescent="0.35"/>
    <row r="1586" customFormat="1" x14ac:dyDescent="0.35"/>
    <row r="1587" customFormat="1" x14ac:dyDescent="0.35"/>
    <row r="1588" customFormat="1" x14ac:dyDescent="0.35"/>
    <row r="1589" customFormat="1" x14ac:dyDescent="0.35"/>
    <row r="1590" customFormat="1" x14ac:dyDescent="0.35"/>
    <row r="1591" customFormat="1" x14ac:dyDescent="0.35"/>
    <row r="1592" customFormat="1" x14ac:dyDescent="0.35"/>
    <row r="1593" customFormat="1" x14ac:dyDescent="0.35"/>
    <row r="1594" customFormat="1" x14ac:dyDescent="0.35"/>
    <row r="1595" customFormat="1" x14ac:dyDescent="0.35"/>
    <row r="1596" customFormat="1" x14ac:dyDescent="0.35"/>
    <row r="1597" customFormat="1" x14ac:dyDescent="0.35"/>
    <row r="1598" customFormat="1" x14ac:dyDescent="0.35"/>
    <row r="1599" customFormat="1" x14ac:dyDescent="0.35"/>
    <row r="1600" customFormat="1" x14ac:dyDescent="0.35"/>
    <row r="1601" customFormat="1" x14ac:dyDescent="0.35"/>
    <row r="1602" customFormat="1" x14ac:dyDescent="0.35"/>
    <row r="1603" customFormat="1" x14ac:dyDescent="0.35"/>
    <row r="1604" customFormat="1" x14ac:dyDescent="0.35"/>
    <row r="1605" customFormat="1" x14ac:dyDescent="0.35"/>
    <row r="1606" customFormat="1" x14ac:dyDescent="0.35"/>
    <row r="1607" customFormat="1" x14ac:dyDescent="0.35"/>
    <row r="1608" customFormat="1" x14ac:dyDescent="0.35"/>
    <row r="1609" customFormat="1" x14ac:dyDescent="0.35"/>
    <row r="1610" customFormat="1" x14ac:dyDescent="0.35"/>
    <row r="1611" customFormat="1" x14ac:dyDescent="0.35"/>
    <row r="1612" customFormat="1" x14ac:dyDescent="0.35"/>
    <row r="1613" customFormat="1" x14ac:dyDescent="0.35"/>
    <row r="1614" customFormat="1" x14ac:dyDescent="0.35"/>
    <row r="1615" customFormat="1" x14ac:dyDescent="0.35"/>
    <row r="1616" customFormat="1" x14ac:dyDescent="0.35"/>
    <row r="1617" customFormat="1" x14ac:dyDescent="0.35"/>
    <row r="1618" customFormat="1" x14ac:dyDescent="0.35"/>
    <row r="1619" customFormat="1" x14ac:dyDescent="0.35"/>
    <row r="1620" customFormat="1" x14ac:dyDescent="0.35"/>
    <row r="1621" customFormat="1" x14ac:dyDescent="0.35"/>
    <row r="1622" customFormat="1" x14ac:dyDescent="0.35"/>
    <row r="1623" customFormat="1" x14ac:dyDescent="0.35"/>
    <row r="1624" customFormat="1" x14ac:dyDescent="0.35"/>
    <row r="1625" customFormat="1" x14ac:dyDescent="0.35"/>
    <row r="1626" customFormat="1" x14ac:dyDescent="0.35"/>
    <row r="1627" customFormat="1" x14ac:dyDescent="0.35"/>
    <row r="1628" customFormat="1" x14ac:dyDescent="0.35"/>
    <row r="1629" customFormat="1" x14ac:dyDescent="0.35"/>
    <row r="1630" customFormat="1" x14ac:dyDescent="0.35"/>
    <row r="1631" customFormat="1" x14ac:dyDescent="0.35"/>
    <row r="1632" customFormat="1" x14ac:dyDescent="0.35"/>
    <row r="1633" customFormat="1" x14ac:dyDescent="0.35"/>
    <row r="1634" customFormat="1" x14ac:dyDescent="0.35"/>
    <row r="1635" customFormat="1" x14ac:dyDescent="0.35"/>
    <row r="1636" customFormat="1" x14ac:dyDescent="0.35"/>
    <row r="1637" customFormat="1" x14ac:dyDescent="0.35"/>
    <row r="1638" customFormat="1" x14ac:dyDescent="0.35"/>
    <row r="1639" customFormat="1" x14ac:dyDescent="0.35"/>
    <row r="1640" customFormat="1" x14ac:dyDescent="0.35"/>
    <row r="1641" customFormat="1" x14ac:dyDescent="0.35"/>
    <row r="1642" customFormat="1" x14ac:dyDescent="0.35"/>
    <row r="1643" customFormat="1" x14ac:dyDescent="0.35"/>
    <row r="1644" customFormat="1" x14ac:dyDescent="0.35"/>
    <row r="1645" customFormat="1" x14ac:dyDescent="0.35"/>
    <row r="1646" customFormat="1" x14ac:dyDescent="0.35"/>
    <row r="1647" customFormat="1" x14ac:dyDescent="0.35"/>
    <row r="1648" customFormat="1" x14ac:dyDescent="0.35"/>
    <row r="1649" customFormat="1" x14ac:dyDescent="0.35"/>
    <row r="1650" customFormat="1" x14ac:dyDescent="0.35"/>
    <row r="1651" customFormat="1" x14ac:dyDescent="0.35"/>
    <row r="1652" customFormat="1" x14ac:dyDescent="0.35"/>
    <row r="1653" customFormat="1" x14ac:dyDescent="0.35"/>
    <row r="1654" customFormat="1" x14ac:dyDescent="0.35"/>
    <row r="1655" customFormat="1" x14ac:dyDescent="0.35"/>
    <row r="1656" customFormat="1" x14ac:dyDescent="0.35"/>
    <row r="1657" customFormat="1" x14ac:dyDescent="0.35"/>
    <row r="1658" customFormat="1" x14ac:dyDescent="0.35"/>
    <row r="1659" customFormat="1" x14ac:dyDescent="0.35"/>
    <row r="1660" customFormat="1" x14ac:dyDescent="0.35"/>
    <row r="1661" customFormat="1" x14ac:dyDescent="0.35"/>
    <row r="1662" customFormat="1" x14ac:dyDescent="0.35"/>
    <row r="1663" customFormat="1" x14ac:dyDescent="0.35"/>
    <row r="1664" customFormat="1" x14ac:dyDescent="0.35"/>
    <row r="1665" customFormat="1" x14ac:dyDescent="0.35"/>
    <row r="1666" customFormat="1" x14ac:dyDescent="0.35"/>
    <row r="1667" customFormat="1" x14ac:dyDescent="0.35"/>
    <row r="1668" customFormat="1" x14ac:dyDescent="0.35"/>
    <row r="1669" customFormat="1" x14ac:dyDescent="0.35"/>
    <row r="1670" customFormat="1" x14ac:dyDescent="0.35"/>
    <row r="1671" customFormat="1" x14ac:dyDescent="0.35"/>
    <row r="1672" customFormat="1" x14ac:dyDescent="0.35"/>
    <row r="1673" customFormat="1" x14ac:dyDescent="0.35"/>
    <row r="1674" customFormat="1" x14ac:dyDescent="0.35"/>
    <row r="1675" customFormat="1" x14ac:dyDescent="0.35"/>
    <row r="1676" customFormat="1" x14ac:dyDescent="0.35"/>
    <row r="1677" customFormat="1" x14ac:dyDescent="0.35"/>
    <row r="1678" customFormat="1" x14ac:dyDescent="0.35"/>
    <row r="1679" customFormat="1" x14ac:dyDescent="0.35"/>
    <row r="1680" customFormat="1" x14ac:dyDescent="0.35"/>
    <row r="1681" customFormat="1" x14ac:dyDescent="0.35"/>
    <row r="1682" customFormat="1" x14ac:dyDescent="0.35"/>
    <row r="1683" customFormat="1" x14ac:dyDescent="0.35"/>
    <row r="1684" customFormat="1" x14ac:dyDescent="0.35"/>
    <row r="1685" customFormat="1" x14ac:dyDescent="0.35"/>
    <row r="1686" customFormat="1" x14ac:dyDescent="0.35"/>
    <row r="1687" customFormat="1" x14ac:dyDescent="0.35"/>
    <row r="1688" customFormat="1" x14ac:dyDescent="0.35"/>
    <row r="1689" customFormat="1" x14ac:dyDescent="0.35"/>
    <row r="1690" customFormat="1" x14ac:dyDescent="0.35"/>
    <row r="1691" customFormat="1" x14ac:dyDescent="0.35"/>
    <row r="1692" customFormat="1" x14ac:dyDescent="0.35"/>
    <row r="1693" customFormat="1" x14ac:dyDescent="0.35"/>
    <row r="1694" customFormat="1" x14ac:dyDescent="0.35"/>
    <row r="1695" customFormat="1" x14ac:dyDescent="0.35"/>
    <row r="1696" customFormat="1" x14ac:dyDescent="0.35"/>
    <row r="1697" customFormat="1" x14ac:dyDescent="0.35"/>
    <row r="1698" customFormat="1" x14ac:dyDescent="0.35"/>
    <row r="1699" customFormat="1" x14ac:dyDescent="0.35"/>
    <row r="1700" customFormat="1" x14ac:dyDescent="0.35"/>
    <row r="1701" customFormat="1" x14ac:dyDescent="0.35"/>
    <row r="1702" customFormat="1" x14ac:dyDescent="0.35"/>
    <row r="1703" customFormat="1" x14ac:dyDescent="0.35"/>
    <row r="1704" customFormat="1" x14ac:dyDescent="0.35"/>
    <row r="1705" customFormat="1" x14ac:dyDescent="0.35"/>
    <row r="1706" customFormat="1" x14ac:dyDescent="0.35"/>
    <row r="1707" customFormat="1" x14ac:dyDescent="0.35"/>
    <row r="1708" customFormat="1" x14ac:dyDescent="0.35"/>
    <row r="1709" customFormat="1" x14ac:dyDescent="0.35"/>
    <row r="1710" customFormat="1" x14ac:dyDescent="0.35"/>
    <row r="1711" customFormat="1" x14ac:dyDescent="0.35"/>
    <row r="1712" customFormat="1" x14ac:dyDescent="0.35"/>
    <row r="1713" customFormat="1" x14ac:dyDescent="0.35"/>
    <row r="1714" customFormat="1" x14ac:dyDescent="0.35"/>
    <row r="1715" customFormat="1" x14ac:dyDescent="0.35"/>
    <row r="1716" customFormat="1" x14ac:dyDescent="0.35"/>
    <row r="1717" customFormat="1" x14ac:dyDescent="0.35"/>
    <row r="1718" customFormat="1" x14ac:dyDescent="0.35"/>
    <row r="1719" customFormat="1" x14ac:dyDescent="0.35"/>
    <row r="1720" customFormat="1" x14ac:dyDescent="0.35"/>
    <row r="1721" customFormat="1" x14ac:dyDescent="0.35"/>
    <row r="1722" customFormat="1" x14ac:dyDescent="0.35"/>
    <row r="1723" customFormat="1" x14ac:dyDescent="0.35"/>
    <row r="1724" customFormat="1" x14ac:dyDescent="0.35"/>
    <row r="1725" customFormat="1" x14ac:dyDescent="0.35"/>
    <row r="1726" customFormat="1" x14ac:dyDescent="0.35"/>
    <row r="1727" customFormat="1" x14ac:dyDescent="0.35"/>
    <row r="1728" customFormat="1" x14ac:dyDescent="0.35"/>
    <row r="1729" customFormat="1" x14ac:dyDescent="0.35"/>
    <row r="1730" customFormat="1" x14ac:dyDescent="0.35"/>
    <row r="1731" customFormat="1" x14ac:dyDescent="0.35"/>
    <row r="1732" customFormat="1" x14ac:dyDescent="0.35"/>
    <row r="1733" customFormat="1" x14ac:dyDescent="0.35"/>
    <row r="1734" customFormat="1" x14ac:dyDescent="0.35"/>
    <row r="1735" customFormat="1" x14ac:dyDescent="0.35"/>
    <row r="1736" customFormat="1" x14ac:dyDescent="0.35"/>
    <row r="1737" customFormat="1" x14ac:dyDescent="0.35"/>
    <row r="1738" customFormat="1" x14ac:dyDescent="0.35"/>
    <row r="1739" customFormat="1" x14ac:dyDescent="0.35"/>
    <row r="1740" customFormat="1" x14ac:dyDescent="0.35"/>
    <row r="1741" customFormat="1" x14ac:dyDescent="0.35"/>
    <row r="1742" customFormat="1" x14ac:dyDescent="0.35"/>
    <row r="1743" customFormat="1" x14ac:dyDescent="0.35"/>
    <row r="1744" customFormat="1" x14ac:dyDescent="0.35"/>
    <row r="1745" customFormat="1" x14ac:dyDescent="0.35"/>
    <row r="1746" customFormat="1" x14ac:dyDescent="0.35"/>
    <row r="1747" customFormat="1" x14ac:dyDescent="0.35"/>
    <row r="1748" customFormat="1" x14ac:dyDescent="0.35"/>
    <row r="1749" customFormat="1" x14ac:dyDescent="0.35"/>
    <row r="1750" customFormat="1" x14ac:dyDescent="0.35"/>
    <row r="1751" customFormat="1" x14ac:dyDescent="0.35"/>
    <row r="1752" customFormat="1" x14ac:dyDescent="0.35"/>
    <row r="1753" customFormat="1" x14ac:dyDescent="0.35"/>
    <row r="1754" customFormat="1" x14ac:dyDescent="0.35"/>
    <row r="1755" customFormat="1" x14ac:dyDescent="0.35"/>
    <row r="1756" customFormat="1" x14ac:dyDescent="0.35"/>
    <row r="1757" customFormat="1" x14ac:dyDescent="0.35"/>
    <row r="1758" customFormat="1" x14ac:dyDescent="0.35"/>
    <row r="1759" customFormat="1" x14ac:dyDescent="0.35"/>
    <row r="1760" customFormat="1" x14ac:dyDescent="0.35"/>
    <row r="1761" customFormat="1" x14ac:dyDescent="0.35"/>
    <row r="1762" customFormat="1" x14ac:dyDescent="0.35"/>
    <row r="1763" customFormat="1" x14ac:dyDescent="0.35"/>
    <row r="1764" customFormat="1" x14ac:dyDescent="0.35"/>
    <row r="1765" customFormat="1" x14ac:dyDescent="0.35"/>
    <row r="1766" customFormat="1" x14ac:dyDescent="0.35"/>
    <row r="1767" customFormat="1" x14ac:dyDescent="0.35"/>
    <row r="1768" customFormat="1" x14ac:dyDescent="0.35"/>
    <row r="1769" customFormat="1" x14ac:dyDescent="0.35"/>
    <row r="1770" customFormat="1" x14ac:dyDescent="0.35"/>
    <row r="1771" customFormat="1" x14ac:dyDescent="0.35"/>
    <row r="1772" customFormat="1" x14ac:dyDescent="0.35"/>
    <row r="1773" customFormat="1" x14ac:dyDescent="0.35"/>
    <row r="1774" customFormat="1" x14ac:dyDescent="0.35"/>
    <row r="1775" customFormat="1" x14ac:dyDescent="0.35"/>
    <row r="1776" customFormat="1" x14ac:dyDescent="0.35"/>
    <row r="1777" customFormat="1" x14ac:dyDescent="0.35"/>
    <row r="1778" customFormat="1" x14ac:dyDescent="0.35"/>
    <row r="1779" customFormat="1" x14ac:dyDescent="0.35"/>
    <row r="1780" customFormat="1" x14ac:dyDescent="0.35"/>
    <row r="1781" customFormat="1" x14ac:dyDescent="0.35"/>
    <row r="1782" customFormat="1" x14ac:dyDescent="0.35"/>
    <row r="1783" customFormat="1" x14ac:dyDescent="0.35"/>
    <row r="1784" customFormat="1" x14ac:dyDescent="0.35"/>
    <row r="1785" customFormat="1" x14ac:dyDescent="0.35"/>
    <row r="1786" customFormat="1" x14ac:dyDescent="0.35"/>
    <row r="1787" customFormat="1" x14ac:dyDescent="0.35"/>
    <row r="1788" customFormat="1" x14ac:dyDescent="0.35"/>
    <row r="1789" customFormat="1" x14ac:dyDescent="0.35"/>
    <row r="1790" customFormat="1" x14ac:dyDescent="0.35"/>
    <row r="1791" customFormat="1" x14ac:dyDescent="0.35"/>
    <row r="1792" customFormat="1" x14ac:dyDescent="0.35"/>
    <row r="1793" customFormat="1" x14ac:dyDescent="0.35"/>
    <row r="1794" customFormat="1" x14ac:dyDescent="0.35"/>
    <row r="1795" customFormat="1" x14ac:dyDescent="0.35"/>
    <row r="1796" customFormat="1" x14ac:dyDescent="0.35"/>
    <row r="1797" customFormat="1" x14ac:dyDescent="0.35"/>
    <row r="1798" customFormat="1" x14ac:dyDescent="0.35"/>
    <row r="1799" customFormat="1" x14ac:dyDescent="0.35"/>
    <row r="1800" customFormat="1" x14ac:dyDescent="0.35"/>
    <row r="1801" customFormat="1" x14ac:dyDescent="0.35"/>
    <row r="1802" customFormat="1" x14ac:dyDescent="0.35"/>
    <row r="1803" customFormat="1" x14ac:dyDescent="0.35"/>
    <row r="1804" customFormat="1" x14ac:dyDescent="0.35"/>
    <row r="1805" customFormat="1" x14ac:dyDescent="0.35"/>
    <row r="1806" customFormat="1" x14ac:dyDescent="0.35"/>
    <row r="1807" customFormat="1" x14ac:dyDescent="0.35"/>
    <row r="1808" customFormat="1" x14ac:dyDescent="0.35"/>
    <row r="1809" customFormat="1" x14ac:dyDescent="0.35"/>
    <row r="1810" customFormat="1" x14ac:dyDescent="0.35"/>
    <row r="1811" customFormat="1" x14ac:dyDescent="0.35"/>
    <row r="1812" customFormat="1" x14ac:dyDescent="0.35"/>
    <row r="1813" customFormat="1" x14ac:dyDescent="0.35"/>
    <row r="1814" customFormat="1" x14ac:dyDescent="0.35"/>
    <row r="1815" customFormat="1" x14ac:dyDescent="0.35"/>
    <row r="1816" customFormat="1" x14ac:dyDescent="0.35"/>
    <row r="1817" customFormat="1" x14ac:dyDescent="0.35"/>
    <row r="1818" customFormat="1" x14ac:dyDescent="0.35"/>
    <row r="1819" customFormat="1" x14ac:dyDescent="0.35"/>
    <row r="1820" customFormat="1" x14ac:dyDescent="0.35"/>
    <row r="1821" customFormat="1" x14ac:dyDescent="0.35"/>
    <row r="1822" customFormat="1" x14ac:dyDescent="0.35"/>
    <row r="1823" customFormat="1" x14ac:dyDescent="0.35"/>
    <row r="1824" customFormat="1" x14ac:dyDescent="0.35"/>
    <row r="1825" customFormat="1" x14ac:dyDescent="0.35"/>
    <row r="1826" customFormat="1" x14ac:dyDescent="0.35"/>
    <row r="1827" customFormat="1" x14ac:dyDescent="0.35"/>
    <row r="1828" customFormat="1" x14ac:dyDescent="0.35"/>
    <row r="1829" customFormat="1" x14ac:dyDescent="0.35"/>
    <row r="1830" customFormat="1" x14ac:dyDescent="0.35"/>
    <row r="1831" customFormat="1" x14ac:dyDescent="0.35"/>
    <row r="1832" customFormat="1" x14ac:dyDescent="0.35"/>
    <row r="1833" customFormat="1" x14ac:dyDescent="0.35"/>
    <row r="1834" customFormat="1" x14ac:dyDescent="0.35"/>
    <row r="1835" customFormat="1" x14ac:dyDescent="0.35"/>
    <row r="1836" customFormat="1" x14ac:dyDescent="0.35"/>
    <row r="1837" customFormat="1" x14ac:dyDescent="0.35"/>
    <row r="1838" customFormat="1" x14ac:dyDescent="0.35"/>
    <row r="1839" customFormat="1" x14ac:dyDescent="0.35"/>
    <row r="1840" customFormat="1" x14ac:dyDescent="0.35"/>
    <row r="1841" customFormat="1" x14ac:dyDescent="0.35"/>
    <row r="1842" customFormat="1" x14ac:dyDescent="0.35"/>
    <row r="1843" customFormat="1" x14ac:dyDescent="0.35"/>
    <row r="1844" customFormat="1" x14ac:dyDescent="0.35"/>
    <row r="1845" customFormat="1" x14ac:dyDescent="0.35"/>
    <row r="1846" customFormat="1" x14ac:dyDescent="0.35"/>
    <row r="1847" customFormat="1" x14ac:dyDescent="0.35"/>
    <row r="1848" customFormat="1" x14ac:dyDescent="0.35"/>
    <row r="1849" customFormat="1" x14ac:dyDescent="0.35"/>
    <row r="1850" customFormat="1" x14ac:dyDescent="0.35"/>
    <row r="1851" customFormat="1" x14ac:dyDescent="0.35"/>
    <row r="1852" customFormat="1" x14ac:dyDescent="0.35"/>
    <row r="1853" customFormat="1" x14ac:dyDescent="0.35"/>
    <row r="1854" customFormat="1" x14ac:dyDescent="0.35"/>
    <row r="1855" customFormat="1" x14ac:dyDescent="0.35"/>
    <row r="1856" customFormat="1" x14ac:dyDescent="0.35"/>
    <row r="1857" customFormat="1" x14ac:dyDescent="0.35"/>
    <row r="1858" customFormat="1" x14ac:dyDescent="0.35"/>
    <row r="1859" customFormat="1" x14ac:dyDescent="0.35"/>
    <row r="1860" customFormat="1" x14ac:dyDescent="0.35"/>
    <row r="1861" customFormat="1" x14ac:dyDescent="0.35"/>
    <row r="1862" customFormat="1" x14ac:dyDescent="0.35"/>
    <row r="1863" customFormat="1" x14ac:dyDescent="0.35"/>
    <row r="1864" customFormat="1" x14ac:dyDescent="0.35"/>
    <row r="1865" customFormat="1" x14ac:dyDescent="0.35"/>
    <row r="1866" customFormat="1" x14ac:dyDescent="0.35"/>
    <row r="1867" customFormat="1" x14ac:dyDescent="0.35"/>
    <row r="1868" customFormat="1" x14ac:dyDescent="0.35"/>
    <row r="1869" customFormat="1" x14ac:dyDescent="0.35"/>
    <row r="1870" customFormat="1" x14ac:dyDescent="0.35"/>
    <row r="1871" customFormat="1" x14ac:dyDescent="0.35"/>
    <row r="1872" customFormat="1" x14ac:dyDescent="0.35"/>
    <row r="1873" customFormat="1" x14ac:dyDescent="0.35"/>
    <row r="1874" customFormat="1" x14ac:dyDescent="0.35"/>
    <row r="1875" customFormat="1" x14ac:dyDescent="0.35"/>
    <row r="1876" customFormat="1" x14ac:dyDescent="0.35"/>
    <row r="1877" customFormat="1" x14ac:dyDescent="0.35"/>
    <row r="1878" customFormat="1" x14ac:dyDescent="0.35"/>
    <row r="1879" customFormat="1" x14ac:dyDescent="0.35"/>
    <row r="1880" customFormat="1" x14ac:dyDescent="0.35"/>
    <row r="1881" customFormat="1" x14ac:dyDescent="0.35"/>
    <row r="1882" customFormat="1" x14ac:dyDescent="0.35"/>
    <row r="1883" customFormat="1" x14ac:dyDescent="0.35"/>
    <row r="1884" customFormat="1" x14ac:dyDescent="0.35"/>
    <row r="1885" customFormat="1" x14ac:dyDescent="0.35"/>
    <row r="1886" customFormat="1" x14ac:dyDescent="0.35"/>
    <row r="1887" customFormat="1" x14ac:dyDescent="0.35"/>
    <row r="1888" customFormat="1" x14ac:dyDescent="0.35"/>
    <row r="1889" spans="1:10" x14ac:dyDescent="0.35">
      <c r="A1889"/>
      <c r="B1889"/>
      <c r="C1889"/>
      <c r="D1889"/>
      <c r="E1889"/>
      <c r="F1889"/>
      <c r="G1889"/>
      <c r="H1889"/>
      <c r="I1889"/>
      <c r="J1889"/>
    </row>
    <row r="1890" spans="1:10" x14ac:dyDescent="0.35">
      <c r="A1890"/>
      <c r="B1890"/>
      <c r="C1890"/>
      <c r="D1890"/>
      <c r="E1890"/>
      <c r="F1890"/>
      <c r="G1890"/>
      <c r="H1890"/>
      <c r="I1890"/>
      <c r="J1890"/>
    </row>
    <row r="1891" spans="1:10" x14ac:dyDescent="0.35">
      <c r="A1891"/>
      <c r="B1891"/>
      <c r="C1891"/>
      <c r="D1891"/>
      <c r="E1891"/>
      <c r="F1891"/>
      <c r="G1891"/>
      <c r="H1891"/>
      <c r="I1891"/>
      <c r="J1891"/>
    </row>
    <row r="1892" spans="1:10" x14ac:dyDescent="0.35">
      <c r="B1892"/>
      <c r="C1892"/>
      <c r="D1892"/>
      <c r="E1892"/>
      <c r="F1892"/>
      <c r="G1892"/>
      <c r="H1892"/>
      <c r="I1892"/>
      <c r="J1892"/>
    </row>
    <row r="1893" spans="1:10" x14ac:dyDescent="0.35">
      <c r="B1893"/>
      <c r="C1893"/>
      <c r="D1893"/>
      <c r="E1893"/>
      <c r="F1893"/>
      <c r="G1893"/>
      <c r="H1893"/>
      <c r="I1893"/>
      <c r="J1893"/>
    </row>
    <row r="1894" spans="1:10" x14ac:dyDescent="0.35">
      <c r="B1894"/>
      <c r="C1894"/>
      <c r="D1894"/>
      <c r="E1894"/>
      <c r="F1894"/>
      <c r="G1894"/>
      <c r="H1894"/>
      <c r="I1894"/>
      <c r="J1894"/>
    </row>
    <row r="1895" spans="1:10" x14ac:dyDescent="0.35">
      <c r="B1895"/>
      <c r="C1895"/>
      <c r="D1895"/>
      <c r="E1895"/>
      <c r="F1895"/>
      <c r="G1895"/>
      <c r="H1895"/>
      <c r="I1895"/>
      <c r="J1895"/>
    </row>
    <row r="1896" spans="1:10" x14ac:dyDescent="0.35">
      <c r="B1896"/>
      <c r="C1896"/>
      <c r="D1896"/>
      <c r="E1896"/>
      <c r="F1896"/>
      <c r="G1896"/>
      <c r="H1896"/>
      <c r="I1896"/>
      <c r="J1896"/>
    </row>
    <row r="1897" spans="1:10" x14ac:dyDescent="0.35">
      <c r="B1897"/>
      <c r="C1897"/>
      <c r="D1897"/>
      <c r="E1897"/>
      <c r="F1897"/>
      <c r="G1897"/>
      <c r="H1897"/>
      <c r="I1897"/>
      <c r="J1897"/>
    </row>
    <row r="1898" spans="1:10" x14ac:dyDescent="0.35">
      <c r="B1898"/>
      <c r="C1898"/>
      <c r="D1898"/>
      <c r="E1898"/>
      <c r="F1898"/>
      <c r="G1898"/>
      <c r="H1898"/>
      <c r="I1898"/>
      <c r="J1898"/>
    </row>
    <row r="1899" spans="1:10" x14ac:dyDescent="0.35">
      <c r="B1899"/>
      <c r="C1899"/>
      <c r="D1899"/>
      <c r="E1899"/>
      <c r="F1899"/>
      <c r="G1899"/>
      <c r="H1899"/>
      <c r="I1899"/>
      <c r="J1899"/>
    </row>
    <row r="1900" spans="1:10" x14ac:dyDescent="0.35">
      <c r="B1900"/>
      <c r="C1900"/>
      <c r="D1900"/>
      <c r="E1900"/>
      <c r="F1900"/>
      <c r="G1900"/>
      <c r="H1900"/>
      <c r="I1900"/>
      <c r="J1900"/>
    </row>
    <row r="1901" spans="1:10" x14ac:dyDescent="0.35">
      <c r="B1901"/>
      <c r="C1901"/>
      <c r="D1901"/>
      <c r="E1901"/>
      <c r="F1901"/>
      <c r="G1901"/>
      <c r="H1901"/>
      <c r="I1901"/>
      <c r="J1901"/>
    </row>
    <row r="1902" spans="1:10" x14ac:dyDescent="0.35">
      <c r="B1902"/>
      <c r="C1902"/>
      <c r="D1902"/>
      <c r="E1902"/>
      <c r="F1902"/>
      <c r="G1902"/>
      <c r="H1902"/>
      <c r="I1902"/>
      <c r="J1902"/>
    </row>
    <row r="1903" spans="1:10" x14ac:dyDescent="0.35">
      <c r="B1903"/>
      <c r="C1903"/>
      <c r="D1903"/>
      <c r="E1903"/>
      <c r="F1903"/>
      <c r="G1903"/>
      <c r="H1903"/>
      <c r="I1903"/>
      <c r="J1903"/>
    </row>
    <row r="1904" spans="1:10" x14ac:dyDescent="0.35">
      <c r="B1904"/>
      <c r="C1904"/>
      <c r="D1904"/>
      <c r="E1904"/>
      <c r="F1904"/>
      <c r="G1904"/>
      <c r="H1904"/>
      <c r="I1904"/>
      <c r="J1904"/>
    </row>
    <row r="1905" spans="2:10" x14ac:dyDescent="0.35">
      <c r="B1905"/>
      <c r="C1905"/>
      <c r="D1905"/>
      <c r="E1905"/>
      <c r="F1905"/>
      <c r="G1905"/>
      <c r="H1905"/>
      <c r="I1905"/>
      <c r="J1905"/>
    </row>
    <row r="1906" spans="2:10" x14ac:dyDescent="0.35">
      <c r="B1906"/>
      <c r="C1906"/>
      <c r="D1906"/>
      <c r="E1906"/>
      <c r="F1906"/>
      <c r="G1906"/>
      <c r="H1906"/>
      <c r="I1906"/>
      <c r="J1906"/>
    </row>
    <row r="1907" spans="2:10" x14ac:dyDescent="0.35">
      <c r="B1907"/>
      <c r="C1907"/>
      <c r="D1907"/>
      <c r="E1907"/>
      <c r="F1907"/>
      <c r="G1907"/>
      <c r="H1907"/>
      <c r="I1907"/>
      <c r="J1907"/>
    </row>
    <row r="1908" spans="2:10" x14ac:dyDescent="0.35">
      <c r="B1908"/>
      <c r="C1908"/>
      <c r="D1908"/>
      <c r="E1908"/>
      <c r="F1908"/>
      <c r="G1908"/>
      <c r="H1908"/>
      <c r="I1908"/>
      <c r="J1908"/>
    </row>
    <row r="1909" spans="2:10" x14ac:dyDescent="0.35">
      <c r="B1909"/>
      <c r="C1909"/>
      <c r="D1909"/>
      <c r="E1909"/>
      <c r="F1909"/>
      <c r="G1909"/>
      <c r="H1909"/>
      <c r="I1909"/>
      <c r="J1909"/>
    </row>
    <row r="1910" spans="2:10" x14ac:dyDescent="0.35">
      <c r="B1910"/>
      <c r="C1910"/>
      <c r="D1910"/>
      <c r="E1910"/>
      <c r="F1910"/>
      <c r="G1910"/>
      <c r="H1910"/>
      <c r="I1910"/>
      <c r="J1910"/>
    </row>
    <row r="1911" spans="2:10" x14ac:dyDescent="0.35">
      <c r="B1911"/>
      <c r="C1911"/>
      <c r="D1911"/>
      <c r="E1911"/>
      <c r="F1911"/>
      <c r="G1911"/>
      <c r="H1911"/>
      <c r="I1911"/>
      <c r="J1911"/>
    </row>
    <row r="1912" spans="2:10" x14ac:dyDescent="0.35">
      <c r="B1912"/>
      <c r="C1912"/>
      <c r="D1912"/>
      <c r="E1912"/>
      <c r="F1912"/>
      <c r="G1912"/>
      <c r="H1912"/>
      <c r="I1912"/>
      <c r="J1912"/>
    </row>
    <row r="1913" spans="2:10" x14ac:dyDescent="0.35">
      <c r="B1913"/>
      <c r="C1913"/>
      <c r="D1913"/>
      <c r="E1913"/>
      <c r="F1913"/>
      <c r="G1913"/>
      <c r="H1913"/>
      <c r="I1913"/>
      <c r="J1913"/>
    </row>
    <row r="1914" spans="2:10" x14ac:dyDescent="0.35">
      <c r="B1914"/>
      <c r="C1914"/>
      <c r="D1914"/>
      <c r="E1914"/>
      <c r="F1914"/>
      <c r="G1914"/>
      <c r="H1914"/>
      <c r="I1914"/>
      <c r="J1914"/>
    </row>
    <row r="1915" spans="2:10" x14ac:dyDescent="0.35">
      <c r="B1915"/>
      <c r="C1915"/>
      <c r="D1915"/>
      <c r="E1915"/>
      <c r="F1915"/>
      <c r="G1915"/>
      <c r="H1915"/>
      <c r="I1915"/>
      <c r="J1915"/>
    </row>
    <row r="1916" spans="2:10" x14ac:dyDescent="0.35">
      <c r="B1916"/>
      <c r="C1916"/>
      <c r="D1916"/>
      <c r="E1916"/>
      <c r="F1916"/>
      <c r="G1916"/>
      <c r="H1916"/>
      <c r="I1916"/>
      <c r="J1916"/>
    </row>
    <row r="1917" spans="2:10" x14ac:dyDescent="0.35">
      <c r="B1917"/>
      <c r="C1917"/>
      <c r="D1917"/>
      <c r="E1917"/>
      <c r="F1917"/>
      <c r="G1917"/>
      <c r="H1917"/>
      <c r="I1917"/>
      <c r="J1917"/>
    </row>
    <row r="1918" spans="2:10" x14ac:dyDescent="0.35">
      <c r="B1918"/>
      <c r="C1918"/>
      <c r="D1918"/>
      <c r="E1918"/>
      <c r="F1918"/>
      <c r="G1918"/>
      <c r="H1918"/>
      <c r="I1918"/>
      <c r="J1918"/>
    </row>
    <row r="1919" spans="2:10" x14ac:dyDescent="0.35">
      <c r="B1919"/>
      <c r="C1919"/>
      <c r="D1919"/>
      <c r="E1919"/>
      <c r="F1919"/>
      <c r="G1919"/>
      <c r="H1919"/>
      <c r="I1919"/>
      <c r="J1919"/>
    </row>
    <row r="1920" spans="2:10" x14ac:dyDescent="0.35">
      <c r="B1920"/>
      <c r="C1920"/>
      <c r="D1920"/>
      <c r="E1920"/>
      <c r="F1920"/>
      <c r="G1920"/>
      <c r="H1920"/>
      <c r="I1920"/>
      <c r="J1920"/>
    </row>
    <row r="1921" spans="2:10" x14ac:dyDescent="0.35">
      <c r="B1921"/>
      <c r="C1921"/>
      <c r="D1921"/>
      <c r="E1921"/>
      <c r="F1921"/>
      <c r="G1921"/>
      <c r="H1921"/>
      <c r="I1921"/>
      <c r="J1921"/>
    </row>
    <row r="1922" spans="2:10" x14ac:dyDescent="0.35">
      <c r="B1922"/>
      <c r="C1922"/>
      <c r="D1922"/>
      <c r="E1922"/>
      <c r="F1922"/>
      <c r="G1922"/>
      <c r="H1922"/>
      <c r="I1922"/>
      <c r="J1922"/>
    </row>
    <row r="1923" spans="2:10" x14ac:dyDescent="0.35">
      <c r="B1923"/>
      <c r="C1923"/>
      <c r="D1923"/>
      <c r="E1923"/>
      <c r="F1923"/>
      <c r="G1923"/>
      <c r="H1923"/>
      <c r="I1923"/>
      <c r="J1923"/>
    </row>
    <row r="1924" spans="2:10" x14ac:dyDescent="0.35">
      <c r="B1924"/>
      <c r="C1924"/>
      <c r="D1924"/>
      <c r="E1924"/>
      <c r="F1924"/>
      <c r="G1924"/>
      <c r="H1924"/>
      <c r="I1924"/>
      <c r="J1924"/>
    </row>
    <row r="1925" spans="2:10" x14ac:dyDescent="0.35">
      <c r="B1925"/>
      <c r="C1925"/>
      <c r="D1925"/>
      <c r="E1925"/>
      <c r="F1925"/>
      <c r="G1925"/>
      <c r="H1925"/>
      <c r="I1925"/>
      <c r="J1925"/>
    </row>
    <row r="1926" spans="2:10" x14ac:dyDescent="0.35">
      <c r="B1926"/>
      <c r="C1926"/>
      <c r="D1926"/>
      <c r="E1926"/>
      <c r="F1926"/>
      <c r="G1926"/>
      <c r="H1926"/>
      <c r="I1926"/>
      <c r="J1926"/>
    </row>
    <row r="1927" spans="2:10" x14ac:dyDescent="0.35">
      <c r="B1927"/>
      <c r="C1927"/>
      <c r="D1927"/>
      <c r="E1927"/>
      <c r="F1927"/>
      <c r="G1927"/>
      <c r="H1927"/>
      <c r="I1927"/>
      <c r="J1927"/>
    </row>
    <row r="1928" spans="2:10" x14ac:dyDescent="0.35">
      <c r="B1928"/>
      <c r="C1928"/>
      <c r="D1928"/>
      <c r="E1928"/>
      <c r="F1928"/>
      <c r="G1928"/>
      <c r="H1928"/>
      <c r="I1928"/>
      <c r="J1928"/>
    </row>
    <row r="1929" spans="2:10" x14ac:dyDescent="0.35">
      <c r="B1929"/>
      <c r="C1929"/>
      <c r="D1929"/>
      <c r="E1929"/>
      <c r="F1929"/>
      <c r="G1929"/>
      <c r="H1929"/>
      <c r="I1929"/>
      <c r="J1929"/>
    </row>
    <row r="1930" spans="2:10" x14ac:dyDescent="0.35">
      <c r="B1930"/>
      <c r="C1930"/>
      <c r="D1930"/>
      <c r="E1930"/>
      <c r="F1930"/>
      <c r="G1930"/>
      <c r="H1930"/>
      <c r="I1930"/>
      <c r="J1930"/>
    </row>
    <row r="1931" spans="2:10" x14ac:dyDescent="0.35">
      <c r="B1931"/>
      <c r="C1931"/>
      <c r="D1931"/>
      <c r="E1931"/>
      <c r="F1931"/>
      <c r="G1931"/>
      <c r="H1931"/>
      <c r="I1931"/>
      <c r="J1931"/>
    </row>
    <row r="1932" spans="2:10" x14ac:dyDescent="0.35">
      <c r="B1932"/>
      <c r="C1932"/>
      <c r="D1932"/>
      <c r="E1932"/>
      <c r="F1932"/>
      <c r="G1932"/>
      <c r="H1932"/>
      <c r="I1932"/>
      <c r="J1932"/>
    </row>
    <row r="1933" spans="2:10" x14ac:dyDescent="0.35">
      <c r="B1933"/>
      <c r="C1933"/>
      <c r="D1933"/>
      <c r="E1933"/>
      <c r="F1933"/>
      <c r="G1933"/>
      <c r="H1933"/>
      <c r="I1933"/>
      <c r="J1933"/>
    </row>
    <row r="1934" spans="2:10" x14ac:dyDescent="0.35">
      <c r="B1934"/>
      <c r="C1934"/>
      <c r="D1934"/>
      <c r="E1934"/>
      <c r="F1934"/>
      <c r="G1934"/>
      <c r="H1934"/>
      <c r="I1934"/>
      <c r="J1934"/>
    </row>
    <row r="1935" spans="2:10" x14ac:dyDescent="0.35">
      <c r="B1935"/>
      <c r="C1935"/>
      <c r="D1935"/>
      <c r="E1935"/>
      <c r="F1935"/>
      <c r="G1935"/>
      <c r="H1935"/>
      <c r="I1935"/>
      <c r="J1935"/>
    </row>
    <row r="1936" spans="2:10" x14ac:dyDescent="0.35">
      <c r="B1936"/>
      <c r="C1936"/>
      <c r="D1936"/>
      <c r="E1936"/>
      <c r="F1936"/>
      <c r="G1936"/>
      <c r="H1936"/>
      <c r="I1936"/>
      <c r="J1936"/>
    </row>
    <row r="1937" spans="2:10" x14ac:dyDescent="0.35">
      <c r="B1937"/>
      <c r="C1937"/>
      <c r="D1937"/>
      <c r="E1937"/>
      <c r="F1937"/>
      <c r="G1937"/>
      <c r="H1937"/>
      <c r="I1937"/>
      <c r="J1937"/>
    </row>
    <row r="1938" spans="2:10" x14ac:dyDescent="0.35">
      <c r="B1938"/>
      <c r="C1938"/>
      <c r="D1938"/>
      <c r="E1938"/>
      <c r="F1938"/>
      <c r="G1938"/>
      <c r="H1938"/>
      <c r="I1938"/>
      <c r="J1938"/>
    </row>
    <row r="1939" spans="2:10" x14ac:dyDescent="0.35">
      <c r="B1939"/>
      <c r="C1939"/>
      <c r="D1939"/>
      <c r="E1939"/>
      <c r="F1939"/>
      <c r="G1939"/>
      <c r="H1939"/>
      <c r="I1939"/>
      <c r="J1939"/>
    </row>
    <row r="1940" spans="2:10" x14ac:dyDescent="0.35">
      <c r="B1940"/>
      <c r="C1940"/>
      <c r="D1940"/>
      <c r="E1940"/>
      <c r="F1940"/>
      <c r="G1940"/>
      <c r="H1940"/>
      <c r="I1940"/>
      <c r="J1940"/>
    </row>
    <row r="1941" spans="2:10" x14ac:dyDescent="0.35">
      <c r="B1941"/>
      <c r="C1941"/>
      <c r="D1941"/>
      <c r="E1941"/>
      <c r="F1941"/>
      <c r="G1941"/>
      <c r="H1941"/>
      <c r="I1941"/>
      <c r="J1941"/>
    </row>
    <row r="1942" spans="2:10" x14ac:dyDescent="0.35">
      <c r="B1942"/>
      <c r="C1942"/>
      <c r="D1942"/>
      <c r="E1942"/>
      <c r="F1942"/>
      <c r="G1942"/>
      <c r="H1942"/>
      <c r="I1942"/>
      <c r="J1942"/>
    </row>
    <row r="1943" spans="2:10" x14ac:dyDescent="0.35">
      <c r="B1943"/>
      <c r="C1943"/>
      <c r="D1943"/>
      <c r="E1943"/>
      <c r="F1943"/>
      <c r="G1943"/>
      <c r="H1943"/>
      <c r="I1943"/>
      <c r="J1943"/>
    </row>
    <row r="1944" spans="2:10" x14ac:dyDescent="0.35">
      <c r="B1944"/>
      <c r="C1944"/>
      <c r="D1944"/>
      <c r="E1944"/>
      <c r="F1944"/>
      <c r="G1944"/>
      <c r="H1944"/>
      <c r="I1944"/>
      <c r="J1944"/>
    </row>
    <row r="1945" spans="2:10" x14ac:dyDescent="0.35">
      <c r="B1945"/>
      <c r="C1945"/>
      <c r="D1945"/>
      <c r="E1945"/>
      <c r="F1945"/>
      <c r="G1945"/>
      <c r="H1945"/>
      <c r="I1945"/>
      <c r="J1945"/>
    </row>
    <row r="1946" spans="2:10" x14ac:dyDescent="0.35">
      <c r="B1946"/>
      <c r="C1946"/>
      <c r="D1946"/>
      <c r="E1946"/>
      <c r="F1946"/>
      <c r="G1946"/>
      <c r="H1946"/>
      <c r="I1946"/>
      <c r="J1946"/>
    </row>
    <row r="1947" spans="2:10" x14ac:dyDescent="0.35">
      <c r="B1947"/>
      <c r="C1947"/>
      <c r="D1947"/>
      <c r="E1947"/>
      <c r="F1947"/>
      <c r="G1947"/>
      <c r="H1947"/>
      <c r="I1947"/>
      <c r="J1947"/>
    </row>
    <row r="1948" spans="2:10" x14ac:dyDescent="0.35">
      <c r="B1948"/>
      <c r="C1948"/>
      <c r="D1948"/>
      <c r="E1948"/>
      <c r="F1948"/>
      <c r="G1948"/>
      <c r="H1948"/>
      <c r="I1948"/>
      <c r="J1948"/>
    </row>
    <row r="1949" spans="2:10" x14ac:dyDescent="0.35">
      <c r="B1949"/>
      <c r="C1949"/>
      <c r="D1949"/>
      <c r="E1949"/>
      <c r="F1949"/>
      <c r="G1949"/>
      <c r="H1949"/>
      <c r="I1949"/>
      <c r="J1949"/>
    </row>
    <row r="1950" spans="2:10" x14ac:dyDescent="0.35">
      <c r="B1950"/>
      <c r="C1950"/>
      <c r="D1950"/>
      <c r="E1950"/>
      <c r="F1950"/>
      <c r="G1950"/>
      <c r="H1950"/>
      <c r="I1950"/>
      <c r="J1950"/>
    </row>
    <row r="1951" spans="2:10" x14ac:dyDescent="0.35">
      <c r="B1951"/>
      <c r="C1951"/>
      <c r="D1951"/>
      <c r="E1951"/>
      <c r="F1951"/>
      <c r="G1951"/>
      <c r="H1951"/>
      <c r="I1951"/>
      <c r="J1951"/>
    </row>
    <row r="1952" spans="2:10" x14ac:dyDescent="0.35">
      <c r="B1952"/>
      <c r="C1952"/>
      <c r="D1952"/>
      <c r="E1952"/>
      <c r="F1952"/>
      <c r="G1952"/>
      <c r="H1952"/>
      <c r="I1952"/>
      <c r="J1952"/>
    </row>
    <row r="1953" spans="2:10" x14ac:dyDescent="0.35">
      <c r="B1953"/>
      <c r="C1953"/>
      <c r="D1953"/>
      <c r="E1953"/>
      <c r="F1953"/>
      <c r="G1953"/>
      <c r="H1953"/>
      <c r="I1953"/>
      <c r="J1953"/>
    </row>
    <row r="1954" spans="2:10" x14ac:dyDescent="0.35">
      <c r="B1954"/>
      <c r="C1954"/>
      <c r="D1954"/>
      <c r="E1954"/>
      <c r="F1954"/>
      <c r="G1954"/>
      <c r="H1954"/>
      <c r="I1954"/>
      <c r="J1954"/>
    </row>
    <row r="1955" spans="2:10" x14ac:dyDescent="0.35">
      <c r="B1955"/>
      <c r="C1955"/>
      <c r="D1955"/>
      <c r="E1955"/>
      <c r="F1955"/>
      <c r="G1955"/>
      <c r="H1955"/>
      <c r="I1955"/>
      <c r="J1955"/>
    </row>
    <row r="1956" spans="2:10" x14ac:dyDescent="0.35">
      <c r="B1956"/>
      <c r="C1956"/>
      <c r="D1956"/>
      <c r="E1956"/>
      <c r="F1956"/>
      <c r="G1956"/>
      <c r="H1956"/>
      <c r="I1956"/>
      <c r="J1956"/>
    </row>
    <row r="1957" spans="2:10" x14ac:dyDescent="0.35">
      <c r="B1957"/>
      <c r="C1957"/>
      <c r="D1957"/>
      <c r="E1957"/>
      <c r="F1957"/>
      <c r="G1957"/>
      <c r="H1957"/>
      <c r="I1957"/>
      <c r="J1957"/>
    </row>
    <row r="1958" spans="2:10" x14ac:dyDescent="0.35">
      <c r="B1958"/>
      <c r="C1958"/>
      <c r="D1958"/>
      <c r="E1958"/>
      <c r="F1958"/>
      <c r="G1958"/>
      <c r="H1958"/>
      <c r="I1958"/>
      <c r="J1958"/>
    </row>
    <row r="1959" spans="2:10" x14ac:dyDescent="0.35">
      <c r="B1959"/>
      <c r="C1959"/>
      <c r="D1959"/>
      <c r="E1959"/>
      <c r="F1959"/>
      <c r="G1959"/>
      <c r="H1959"/>
      <c r="I1959"/>
      <c r="J1959"/>
    </row>
    <row r="1960" spans="2:10" x14ac:dyDescent="0.35">
      <c r="B1960"/>
      <c r="C1960"/>
      <c r="D1960"/>
      <c r="E1960"/>
      <c r="F1960"/>
      <c r="G1960"/>
      <c r="H1960"/>
      <c r="I1960"/>
      <c r="J1960"/>
    </row>
    <row r="1961" spans="2:10" x14ac:dyDescent="0.35">
      <c r="B1961"/>
      <c r="C1961"/>
      <c r="D1961"/>
      <c r="E1961"/>
      <c r="F1961"/>
      <c r="G1961"/>
      <c r="H1961"/>
      <c r="I1961"/>
      <c r="J1961"/>
    </row>
    <row r="1962" spans="2:10" x14ac:dyDescent="0.35">
      <c r="B1962"/>
      <c r="C1962"/>
      <c r="D1962"/>
      <c r="E1962"/>
      <c r="F1962"/>
      <c r="G1962"/>
      <c r="H1962"/>
      <c r="I1962"/>
      <c r="J1962"/>
    </row>
    <row r="1963" spans="2:10" x14ac:dyDescent="0.35">
      <c r="B1963"/>
      <c r="C1963"/>
      <c r="D1963"/>
      <c r="E1963"/>
      <c r="F1963"/>
      <c r="G1963"/>
      <c r="H1963"/>
      <c r="I1963"/>
      <c r="J1963"/>
    </row>
    <row r="1964" spans="2:10" x14ac:dyDescent="0.35">
      <c r="B1964"/>
      <c r="C1964"/>
      <c r="D1964"/>
      <c r="E1964"/>
      <c r="F1964"/>
      <c r="G1964"/>
      <c r="H1964"/>
      <c r="I1964"/>
      <c r="J1964"/>
    </row>
    <row r="1965" spans="2:10" x14ac:dyDescent="0.35">
      <c r="B1965"/>
      <c r="C1965"/>
      <c r="D1965"/>
      <c r="E1965"/>
      <c r="F1965"/>
      <c r="G1965"/>
      <c r="H1965"/>
      <c r="I1965"/>
      <c r="J1965"/>
    </row>
    <row r="1966" spans="2:10" x14ac:dyDescent="0.35">
      <c r="B1966"/>
      <c r="C1966"/>
      <c r="D1966"/>
      <c r="E1966"/>
      <c r="F1966"/>
      <c r="G1966"/>
      <c r="H1966"/>
      <c r="I1966"/>
      <c r="J1966"/>
    </row>
    <row r="1967" spans="2:10" x14ac:dyDescent="0.35">
      <c r="B1967"/>
      <c r="C1967"/>
      <c r="D1967"/>
      <c r="E1967"/>
      <c r="F1967"/>
      <c r="G1967"/>
      <c r="H1967"/>
      <c r="I1967"/>
      <c r="J1967"/>
    </row>
    <row r="1968" spans="2:10" x14ac:dyDescent="0.35">
      <c r="B1968"/>
      <c r="C1968"/>
      <c r="D1968"/>
      <c r="E1968"/>
      <c r="F1968"/>
      <c r="G1968"/>
      <c r="H1968"/>
      <c r="I1968"/>
      <c r="J1968"/>
    </row>
    <row r="1969" spans="2:10" x14ac:dyDescent="0.35">
      <c r="B1969"/>
      <c r="C1969"/>
      <c r="D1969"/>
      <c r="E1969"/>
      <c r="F1969"/>
      <c r="G1969"/>
      <c r="H1969"/>
      <c r="I1969"/>
      <c r="J1969"/>
    </row>
    <row r="1970" spans="2:10" x14ac:dyDescent="0.35">
      <c r="B1970"/>
      <c r="C1970"/>
      <c r="D1970"/>
      <c r="E1970"/>
      <c r="F1970"/>
      <c r="G1970"/>
      <c r="H1970"/>
      <c r="I1970"/>
      <c r="J1970"/>
    </row>
    <row r="1971" spans="2:10" x14ac:dyDescent="0.35">
      <c r="B1971"/>
      <c r="C1971"/>
      <c r="D1971"/>
      <c r="E1971"/>
      <c r="F1971"/>
      <c r="G1971"/>
      <c r="H1971"/>
      <c r="I1971"/>
      <c r="J1971"/>
    </row>
    <row r="1972" spans="2:10" x14ac:dyDescent="0.35">
      <c r="B1972"/>
      <c r="C1972"/>
      <c r="D1972"/>
      <c r="E1972"/>
      <c r="F1972"/>
      <c r="G1972"/>
      <c r="H1972"/>
      <c r="I1972"/>
      <c r="J1972"/>
    </row>
    <row r="1973" spans="2:10" x14ac:dyDescent="0.35">
      <c r="B1973"/>
      <c r="C1973"/>
      <c r="D1973"/>
      <c r="E1973"/>
      <c r="F1973"/>
      <c r="G1973"/>
      <c r="H1973"/>
      <c r="I1973"/>
      <c r="J1973"/>
    </row>
    <row r="1974" spans="2:10" x14ac:dyDescent="0.35">
      <c r="B1974"/>
      <c r="C1974"/>
      <c r="D1974"/>
      <c r="E1974"/>
      <c r="F1974"/>
      <c r="G1974"/>
      <c r="H1974"/>
      <c r="I1974"/>
      <c r="J1974"/>
    </row>
    <row r="1975" spans="2:10" x14ac:dyDescent="0.35">
      <c r="B1975"/>
      <c r="C1975"/>
      <c r="D1975"/>
      <c r="E1975"/>
      <c r="F1975"/>
      <c r="G1975"/>
      <c r="H1975"/>
      <c r="I1975"/>
      <c r="J1975"/>
    </row>
    <row r="1976" spans="2:10" x14ac:dyDescent="0.35">
      <c r="B1976"/>
      <c r="C1976"/>
      <c r="D1976"/>
      <c r="E1976"/>
      <c r="F1976"/>
      <c r="G1976"/>
      <c r="H1976"/>
      <c r="I1976"/>
      <c r="J1976"/>
    </row>
    <row r="1977" spans="2:10" x14ac:dyDescent="0.35">
      <c r="B1977"/>
      <c r="C1977"/>
      <c r="D1977"/>
      <c r="E1977"/>
      <c r="F1977"/>
      <c r="G1977"/>
      <c r="H1977"/>
      <c r="I1977"/>
      <c r="J1977"/>
    </row>
    <row r="1978" spans="2:10" x14ac:dyDescent="0.35">
      <c r="B1978"/>
      <c r="C1978"/>
      <c r="D1978"/>
      <c r="E1978"/>
      <c r="F1978"/>
      <c r="G1978"/>
      <c r="H1978"/>
      <c r="I1978"/>
      <c r="J1978"/>
    </row>
    <row r="1979" spans="2:10" x14ac:dyDescent="0.35">
      <c r="B1979"/>
      <c r="C1979"/>
      <c r="D1979"/>
      <c r="E1979"/>
      <c r="F1979"/>
      <c r="G1979"/>
      <c r="H1979"/>
      <c r="I1979"/>
      <c r="J1979"/>
    </row>
    <row r="1980" spans="2:10" x14ac:dyDescent="0.35">
      <c r="B1980"/>
      <c r="C1980"/>
      <c r="D1980"/>
      <c r="E1980"/>
      <c r="F1980"/>
      <c r="G1980"/>
      <c r="H1980"/>
      <c r="I1980"/>
      <c r="J1980"/>
    </row>
    <row r="1981" spans="2:10" x14ac:dyDescent="0.35">
      <c r="B1981"/>
      <c r="C1981"/>
      <c r="D1981"/>
      <c r="E1981"/>
      <c r="F1981"/>
      <c r="G1981"/>
      <c r="H1981"/>
      <c r="I1981"/>
      <c r="J1981"/>
    </row>
    <row r="1982" spans="2:10" x14ac:dyDescent="0.35">
      <c r="B1982"/>
      <c r="C1982"/>
      <c r="D1982"/>
      <c r="E1982"/>
      <c r="F1982"/>
      <c r="G1982"/>
      <c r="H1982"/>
      <c r="I1982"/>
      <c r="J1982"/>
    </row>
    <row r="1983" spans="2:10" x14ac:dyDescent="0.35">
      <c r="B1983"/>
      <c r="C1983"/>
      <c r="D1983"/>
      <c r="E1983"/>
      <c r="F1983"/>
      <c r="G1983"/>
      <c r="H1983"/>
      <c r="I1983"/>
      <c r="J1983"/>
    </row>
    <row r="1984" spans="2:10" x14ac:dyDescent="0.35">
      <c r="B1984"/>
      <c r="C1984"/>
      <c r="D1984"/>
      <c r="E1984"/>
      <c r="F1984"/>
      <c r="G1984"/>
      <c r="H1984"/>
      <c r="I1984"/>
      <c r="J1984"/>
    </row>
    <row r="1985" spans="2:10" x14ac:dyDescent="0.35">
      <c r="B1985"/>
      <c r="C1985"/>
      <c r="D1985"/>
      <c r="E1985"/>
      <c r="F1985"/>
      <c r="G1985"/>
      <c r="H1985"/>
      <c r="I1985"/>
      <c r="J1985"/>
    </row>
    <row r="1986" spans="2:10" x14ac:dyDescent="0.35">
      <c r="B1986"/>
      <c r="C1986"/>
      <c r="D1986"/>
      <c r="E1986"/>
      <c r="F1986"/>
      <c r="G1986"/>
      <c r="H1986"/>
      <c r="I1986"/>
      <c r="J1986"/>
    </row>
    <row r="1987" spans="2:10" x14ac:dyDescent="0.35">
      <c r="B1987"/>
      <c r="C1987"/>
      <c r="D1987"/>
      <c r="E1987"/>
      <c r="F1987"/>
      <c r="G1987"/>
      <c r="H1987"/>
      <c r="I1987"/>
      <c r="J1987"/>
    </row>
    <row r="1988" spans="2:10" x14ac:dyDescent="0.35">
      <c r="B1988"/>
      <c r="C1988"/>
      <c r="D1988"/>
      <c r="E1988"/>
      <c r="F1988"/>
      <c r="G1988"/>
      <c r="H1988"/>
      <c r="I1988"/>
      <c r="J1988"/>
    </row>
    <row r="1989" spans="2:10" x14ac:dyDescent="0.35">
      <c r="B1989"/>
      <c r="C1989"/>
      <c r="D1989"/>
      <c r="E1989"/>
      <c r="F1989"/>
      <c r="G1989"/>
      <c r="H1989"/>
      <c r="I1989"/>
      <c r="J1989"/>
    </row>
    <row r="1990" spans="2:10" x14ac:dyDescent="0.35">
      <c r="B1990"/>
      <c r="C1990"/>
      <c r="D1990"/>
      <c r="E1990"/>
      <c r="F1990"/>
      <c r="G1990"/>
      <c r="H1990"/>
      <c r="I1990"/>
      <c r="J1990"/>
    </row>
    <row r="1991" spans="2:10" x14ac:dyDescent="0.35">
      <c r="B1991"/>
      <c r="C1991"/>
      <c r="D1991"/>
      <c r="E1991"/>
      <c r="F1991"/>
      <c r="G1991"/>
      <c r="H1991"/>
      <c r="I1991"/>
      <c r="J1991"/>
    </row>
    <row r="1992" spans="2:10" x14ac:dyDescent="0.35">
      <c r="B1992"/>
      <c r="C1992"/>
      <c r="D1992"/>
      <c r="E1992"/>
      <c r="F1992"/>
      <c r="G1992"/>
      <c r="H1992"/>
      <c r="I1992"/>
      <c r="J1992"/>
    </row>
    <row r="1993" spans="2:10" x14ac:dyDescent="0.35">
      <c r="B1993"/>
      <c r="C1993"/>
      <c r="D1993"/>
      <c r="E1993"/>
      <c r="F1993"/>
      <c r="G1993"/>
      <c r="H1993"/>
      <c r="I1993"/>
      <c r="J1993"/>
    </row>
    <row r="1994" spans="2:10" x14ac:dyDescent="0.35">
      <c r="B1994"/>
      <c r="C1994"/>
      <c r="D1994"/>
      <c r="E1994"/>
      <c r="F1994"/>
      <c r="G1994"/>
      <c r="H1994"/>
      <c r="I1994"/>
      <c r="J1994"/>
    </row>
    <row r="1995" spans="2:10" x14ac:dyDescent="0.35">
      <c r="B1995"/>
      <c r="C1995"/>
      <c r="D1995"/>
      <c r="E1995"/>
      <c r="F1995"/>
      <c r="G1995"/>
      <c r="H1995"/>
      <c r="I1995"/>
      <c r="J1995"/>
    </row>
    <row r="1996" spans="2:10" x14ac:dyDescent="0.35">
      <c r="B1996"/>
      <c r="C1996"/>
      <c r="D1996"/>
      <c r="E1996"/>
      <c r="F1996"/>
      <c r="G1996"/>
      <c r="H1996"/>
      <c r="I1996"/>
      <c r="J1996"/>
    </row>
    <row r="1997" spans="2:10" x14ac:dyDescent="0.35">
      <c r="B1997"/>
      <c r="C1997"/>
      <c r="D1997"/>
      <c r="E1997"/>
      <c r="F1997"/>
      <c r="G1997"/>
      <c r="H1997"/>
      <c r="I1997"/>
      <c r="J1997"/>
    </row>
    <row r="1998" spans="2:10" x14ac:dyDescent="0.35">
      <c r="B1998"/>
      <c r="C1998"/>
      <c r="D1998"/>
      <c r="E1998"/>
      <c r="F1998"/>
      <c r="G1998"/>
      <c r="H1998"/>
      <c r="I1998"/>
      <c r="J1998"/>
    </row>
    <row r="1999" spans="2:10" x14ac:dyDescent="0.35">
      <c r="B1999"/>
      <c r="C1999"/>
      <c r="D1999"/>
      <c r="E1999"/>
      <c r="F1999"/>
      <c r="G1999"/>
      <c r="H1999"/>
      <c r="I1999"/>
      <c r="J1999"/>
    </row>
    <row r="2000" spans="2:10" x14ac:dyDescent="0.35">
      <c r="B2000"/>
      <c r="C2000"/>
      <c r="D2000"/>
      <c r="E2000"/>
      <c r="F2000"/>
      <c r="G2000"/>
      <c r="H2000"/>
      <c r="I2000"/>
      <c r="J2000"/>
    </row>
    <row r="2001" spans="2:10" x14ac:dyDescent="0.35">
      <c r="B2001"/>
      <c r="C2001"/>
      <c r="D2001"/>
      <c r="E2001"/>
      <c r="F2001"/>
      <c r="G2001"/>
      <c r="H2001"/>
      <c r="I2001"/>
      <c r="J2001"/>
    </row>
    <row r="2002" spans="2:10" x14ac:dyDescent="0.35">
      <c r="B2002"/>
      <c r="C2002"/>
      <c r="D2002"/>
      <c r="E2002"/>
      <c r="F2002"/>
      <c r="G2002"/>
      <c r="H2002"/>
      <c r="I2002"/>
      <c r="J2002"/>
    </row>
    <row r="2003" spans="2:10" x14ac:dyDescent="0.35">
      <c r="B2003"/>
      <c r="C2003"/>
      <c r="D2003"/>
      <c r="E2003"/>
      <c r="F2003"/>
      <c r="G2003"/>
      <c r="H2003"/>
      <c r="I2003"/>
      <c r="J2003"/>
    </row>
    <row r="2004" spans="2:10" x14ac:dyDescent="0.35">
      <c r="B2004"/>
      <c r="C2004"/>
      <c r="D2004"/>
      <c r="E2004"/>
      <c r="F2004"/>
      <c r="G2004"/>
      <c r="H2004"/>
      <c r="I2004"/>
      <c r="J2004"/>
    </row>
    <row r="2005" spans="2:10" x14ac:dyDescent="0.35">
      <c r="B2005"/>
      <c r="C2005"/>
      <c r="D2005"/>
      <c r="E2005"/>
      <c r="F2005"/>
      <c r="G2005"/>
      <c r="H2005"/>
      <c r="I2005"/>
      <c r="J2005"/>
    </row>
    <row r="2006" spans="2:10" x14ac:dyDescent="0.35">
      <c r="B2006"/>
      <c r="C2006"/>
      <c r="D2006"/>
      <c r="E2006"/>
      <c r="F2006"/>
      <c r="G2006"/>
      <c r="H2006"/>
      <c r="I2006"/>
      <c r="J2006"/>
    </row>
    <row r="2007" spans="2:10" x14ac:dyDescent="0.35">
      <c r="B2007"/>
      <c r="C2007"/>
      <c r="D2007"/>
      <c r="E2007"/>
      <c r="F2007"/>
      <c r="G2007"/>
      <c r="H2007"/>
      <c r="I2007"/>
      <c r="J2007"/>
    </row>
    <row r="2008" spans="2:10" x14ac:dyDescent="0.35">
      <c r="B2008"/>
      <c r="C2008"/>
      <c r="D2008"/>
      <c r="E2008"/>
      <c r="F2008"/>
      <c r="G2008"/>
      <c r="H2008"/>
      <c r="I2008"/>
      <c r="J2008"/>
    </row>
    <row r="2009" spans="2:10" x14ac:dyDescent="0.35">
      <c r="B2009"/>
      <c r="C2009"/>
      <c r="D2009"/>
      <c r="E2009"/>
      <c r="F2009"/>
      <c r="G2009"/>
      <c r="H2009"/>
      <c r="I2009"/>
      <c r="J2009"/>
    </row>
    <row r="2010" spans="2:10" x14ac:dyDescent="0.35">
      <c r="B2010"/>
      <c r="C2010"/>
      <c r="D2010"/>
      <c r="E2010"/>
      <c r="F2010"/>
      <c r="G2010"/>
      <c r="H2010"/>
      <c r="I2010"/>
      <c r="J2010"/>
    </row>
    <row r="2011" spans="2:10" x14ac:dyDescent="0.35">
      <c r="B2011"/>
      <c r="C2011"/>
      <c r="D2011"/>
      <c r="E2011"/>
      <c r="F2011"/>
      <c r="G2011"/>
      <c r="H2011"/>
      <c r="I2011"/>
      <c r="J2011"/>
    </row>
    <row r="2012" spans="2:10" x14ac:dyDescent="0.35">
      <c r="B2012"/>
      <c r="C2012"/>
      <c r="D2012"/>
      <c r="E2012"/>
      <c r="F2012"/>
      <c r="G2012"/>
      <c r="H2012"/>
      <c r="I2012"/>
      <c r="J2012"/>
    </row>
    <row r="2013" spans="2:10" x14ac:dyDescent="0.35">
      <c r="B2013"/>
      <c r="C2013"/>
      <c r="D2013"/>
      <c r="E2013"/>
      <c r="F2013"/>
      <c r="G2013"/>
      <c r="H2013"/>
      <c r="I2013"/>
      <c r="J2013"/>
    </row>
    <row r="2014" spans="2:10" x14ac:dyDescent="0.35">
      <c r="B2014"/>
      <c r="C2014"/>
      <c r="D2014"/>
      <c r="E2014"/>
      <c r="F2014"/>
      <c r="G2014"/>
      <c r="H2014"/>
      <c r="I2014"/>
      <c r="J2014"/>
    </row>
    <row r="2015" spans="2:10" x14ac:dyDescent="0.35">
      <c r="B2015"/>
      <c r="C2015"/>
      <c r="D2015"/>
      <c r="E2015"/>
      <c r="F2015"/>
      <c r="G2015"/>
      <c r="H2015"/>
      <c r="I2015"/>
      <c r="J2015"/>
    </row>
    <row r="2016" spans="2:10" x14ac:dyDescent="0.35">
      <c r="B2016"/>
      <c r="C2016"/>
      <c r="D2016"/>
      <c r="E2016"/>
      <c r="F2016"/>
      <c r="G2016"/>
      <c r="H2016"/>
      <c r="I2016"/>
      <c r="J2016"/>
    </row>
    <row r="2017" spans="2:10" x14ac:dyDescent="0.35">
      <c r="B2017"/>
      <c r="C2017"/>
      <c r="D2017"/>
      <c r="E2017"/>
      <c r="F2017"/>
      <c r="G2017"/>
      <c r="H2017"/>
      <c r="I2017"/>
      <c r="J2017"/>
    </row>
    <row r="2018" spans="2:10" x14ac:dyDescent="0.35">
      <c r="B2018"/>
      <c r="C2018"/>
      <c r="D2018"/>
      <c r="E2018"/>
      <c r="F2018"/>
      <c r="G2018"/>
      <c r="H2018"/>
      <c r="I2018"/>
      <c r="J2018"/>
    </row>
    <row r="2019" spans="2:10" x14ac:dyDescent="0.35">
      <c r="B2019"/>
      <c r="C2019"/>
      <c r="D2019"/>
      <c r="E2019"/>
      <c r="F2019"/>
      <c r="G2019"/>
      <c r="H2019"/>
      <c r="I2019"/>
      <c r="J2019"/>
    </row>
    <row r="2020" spans="2:10" x14ac:dyDescent="0.35">
      <c r="B2020"/>
      <c r="C2020"/>
      <c r="D2020"/>
      <c r="E2020"/>
      <c r="F2020"/>
      <c r="G2020"/>
      <c r="H2020"/>
      <c r="I2020"/>
      <c r="J2020"/>
    </row>
    <row r="2021" spans="2:10" x14ac:dyDescent="0.35">
      <c r="B2021"/>
      <c r="C2021"/>
      <c r="D2021"/>
      <c r="E2021"/>
      <c r="F2021"/>
      <c r="G2021"/>
      <c r="H2021"/>
      <c r="I2021"/>
      <c r="J2021"/>
    </row>
    <row r="2022" spans="2:10" x14ac:dyDescent="0.35">
      <c r="B2022"/>
      <c r="C2022"/>
      <c r="D2022"/>
      <c r="E2022"/>
      <c r="F2022"/>
      <c r="G2022"/>
      <c r="H2022"/>
      <c r="I2022"/>
      <c r="J2022"/>
    </row>
    <row r="2023" spans="2:10" x14ac:dyDescent="0.35">
      <c r="B2023"/>
      <c r="C2023"/>
      <c r="D2023"/>
      <c r="E2023"/>
      <c r="F2023"/>
      <c r="G2023"/>
      <c r="H2023"/>
      <c r="I2023"/>
      <c r="J2023"/>
    </row>
    <row r="2024" spans="2:10" x14ac:dyDescent="0.35">
      <c r="B2024"/>
      <c r="C2024"/>
      <c r="D2024"/>
      <c r="E2024"/>
      <c r="F2024"/>
      <c r="G2024"/>
      <c r="H2024"/>
      <c r="I2024"/>
      <c r="J2024"/>
    </row>
    <row r="2025" spans="2:10" x14ac:dyDescent="0.35">
      <c r="B2025"/>
      <c r="C2025"/>
      <c r="D2025"/>
      <c r="E2025"/>
      <c r="F2025"/>
      <c r="G2025"/>
      <c r="H2025"/>
      <c r="I2025"/>
      <c r="J2025"/>
    </row>
    <row r="2026" spans="2:10" x14ac:dyDescent="0.35">
      <c r="B2026"/>
      <c r="C2026"/>
      <c r="D2026"/>
      <c r="E2026"/>
      <c r="F2026"/>
      <c r="G2026"/>
      <c r="H2026"/>
      <c r="I2026"/>
      <c r="J2026"/>
    </row>
    <row r="2027" spans="2:10" x14ac:dyDescent="0.35">
      <c r="B2027"/>
      <c r="C2027"/>
      <c r="D2027"/>
      <c r="E2027"/>
      <c r="F2027"/>
      <c r="G2027"/>
      <c r="H2027"/>
      <c r="I2027"/>
      <c r="J2027"/>
    </row>
    <row r="2028" spans="2:10" x14ac:dyDescent="0.35">
      <c r="B2028"/>
      <c r="C2028"/>
      <c r="D2028"/>
      <c r="E2028"/>
      <c r="F2028"/>
      <c r="G2028"/>
      <c r="H2028"/>
      <c r="I2028"/>
      <c r="J2028"/>
    </row>
    <row r="2029" spans="2:10" x14ac:dyDescent="0.35">
      <c r="B2029"/>
      <c r="C2029"/>
      <c r="D2029"/>
      <c r="E2029"/>
      <c r="F2029"/>
      <c r="G2029"/>
      <c r="H2029"/>
      <c r="I2029"/>
      <c r="J2029"/>
    </row>
    <row r="2030" spans="2:10" x14ac:dyDescent="0.35">
      <c r="B2030"/>
      <c r="C2030"/>
      <c r="D2030"/>
      <c r="E2030"/>
      <c r="F2030"/>
      <c r="G2030"/>
      <c r="H2030"/>
      <c r="I2030"/>
      <c r="J2030"/>
    </row>
    <row r="2031" spans="2:10" x14ac:dyDescent="0.35">
      <c r="B2031"/>
      <c r="C2031"/>
      <c r="D2031"/>
      <c r="E2031"/>
      <c r="F2031"/>
      <c r="G2031"/>
      <c r="H2031"/>
      <c r="I2031"/>
      <c r="J2031"/>
    </row>
    <row r="2032" spans="2:10" x14ac:dyDescent="0.35">
      <c r="B2032"/>
      <c r="C2032"/>
      <c r="D2032"/>
      <c r="E2032"/>
      <c r="F2032"/>
      <c r="G2032"/>
      <c r="H2032"/>
      <c r="I2032"/>
      <c r="J2032"/>
    </row>
    <row r="2033" spans="2:10" x14ac:dyDescent="0.35">
      <c r="B2033"/>
      <c r="C2033"/>
      <c r="D2033"/>
      <c r="E2033"/>
      <c r="F2033"/>
      <c r="G2033"/>
      <c r="H2033"/>
      <c r="I2033"/>
      <c r="J2033"/>
    </row>
    <row r="2034" spans="2:10" x14ac:dyDescent="0.35">
      <c r="B2034"/>
      <c r="C2034"/>
      <c r="D2034"/>
      <c r="E2034"/>
      <c r="F2034"/>
      <c r="G2034"/>
      <c r="H2034"/>
      <c r="I2034"/>
      <c r="J2034"/>
    </row>
    <row r="2035" spans="2:10" x14ac:dyDescent="0.35">
      <c r="B2035"/>
      <c r="C2035"/>
      <c r="D2035"/>
      <c r="E2035"/>
      <c r="F2035"/>
      <c r="G2035"/>
      <c r="H2035"/>
      <c r="I2035"/>
      <c r="J2035"/>
    </row>
    <row r="2036" spans="2:10" x14ac:dyDescent="0.35">
      <c r="B2036"/>
      <c r="C2036"/>
      <c r="D2036"/>
      <c r="E2036"/>
      <c r="F2036"/>
      <c r="G2036"/>
      <c r="H2036"/>
      <c r="I2036"/>
      <c r="J2036"/>
    </row>
    <row r="2037" spans="2:10" x14ac:dyDescent="0.35">
      <c r="B2037"/>
      <c r="C2037"/>
      <c r="D2037"/>
      <c r="E2037"/>
      <c r="F2037"/>
      <c r="G2037"/>
      <c r="H2037"/>
      <c r="I2037"/>
      <c r="J2037"/>
    </row>
    <row r="2038" spans="2:10" x14ac:dyDescent="0.35">
      <c r="B2038"/>
      <c r="C2038"/>
      <c r="D2038"/>
      <c r="E2038"/>
      <c r="F2038"/>
      <c r="G2038"/>
      <c r="H2038"/>
      <c r="I2038"/>
      <c r="J2038"/>
    </row>
    <row r="2039" spans="2:10" x14ac:dyDescent="0.35">
      <c r="B2039"/>
      <c r="C2039"/>
      <c r="D2039"/>
      <c r="E2039"/>
      <c r="F2039"/>
      <c r="G2039"/>
      <c r="H2039"/>
      <c r="I2039"/>
      <c r="J2039"/>
    </row>
    <row r="2040" spans="2:10" x14ac:dyDescent="0.35">
      <c r="B2040"/>
      <c r="C2040"/>
      <c r="D2040"/>
      <c r="E2040"/>
      <c r="F2040"/>
      <c r="G2040"/>
      <c r="H2040"/>
      <c r="I2040"/>
      <c r="J2040"/>
    </row>
    <row r="2041" spans="2:10" x14ac:dyDescent="0.35">
      <c r="B2041"/>
      <c r="C2041"/>
      <c r="D2041"/>
      <c r="E2041"/>
      <c r="F2041"/>
      <c r="G2041"/>
      <c r="H2041"/>
      <c r="I2041"/>
      <c r="J2041"/>
    </row>
    <row r="2042" spans="2:10" x14ac:dyDescent="0.35">
      <c r="B2042"/>
      <c r="C2042"/>
      <c r="D2042"/>
      <c r="E2042"/>
      <c r="F2042"/>
      <c r="G2042"/>
      <c r="H2042"/>
      <c r="I2042"/>
      <c r="J2042"/>
    </row>
    <row r="2043" spans="2:10" x14ac:dyDescent="0.35">
      <c r="B2043"/>
      <c r="C2043"/>
      <c r="D2043"/>
      <c r="E2043"/>
      <c r="F2043"/>
      <c r="G2043"/>
      <c r="H2043"/>
      <c r="I2043"/>
      <c r="J2043"/>
    </row>
    <row r="2044" spans="2:10" x14ac:dyDescent="0.35">
      <c r="B2044"/>
      <c r="C2044"/>
      <c r="D2044"/>
      <c r="E2044"/>
      <c r="F2044"/>
      <c r="G2044"/>
      <c r="H2044"/>
      <c r="I2044"/>
      <c r="J2044"/>
    </row>
    <row r="2045" spans="2:10" x14ac:dyDescent="0.35">
      <c r="B2045"/>
      <c r="C2045"/>
      <c r="D2045"/>
      <c r="E2045"/>
      <c r="F2045"/>
      <c r="G2045"/>
      <c r="H2045"/>
      <c r="I2045"/>
      <c r="J2045"/>
    </row>
    <row r="2046" spans="2:10" x14ac:dyDescent="0.35">
      <c r="B2046"/>
      <c r="C2046"/>
      <c r="D2046"/>
      <c r="E2046"/>
      <c r="F2046"/>
      <c r="G2046"/>
      <c r="H2046"/>
      <c r="I2046"/>
      <c r="J2046"/>
    </row>
    <row r="2047" spans="2:10" x14ac:dyDescent="0.35">
      <c r="B2047"/>
      <c r="C2047"/>
      <c r="D2047"/>
      <c r="E2047"/>
      <c r="F2047"/>
      <c r="G2047"/>
      <c r="H2047"/>
      <c r="I2047"/>
      <c r="J2047"/>
    </row>
    <row r="2048" spans="2:10" x14ac:dyDescent="0.35">
      <c r="B2048"/>
      <c r="C2048"/>
      <c r="D2048"/>
      <c r="E2048"/>
      <c r="F2048"/>
      <c r="G2048"/>
      <c r="H2048"/>
      <c r="I2048"/>
      <c r="J2048"/>
    </row>
    <row r="2049" spans="2:10" x14ac:dyDescent="0.35">
      <c r="B2049"/>
      <c r="C2049"/>
      <c r="D2049"/>
      <c r="E2049"/>
      <c r="F2049"/>
      <c r="G2049"/>
      <c r="H2049"/>
      <c r="I2049"/>
      <c r="J2049"/>
    </row>
    <row r="2050" spans="2:10" x14ac:dyDescent="0.35">
      <c r="B2050"/>
      <c r="C2050"/>
      <c r="D2050"/>
      <c r="E2050"/>
      <c r="F2050"/>
      <c r="G2050"/>
      <c r="H2050"/>
      <c r="I2050"/>
      <c r="J2050"/>
    </row>
    <row r="2051" spans="2:10" x14ac:dyDescent="0.35">
      <c r="B2051"/>
      <c r="C2051"/>
      <c r="D2051"/>
      <c r="E2051"/>
      <c r="F2051"/>
      <c r="G2051"/>
      <c r="H2051"/>
      <c r="I2051"/>
      <c r="J2051"/>
    </row>
    <row r="2052" spans="2:10" x14ac:dyDescent="0.35">
      <c r="B2052"/>
      <c r="C2052"/>
      <c r="D2052"/>
      <c r="E2052"/>
      <c r="F2052"/>
      <c r="G2052"/>
      <c r="H2052"/>
      <c r="I2052"/>
      <c r="J2052"/>
    </row>
    <row r="2053" spans="2:10" x14ac:dyDescent="0.35">
      <c r="B2053"/>
      <c r="C2053"/>
      <c r="D2053"/>
      <c r="E2053"/>
      <c r="F2053"/>
      <c r="G2053"/>
      <c r="H2053"/>
      <c r="I2053"/>
      <c r="J2053"/>
    </row>
    <row r="2054" spans="2:10" x14ac:dyDescent="0.35">
      <c r="B2054"/>
      <c r="C2054"/>
      <c r="D2054"/>
      <c r="E2054"/>
      <c r="F2054"/>
      <c r="G2054"/>
      <c r="H2054"/>
      <c r="I2054"/>
      <c r="J2054"/>
    </row>
    <row r="2055" spans="2:10" x14ac:dyDescent="0.35">
      <c r="B2055"/>
      <c r="C2055"/>
      <c r="D2055"/>
      <c r="E2055"/>
      <c r="F2055"/>
      <c r="G2055"/>
      <c r="H2055"/>
      <c r="I2055"/>
      <c r="J2055"/>
    </row>
    <row r="2056" spans="2:10" x14ac:dyDescent="0.35">
      <c r="B2056"/>
      <c r="C2056"/>
      <c r="D2056"/>
      <c r="E2056"/>
      <c r="F2056"/>
      <c r="G2056"/>
      <c r="H2056"/>
      <c r="I2056"/>
      <c r="J2056"/>
    </row>
    <row r="2057" spans="2:10" x14ac:dyDescent="0.35">
      <c r="B2057"/>
      <c r="C2057"/>
      <c r="D2057"/>
      <c r="E2057"/>
      <c r="F2057"/>
      <c r="G2057"/>
      <c r="H2057"/>
      <c r="I2057"/>
      <c r="J2057"/>
    </row>
    <row r="2058" spans="2:10" x14ac:dyDescent="0.35">
      <c r="B2058"/>
      <c r="C2058"/>
      <c r="D2058"/>
      <c r="E2058"/>
      <c r="F2058"/>
      <c r="G2058"/>
      <c r="H2058"/>
      <c r="I2058"/>
      <c r="J2058"/>
    </row>
    <row r="2059" spans="2:10" x14ac:dyDescent="0.35">
      <c r="B2059"/>
      <c r="C2059"/>
      <c r="D2059"/>
      <c r="E2059"/>
      <c r="F2059"/>
      <c r="G2059"/>
      <c r="H2059"/>
      <c r="I2059"/>
      <c r="J2059"/>
    </row>
    <row r="2060" spans="2:10" x14ac:dyDescent="0.35">
      <c r="B2060"/>
      <c r="C2060"/>
      <c r="D2060"/>
      <c r="E2060"/>
      <c r="F2060"/>
      <c r="G2060"/>
      <c r="H2060"/>
      <c r="I2060"/>
      <c r="J2060"/>
    </row>
    <row r="2061" spans="2:10" x14ac:dyDescent="0.35">
      <c r="B2061"/>
      <c r="C2061"/>
      <c r="D2061"/>
      <c r="E2061"/>
      <c r="F2061"/>
      <c r="G2061"/>
      <c r="H2061"/>
      <c r="I2061"/>
      <c r="J2061"/>
    </row>
    <row r="2062" spans="2:10" x14ac:dyDescent="0.35">
      <c r="B2062"/>
      <c r="C2062"/>
      <c r="D2062"/>
      <c r="E2062"/>
      <c r="F2062"/>
      <c r="G2062"/>
      <c r="H2062"/>
      <c r="I2062"/>
      <c r="J2062"/>
    </row>
    <row r="2063" spans="2:10" x14ac:dyDescent="0.35">
      <c r="B2063"/>
      <c r="C2063"/>
      <c r="D2063"/>
      <c r="E2063"/>
      <c r="F2063"/>
      <c r="G2063"/>
      <c r="H2063"/>
      <c r="I2063"/>
      <c r="J2063"/>
    </row>
    <row r="2064" spans="2:10" x14ac:dyDescent="0.35">
      <c r="B2064"/>
      <c r="C2064"/>
      <c r="D2064"/>
      <c r="E2064"/>
      <c r="F2064"/>
      <c r="G2064"/>
      <c r="H2064"/>
      <c r="I2064"/>
      <c r="J2064"/>
    </row>
    <row r="2065" spans="2:10" x14ac:dyDescent="0.35">
      <c r="B2065"/>
      <c r="C2065"/>
      <c r="D2065"/>
      <c r="E2065"/>
      <c r="F2065"/>
      <c r="G2065"/>
      <c r="H2065"/>
      <c r="I2065"/>
      <c r="J2065"/>
    </row>
    <row r="2066" spans="2:10" x14ac:dyDescent="0.35">
      <c r="B2066"/>
      <c r="C2066"/>
      <c r="D2066"/>
      <c r="E2066"/>
      <c r="F2066"/>
      <c r="G2066"/>
      <c r="H2066"/>
      <c r="I2066"/>
      <c r="J2066"/>
    </row>
    <row r="2067" spans="2:10" x14ac:dyDescent="0.35">
      <c r="B2067"/>
      <c r="C2067"/>
      <c r="D2067"/>
      <c r="E2067"/>
      <c r="F2067"/>
      <c r="G2067"/>
      <c r="H2067"/>
      <c r="I2067"/>
      <c r="J2067"/>
    </row>
    <row r="2068" spans="2:10" x14ac:dyDescent="0.35">
      <c r="B2068"/>
      <c r="C2068"/>
      <c r="D2068"/>
      <c r="E2068"/>
      <c r="F2068"/>
      <c r="G2068"/>
      <c r="H2068"/>
      <c r="I2068"/>
      <c r="J2068"/>
    </row>
    <row r="2069" spans="2:10" x14ac:dyDescent="0.35">
      <c r="B2069"/>
      <c r="C2069"/>
      <c r="D2069"/>
      <c r="E2069"/>
      <c r="F2069"/>
      <c r="G2069"/>
      <c r="H2069"/>
      <c r="I2069"/>
      <c r="J2069"/>
    </row>
    <row r="2070" spans="2:10" x14ac:dyDescent="0.35">
      <c r="B2070"/>
      <c r="C2070"/>
      <c r="D2070"/>
      <c r="E2070"/>
      <c r="F2070"/>
      <c r="G2070"/>
      <c r="H2070"/>
      <c r="I2070"/>
      <c r="J2070"/>
    </row>
    <row r="2071" spans="2:10" x14ac:dyDescent="0.35">
      <c r="B2071"/>
      <c r="C2071"/>
      <c r="D2071"/>
      <c r="E2071"/>
      <c r="F2071"/>
      <c r="G2071"/>
      <c r="H2071"/>
      <c r="I2071"/>
      <c r="J2071"/>
    </row>
    <row r="2072" spans="2:10" x14ac:dyDescent="0.35">
      <c r="B2072"/>
      <c r="C2072"/>
      <c r="D2072"/>
      <c r="E2072"/>
      <c r="F2072"/>
      <c r="G2072"/>
      <c r="H2072"/>
      <c r="I2072"/>
      <c r="J2072"/>
    </row>
    <row r="2073" spans="2:10" x14ac:dyDescent="0.35">
      <c r="B2073"/>
      <c r="C2073"/>
      <c r="D2073"/>
      <c r="E2073"/>
      <c r="F2073"/>
      <c r="G2073"/>
      <c r="H2073"/>
      <c r="I2073"/>
      <c r="J2073"/>
    </row>
    <row r="2074" spans="2:10" x14ac:dyDescent="0.35">
      <c r="B2074"/>
      <c r="C2074"/>
      <c r="D2074"/>
      <c r="E2074"/>
      <c r="F2074"/>
      <c r="G2074"/>
      <c r="H2074"/>
      <c r="I2074"/>
      <c r="J2074"/>
    </row>
    <row r="2075" spans="2:10" x14ac:dyDescent="0.35">
      <c r="B2075"/>
      <c r="C2075"/>
      <c r="D2075"/>
      <c r="E2075"/>
      <c r="F2075"/>
      <c r="G2075"/>
      <c r="H2075"/>
      <c r="I2075"/>
      <c r="J2075"/>
    </row>
    <row r="2076" spans="2:10" x14ac:dyDescent="0.35">
      <c r="B2076"/>
      <c r="C2076"/>
      <c r="D2076"/>
      <c r="E2076"/>
      <c r="F2076"/>
      <c r="G2076"/>
      <c r="H2076"/>
      <c r="I2076"/>
      <c r="J2076"/>
    </row>
    <row r="2077" spans="2:10" x14ac:dyDescent="0.35">
      <c r="B2077"/>
      <c r="C2077"/>
      <c r="D2077"/>
      <c r="E2077"/>
      <c r="F2077"/>
      <c r="G2077"/>
      <c r="H2077"/>
      <c r="I2077"/>
      <c r="J2077"/>
    </row>
    <row r="2078" spans="2:10" x14ac:dyDescent="0.35">
      <c r="B2078"/>
      <c r="C2078"/>
      <c r="D2078"/>
      <c r="E2078"/>
      <c r="F2078"/>
      <c r="G2078"/>
      <c r="H2078"/>
      <c r="I2078"/>
      <c r="J2078"/>
    </row>
    <row r="2079" spans="2:10" x14ac:dyDescent="0.35">
      <c r="B2079"/>
      <c r="C2079"/>
      <c r="D2079"/>
      <c r="E2079"/>
      <c r="F2079"/>
      <c r="G2079"/>
      <c r="H2079"/>
      <c r="I2079"/>
      <c r="J2079"/>
    </row>
    <row r="2080" spans="2:10" x14ac:dyDescent="0.35">
      <c r="B2080"/>
      <c r="C2080"/>
      <c r="D2080"/>
      <c r="E2080"/>
      <c r="F2080"/>
      <c r="G2080"/>
      <c r="H2080"/>
      <c r="I2080"/>
      <c r="J2080"/>
    </row>
    <row r="2081" spans="2:10" x14ac:dyDescent="0.35">
      <c r="B2081"/>
      <c r="C2081"/>
      <c r="D2081"/>
      <c r="E2081"/>
      <c r="F2081"/>
      <c r="G2081"/>
      <c r="H2081"/>
      <c r="I2081"/>
      <c r="J2081"/>
    </row>
    <row r="2082" spans="2:10" x14ac:dyDescent="0.35">
      <c r="B2082"/>
      <c r="C2082"/>
      <c r="D2082"/>
      <c r="E2082"/>
      <c r="F2082"/>
      <c r="G2082"/>
      <c r="H2082"/>
      <c r="I2082"/>
      <c r="J2082"/>
    </row>
    <row r="2083" spans="2:10" x14ac:dyDescent="0.35">
      <c r="B2083"/>
      <c r="C2083"/>
      <c r="D2083"/>
      <c r="E2083"/>
      <c r="F2083"/>
      <c r="G2083"/>
      <c r="H2083"/>
      <c r="I2083"/>
      <c r="J2083"/>
    </row>
    <row r="2084" spans="2:10" x14ac:dyDescent="0.35">
      <c r="B2084"/>
      <c r="C2084"/>
      <c r="D2084"/>
      <c r="E2084"/>
      <c r="F2084"/>
      <c r="G2084"/>
      <c r="H2084"/>
      <c r="I2084"/>
      <c r="J2084"/>
    </row>
    <row r="2085" spans="2:10" x14ac:dyDescent="0.35">
      <c r="B2085"/>
      <c r="C2085"/>
      <c r="D2085"/>
      <c r="E2085"/>
      <c r="F2085"/>
      <c r="G2085"/>
      <c r="H2085"/>
      <c r="I2085"/>
      <c r="J2085"/>
    </row>
    <row r="2086" spans="2:10" x14ac:dyDescent="0.35">
      <c r="B2086"/>
      <c r="C2086"/>
      <c r="D2086"/>
      <c r="E2086"/>
      <c r="F2086"/>
      <c r="G2086"/>
      <c r="H2086"/>
      <c r="I2086"/>
      <c r="J2086"/>
    </row>
    <row r="2087" spans="2:10" x14ac:dyDescent="0.35">
      <c r="B2087"/>
      <c r="C2087"/>
      <c r="D2087"/>
      <c r="E2087"/>
      <c r="F2087"/>
      <c r="G2087"/>
      <c r="H2087"/>
      <c r="I2087"/>
      <c r="J2087"/>
    </row>
    <row r="2088" spans="2:10" x14ac:dyDescent="0.35">
      <c r="B2088"/>
      <c r="C2088"/>
      <c r="D2088"/>
      <c r="E2088"/>
      <c r="F2088"/>
      <c r="G2088"/>
      <c r="H2088"/>
      <c r="I2088"/>
      <c r="J2088"/>
    </row>
    <row r="2089" spans="2:10" x14ac:dyDescent="0.35">
      <c r="B2089"/>
      <c r="C2089"/>
      <c r="D2089"/>
      <c r="E2089"/>
      <c r="F2089"/>
      <c r="G2089"/>
      <c r="H2089"/>
      <c r="I2089"/>
      <c r="J2089"/>
    </row>
    <row r="2090" spans="2:10" x14ac:dyDescent="0.35">
      <c r="B2090"/>
      <c r="C2090"/>
      <c r="D2090"/>
      <c r="E2090"/>
      <c r="F2090"/>
      <c r="G2090"/>
      <c r="H2090"/>
      <c r="I2090"/>
      <c r="J2090"/>
    </row>
    <row r="2091" spans="2:10" x14ac:dyDescent="0.35">
      <c r="B2091"/>
      <c r="C2091"/>
      <c r="D2091"/>
      <c r="E2091"/>
      <c r="F2091"/>
      <c r="G2091"/>
      <c r="H2091"/>
      <c r="I2091"/>
      <c r="J2091"/>
    </row>
    <row r="2092" spans="2:10" x14ac:dyDescent="0.35">
      <c r="B2092"/>
      <c r="C2092"/>
      <c r="D2092"/>
      <c r="E2092"/>
      <c r="F2092"/>
      <c r="G2092"/>
      <c r="H2092"/>
      <c r="I2092"/>
      <c r="J2092"/>
    </row>
    <row r="2093" spans="2:10" x14ac:dyDescent="0.35">
      <c r="B2093"/>
      <c r="C2093"/>
      <c r="D2093"/>
      <c r="E2093"/>
      <c r="F2093"/>
      <c r="G2093"/>
      <c r="H2093"/>
      <c r="I2093"/>
      <c r="J2093"/>
    </row>
    <row r="2094" spans="2:10" x14ac:dyDescent="0.35">
      <c r="B2094"/>
      <c r="C2094"/>
      <c r="D2094"/>
      <c r="E2094"/>
      <c r="F2094"/>
      <c r="G2094"/>
      <c r="H2094"/>
      <c r="I2094"/>
      <c r="J2094"/>
    </row>
    <row r="2095" spans="2:10" x14ac:dyDescent="0.35">
      <c r="B2095"/>
      <c r="C2095"/>
      <c r="D2095"/>
      <c r="E2095"/>
      <c r="F2095"/>
      <c r="G2095"/>
      <c r="H2095"/>
      <c r="I2095"/>
      <c r="J2095"/>
    </row>
    <row r="2096" spans="2:10" x14ac:dyDescent="0.35">
      <c r="B2096"/>
      <c r="C2096"/>
      <c r="D2096"/>
      <c r="E2096"/>
      <c r="F2096"/>
      <c r="G2096"/>
      <c r="H2096"/>
      <c r="I2096"/>
      <c r="J2096"/>
    </row>
    <row r="2097" spans="2:10" x14ac:dyDescent="0.35">
      <c r="B2097"/>
      <c r="C2097"/>
      <c r="D2097"/>
      <c r="E2097"/>
      <c r="F2097"/>
      <c r="G2097"/>
      <c r="H2097"/>
      <c r="I2097"/>
      <c r="J2097"/>
    </row>
    <row r="2098" spans="2:10" x14ac:dyDescent="0.35">
      <c r="B2098"/>
      <c r="C2098"/>
      <c r="D2098"/>
      <c r="E2098"/>
      <c r="F2098"/>
      <c r="G2098"/>
      <c r="H2098"/>
      <c r="I2098"/>
      <c r="J2098"/>
    </row>
    <row r="2099" spans="2:10" x14ac:dyDescent="0.35">
      <c r="B2099"/>
      <c r="C2099"/>
      <c r="D2099"/>
      <c r="E2099"/>
      <c r="F2099"/>
      <c r="G2099"/>
      <c r="H2099"/>
      <c r="I2099"/>
      <c r="J2099"/>
    </row>
    <row r="2100" spans="2:10" x14ac:dyDescent="0.35">
      <c r="B2100"/>
      <c r="C2100"/>
      <c r="D2100"/>
      <c r="E2100"/>
      <c r="F2100"/>
      <c r="G2100"/>
      <c r="H2100"/>
      <c r="I2100"/>
      <c r="J2100"/>
    </row>
    <row r="2101" spans="2:10" x14ac:dyDescent="0.35">
      <c r="B2101"/>
      <c r="C2101"/>
      <c r="D2101"/>
      <c r="E2101"/>
      <c r="F2101"/>
      <c r="G2101"/>
      <c r="H2101"/>
      <c r="I2101"/>
      <c r="J2101"/>
    </row>
    <row r="2102" spans="2:10" x14ac:dyDescent="0.35">
      <c r="B2102"/>
      <c r="C2102"/>
      <c r="D2102"/>
      <c r="E2102"/>
      <c r="F2102"/>
      <c r="G2102"/>
      <c r="H2102"/>
      <c r="I2102"/>
      <c r="J2102"/>
    </row>
    <row r="2103" spans="2:10" x14ac:dyDescent="0.35">
      <c r="B2103"/>
      <c r="C2103"/>
      <c r="D2103"/>
      <c r="E2103"/>
      <c r="F2103"/>
      <c r="G2103"/>
      <c r="H2103"/>
      <c r="I2103"/>
      <c r="J2103"/>
    </row>
    <row r="2104" spans="2:10" x14ac:dyDescent="0.35">
      <c r="B2104"/>
      <c r="C2104"/>
      <c r="D2104"/>
      <c r="E2104"/>
      <c r="F2104"/>
      <c r="G2104"/>
      <c r="H2104"/>
      <c r="I2104"/>
      <c r="J2104"/>
    </row>
    <row r="2105" spans="2:10" x14ac:dyDescent="0.35">
      <c r="B2105"/>
      <c r="C2105"/>
      <c r="D2105"/>
      <c r="E2105"/>
      <c r="F2105"/>
      <c r="G2105"/>
      <c r="H2105"/>
      <c r="I2105"/>
      <c r="J2105"/>
    </row>
    <row r="2106" spans="2:10" x14ac:dyDescent="0.35">
      <c r="B2106"/>
      <c r="C2106"/>
      <c r="D2106"/>
      <c r="E2106"/>
      <c r="F2106"/>
      <c r="G2106"/>
      <c r="H2106"/>
      <c r="I2106"/>
      <c r="J2106"/>
    </row>
    <row r="2107" spans="2:10" x14ac:dyDescent="0.35">
      <c r="B2107"/>
      <c r="C2107"/>
      <c r="D2107"/>
      <c r="E2107"/>
      <c r="F2107"/>
      <c r="G2107"/>
      <c r="H2107"/>
      <c r="I2107"/>
      <c r="J2107"/>
    </row>
    <row r="2108" spans="2:10" x14ac:dyDescent="0.35">
      <c r="B2108"/>
      <c r="C2108"/>
      <c r="D2108"/>
      <c r="E2108"/>
      <c r="F2108"/>
      <c r="G2108"/>
      <c r="H2108"/>
      <c r="I2108"/>
      <c r="J2108"/>
    </row>
    <row r="2109" spans="2:10" x14ac:dyDescent="0.35">
      <c r="B2109"/>
      <c r="C2109"/>
      <c r="D2109"/>
      <c r="E2109"/>
      <c r="F2109"/>
      <c r="G2109"/>
      <c r="H2109"/>
      <c r="I2109"/>
      <c r="J2109"/>
    </row>
    <row r="2110" spans="2:10" x14ac:dyDescent="0.35">
      <c r="B2110"/>
      <c r="C2110"/>
      <c r="D2110"/>
      <c r="E2110"/>
      <c r="F2110"/>
      <c r="G2110"/>
      <c r="H2110"/>
      <c r="I2110"/>
      <c r="J2110"/>
    </row>
    <row r="2111" spans="2:10" x14ac:dyDescent="0.35">
      <c r="B2111"/>
      <c r="C2111"/>
      <c r="D2111"/>
      <c r="E2111"/>
      <c r="F2111"/>
      <c r="G2111"/>
      <c r="H2111"/>
      <c r="I2111"/>
      <c r="J2111"/>
    </row>
    <row r="2112" spans="2:10" x14ac:dyDescent="0.35">
      <c r="B2112"/>
      <c r="C2112"/>
      <c r="D2112"/>
      <c r="E2112"/>
      <c r="F2112"/>
      <c r="G2112"/>
      <c r="H2112"/>
      <c r="I2112"/>
      <c r="J2112"/>
    </row>
    <row r="2113" spans="2:10" x14ac:dyDescent="0.35">
      <c r="B2113"/>
      <c r="C2113"/>
      <c r="D2113"/>
      <c r="E2113"/>
      <c r="F2113"/>
      <c r="G2113"/>
      <c r="H2113"/>
      <c r="I2113"/>
      <c r="J2113"/>
    </row>
    <row r="2114" spans="2:10" x14ac:dyDescent="0.35">
      <c r="B2114"/>
      <c r="C2114"/>
      <c r="D2114"/>
      <c r="E2114"/>
      <c r="F2114"/>
      <c r="G2114"/>
      <c r="H2114"/>
      <c r="I2114"/>
      <c r="J2114"/>
    </row>
    <row r="2115" spans="2:10" x14ac:dyDescent="0.35">
      <c r="B2115"/>
      <c r="C2115"/>
      <c r="D2115"/>
      <c r="E2115"/>
      <c r="F2115"/>
      <c r="G2115"/>
      <c r="H2115"/>
      <c r="I2115"/>
      <c r="J2115"/>
    </row>
    <row r="2116" spans="2:10" x14ac:dyDescent="0.35">
      <c r="B2116"/>
      <c r="C2116"/>
      <c r="D2116"/>
      <c r="E2116"/>
      <c r="F2116"/>
      <c r="G2116"/>
      <c r="H2116"/>
      <c r="I2116"/>
      <c r="J2116"/>
    </row>
    <row r="2117" spans="2:10" x14ac:dyDescent="0.35">
      <c r="B2117"/>
      <c r="C2117"/>
      <c r="D2117"/>
      <c r="E2117"/>
      <c r="F2117"/>
      <c r="G2117"/>
      <c r="H2117"/>
      <c r="I2117"/>
      <c r="J2117"/>
    </row>
    <row r="2118" spans="2:10" x14ac:dyDescent="0.35">
      <c r="B2118"/>
      <c r="C2118"/>
      <c r="D2118"/>
      <c r="E2118"/>
      <c r="F2118"/>
      <c r="G2118"/>
      <c r="H2118"/>
      <c r="I2118"/>
      <c r="J2118"/>
    </row>
    <row r="2119" spans="2:10" x14ac:dyDescent="0.35">
      <c r="B2119"/>
      <c r="C2119"/>
      <c r="D2119"/>
      <c r="E2119"/>
      <c r="F2119"/>
      <c r="G2119"/>
      <c r="H2119"/>
      <c r="I2119"/>
      <c r="J2119"/>
    </row>
    <row r="2120" spans="2:10" x14ac:dyDescent="0.35">
      <c r="B2120"/>
      <c r="C2120"/>
      <c r="D2120"/>
      <c r="E2120"/>
      <c r="F2120"/>
      <c r="G2120"/>
      <c r="H2120"/>
      <c r="I2120"/>
      <c r="J2120"/>
    </row>
    <row r="2121" spans="2:10" x14ac:dyDescent="0.35">
      <c r="B2121"/>
      <c r="C2121"/>
      <c r="D2121"/>
      <c r="E2121"/>
      <c r="F2121"/>
      <c r="G2121"/>
      <c r="H2121"/>
      <c r="I2121"/>
      <c r="J2121"/>
    </row>
    <row r="2122" spans="2:10" x14ac:dyDescent="0.35">
      <c r="B2122"/>
      <c r="C2122"/>
      <c r="D2122"/>
      <c r="E2122"/>
      <c r="F2122"/>
      <c r="G2122"/>
      <c r="H2122"/>
      <c r="I2122"/>
      <c r="J2122"/>
    </row>
    <row r="2123" spans="2:10" x14ac:dyDescent="0.35">
      <c r="B2123"/>
      <c r="C2123"/>
      <c r="D2123"/>
      <c r="E2123"/>
      <c r="F2123"/>
      <c r="G2123"/>
      <c r="H2123"/>
      <c r="I2123"/>
      <c r="J2123"/>
    </row>
    <row r="2124" spans="2:10" x14ac:dyDescent="0.35">
      <c r="B2124"/>
      <c r="C2124"/>
      <c r="D2124"/>
      <c r="E2124"/>
      <c r="F2124"/>
      <c r="G2124"/>
      <c r="H2124"/>
      <c r="I2124"/>
      <c r="J2124"/>
    </row>
    <row r="2125" spans="2:10" x14ac:dyDescent="0.35">
      <c r="B2125"/>
      <c r="C2125"/>
      <c r="D2125"/>
      <c r="E2125"/>
      <c r="F2125"/>
      <c r="G2125"/>
      <c r="H2125"/>
      <c r="I2125"/>
      <c r="J2125"/>
    </row>
    <row r="2126" spans="2:10" x14ac:dyDescent="0.35">
      <c r="B2126"/>
      <c r="C2126"/>
      <c r="D2126"/>
      <c r="E2126"/>
      <c r="F2126"/>
      <c r="G2126"/>
      <c r="H2126"/>
      <c r="I2126"/>
      <c r="J2126"/>
    </row>
    <row r="2127" spans="2:10" x14ac:dyDescent="0.35">
      <c r="B2127"/>
      <c r="C2127"/>
      <c r="D2127"/>
      <c r="E2127"/>
      <c r="F2127"/>
      <c r="G2127"/>
      <c r="H2127"/>
      <c r="I2127"/>
      <c r="J2127"/>
    </row>
    <row r="2128" spans="2:10" x14ac:dyDescent="0.35">
      <c r="B2128"/>
      <c r="C2128"/>
      <c r="D2128"/>
      <c r="E2128"/>
      <c r="F2128"/>
      <c r="G2128"/>
      <c r="H2128"/>
      <c r="I2128"/>
      <c r="J2128"/>
    </row>
    <row r="2129" spans="2:10" x14ac:dyDescent="0.35">
      <c r="B2129"/>
      <c r="C2129"/>
      <c r="D2129"/>
      <c r="E2129"/>
      <c r="F2129"/>
      <c r="G2129"/>
      <c r="H2129"/>
      <c r="I2129"/>
      <c r="J2129"/>
    </row>
    <row r="2130" spans="2:10" x14ac:dyDescent="0.35">
      <c r="B2130"/>
      <c r="C2130"/>
      <c r="D2130"/>
      <c r="E2130"/>
      <c r="F2130"/>
      <c r="G2130"/>
      <c r="H2130"/>
      <c r="I2130"/>
      <c r="J2130"/>
    </row>
    <row r="2131" spans="2:10" x14ac:dyDescent="0.35">
      <c r="B2131"/>
      <c r="C2131"/>
      <c r="D2131"/>
      <c r="E2131"/>
      <c r="F2131"/>
      <c r="G2131"/>
      <c r="H2131"/>
      <c r="I2131"/>
      <c r="J2131"/>
    </row>
    <row r="2132" spans="2:10" x14ac:dyDescent="0.35">
      <c r="B2132"/>
      <c r="C2132"/>
      <c r="D2132"/>
      <c r="E2132"/>
      <c r="F2132"/>
      <c r="G2132"/>
      <c r="H2132"/>
      <c r="I2132"/>
      <c r="J2132"/>
    </row>
    <row r="2133" spans="2:10" x14ac:dyDescent="0.35">
      <c r="B2133"/>
      <c r="C2133"/>
      <c r="D2133"/>
      <c r="E2133"/>
      <c r="F2133"/>
      <c r="G2133"/>
      <c r="H2133"/>
      <c r="I2133"/>
      <c r="J2133"/>
    </row>
    <row r="2134" spans="2:10" x14ac:dyDescent="0.35">
      <c r="B2134"/>
      <c r="C2134"/>
      <c r="D2134"/>
      <c r="E2134"/>
      <c r="F2134"/>
      <c r="G2134"/>
      <c r="H2134"/>
      <c r="I2134"/>
      <c r="J2134"/>
    </row>
    <row r="2135" spans="2:10" x14ac:dyDescent="0.35">
      <c r="B2135"/>
      <c r="C2135"/>
      <c r="D2135"/>
      <c r="E2135"/>
      <c r="F2135"/>
      <c r="G2135"/>
      <c r="H2135"/>
      <c r="I2135"/>
      <c r="J2135"/>
    </row>
    <row r="2136" spans="2:10" x14ac:dyDescent="0.35">
      <c r="B2136"/>
      <c r="C2136"/>
      <c r="D2136"/>
      <c r="E2136"/>
      <c r="F2136"/>
      <c r="G2136"/>
      <c r="H2136"/>
      <c r="I2136"/>
      <c r="J2136"/>
    </row>
    <row r="2137" spans="2:10" x14ac:dyDescent="0.35">
      <c r="B2137"/>
      <c r="C2137"/>
      <c r="D2137"/>
      <c r="E2137"/>
      <c r="F2137"/>
      <c r="G2137"/>
      <c r="H2137"/>
      <c r="I2137"/>
      <c r="J2137"/>
    </row>
    <row r="2138" spans="2:10" x14ac:dyDescent="0.35">
      <c r="B2138"/>
      <c r="C2138"/>
      <c r="D2138"/>
      <c r="E2138"/>
      <c r="F2138"/>
      <c r="G2138"/>
      <c r="H2138"/>
      <c r="I2138"/>
      <c r="J2138"/>
    </row>
    <row r="2139" spans="2:10" x14ac:dyDescent="0.35">
      <c r="B2139"/>
      <c r="C2139"/>
      <c r="D2139"/>
      <c r="E2139"/>
      <c r="F2139"/>
      <c r="G2139"/>
      <c r="H2139"/>
      <c r="I2139"/>
      <c r="J2139"/>
    </row>
    <row r="2140" spans="2:10" x14ac:dyDescent="0.35">
      <c r="B2140"/>
      <c r="C2140"/>
      <c r="D2140"/>
      <c r="E2140"/>
      <c r="F2140"/>
      <c r="G2140"/>
      <c r="H2140"/>
      <c r="I2140"/>
      <c r="J2140"/>
    </row>
    <row r="2141" spans="2:10" x14ac:dyDescent="0.35">
      <c r="B2141"/>
      <c r="C2141"/>
      <c r="D2141"/>
      <c r="E2141"/>
      <c r="F2141"/>
      <c r="G2141"/>
      <c r="H2141"/>
      <c r="I2141"/>
      <c r="J2141"/>
    </row>
    <row r="2142" spans="2:10" x14ac:dyDescent="0.35">
      <c r="B2142"/>
      <c r="C2142"/>
      <c r="D2142"/>
      <c r="E2142"/>
      <c r="F2142"/>
      <c r="G2142"/>
      <c r="H2142"/>
      <c r="I2142"/>
      <c r="J2142"/>
    </row>
    <row r="2143" spans="2:10" x14ac:dyDescent="0.35">
      <c r="B2143"/>
      <c r="C2143"/>
      <c r="D2143"/>
      <c r="E2143"/>
      <c r="F2143"/>
      <c r="G2143"/>
      <c r="H2143"/>
      <c r="I2143"/>
      <c r="J2143"/>
    </row>
    <row r="2144" spans="2:10" x14ac:dyDescent="0.35">
      <c r="B2144"/>
      <c r="C2144"/>
      <c r="D2144"/>
      <c r="E2144"/>
      <c r="F2144"/>
      <c r="G2144"/>
      <c r="H2144"/>
      <c r="I2144"/>
      <c r="J2144"/>
    </row>
    <row r="2145" spans="2:10" x14ac:dyDescent="0.35">
      <c r="B2145"/>
      <c r="C2145"/>
      <c r="D2145"/>
      <c r="E2145"/>
      <c r="F2145"/>
      <c r="G2145"/>
      <c r="H2145"/>
      <c r="I2145"/>
      <c r="J2145"/>
    </row>
    <row r="2146" spans="2:10" x14ac:dyDescent="0.35">
      <c r="B2146"/>
      <c r="C2146"/>
      <c r="D2146"/>
      <c r="E2146"/>
      <c r="F2146"/>
      <c r="G2146"/>
      <c r="H2146"/>
      <c r="I2146"/>
      <c r="J2146"/>
    </row>
    <row r="2147" spans="2:10" x14ac:dyDescent="0.35">
      <c r="B2147"/>
      <c r="C2147"/>
      <c r="D2147"/>
      <c r="E2147"/>
      <c r="F2147"/>
      <c r="G2147"/>
      <c r="H2147"/>
      <c r="I2147"/>
      <c r="J2147"/>
    </row>
    <row r="2148" spans="2:10" x14ac:dyDescent="0.35">
      <c r="B2148"/>
      <c r="C2148"/>
      <c r="D2148"/>
      <c r="E2148"/>
      <c r="F2148"/>
      <c r="G2148"/>
      <c r="H2148"/>
      <c r="I2148"/>
      <c r="J2148"/>
    </row>
    <row r="2149" spans="2:10" x14ac:dyDescent="0.35">
      <c r="B2149"/>
      <c r="C2149"/>
      <c r="D2149"/>
      <c r="E2149"/>
      <c r="F2149"/>
      <c r="G2149"/>
      <c r="H2149"/>
      <c r="I2149"/>
      <c r="J2149"/>
    </row>
    <row r="2150" spans="2:10" x14ac:dyDescent="0.35">
      <c r="B2150"/>
      <c r="C2150"/>
      <c r="D2150"/>
      <c r="E2150"/>
      <c r="F2150"/>
      <c r="G2150"/>
      <c r="H2150"/>
      <c r="I2150"/>
      <c r="J2150"/>
    </row>
    <row r="2151" spans="2:10" x14ac:dyDescent="0.35">
      <c r="B2151"/>
      <c r="C2151"/>
      <c r="D2151"/>
      <c r="E2151"/>
      <c r="F2151"/>
      <c r="G2151"/>
      <c r="H2151"/>
      <c r="I2151"/>
      <c r="J2151"/>
    </row>
    <row r="2152" spans="2:10" x14ac:dyDescent="0.35">
      <c r="B2152"/>
      <c r="C2152"/>
      <c r="D2152"/>
      <c r="E2152"/>
      <c r="F2152"/>
      <c r="G2152"/>
      <c r="H2152"/>
      <c r="I2152"/>
      <c r="J2152"/>
    </row>
    <row r="2153" spans="2:10" x14ac:dyDescent="0.35">
      <c r="B2153"/>
      <c r="C2153"/>
      <c r="D2153"/>
      <c r="E2153"/>
      <c r="F2153"/>
      <c r="G2153"/>
      <c r="H2153"/>
      <c r="I2153"/>
      <c r="J2153"/>
    </row>
    <row r="2154" spans="2:10" x14ac:dyDescent="0.35">
      <c r="B2154"/>
      <c r="C2154"/>
      <c r="D2154"/>
      <c r="E2154"/>
      <c r="F2154"/>
      <c r="G2154"/>
      <c r="H2154"/>
      <c r="I2154"/>
      <c r="J2154"/>
    </row>
    <row r="2155" spans="2:10" x14ac:dyDescent="0.35">
      <c r="B2155"/>
      <c r="C2155"/>
      <c r="D2155"/>
      <c r="E2155"/>
      <c r="F2155"/>
      <c r="G2155"/>
      <c r="H2155"/>
      <c r="I2155"/>
      <c r="J2155"/>
    </row>
    <row r="2156" spans="2:10" x14ac:dyDescent="0.35">
      <c r="B2156"/>
      <c r="C2156"/>
      <c r="D2156"/>
      <c r="E2156"/>
      <c r="F2156"/>
      <c r="G2156"/>
      <c r="H2156"/>
      <c r="I2156"/>
      <c r="J2156"/>
    </row>
    <row r="2157" spans="2:10" x14ac:dyDescent="0.35">
      <c r="B2157"/>
      <c r="C2157"/>
      <c r="D2157"/>
      <c r="E2157"/>
      <c r="F2157"/>
      <c r="G2157"/>
      <c r="H2157"/>
      <c r="I2157"/>
      <c r="J2157"/>
    </row>
    <row r="2158" spans="2:10" x14ac:dyDescent="0.35">
      <c r="B2158"/>
      <c r="C2158"/>
      <c r="D2158"/>
      <c r="E2158"/>
      <c r="F2158"/>
      <c r="G2158"/>
      <c r="H2158"/>
      <c r="I2158"/>
      <c r="J2158"/>
    </row>
    <row r="2159" spans="2:10" x14ac:dyDescent="0.35">
      <c r="B2159"/>
      <c r="C2159"/>
      <c r="D2159"/>
      <c r="E2159"/>
      <c r="F2159"/>
      <c r="G2159"/>
      <c r="H2159"/>
      <c r="I2159"/>
      <c r="J2159"/>
    </row>
    <row r="2160" spans="2:10" x14ac:dyDescent="0.35">
      <c r="B2160"/>
      <c r="C2160"/>
      <c r="D2160"/>
      <c r="E2160"/>
      <c r="F2160"/>
      <c r="G2160"/>
      <c r="H2160"/>
      <c r="I2160"/>
      <c r="J2160"/>
    </row>
    <row r="2161" spans="2:10" x14ac:dyDescent="0.35">
      <c r="B2161"/>
      <c r="C2161"/>
      <c r="D2161"/>
      <c r="E2161"/>
      <c r="F2161"/>
      <c r="G2161"/>
      <c r="H2161"/>
      <c r="I2161"/>
      <c r="J2161"/>
    </row>
    <row r="2162" spans="2:10" x14ac:dyDescent="0.35">
      <c r="B2162"/>
      <c r="C2162"/>
      <c r="D2162"/>
      <c r="E2162"/>
      <c r="F2162"/>
      <c r="G2162"/>
      <c r="H2162"/>
      <c r="I2162"/>
      <c r="J2162"/>
    </row>
    <row r="2163" spans="2:10" x14ac:dyDescent="0.35">
      <c r="B2163"/>
      <c r="C2163"/>
      <c r="D2163"/>
      <c r="E2163"/>
      <c r="F2163"/>
      <c r="G2163"/>
      <c r="H2163"/>
      <c r="I2163"/>
      <c r="J2163"/>
    </row>
    <row r="2164" spans="2:10" x14ac:dyDescent="0.35">
      <c r="B2164"/>
      <c r="C2164"/>
      <c r="D2164"/>
      <c r="E2164"/>
      <c r="F2164"/>
      <c r="G2164"/>
      <c r="H2164"/>
      <c r="I2164"/>
      <c r="J2164"/>
    </row>
    <row r="2165" spans="2:10" x14ac:dyDescent="0.35">
      <c r="B2165"/>
      <c r="C2165"/>
      <c r="D2165"/>
      <c r="E2165"/>
      <c r="F2165"/>
      <c r="G2165"/>
      <c r="H2165"/>
      <c r="I2165"/>
      <c r="J2165"/>
    </row>
    <row r="2166" spans="2:10" x14ac:dyDescent="0.35">
      <c r="B2166"/>
      <c r="C2166"/>
      <c r="D2166"/>
      <c r="E2166"/>
      <c r="F2166"/>
      <c r="G2166"/>
      <c r="H2166"/>
      <c r="I2166"/>
      <c r="J2166"/>
    </row>
    <row r="2167" spans="2:10" x14ac:dyDescent="0.35">
      <c r="B2167"/>
      <c r="C2167"/>
      <c r="D2167"/>
      <c r="E2167"/>
      <c r="F2167"/>
      <c r="G2167"/>
      <c r="H2167"/>
      <c r="I2167"/>
      <c r="J2167"/>
    </row>
    <row r="2168" spans="2:10" x14ac:dyDescent="0.35">
      <c r="B2168"/>
      <c r="C2168"/>
      <c r="D2168"/>
      <c r="E2168"/>
      <c r="F2168"/>
      <c r="G2168"/>
      <c r="H2168"/>
      <c r="I2168"/>
      <c r="J2168"/>
    </row>
    <row r="2169" spans="2:10" x14ac:dyDescent="0.35">
      <c r="B2169"/>
      <c r="C2169"/>
      <c r="D2169"/>
      <c r="E2169"/>
      <c r="F2169"/>
      <c r="G2169"/>
      <c r="H2169"/>
      <c r="I2169"/>
      <c r="J2169"/>
    </row>
    <row r="2170" spans="2:10" x14ac:dyDescent="0.35">
      <c r="B2170"/>
      <c r="C2170"/>
      <c r="D2170"/>
      <c r="E2170"/>
      <c r="F2170"/>
      <c r="G2170"/>
      <c r="H2170"/>
      <c r="I2170"/>
      <c r="J2170"/>
    </row>
    <row r="2171" spans="2:10" x14ac:dyDescent="0.35">
      <c r="B2171"/>
      <c r="C2171"/>
      <c r="D2171"/>
      <c r="E2171"/>
      <c r="F2171"/>
      <c r="G2171"/>
      <c r="H2171"/>
      <c r="I2171"/>
      <c r="J2171"/>
    </row>
    <row r="2172" spans="2:10" x14ac:dyDescent="0.35">
      <c r="B2172"/>
      <c r="C2172"/>
      <c r="D2172"/>
      <c r="E2172"/>
      <c r="F2172"/>
      <c r="G2172"/>
      <c r="H2172"/>
      <c r="I2172"/>
      <c r="J2172"/>
    </row>
    <row r="2173" spans="2:10" x14ac:dyDescent="0.35">
      <c r="B2173"/>
      <c r="C2173"/>
      <c r="D2173"/>
      <c r="E2173"/>
      <c r="F2173"/>
      <c r="G2173"/>
      <c r="H2173"/>
      <c r="I2173"/>
      <c r="J2173"/>
    </row>
    <row r="2174" spans="2:10" x14ac:dyDescent="0.35">
      <c r="B2174"/>
      <c r="C2174"/>
      <c r="D2174"/>
      <c r="E2174"/>
      <c r="F2174"/>
      <c r="G2174"/>
      <c r="H2174"/>
      <c r="I2174"/>
      <c r="J2174"/>
    </row>
    <row r="2175" spans="2:10" x14ac:dyDescent="0.35">
      <c r="B2175"/>
      <c r="C2175"/>
      <c r="D2175"/>
      <c r="E2175"/>
      <c r="F2175"/>
      <c r="G2175"/>
      <c r="H2175"/>
      <c r="I2175"/>
      <c r="J2175"/>
    </row>
    <row r="2176" spans="2:10" x14ac:dyDescent="0.35">
      <c r="B2176"/>
      <c r="C2176"/>
      <c r="D2176"/>
      <c r="E2176"/>
      <c r="F2176"/>
      <c r="G2176"/>
      <c r="H2176"/>
      <c r="I2176"/>
      <c r="J2176"/>
    </row>
    <row r="2177" spans="2:10" x14ac:dyDescent="0.35">
      <c r="B2177"/>
      <c r="C2177"/>
      <c r="D2177"/>
      <c r="E2177"/>
      <c r="F2177"/>
      <c r="G2177"/>
      <c r="H2177"/>
      <c r="I2177"/>
      <c r="J2177"/>
    </row>
    <row r="2178" spans="2:10" x14ac:dyDescent="0.35">
      <c r="B2178"/>
      <c r="C2178"/>
      <c r="D2178"/>
      <c r="E2178"/>
      <c r="F2178"/>
      <c r="G2178"/>
      <c r="H2178"/>
      <c r="I2178"/>
      <c r="J2178"/>
    </row>
    <row r="2179" spans="2:10" x14ac:dyDescent="0.35">
      <c r="B2179"/>
      <c r="C2179"/>
      <c r="D2179"/>
      <c r="E2179"/>
      <c r="F2179"/>
      <c r="G2179"/>
      <c r="H2179"/>
      <c r="I2179"/>
      <c r="J2179"/>
    </row>
    <row r="2180" spans="2:10" x14ac:dyDescent="0.35">
      <c r="B2180"/>
      <c r="C2180"/>
      <c r="D2180"/>
      <c r="E2180"/>
      <c r="F2180"/>
      <c r="G2180"/>
      <c r="H2180"/>
      <c r="I2180"/>
      <c r="J2180"/>
    </row>
    <row r="2181" spans="2:10" x14ac:dyDescent="0.35">
      <c r="B2181"/>
      <c r="C2181"/>
      <c r="D2181"/>
      <c r="E2181"/>
      <c r="F2181"/>
      <c r="G2181"/>
      <c r="H2181"/>
      <c r="I2181"/>
      <c r="J2181"/>
    </row>
    <row r="2182" spans="2:10" x14ac:dyDescent="0.35">
      <c r="B2182"/>
      <c r="C2182"/>
      <c r="D2182"/>
      <c r="E2182"/>
      <c r="F2182"/>
      <c r="G2182"/>
      <c r="H2182"/>
      <c r="I2182"/>
      <c r="J2182"/>
    </row>
    <row r="2183" spans="2:10" x14ac:dyDescent="0.35">
      <c r="B2183"/>
      <c r="C2183"/>
      <c r="D2183"/>
      <c r="E2183"/>
      <c r="F2183"/>
      <c r="G2183"/>
      <c r="H2183"/>
      <c r="I2183"/>
      <c r="J2183"/>
    </row>
    <row r="2184" spans="2:10" x14ac:dyDescent="0.35">
      <c r="B2184"/>
      <c r="C2184"/>
      <c r="D2184"/>
      <c r="E2184"/>
      <c r="F2184"/>
      <c r="G2184"/>
      <c r="H2184"/>
      <c r="I2184"/>
      <c r="J2184"/>
    </row>
    <row r="2185" spans="2:10" x14ac:dyDescent="0.35">
      <c r="B2185"/>
      <c r="C2185"/>
      <c r="D2185"/>
      <c r="E2185"/>
      <c r="F2185"/>
      <c r="G2185"/>
      <c r="H2185"/>
      <c r="I2185"/>
      <c r="J2185"/>
    </row>
    <row r="2186" spans="2:10" x14ac:dyDescent="0.35">
      <c r="B2186"/>
      <c r="C2186"/>
      <c r="D2186"/>
      <c r="E2186"/>
      <c r="F2186"/>
      <c r="G2186"/>
      <c r="H2186"/>
      <c r="I2186"/>
      <c r="J2186"/>
    </row>
  </sheetData>
  <mergeCells count="2">
    <mergeCell ref="B1:J1"/>
    <mergeCell ref="M1:U1"/>
  </mergeCells>
  <phoneticPr fontId="3" type="noConversion"/>
  <conditionalFormatting sqref="B24:J24">
    <cfRule type="cellIs" dxfId="11" priority="55" operator="lessThan">
      <formula>0</formula>
    </cfRule>
    <cfRule type="cellIs" dxfId="10" priority="56" operator="greaterThan">
      <formula>1</formula>
    </cfRule>
    <cfRule type="cellIs" dxfId="9" priority="57" operator="greaterThan">
      <formula>0.5</formula>
    </cfRule>
    <cfRule type="cellIs" dxfId="8" priority="58" operator="lessThan">
      <formula>0.5</formula>
    </cfRule>
    <cfRule type="cellIs" dxfId="7" priority="59" operator="lessThan">
      <formula>0</formula>
    </cfRule>
    <cfRule type="cellIs" dxfId="6" priority="60" operator="greaterThan">
      <formula>1</formula>
    </cfRule>
  </conditionalFormatting>
  <conditionalFormatting sqref="M21:U21">
    <cfRule type="cellIs" dxfId="5" priority="1" operator="lessThan">
      <formula>0</formula>
    </cfRule>
    <cfRule type="cellIs" dxfId="4" priority="2" operator="greaterThan">
      <formula>1</formula>
    </cfRule>
    <cfRule type="cellIs" dxfId="3" priority="3" operator="greaterThan">
      <formula>0.5</formula>
    </cfRule>
    <cfRule type="cellIs" dxfId="2" priority="4" operator="lessThan">
      <formula>0.5</formula>
    </cfRule>
    <cfRule type="cellIs" dxfId="1" priority="5" operator="lessThan">
      <formula>0</formula>
    </cfRule>
    <cfRule type="cellIs" dxfId="0" priority="6" operator="greaterThan">
      <formula>1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 Christopher Siddall</dc:creator>
  <cp:lastModifiedBy>Ronald Christopher Siddall</cp:lastModifiedBy>
  <dcterms:created xsi:type="dcterms:W3CDTF">2015-06-05T18:19:34Z</dcterms:created>
  <dcterms:modified xsi:type="dcterms:W3CDTF">2025-03-03T03:55:46Z</dcterms:modified>
</cp:coreProperties>
</file>