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efschrift\Schrijfwerk\00_Proefschrift_2022\06_Roman_timber_provision\Roman_wood_provision\data\"/>
    </mc:Choice>
  </mc:AlternateContent>
  <xr:revisionPtr revIDLastSave="0" documentId="13_ncr:1_{DF11C173-74B0-4B07-8050-93A4507CF86C}" xr6:coauthVersionLast="47" xr6:coauthVersionMax="47" xr10:uidLastSave="{00000000-0000-0000-0000-000000000000}"/>
  <bookViews>
    <workbookView xWindow="7050" yWindow="1605" windowWidth="28800" windowHeight="154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Z171" i="1" l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<sst xmlns="http://schemas.openxmlformats.org/spreadsheetml/2006/main" count="1856" uniqueCount="418">
  <si>
    <t>Place</t>
  </si>
  <si>
    <t>Toponym</t>
  </si>
  <si>
    <t>Address</t>
  </si>
  <si>
    <t>Sample</t>
  </si>
  <si>
    <t>Group</t>
  </si>
  <si>
    <t>Bouwfase/structuur/onderdeel</t>
  </si>
  <si>
    <t>Monster/jaarringpatroon afkomstig  van</t>
  </si>
  <si>
    <t>Structure</t>
  </si>
  <si>
    <t>WP</t>
  </si>
  <si>
    <t>Sp</t>
  </si>
  <si>
    <t>VL</t>
  </si>
  <si>
    <t>Findnr</t>
  </si>
  <si>
    <t>Species</t>
  </si>
  <si>
    <t>n_ring</t>
  </si>
  <si>
    <t>pith_rings</t>
  </si>
  <si>
    <t>sapwood</t>
  </si>
  <si>
    <t>sapwood_boundary</t>
  </si>
  <si>
    <t>Wankant</t>
  </si>
  <si>
    <t>Marge WK</t>
  </si>
  <si>
    <t>first_ring</t>
  </si>
  <si>
    <t>last_ring</t>
  </si>
  <si>
    <t>Postquem</t>
  </si>
  <si>
    <t>Season</t>
  </si>
  <si>
    <t>FellingDate</t>
  </si>
  <si>
    <t>FellingAge</t>
  </si>
  <si>
    <t>Alphen aan den Rijn</t>
  </si>
  <si>
    <t>Castellum Albaniana</t>
  </si>
  <si>
    <t>ALB00021</t>
  </si>
  <si>
    <t>NL_West</t>
  </si>
  <si>
    <t>Oeverzone, overige structuren</t>
  </si>
  <si>
    <t>paal gevonden tussen kade 5 palen</t>
  </si>
  <si>
    <t>Water works</t>
  </si>
  <si>
    <t>paal 5</t>
  </si>
  <si>
    <t>QUSP</t>
  </si>
  <si>
    <t>No</t>
  </si>
  <si>
    <t>± 6</t>
  </si>
  <si>
    <t>na</t>
  </si>
  <si>
    <t>ALC00020</t>
  </si>
  <si>
    <t>Kade 4</t>
  </si>
  <si>
    <t>paal c of f</t>
  </si>
  <si>
    <t>Najaar/Winter</t>
  </si>
  <si>
    <t>ALC00180</t>
  </si>
  <si>
    <t>Zuidpoort periode 3a</t>
  </si>
  <si>
    <t>paal</t>
  </si>
  <si>
    <t>Fort gate</t>
  </si>
  <si>
    <t>ALC00191</t>
  </si>
  <si>
    <t>funderingspaal poorttoren</t>
  </si>
  <si>
    <t>ALC00241</t>
  </si>
  <si>
    <t>Zuidpoort periode 1a</t>
  </si>
  <si>
    <t>staander</t>
  </si>
  <si>
    <t>± 8</t>
  </si>
  <si>
    <t>ALC00251</t>
  </si>
  <si>
    <t>ALC0026Z</t>
  </si>
  <si>
    <t>plank</t>
  </si>
  <si>
    <t>ALC00281</t>
  </si>
  <si>
    <t>ALC00301</t>
  </si>
  <si>
    <t>Zomer/Winter</t>
  </si>
  <si>
    <t>ALC00311</t>
  </si>
  <si>
    <t>ALC00321</t>
  </si>
  <si>
    <t>Zomer</t>
  </si>
  <si>
    <t>ALC00331</t>
  </si>
  <si>
    <t>Waterput 3</t>
  </si>
  <si>
    <t>Water well</t>
  </si>
  <si>
    <t>ALC00351</t>
  </si>
  <si>
    <t>Plank uit vulling waterput 2</t>
  </si>
  <si>
    <t>plank/duig</t>
  </si>
  <si>
    <t>N</t>
  </si>
  <si>
    <t>ALC00371</t>
  </si>
  <si>
    <t>± 5</t>
  </si>
  <si>
    <t>ALC00381</t>
  </si>
  <si>
    <t>31/18</t>
  </si>
  <si>
    <t>ALC00471</t>
  </si>
  <si>
    <t>paal uit cluster B</t>
  </si>
  <si>
    <t>+6/-3</t>
  </si>
  <si>
    <t>ALC0048Q</t>
  </si>
  <si>
    <t>ALC00491</t>
  </si>
  <si>
    <t>los liggende paal</t>
  </si>
  <si>
    <t>ALC00521</t>
  </si>
  <si>
    <t>Brug/dam buiten zuidpoort</t>
  </si>
  <si>
    <t>brugpaal</t>
  </si>
  <si>
    <t>Bridge</t>
  </si>
  <si>
    <t>ALC00531</t>
  </si>
  <si>
    <t>ALC00551</t>
  </si>
  <si>
    <t>W</t>
  </si>
  <si>
    <t>ALC00751</t>
  </si>
  <si>
    <t>Kade 3</t>
  </si>
  <si>
    <t>Voorjaar</t>
  </si>
  <si>
    <t>ALC00760</t>
  </si>
  <si>
    <t>Slof hoekpaal B4</t>
  </si>
  <si>
    <t>ALC01001</t>
  </si>
  <si>
    <t>ALC01011</t>
  </si>
  <si>
    <t>O</t>
  </si>
  <si>
    <t>Bodegraven</t>
  </si>
  <si>
    <t>Willemstraat / Oud Bodegraafseweg</t>
  </si>
  <si>
    <t>BHO00020</t>
  </si>
  <si>
    <t>ligger</t>
  </si>
  <si>
    <t>Wall foundation</t>
  </si>
  <si>
    <t>130-H3, ligger</t>
  </si>
  <si>
    <t>Brielle</t>
  </si>
  <si>
    <t>Seggelant</t>
  </si>
  <si>
    <t>BSN00011</t>
  </si>
  <si>
    <t>Spieker/horreum</t>
  </si>
  <si>
    <t>Storage building</t>
  </si>
  <si>
    <t>m.38</t>
  </si>
  <si>
    <t>BSN00021</t>
  </si>
  <si>
    <t>Huis 2</t>
  </si>
  <si>
    <t>middenstaander</t>
  </si>
  <si>
    <t>Farmhouse</t>
  </si>
  <si>
    <t>m.430</t>
  </si>
  <si>
    <t>Yes</t>
  </si>
  <si>
    <t>BSN00041</t>
  </si>
  <si>
    <t>Huis 1A</t>
  </si>
  <si>
    <t>wandpaal</t>
  </si>
  <si>
    <t>m.289</t>
  </si>
  <si>
    <t>BSN00051</t>
  </si>
  <si>
    <t>Huis 1B</t>
  </si>
  <si>
    <t>m.354</t>
  </si>
  <si>
    <t>Couvee</t>
  </si>
  <si>
    <t>Julianastraat 65</t>
  </si>
  <si>
    <t>C5A0101B</t>
  </si>
  <si>
    <t>Staander</t>
  </si>
  <si>
    <t>287-H1</t>
  </si>
  <si>
    <t>C5A0102Z</t>
  </si>
  <si>
    <t>Ligger</t>
  </si>
  <si>
    <t>288-H2</t>
  </si>
  <si>
    <t>C5A0104A</t>
  </si>
  <si>
    <t>290-H1</t>
  </si>
  <si>
    <t>C5A0201A</t>
  </si>
  <si>
    <t>583-H1</t>
  </si>
  <si>
    <t>C5A0202Z</t>
  </si>
  <si>
    <t>585-H1</t>
  </si>
  <si>
    <t>C5A0203B</t>
  </si>
  <si>
    <t>586-H1</t>
  </si>
  <si>
    <t>C5A03010</t>
  </si>
  <si>
    <t>234-H1</t>
  </si>
  <si>
    <t>C5A0302Z</t>
  </si>
  <si>
    <t>234-H4</t>
  </si>
  <si>
    <t>C5A0303Z</t>
  </si>
  <si>
    <t>236-H1</t>
  </si>
  <si>
    <t>C5A0305Z</t>
  </si>
  <si>
    <t>236-H3</t>
  </si>
  <si>
    <t>C5A0306A</t>
  </si>
  <si>
    <t>237-H1</t>
  </si>
  <si>
    <t>C5A0307A</t>
  </si>
  <si>
    <t>237-H4</t>
  </si>
  <si>
    <t>C5A0308Z</t>
  </si>
  <si>
    <t>237-H5</t>
  </si>
  <si>
    <t>C5A0404B</t>
  </si>
  <si>
    <t>381-H1</t>
  </si>
  <si>
    <t>C5A0405B</t>
  </si>
  <si>
    <t>381-H3</t>
  </si>
  <si>
    <t>C5A04060</t>
  </si>
  <si>
    <t>382-H1</t>
  </si>
  <si>
    <t>+6/-4</t>
  </si>
  <si>
    <t>C5A0407Z</t>
  </si>
  <si>
    <t>C5A0501B</t>
  </si>
  <si>
    <t>238-H2</t>
  </si>
  <si>
    <t>Vleuten - De Meern</t>
  </si>
  <si>
    <t>De Woerd, LR-46</t>
  </si>
  <si>
    <t>DMW00051</t>
  </si>
  <si>
    <t>beschoeiing</t>
  </si>
  <si>
    <t>DMW00081</t>
  </si>
  <si>
    <t>gebouwplattegrond</t>
  </si>
  <si>
    <t>± 10</t>
  </si>
  <si>
    <t>Elst</t>
  </si>
  <si>
    <t>Westeraam</t>
  </si>
  <si>
    <t>ELS00011</t>
  </si>
  <si>
    <t>Palissade</t>
  </si>
  <si>
    <t>Temple</t>
  </si>
  <si>
    <t>P20</t>
  </si>
  <si>
    <t>73C</t>
  </si>
  <si>
    <t>ELS00020</t>
  </si>
  <si>
    <t>AA4</t>
  </si>
  <si>
    <t>ELS00031</t>
  </si>
  <si>
    <t>73D</t>
  </si>
  <si>
    <t>ELS00041</t>
  </si>
  <si>
    <t>ELS00051</t>
  </si>
  <si>
    <t>P17</t>
  </si>
  <si>
    <t>ELS00060</t>
  </si>
  <si>
    <t>P16</t>
  </si>
  <si>
    <t>ELS00070</t>
  </si>
  <si>
    <t>73A</t>
  </si>
  <si>
    <t>ELS00081</t>
  </si>
  <si>
    <t>ELS00091</t>
  </si>
  <si>
    <t>73B</t>
  </si>
  <si>
    <t>ELS00101</t>
  </si>
  <si>
    <t>IJsselstein</t>
  </si>
  <si>
    <t>IJS00011</t>
  </si>
  <si>
    <t>Huis</t>
  </si>
  <si>
    <t>Wandpaal (plank)</t>
  </si>
  <si>
    <t>IJS00021</t>
  </si>
  <si>
    <t>IJS00030</t>
  </si>
  <si>
    <t>Leiden</t>
  </si>
  <si>
    <t>Roomburger polder</t>
  </si>
  <si>
    <t>Besjeslaan</t>
  </si>
  <si>
    <t>LRB00250</t>
  </si>
  <si>
    <t>Beschoeiing; zuidoever</t>
  </si>
  <si>
    <t>Rij IV</t>
  </si>
  <si>
    <t>Canal</t>
  </si>
  <si>
    <t>LRB00270</t>
  </si>
  <si>
    <t>LRB00320</t>
  </si>
  <si>
    <t>Meteren</t>
  </si>
  <si>
    <t>Hondsgemet</t>
  </si>
  <si>
    <t>MEH00010</t>
  </si>
  <si>
    <t>Nieuwenhoorn</t>
  </si>
  <si>
    <t>BOOR Locatie 09-89</t>
  </si>
  <si>
    <t>NWH00011</t>
  </si>
  <si>
    <t>NWH00021</t>
  </si>
  <si>
    <t>NWH00031</t>
  </si>
  <si>
    <t>NWH00041</t>
  </si>
  <si>
    <t>NWH00051</t>
  </si>
  <si>
    <t>NWH00061</t>
  </si>
  <si>
    <t>NWH00071</t>
  </si>
  <si>
    <t>NWH00081</t>
  </si>
  <si>
    <t>NWH00091</t>
  </si>
  <si>
    <t>NWH00101</t>
  </si>
  <si>
    <t>NWH00111</t>
  </si>
  <si>
    <t>NWH00121</t>
  </si>
  <si>
    <t>NWH00131</t>
  </si>
  <si>
    <t>NWH00141</t>
  </si>
  <si>
    <t>NWH00181</t>
  </si>
  <si>
    <t>NWH00191</t>
  </si>
  <si>
    <t>NWH00201</t>
  </si>
  <si>
    <t>NWH00211</t>
  </si>
  <si>
    <t>NWH00231</t>
  </si>
  <si>
    <t>NWH00241</t>
  </si>
  <si>
    <t>NWH00251</t>
  </si>
  <si>
    <t>NWH00261</t>
  </si>
  <si>
    <t>NWH00271</t>
  </si>
  <si>
    <t>NWH00281</t>
  </si>
  <si>
    <t>NWH00291</t>
  </si>
  <si>
    <t>NWH00301</t>
  </si>
  <si>
    <t>NWH00311</t>
  </si>
  <si>
    <t>NWH00321</t>
  </si>
  <si>
    <t>NWH00331</t>
  </si>
  <si>
    <t>NWH00341</t>
  </si>
  <si>
    <t>NWH00351</t>
  </si>
  <si>
    <t>NWH00361</t>
  </si>
  <si>
    <t>NWH00381</t>
  </si>
  <si>
    <t>NWH00391</t>
  </si>
  <si>
    <t>NWH00401</t>
  </si>
  <si>
    <t>NWH00411</t>
  </si>
  <si>
    <t>NWH00421</t>
  </si>
  <si>
    <t>708hand</t>
  </si>
  <si>
    <t>NWH00431</t>
  </si>
  <si>
    <t>NWH00441</t>
  </si>
  <si>
    <t>Krimpenerwaard</t>
  </si>
  <si>
    <t>Ouderkerk aan de Ijssel</t>
  </si>
  <si>
    <t>OKF00110</t>
  </si>
  <si>
    <t>Berkenwoude</t>
  </si>
  <si>
    <t>Sub-fossil wood</t>
  </si>
  <si>
    <t>11 (berkenwoude)</t>
  </si>
  <si>
    <t>+max6</t>
  </si>
  <si>
    <t>Spijkenisse</t>
  </si>
  <si>
    <t>Busbaan</t>
  </si>
  <si>
    <t>Groene Kruisweg</t>
  </si>
  <si>
    <t>SPR00010</t>
  </si>
  <si>
    <t>Boerderij</t>
  </si>
  <si>
    <t>SPR00020</t>
  </si>
  <si>
    <t>SPR00030</t>
  </si>
  <si>
    <t>SPR00041</t>
  </si>
  <si>
    <t>SPR00050</t>
  </si>
  <si>
    <t>Valkenburg (ZH)</t>
  </si>
  <si>
    <t>Marktveld</t>
  </si>
  <si>
    <t>VAL00111</t>
  </si>
  <si>
    <t>N geul</t>
  </si>
  <si>
    <t>408-H8</t>
  </si>
  <si>
    <t>De Hoge Woerd - 't Zand</t>
  </si>
  <si>
    <t>VTN94</t>
  </si>
  <si>
    <t>VDM00010</t>
  </si>
  <si>
    <t>7-1-1/708</t>
  </si>
  <si>
    <t>Voorjaar/Zomer</t>
  </si>
  <si>
    <t>De Meent</t>
  </si>
  <si>
    <t>VDMM0011</t>
  </si>
  <si>
    <t>5-0-26</t>
  </si>
  <si>
    <t>VDMM0021</t>
  </si>
  <si>
    <t>VDMM0031</t>
  </si>
  <si>
    <t>5-..-25</t>
  </si>
  <si>
    <t>Waterland (VTN98)</t>
  </si>
  <si>
    <t>VDMWL041</t>
  </si>
  <si>
    <t>Kade</t>
  </si>
  <si>
    <t>4-7-76/Kade</t>
  </si>
  <si>
    <t>VDMWL061</t>
  </si>
  <si>
    <t>Trekbalk</t>
  </si>
  <si>
    <t>4-2-21/trekbalk</t>
  </si>
  <si>
    <t>VDMWL070</t>
  </si>
  <si>
    <t>4-2-107/trekbalk</t>
  </si>
  <si>
    <t>VDMWL140</t>
  </si>
  <si>
    <t>VDMWL261</t>
  </si>
  <si>
    <t>VDMWL331</t>
  </si>
  <si>
    <t>VDMWL342</t>
  </si>
  <si>
    <t>4-..-119</t>
  </si>
  <si>
    <t>VDMWL361</t>
  </si>
  <si>
    <t>Velsen</t>
  </si>
  <si>
    <t>Velsen I</t>
  </si>
  <si>
    <t>Noord Spaarndammer polder</t>
  </si>
  <si>
    <t>VEL00020</t>
  </si>
  <si>
    <t>Velsen I (1989)</t>
  </si>
  <si>
    <t>Vak 28</t>
  </si>
  <si>
    <t>VEL00032</t>
  </si>
  <si>
    <t>Vak 25</t>
  </si>
  <si>
    <t>VEL00041</t>
  </si>
  <si>
    <t>VOW00011</t>
  </si>
  <si>
    <t>weg</t>
  </si>
  <si>
    <t>Military road</t>
  </si>
  <si>
    <t>60 H2</t>
  </si>
  <si>
    <t>VOW00041</t>
  </si>
  <si>
    <t>60 H6</t>
  </si>
  <si>
    <t>+?</t>
  </si>
  <si>
    <t>VOW00051</t>
  </si>
  <si>
    <t>na?</t>
  </si>
  <si>
    <t>VOW00061</t>
  </si>
  <si>
    <t>1-H40</t>
  </si>
  <si>
    <t>VOW00071</t>
  </si>
  <si>
    <t>1-H32</t>
  </si>
  <si>
    <t>VOW00081</t>
  </si>
  <si>
    <t>1-H45=45</t>
  </si>
  <si>
    <t>VOW00131</t>
  </si>
  <si>
    <t>14-H28</t>
  </si>
  <si>
    <t>VOW00151</t>
  </si>
  <si>
    <t>14-H35 (vl2)</t>
  </si>
  <si>
    <t>VOW00161</t>
  </si>
  <si>
    <t>14-H34 (vl2)</t>
  </si>
  <si>
    <t>VOW00171</t>
  </si>
  <si>
    <t>14-H13 (vl2)</t>
  </si>
  <si>
    <t>VOW00191</t>
  </si>
  <si>
    <t>14-H36 (vl2)</t>
  </si>
  <si>
    <t>VOW00201</t>
  </si>
  <si>
    <t>15-H4 (vl2)</t>
  </si>
  <si>
    <t>VOW00221</t>
  </si>
  <si>
    <t>14-H26</t>
  </si>
  <si>
    <t>VOW00231</t>
  </si>
  <si>
    <t>14-H25</t>
  </si>
  <si>
    <t>VOW00251</t>
  </si>
  <si>
    <t>8-H65</t>
  </si>
  <si>
    <t>VOW00271</t>
  </si>
  <si>
    <t>8-H62</t>
  </si>
  <si>
    <t>VOW00281</t>
  </si>
  <si>
    <t>60-H3</t>
  </si>
  <si>
    <t>VOW00291</t>
  </si>
  <si>
    <t>62-H2</t>
  </si>
  <si>
    <t>VOW00311</t>
  </si>
  <si>
    <t>62-H1</t>
  </si>
  <si>
    <t>VOW00331</t>
  </si>
  <si>
    <t>17-H12</t>
  </si>
  <si>
    <t>VOW00341</t>
  </si>
  <si>
    <t>17-H13</t>
  </si>
  <si>
    <t>VOW00361</t>
  </si>
  <si>
    <t>14-H32</t>
  </si>
  <si>
    <t>VOW00371</t>
  </si>
  <si>
    <t>14-H29</t>
  </si>
  <si>
    <t>VOW00391</t>
  </si>
  <si>
    <t>44-H2</t>
  </si>
  <si>
    <t>VOW00401</t>
  </si>
  <si>
    <t>Veldzicht; Romeinse weg</t>
  </si>
  <si>
    <t>VRW00080</t>
  </si>
  <si>
    <t>Weg (99)</t>
  </si>
  <si>
    <t>Zuidelijke Stadsas</t>
  </si>
  <si>
    <t>VZS00011</t>
  </si>
  <si>
    <t>Beschoeiing geul</t>
  </si>
  <si>
    <t>m.517 (tweede rij)</t>
  </si>
  <si>
    <t>VZS00021</t>
  </si>
  <si>
    <t>m.515 (eerste rij)</t>
  </si>
  <si>
    <t>VZS00030</t>
  </si>
  <si>
    <t>m.518 (stort)</t>
  </si>
  <si>
    <t>Woerden</t>
  </si>
  <si>
    <t>Woerden 7</t>
  </si>
  <si>
    <t>WOS00021</t>
  </si>
  <si>
    <t>spant 43</t>
  </si>
  <si>
    <t>Ship</t>
  </si>
  <si>
    <t>WOS00030</t>
  </si>
  <si>
    <t>ex  situ</t>
  </si>
  <si>
    <t>WOS00041</t>
  </si>
  <si>
    <t>zaathout</t>
  </si>
  <si>
    <t>uiterste punt boeg</t>
  </si>
  <si>
    <t>WOS00081</t>
  </si>
  <si>
    <t>vulstuk op kim</t>
  </si>
  <si>
    <t>SB voorsteven</t>
  </si>
  <si>
    <t>WOS00171</t>
  </si>
  <si>
    <t>spant 26</t>
  </si>
  <si>
    <t>WOS00411</t>
  </si>
  <si>
    <t>potdekseldrager</t>
  </si>
  <si>
    <t>SB locatie onbekend</t>
  </si>
  <si>
    <t>202,2</t>
  </si>
  <si>
    <t>WOS00581</t>
  </si>
  <si>
    <t>SB bij S30</t>
  </si>
  <si>
    <t>WOS00631</t>
  </si>
  <si>
    <t>inzetstuk</t>
  </si>
  <si>
    <t>SB voorstuk</t>
  </si>
  <si>
    <t>WOS00691</t>
  </si>
  <si>
    <t>SB achterstuk</t>
  </si>
  <si>
    <t>WOS00721</t>
  </si>
  <si>
    <t>BB achterstuk</t>
  </si>
  <si>
    <t>WOS00760</t>
  </si>
  <si>
    <t>SB tussen S20-S21</t>
  </si>
  <si>
    <t>WOS00821</t>
  </si>
  <si>
    <t>BB tussen S14-S15</t>
  </si>
  <si>
    <t>Location_id</t>
  </si>
  <si>
    <t>Alphen01</t>
  </si>
  <si>
    <t>Bodegraven01</t>
  </si>
  <si>
    <t>Brielle01</t>
  </si>
  <si>
    <t>Alphen02</t>
  </si>
  <si>
    <t>LR46</t>
  </si>
  <si>
    <t>Westeraam01</t>
  </si>
  <si>
    <t>IJsselstein01</t>
  </si>
  <si>
    <t>Leiden01</t>
  </si>
  <si>
    <t>Meteren01</t>
  </si>
  <si>
    <t>Nieuwenhoorn01</t>
  </si>
  <si>
    <t>Krimpenerwaard01</t>
  </si>
  <si>
    <t>Spijkenisse01</t>
  </si>
  <si>
    <t>Valkenburg01</t>
  </si>
  <si>
    <t>DeMeern01</t>
  </si>
  <si>
    <t>Meent</t>
  </si>
  <si>
    <t>Waterland</t>
  </si>
  <si>
    <t>Velsen01</t>
  </si>
  <si>
    <t>Valkenburg02</t>
  </si>
  <si>
    <t>VZStadas</t>
  </si>
  <si>
    <t>WoerdenS7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</si>
</sst>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1"/>
  <sheetViews>
    <sheetView tabSelected="1" topLeftCell="A112" zoomScaleNormal="100" workbookViewId="0">
      <selection activeCell="D116" sqref="D116"/>
    </sheetView>
  </sheetViews>
  <sheetFormatPr defaultRowHeight="12.75" x14ac:dyDescent="0.2"/>
  <cols>
    <col min="2" max="2" width="10.7109375" customWidth="1"/>
    <col min="3" max="4" width="8.7109375" customWidth="1"/>
    <col min="5" max="5" width="13.7109375" customWidth="1"/>
    <col min="6" max="1026" width="8.7109375" customWidth="1"/>
  </cols>
  <sheetData>
    <row r="1" spans="1:55" x14ac:dyDescent="0.2">
      <c r="A1" t="s">
        <v>397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  <c r="AB1" s="1"/>
      <c r="AC1" s="1"/>
      <c r="AD1" s="1"/>
      <c r="AE1" s="1"/>
      <c r="AK1" s="1"/>
      <c r="AS1" s="1"/>
      <c r="AZ1" s="2"/>
      <c r="BA1" s="1"/>
      <c r="BB1" s="1"/>
      <c r="BC1" s="1"/>
    </row>
    <row r="2" spans="1:55" x14ac:dyDescent="0.2">
      <c r="A2" t="s">
        <v>398</v>
      </c>
      <c r="B2" t="s">
        <v>25</v>
      </c>
      <c r="C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M2" t="s">
        <v>32</v>
      </c>
      <c r="N2" t="s">
        <v>33</v>
      </c>
      <c r="O2">
        <v>136</v>
      </c>
      <c r="P2">
        <v>10</v>
      </c>
      <c r="R2" t="s">
        <v>34</v>
      </c>
      <c r="T2" t="s">
        <v>35</v>
      </c>
      <c r="U2">
        <v>-99</v>
      </c>
      <c r="V2">
        <v>37</v>
      </c>
      <c r="W2" t="s">
        <v>36</v>
      </c>
      <c r="Y2">
        <v>57</v>
      </c>
      <c r="Z2">
        <f t="shared" ref="Z2:Z33" si="0">O2+S2+P2</f>
        <v>146</v>
      </c>
    </row>
    <row r="3" spans="1:55" x14ac:dyDescent="0.2">
      <c r="A3" t="s">
        <v>398</v>
      </c>
      <c r="B3" t="s">
        <v>25</v>
      </c>
      <c r="C3" t="s">
        <v>26</v>
      </c>
      <c r="E3" t="s">
        <v>37</v>
      </c>
      <c r="F3" t="s">
        <v>28</v>
      </c>
      <c r="G3" t="s">
        <v>38</v>
      </c>
      <c r="H3" t="s">
        <v>39</v>
      </c>
      <c r="I3" t="s">
        <v>31</v>
      </c>
      <c r="J3">
        <v>21</v>
      </c>
      <c r="K3">
        <v>210</v>
      </c>
      <c r="L3">
        <v>5</v>
      </c>
      <c r="M3">
        <v>90032</v>
      </c>
      <c r="N3" t="s">
        <v>33</v>
      </c>
      <c r="O3">
        <v>60</v>
      </c>
      <c r="P3">
        <v>1</v>
      </c>
      <c r="Q3">
        <v>15</v>
      </c>
      <c r="R3" t="s">
        <v>34</v>
      </c>
      <c r="S3">
        <v>0</v>
      </c>
      <c r="U3">
        <v>35</v>
      </c>
      <c r="V3">
        <v>94</v>
      </c>
      <c r="X3" t="s">
        <v>40</v>
      </c>
      <c r="Y3">
        <v>94</v>
      </c>
      <c r="Z3">
        <f t="shared" si="0"/>
        <v>61</v>
      </c>
    </row>
    <row r="4" spans="1:55" x14ac:dyDescent="0.2">
      <c r="A4" t="s">
        <v>398</v>
      </c>
      <c r="B4" t="s">
        <v>25</v>
      </c>
      <c r="C4" t="s">
        <v>26</v>
      </c>
      <c r="E4" t="s">
        <v>41</v>
      </c>
      <c r="F4" t="s">
        <v>28</v>
      </c>
      <c r="G4" t="s">
        <v>42</v>
      </c>
      <c r="H4" t="s">
        <v>43</v>
      </c>
      <c r="I4" t="s">
        <v>44</v>
      </c>
      <c r="J4">
        <v>23</v>
      </c>
      <c r="K4">
        <v>82</v>
      </c>
      <c r="L4">
        <v>3</v>
      </c>
      <c r="M4">
        <v>90151.4</v>
      </c>
      <c r="N4" t="s">
        <v>33</v>
      </c>
      <c r="O4">
        <v>66</v>
      </c>
      <c r="P4">
        <v>10</v>
      </c>
      <c r="Q4">
        <v>12</v>
      </c>
      <c r="R4" t="s">
        <v>34</v>
      </c>
      <c r="S4">
        <v>5</v>
      </c>
      <c r="T4">
        <v>2</v>
      </c>
      <c r="U4">
        <v>88</v>
      </c>
      <c r="V4">
        <v>153</v>
      </c>
      <c r="Y4">
        <v>158</v>
      </c>
      <c r="Z4">
        <f t="shared" si="0"/>
        <v>81</v>
      </c>
    </row>
    <row r="5" spans="1:55" x14ac:dyDescent="0.2">
      <c r="A5" t="s">
        <v>398</v>
      </c>
      <c r="B5" t="s">
        <v>25</v>
      </c>
      <c r="C5" t="s">
        <v>26</v>
      </c>
      <c r="E5" t="s">
        <v>45</v>
      </c>
      <c r="F5" t="s">
        <v>28</v>
      </c>
      <c r="G5" t="s">
        <v>42</v>
      </c>
      <c r="H5" t="s">
        <v>46</v>
      </c>
      <c r="I5" t="s">
        <v>44</v>
      </c>
      <c r="J5">
        <v>23</v>
      </c>
      <c r="K5">
        <v>82</v>
      </c>
      <c r="L5">
        <v>3</v>
      </c>
      <c r="M5">
        <v>90151.9</v>
      </c>
      <c r="N5" t="s">
        <v>33</v>
      </c>
      <c r="O5">
        <v>60</v>
      </c>
      <c r="P5">
        <v>5</v>
      </c>
      <c r="Q5">
        <v>12</v>
      </c>
      <c r="R5" t="s">
        <v>34</v>
      </c>
      <c r="S5">
        <v>1</v>
      </c>
      <c r="U5">
        <v>100</v>
      </c>
      <c r="V5">
        <v>159</v>
      </c>
      <c r="Y5">
        <v>160</v>
      </c>
      <c r="Z5">
        <f t="shared" si="0"/>
        <v>66</v>
      </c>
    </row>
    <row r="6" spans="1:55" x14ac:dyDescent="0.2">
      <c r="A6" t="s">
        <v>398</v>
      </c>
      <c r="B6" t="s">
        <v>25</v>
      </c>
      <c r="C6" t="s">
        <v>26</v>
      </c>
      <c r="E6" t="s">
        <v>47</v>
      </c>
      <c r="F6" t="s">
        <v>28</v>
      </c>
      <c r="G6" t="s">
        <v>48</v>
      </c>
      <c r="H6" t="s">
        <v>49</v>
      </c>
      <c r="I6" t="s">
        <v>44</v>
      </c>
      <c r="J6">
        <v>23</v>
      </c>
      <c r="K6">
        <v>111</v>
      </c>
      <c r="L6" s="3">
        <v>40606</v>
      </c>
      <c r="M6">
        <v>90222</v>
      </c>
      <c r="N6" t="s">
        <v>33</v>
      </c>
      <c r="O6">
        <v>207</v>
      </c>
      <c r="P6">
        <v>0</v>
      </c>
      <c r="Q6">
        <v>1</v>
      </c>
      <c r="R6" t="s">
        <v>34</v>
      </c>
      <c r="S6">
        <v>25</v>
      </c>
      <c r="T6" t="s">
        <v>50</v>
      </c>
      <c r="U6">
        <v>-201</v>
      </c>
      <c r="V6">
        <v>6</v>
      </c>
      <c r="Y6">
        <v>31</v>
      </c>
      <c r="Z6">
        <f t="shared" si="0"/>
        <v>232</v>
      </c>
    </row>
    <row r="7" spans="1:55" x14ac:dyDescent="0.2">
      <c r="A7" t="s">
        <v>398</v>
      </c>
      <c r="B7" t="s">
        <v>25</v>
      </c>
      <c r="C7" t="s">
        <v>26</v>
      </c>
      <c r="E7" t="s">
        <v>51</v>
      </c>
      <c r="F7" t="s">
        <v>28</v>
      </c>
      <c r="G7" t="s">
        <v>48</v>
      </c>
      <c r="H7" t="s">
        <v>43</v>
      </c>
      <c r="I7" t="s">
        <v>44</v>
      </c>
      <c r="J7">
        <v>23</v>
      </c>
      <c r="K7">
        <v>101</v>
      </c>
      <c r="L7">
        <v>3</v>
      </c>
      <c r="M7">
        <v>90164</v>
      </c>
      <c r="N7" t="s">
        <v>33</v>
      </c>
      <c r="O7">
        <v>171</v>
      </c>
      <c r="P7">
        <v>2</v>
      </c>
      <c r="Q7">
        <v>10</v>
      </c>
      <c r="R7" t="s">
        <v>34</v>
      </c>
      <c r="S7">
        <v>10</v>
      </c>
      <c r="T7" t="s">
        <v>35</v>
      </c>
      <c r="U7">
        <v>-143</v>
      </c>
      <c r="V7">
        <v>28</v>
      </c>
      <c r="Y7">
        <v>38</v>
      </c>
      <c r="Z7">
        <f t="shared" si="0"/>
        <v>183</v>
      </c>
    </row>
    <row r="8" spans="1:55" x14ac:dyDescent="0.2">
      <c r="A8" t="s">
        <v>398</v>
      </c>
      <c r="B8" t="s">
        <v>25</v>
      </c>
      <c r="C8" t="s">
        <v>26</v>
      </c>
      <c r="E8" t="s">
        <v>52</v>
      </c>
      <c r="F8" t="s">
        <v>28</v>
      </c>
      <c r="G8" t="s">
        <v>48</v>
      </c>
      <c r="H8" t="s">
        <v>53</v>
      </c>
      <c r="I8" t="s">
        <v>44</v>
      </c>
      <c r="J8">
        <v>22</v>
      </c>
      <c r="K8">
        <v>95</v>
      </c>
      <c r="L8">
        <v>5</v>
      </c>
      <c r="M8">
        <v>90132</v>
      </c>
      <c r="N8" t="s">
        <v>33</v>
      </c>
      <c r="O8">
        <v>167</v>
      </c>
      <c r="P8">
        <v>20</v>
      </c>
      <c r="Q8">
        <v>28</v>
      </c>
      <c r="R8" t="s">
        <v>34</v>
      </c>
      <c r="S8">
        <v>2</v>
      </c>
      <c r="T8">
        <v>1</v>
      </c>
      <c r="U8">
        <v>-127</v>
      </c>
      <c r="V8">
        <v>40</v>
      </c>
      <c r="Y8">
        <v>41</v>
      </c>
      <c r="Z8">
        <f t="shared" si="0"/>
        <v>189</v>
      </c>
    </row>
    <row r="9" spans="1:55" x14ac:dyDescent="0.2">
      <c r="A9" t="s">
        <v>398</v>
      </c>
      <c r="B9" t="s">
        <v>25</v>
      </c>
      <c r="C9" t="s">
        <v>26</v>
      </c>
      <c r="E9" t="s">
        <v>54</v>
      </c>
      <c r="F9" t="s">
        <v>28</v>
      </c>
      <c r="G9" t="s">
        <v>48</v>
      </c>
      <c r="H9" t="s">
        <v>43</v>
      </c>
      <c r="I9" t="s">
        <v>44</v>
      </c>
      <c r="J9">
        <v>23</v>
      </c>
      <c r="K9">
        <v>118</v>
      </c>
      <c r="L9">
        <v>4</v>
      </c>
      <c r="M9">
        <v>90201</v>
      </c>
      <c r="N9" t="s">
        <v>33</v>
      </c>
      <c r="O9">
        <v>123</v>
      </c>
      <c r="P9">
        <v>3</v>
      </c>
      <c r="R9" t="s">
        <v>34</v>
      </c>
      <c r="T9" t="s">
        <v>35</v>
      </c>
      <c r="U9">
        <v>-145</v>
      </c>
      <c r="V9">
        <v>-23</v>
      </c>
      <c r="W9" t="s">
        <v>36</v>
      </c>
      <c r="Y9">
        <v>-3</v>
      </c>
      <c r="Z9">
        <f t="shared" si="0"/>
        <v>126</v>
      </c>
    </row>
    <row r="10" spans="1:55" x14ac:dyDescent="0.2">
      <c r="A10" t="s">
        <v>398</v>
      </c>
      <c r="B10" t="s">
        <v>25</v>
      </c>
      <c r="C10" t="s">
        <v>26</v>
      </c>
      <c r="E10" t="s">
        <v>55</v>
      </c>
      <c r="F10" t="s">
        <v>28</v>
      </c>
      <c r="G10" t="s">
        <v>42</v>
      </c>
      <c r="H10" t="s">
        <v>46</v>
      </c>
      <c r="I10" t="s">
        <v>44</v>
      </c>
      <c r="J10">
        <v>22</v>
      </c>
      <c r="K10">
        <v>129</v>
      </c>
      <c r="L10">
        <v>4</v>
      </c>
      <c r="M10">
        <v>90121</v>
      </c>
      <c r="N10" t="s">
        <v>33</v>
      </c>
      <c r="O10">
        <v>43</v>
      </c>
      <c r="P10">
        <v>3</v>
      </c>
      <c r="Q10">
        <v>12</v>
      </c>
      <c r="R10" t="s">
        <v>34</v>
      </c>
      <c r="S10">
        <v>1</v>
      </c>
      <c r="U10">
        <v>117</v>
      </c>
      <c r="V10">
        <v>159</v>
      </c>
      <c r="X10" t="s">
        <v>56</v>
      </c>
      <c r="Y10">
        <v>160</v>
      </c>
      <c r="Z10">
        <f t="shared" si="0"/>
        <v>47</v>
      </c>
    </row>
    <row r="11" spans="1:55" x14ac:dyDescent="0.2">
      <c r="A11" t="s">
        <v>398</v>
      </c>
      <c r="B11" t="s">
        <v>25</v>
      </c>
      <c r="C11" t="s">
        <v>26</v>
      </c>
      <c r="E11" t="s">
        <v>57</v>
      </c>
      <c r="F11" t="s">
        <v>28</v>
      </c>
      <c r="G11" t="s">
        <v>42</v>
      </c>
      <c r="H11" t="s">
        <v>46</v>
      </c>
      <c r="I11" t="s">
        <v>44</v>
      </c>
      <c r="J11">
        <v>23</v>
      </c>
      <c r="K11">
        <v>100</v>
      </c>
      <c r="L11">
        <v>3</v>
      </c>
      <c r="M11">
        <v>90155</v>
      </c>
      <c r="N11" t="s">
        <v>33</v>
      </c>
      <c r="O11">
        <v>44</v>
      </c>
      <c r="P11">
        <v>2</v>
      </c>
      <c r="Q11">
        <v>8</v>
      </c>
      <c r="R11" t="s">
        <v>34</v>
      </c>
      <c r="S11">
        <v>1</v>
      </c>
      <c r="U11">
        <v>116</v>
      </c>
      <c r="V11">
        <v>159</v>
      </c>
      <c r="X11" t="s">
        <v>40</v>
      </c>
      <c r="Y11">
        <v>160</v>
      </c>
      <c r="Z11">
        <f t="shared" si="0"/>
        <v>47</v>
      </c>
    </row>
    <row r="12" spans="1:55" x14ac:dyDescent="0.2">
      <c r="A12" t="s">
        <v>398</v>
      </c>
      <c r="B12" t="s">
        <v>25</v>
      </c>
      <c r="C12" t="s">
        <v>26</v>
      </c>
      <c r="E12" t="s">
        <v>58</v>
      </c>
      <c r="F12" t="s">
        <v>28</v>
      </c>
      <c r="G12" t="s">
        <v>42</v>
      </c>
      <c r="H12" t="s">
        <v>46</v>
      </c>
      <c r="I12" t="s">
        <v>44</v>
      </c>
      <c r="J12">
        <v>63</v>
      </c>
      <c r="K12">
        <v>12</v>
      </c>
      <c r="L12">
        <v>1</v>
      </c>
      <c r="M12">
        <v>90992</v>
      </c>
      <c r="N12" t="s">
        <v>33</v>
      </c>
      <c r="O12">
        <v>102</v>
      </c>
      <c r="P12">
        <v>2</v>
      </c>
      <c r="Q12">
        <v>22</v>
      </c>
      <c r="R12" t="s">
        <v>34</v>
      </c>
      <c r="S12">
        <v>1</v>
      </c>
      <c r="U12">
        <v>58</v>
      </c>
      <c r="V12">
        <v>159</v>
      </c>
      <c r="X12" t="s">
        <v>59</v>
      </c>
      <c r="Y12">
        <v>160</v>
      </c>
      <c r="Z12">
        <f t="shared" si="0"/>
        <v>105</v>
      </c>
    </row>
    <row r="13" spans="1:55" x14ac:dyDescent="0.2">
      <c r="A13" t="s">
        <v>398</v>
      </c>
      <c r="B13" t="s">
        <v>25</v>
      </c>
      <c r="C13" t="s">
        <v>26</v>
      </c>
      <c r="E13" t="s">
        <v>58</v>
      </c>
      <c r="F13" t="s">
        <v>28</v>
      </c>
      <c r="G13" t="s">
        <v>42</v>
      </c>
      <c r="H13" t="s">
        <v>46</v>
      </c>
      <c r="I13" t="s">
        <v>44</v>
      </c>
      <c r="J13">
        <v>63</v>
      </c>
      <c r="K13">
        <v>12</v>
      </c>
      <c r="L13">
        <v>1</v>
      </c>
      <c r="M13">
        <v>90992</v>
      </c>
      <c r="N13" t="s">
        <v>33</v>
      </c>
      <c r="O13">
        <v>102</v>
      </c>
      <c r="P13">
        <v>2</v>
      </c>
      <c r="Q13">
        <v>22</v>
      </c>
      <c r="R13" t="s">
        <v>34</v>
      </c>
      <c r="S13">
        <v>1</v>
      </c>
      <c r="U13">
        <v>58</v>
      </c>
      <c r="V13">
        <v>159</v>
      </c>
      <c r="X13" t="s">
        <v>59</v>
      </c>
      <c r="Y13">
        <v>160</v>
      </c>
      <c r="Z13">
        <f t="shared" si="0"/>
        <v>105</v>
      </c>
    </row>
    <row r="14" spans="1:55" x14ac:dyDescent="0.2">
      <c r="A14" t="s">
        <v>398</v>
      </c>
      <c r="B14" t="s">
        <v>25</v>
      </c>
      <c r="C14" t="s">
        <v>26</v>
      </c>
      <c r="E14" t="s">
        <v>60</v>
      </c>
      <c r="F14" t="s">
        <v>28</v>
      </c>
      <c r="G14" t="s">
        <v>61</v>
      </c>
      <c r="H14" t="s">
        <v>53</v>
      </c>
      <c r="I14" t="s">
        <v>62</v>
      </c>
      <c r="J14">
        <v>49</v>
      </c>
      <c r="K14">
        <v>110</v>
      </c>
      <c r="L14">
        <v>2</v>
      </c>
      <c r="M14">
        <v>90900</v>
      </c>
      <c r="N14" t="s">
        <v>33</v>
      </c>
      <c r="O14">
        <v>118</v>
      </c>
      <c r="R14" t="s">
        <v>34</v>
      </c>
      <c r="T14" t="s">
        <v>35</v>
      </c>
      <c r="U14">
        <v>-56</v>
      </c>
      <c r="V14">
        <v>62</v>
      </c>
      <c r="W14" t="s">
        <v>36</v>
      </c>
      <c r="Y14">
        <v>82</v>
      </c>
      <c r="Z14">
        <f t="shared" si="0"/>
        <v>118</v>
      </c>
    </row>
    <row r="15" spans="1:55" x14ac:dyDescent="0.2">
      <c r="A15" t="s">
        <v>398</v>
      </c>
      <c r="B15" t="s">
        <v>25</v>
      </c>
      <c r="C15" t="s">
        <v>26</v>
      </c>
      <c r="E15" t="s">
        <v>63</v>
      </c>
      <c r="F15" t="s">
        <v>28</v>
      </c>
      <c r="G15" t="s">
        <v>64</v>
      </c>
      <c r="H15" t="s">
        <v>65</v>
      </c>
      <c r="I15" t="s">
        <v>62</v>
      </c>
      <c r="J15">
        <v>43</v>
      </c>
      <c r="K15">
        <v>194</v>
      </c>
      <c r="L15" t="s">
        <v>66</v>
      </c>
      <c r="M15">
        <v>90788</v>
      </c>
      <c r="N15" t="s">
        <v>33</v>
      </c>
      <c r="O15">
        <v>113</v>
      </c>
      <c r="Q15">
        <v>20</v>
      </c>
      <c r="R15" t="s">
        <v>34</v>
      </c>
      <c r="S15">
        <v>4</v>
      </c>
      <c r="T15">
        <v>3</v>
      </c>
      <c r="U15">
        <v>-51</v>
      </c>
      <c r="V15">
        <v>62</v>
      </c>
      <c r="Y15">
        <v>66</v>
      </c>
      <c r="Z15">
        <f t="shared" si="0"/>
        <v>117</v>
      </c>
    </row>
    <row r="16" spans="1:55" x14ac:dyDescent="0.2">
      <c r="A16" t="s">
        <v>398</v>
      </c>
      <c r="B16" t="s">
        <v>25</v>
      </c>
      <c r="C16" t="s">
        <v>26</v>
      </c>
      <c r="E16" t="s">
        <v>67</v>
      </c>
      <c r="F16" t="s">
        <v>28</v>
      </c>
      <c r="G16" t="s">
        <v>42</v>
      </c>
      <c r="H16" t="s">
        <v>43</v>
      </c>
      <c r="I16" t="s">
        <v>44</v>
      </c>
      <c r="J16">
        <v>63</v>
      </c>
      <c r="K16" s="3">
        <v>40895</v>
      </c>
      <c r="L16">
        <v>1</v>
      </c>
      <c r="M16">
        <v>91028.1</v>
      </c>
      <c r="N16" t="s">
        <v>33</v>
      </c>
      <c r="O16">
        <v>55</v>
      </c>
      <c r="P16">
        <v>2</v>
      </c>
      <c r="Q16">
        <v>6</v>
      </c>
      <c r="R16" t="s">
        <v>34</v>
      </c>
      <c r="S16">
        <v>15</v>
      </c>
      <c r="T16" t="s">
        <v>68</v>
      </c>
      <c r="U16">
        <v>91</v>
      </c>
      <c r="V16">
        <v>145</v>
      </c>
      <c r="Y16">
        <v>160</v>
      </c>
      <c r="Z16">
        <f t="shared" si="0"/>
        <v>72</v>
      </c>
    </row>
    <row r="17" spans="1:26" x14ac:dyDescent="0.2">
      <c r="A17" t="s">
        <v>398</v>
      </c>
      <c r="B17" t="s">
        <v>25</v>
      </c>
      <c r="C17" t="s">
        <v>26</v>
      </c>
      <c r="E17" t="s">
        <v>69</v>
      </c>
      <c r="F17" t="s">
        <v>28</v>
      </c>
      <c r="G17" t="s">
        <v>42</v>
      </c>
      <c r="H17" t="s">
        <v>46</v>
      </c>
      <c r="I17" t="s">
        <v>44</v>
      </c>
      <c r="J17">
        <v>63</v>
      </c>
      <c r="K17" t="s">
        <v>70</v>
      </c>
      <c r="L17">
        <v>1</v>
      </c>
      <c r="M17">
        <v>90985</v>
      </c>
      <c r="N17" t="s">
        <v>33</v>
      </c>
      <c r="O17">
        <v>118</v>
      </c>
      <c r="P17">
        <v>2</v>
      </c>
      <c r="Q17">
        <v>26</v>
      </c>
      <c r="R17" t="s">
        <v>34</v>
      </c>
      <c r="S17">
        <v>1</v>
      </c>
      <c r="U17">
        <v>42</v>
      </c>
      <c r="V17">
        <v>159</v>
      </c>
      <c r="X17" t="s">
        <v>56</v>
      </c>
      <c r="Y17">
        <v>160</v>
      </c>
      <c r="Z17">
        <f t="shared" si="0"/>
        <v>121</v>
      </c>
    </row>
    <row r="18" spans="1:26" x14ac:dyDescent="0.2">
      <c r="A18" t="s">
        <v>398</v>
      </c>
      <c r="B18" t="s">
        <v>25</v>
      </c>
      <c r="C18" t="s">
        <v>26</v>
      </c>
      <c r="E18" t="s">
        <v>71</v>
      </c>
      <c r="F18" t="s">
        <v>28</v>
      </c>
      <c r="G18" t="s">
        <v>29</v>
      </c>
      <c r="H18" t="s">
        <v>72</v>
      </c>
      <c r="I18" t="s">
        <v>31</v>
      </c>
      <c r="J18">
        <v>27</v>
      </c>
      <c r="K18">
        <v>64</v>
      </c>
      <c r="L18">
        <v>1</v>
      </c>
      <c r="M18">
        <v>90281</v>
      </c>
      <c r="N18" t="s">
        <v>33</v>
      </c>
      <c r="O18">
        <v>99</v>
      </c>
      <c r="P18">
        <v>4</v>
      </c>
      <c r="Q18">
        <v>14</v>
      </c>
      <c r="R18" t="s">
        <v>34</v>
      </c>
      <c r="S18">
        <v>3</v>
      </c>
      <c r="T18" t="s">
        <v>73</v>
      </c>
      <c r="U18">
        <v>-22</v>
      </c>
      <c r="V18">
        <v>77</v>
      </c>
      <c r="Y18">
        <v>83</v>
      </c>
      <c r="Z18">
        <f t="shared" si="0"/>
        <v>106</v>
      </c>
    </row>
    <row r="19" spans="1:26" x14ac:dyDescent="0.2">
      <c r="A19" t="s">
        <v>398</v>
      </c>
      <c r="B19" t="s">
        <v>25</v>
      </c>
      <c r="C19" t="s">
        <v>26</v>
      </c>
      <c r="E19" t="s">
        <v>74</v>
      </c>
      <c r="F19" t="s">
        <v>28</v>
      </c>
      <c r="G19" t="s">
        <v>29</v>
      </c>
      <c r="H19" t="s">
        <v>72</v>
      </c>
      <c r="I19" t="s">
        <v>31</v>
      </c>
      <c r="J19">
        <v>27</v>
      </c>
      <c r="K19">
        <v>11</v>
      </c>
      <c r="L19">
        <v>1</v>
      </c>
      <c r="M19">
        <v>90277</v>
      </c>
      <c r="N19" t="s">
        <v>33</v>
      </c>
      <c r="O19">
        <v>101</v>
      </c>
      <c r="P19">
        <v>1</v>
      </c>
      <c r="Q19">
        <v>8</v>
      </c>
      <c r="R19" t="s">
        <v>34</v>
      </c>
      <c r="S19">
        <v>10</v>
      </c>
      <c r="T19">
        <v>2</v>
      </c>
      <c r="U19">
        <v>-21</v>
      </c>
      <c r="V19">
        <v>80</v>
      </c>
      <c r="Y19">
        <v>90</v>
      </c>
      <c r="Z19">
        <f t="shared" si="0"/>
        <v>112</v>
      </c>
    </row>
    <row r="20" spans="1:26" x14ac:dyDescent="0.2">
      <c r="A20" t="s">
        <v>398</v>
      </c>
      <c r="B20" t="s">
        <v>25</v>
      </c>
      <c r="C20" t="s">
        <v>26</v>
      </c>
      <c r="E20" t="s">
        <v>75</v>
      </c>
      <c r="F20" t="s">
        <v>28</v>
      </c>
      <c r="G20" t="s">
        <v>29</v>
      </c>
      <c r="H20" t="s">
        <v>76</v>
      </c>
      <c r="I20" t="s">
        <v>31</v>
      </c>
      <c r="J20">
        <v>27</v>
      </c>
      <c r="K20">
        <v>15</v>
      </c>
      <c r="L20">
        <v>1</v>
      </c>
      <c r="M20">
        <v>90288</v>
      </c>
      <c r="N20" t="s">
        <v>33</v>
      </c>
      <c r="O20">
        <v>105</v>
      </c>
      <c r="P20">
        <v>15</v>
      </c>
      <c r="Q20">
        <v>13</v>
      </c>
      <c r="R20" t="s">
        <v>34</v>
      </c>
      <c r="S20">
        <v>7</v>
      </c>
      <c r="T20" t="s">
        <v>35</v>
      </c>
      <c r="U20">
        <v>-13</v>
      </c>
      <c r="V20">
        <v>92</v>
      </c>
      <c r="Y20">
        <v>99</v>
      </c>
      <c r="Z20">
        <f t="shared" si="0"/>
        <v>127</v>
      </c>
    </row>
    <row r="21" spans="1:26" x14ac:dyDescent="0.2">
      <c r="A21" t="s">
        <v>398</v>
      </c>
      <c r="B21" t="s">
        <v>25</v>
      </c>
      <c r="C21" t="s">
        <v>26</v>
      </c>
      <c r="E21" t="s">
        <v>77</v>
      </c>
      <c r="F21" t="s">
        <v>28</v>
      </c>
      <c r="G21" t="s">
        <v>78</v>
      </c>
      <c r="H21" t="s">
        <v>79</v>
      </c>
      <c r="I21" t="s">
        <v>80</v>
      </c>
      <c r="J21">
        <v>31</v>
      </c>
      <c r="K21">
        <v>28</v>
      </c>
      <c r="L21">
        <v>2</v>
      </c>
      <c r="M21">
        <v>90346</v>
      </c>
      <c r="N21" t="s">
        <v>33</v>
      </c>
      <c r="O21">
        <v>102</v>
      </c>
      <c r="P21">
        <v>5</v>
      </c>
      <c r="R21" t="s">
        <v>34</v>
      </c>
      <c r="T21" t="s">
        <v>35</v>
      </c>
      <c r="U21">
        <v>-101</v>
      </c>
      <c r="V21">
        <v>1</v>
      </c>
      <c r="W21" t="s">
        <v>36</v>
      </c>
      <c r="Y21">
        <v>21</v>
      </c>
      <c r="Z21">
        <f t="shared" si="0"/>
        <v>107</v>
      </c>
    </row>
    <row r="22" spans="1:26" x14ac:dyDescent="0.2">
      <c r="A22" t="s">
        <v>398</v>
      </c>
      <c r="B22" t="s">
        <v>25</v>
      </c>
      <c r="C22" t="s">
        <v>26</v>
      </c>
      <c r="E22" t="s">
        <v>81</v>
      </c>
      <c r="F22" t="s">
        <v>28</v>
      </c>
      <c r="G22" t="s">
        <v>42</v>
      </c>
      <c r="H22" t="s">
        <v>46</v>
      </c>
      <c r="I22" t="s">
        <v>44</v>
      </c>
      <c r="J22">
        <v>63</v>
      </c>
      <c r="K22" s="3">
        <v>40895</v>
      </c>
      <c r="L22">
        <v>1</v>
      </c>
      <c r="M22">
        <v>91028.4</v>
      </c>
      <c r="N22" t="s">
        <v>33</v>
      </c>
      <c r="O22">
        <v>124</v>
      </c>
      <c r="P22">
        <v>3</v>
      </c>
      <c r="R22" t="s">
        <v>34</v>
      </c>
      <c r="S22">
        <v>8</v>
      </c>
      <c r="T22">
        <v>2</v>
      </c>
      <c r="U22">
        <v>29</v>
      </c>
      <c r="V22">
        <v>152</v>
      </c>
      <c r="Y22">
        <v>160</v>
      </c>
      <c r="Z22">
        <f t="shared" si="0"/>
        <v>135</v>
      </c>
    </row>
    <row r="23" spans="1:26" x14ac:dyDescent="0.2">
      <c r="A23" t="s">
        <v>398</v>
      </c>
      <c r="B23" t="s">
        <v>25</v>
      </c>
      <c r="C23" t="s">
        <v>26</v>
      </c>
      <c r="E23" t="s">
        <v>82</v>
      </c>
      <c r="F23" t="s">
        <v>28</v>
      </c>
      <c r="G23" t="s">
        <v>42</v>
      </c>
      <c r="H23" t="s">
        <v>46</v>
      </c>
      <c r="I23" t="s">
        <v>44</v>
      </c>
      <c r="J23">
        <v>22</v>
      </c>
      <c r="K23">
        <v>129</v>
      </c>
      <c r="L23" t="s">
        <v>83</v>
      </c>
      <c r="M23">
        <v>90135</v>
      </c>
      <c r="N23" t="s">
        <v>33</v>
      </c>
      <c r="O23">
        <v>65</v>
      </c>
      <c r="P23">
        <v>1</v>
      </c>
      <c r="Q23">
        <v>13</v>
      </c>
      <c r="R23" t="s">
        <v>34</v>
      </c>
      <c r="S23">
        <v>1</v>
      </c>
      <c r="U23">
        <v>95</v>
      </c>
      <c r="V23">
        <v>159</v>
      </c>
      <c r="Y23">
        <v>160</v>
      </c>
      <c r="Z23">
        <f t="shared" si="0"/>
        <v>67</v>
      </c>
    </row>
    <row r="24" spans="1:26" x14ac:dyDescent="0.2">
      <c r="A24" t="s">
        <v>398</v>
      </c>
      <c r="B24" t="s">
        <v>25</v>
      </c>
      <c r="C24" t="s">
        <v>26</v>
      </c>
      <c r="E24" t="s">
        <v>84</v>
      </c>
      <c r="F24" t="s">
        <v>28</v>
      </c>
      <c r="G24" t="s">
        <v>85</v>
      </c>
      <c r="H24" t="s">
        <v>43</v>
      </c>
      <c r="I24" t="s">
        <v>31</v>
      </c>
      <c r="J24">
        <v>25</v>
      </c>
      <c r="K24">
        <v>60</v>
      </c>
      <c r="L24">
        <v>3</v>
      </c>
      <c r="M24">
        <v>90243</v>
      </c>
      <c r="N24" t="s">
        <v>33</v>
      </c>
      <c r="O24">
        <v>61</v>
      </c>
      <c r="P24">
        <v>1</v>
      </c>
      <c r="Q24">
        <v>12</v>
      </c>
      <c r="R24" t="s">
        <v>34</v>
      </c>
      <c r="S24">
        <v>1</v>
      </c>
      <c r="U24">
        <v>6</v>
      </c>
      <c r="V24">
        <v>66</v>
      </c>
      <c r="X24" t="s">
        <v>86</v>
      </c>
      <c r="Y24">
        <v>67</v>
      </c>
      <c r="Z24">
        <f t="shared" si="0"/>
        <v>63</v>
      </c>
    </row>
    <row r="25" spans="1:26" x14ac:dyDescent="0.2">
      <c r="A25" t="s">
        <v>398</v>
      </c>
      <c r="B25" t="s">
        <v>25</v>
      </c>
      <c r="C25" t="s">
        <v>26</v>
      </c>
      <c r="E25" t="s">
        <v>87</v>
      </c>
      <c r="F25" t="s">
        <v>28</v>
      </c>
      <c r="G25" t="s">
        <v>48</v>
      </c>
      <c r="H25" t="s">
        <v>88</v>
      </c>
      <c r="I25" t="s">
        <v>44</v>
      </c>
      <c r="J25">
        <v>22</v>
      </c>
      <c r="K25">
        <v>95</v>
      </c>
      <c r="L25">
        <v>5</v>
      </c>
      <c r="M25">
        <v>90133</v>
      </c>
      <c r="N25" t="s">
        <v>33</v>
      </c>
      <c r="O25">
        <v>161</v>
      </c>
      <c r="Q25">
        <v>34</v>
      </c>
      <c r="R25" t="s">
        <v>34</v>
      </c>
      <c r="S25">
        <v>1</v>
      </c>
      <c r="U25">
        <v>-121</v>
      </c>
      <c r="V25">
        <v>40</v>
      </c>
      <c r="X25" t="s">
        <v>86</v>
      </c>
      <c r="Y25">
        <v>41</v>
      </c>
      <c r="Z25">
        <f t="shared" si="0"/>
        <v>162</v>
      </c>
    </row>
    <row r="26" spans="1:26" x14ac:dyDescent="0.2">
      <c r="A26" t="s">
        <v>398</v>
      </c>
      <c r="B26" t="s">
        <v>25</v>
      </c>
      <c r="C26" t="s">
        <v>26</v>
      </c>
      <c r="E26" t="s">
        <v>89</v>
      </c>
      <c r="F26" t="s">
        <v>28</v>
      </c>
      <c r="G26" t="s">
        <v>48</v>
      </c>
      <c r="H26" t="s">
        <v>49</v>
      </c>
      <c r="I26" t="s">
        <v>44</v>
      </c>
      <c r="J26">
        <v>24</v>
      </c>
      <c r="K26">
        <v>118</v>
      </c>
      <c r="L26">
        <v>4</v>
      </c>
      <c r="M26">
        <v>90202</v>
      </c>
      <c r="N26" t="s">
        <v>33</v>
      </c>
      <c r="O26">
        <v>135</v>
      </c>
      <c r="P26">
        <v>25</v>
      </c>
      <c r="Q26">
        <v>15</v>
      </c>
      <c r="R26" t="s">
        <v>34</v>
      </c>
      <c r="S26">
        <v>5</v>
      </c>
      <c r="T26" t="s">
        <v>35</v>
      </c>
      <c r="U26">
        <v>-105</v>
      </c>
      <c r="V26">
        <v>30</v>
      </c>
      <c r="Y26">
        <v>35</v>
      </c>
      <c r="Z26">
        <f t="shared" si="0"/>
        <v>165</v>
      </c>
    </row>
    <row r="27" spans="1:26" x14ac:dyDescent="0.2">
      <c r="A27" t="s">
        <v>398</v>
      </c>
      <c r="B27" t="s">
        <v>25</v>
      </c>
      <c r="C27" t="s">
        <v>26</v>
      </c>
      <c r="E27" t="s">
        <v>90</v>
      </c>
      <c r="F27" t="s">
        <v>28</v>
      </c>
      <c r="G27" t="s">
        <v>48</v>
      </c>
      <c r="H27" t="s">
        <v>53</v>
      </c>
      <c r="I27" t="s">
        <v>44</v>
      </c>
      <c r="J27">
        <v>24</v>
      </c>
      <c r="K27">
        <v>31</v>
      </c>
      <c r="L27" t="s">
        <v>91</v>
      </c>
      <c r="M27">
        <v>90221</v>
      </c>
      <c r="N27" t="s">
        <v>33</v>
      </c>
      <c r="O27">
        <v>204</v>
      </c>
      <c r="R27" t="s">
        <v>34</v>
      </c>
      <c r="T27" t="s">
        <v>50</v>
      </c>
      <c r="U27">
        <v>-189</v>
      </c>
      <c r="V27">
        <v>15</v>
      </c>
      <c r="W27" t="s">
        <v>36</v>
      </c>
      <c r="Y27">
        <v>41</v>
      </c>
      <c r="Z27">
        <f t="shared" si="0"/>
        <v>204</v>
      </c>
    </row>
    <row r="28" spans="1:26" x14ac:dyDescent="0.2">
      <c r="A28" t="s">
        <v>399</v>
      </c>
      <c r="B28" t="s">
        <v>92</v>
      </c>
      <c r="D28" t="s">
        <v>93</v>
      </c>
      <c r="E28" t="s">
        <v>94</v>
      </c>
      <c r="F28" t="s">
        <v>28</v>
      </c>
      <c r="H28" t="s">
        <v>95</v>
      </c>
      <c r="I28" t="s">
        <v>96</v>
      </c>
      <c r="K28">
        <v>59</v>
      </c>
      <c r="M28" t="s">
        <v>97</v>
      </c>
      <c r="N28" t="s">
        <v>33</v>
      </c>
      <c r="O28">
        <v>110</v>
      </c>
      <c r="P28">
        <v>10</v>
      </c>
      <c r="R28" t="s">
        <v>34</v>
      </c>
      <c r="S28">
        <v>20</v>
      </c>
      <c r="T28" t="s">
        <v>35</v>
      </c>
      <c r="U28">
        <v>-86</v>
      </c>
      <c r="V28">
        <v>24</v>
      </c>
      <c r="W28" t="s">
        <v>36</v>
      </c>
      <c r="Y28">
        <v>44</v>
      </c>
      <c r="Z28">
        <f t="shared" si="0"/>
        <v>140</v>
      </c>
    </row>
    <row r="29" spans="1:26" x14ac:dyDescent="0.2">
      <c r="A29" t="s">
        <v>400</v>
      </c>
      <c r="B29" t="s">
        <v>98</v>
      </c>
      <c r="C29" t="s">
        <v>99</v>
      </c>
      <c r="E29" t="s">
        <v>100</v>
      </c>
      <c r="F29" t="s">
        <v>28</v>
      </c>
      <c r="G29" t="s">
        <v>101</v>
      </c>
      <c r="H29" t="s">
        <v>43</v>
      </c>
      <c r="I29" t="s">
        <v>102</v>
      </c>
      <c r="M29" t="s">
        <v>103</v>
      </c>
      <c r="N29" t="s">
        <v>33</v>
      </c>
      <c r="O29">
        <v>177</v>
      </c>
      <c r="R29" t="s">
        <v>34</v>
      </c>
      <c r="S29">
        <v>26</v>
      </c>
      <c r="T29" t="s">
        <v>50</v>
      </c>
      <c r="U29">
        <v>-224</v>
      </c>
      <c r="V29">
        <v>-48</v>
      </c>
      <c r="W29" t="s">
        <v>36</v>
      </c>
      <c r="Y29">
        <v>-22</v>
      </c>
      <c r="Z29">
        <f t="shared" si="0"/>
        <v>203</v>
      </c>
    </row>
    <row r="30" spans="1:26" x14ac:dyDescent="0.2">
      <c r="A30" t="s">
        <v>400</v>
      </c>
      <c r="B30" t="s">
        <v>98</v>
      </c>
      <c r="C30" t="s">
        <v>99</v>
      </c>
      <c r="E30" t="s">
        <v>104</v>
      </c>
      <c r="F30" t="s">
        <v>28</v>
      </c>
      <c r="G30" t="s">
        <v>105</v>
      </c>
      <c r="H30" t="s">
        <v>106</v>
      </c>
      <c r="I30" t="s">
        <v>107</v>
      </c>
      <c r="M30" t="s">
        <v>108</v>
      </c>
      <c r="N30" t="s">
        <v>33</v>
      </c>
      <c r="O30">
        <v>138</v>
      </c>
      <c r="P30">
        <v>10</v>
      </c>
      <c r="R30" t="s">
        <v>109</v>
      </c>
      <c r="S30">
        <v>20</v>
      </c>
      <c r="T30" t="s">
        <v>35</v>
      </c>
      <c r="U30">
        <v>-75</v>
      </c>
      <c r="V30">
        <v>63</v>
      </c>
      <c r="Y30">
        <v>83</v>
      </c>
      <c r="Z30">
        <f t="shared" si="0"/>
        <v>168</v>
      </c>
    </row>
    <row r="31" spans="1:26" x14ac:dyDescent="0.2">
      <c r="A31" t="s">
        <v>400</v>
      </c>
      <c r="B31" t="s">
        <v>98</v>
      </c>
      <c r="C31" t="s">
        <v>99</v>
      </c>
      <c r="E31" t="s">
        <v>110</v>
      </c>
      <c r="F31" t="s">
        <v>28</v>
      </c>
      <c r="G31" t="s">
        <v>111</v>
      </c>
      <c r="H31" t="s">
        <v>112</v>
      </c>
      <c r="I31" t="s">
        <v>107</v>
      </c>
      <c r="M31" t="s">
        <v>113</v>
      </c>
      <c r="N31" t="s">
        <v>33</v>
      </c>
      <c r="O31">
        <v>115</v>
      </c>
      <c r="Q31">
        <v>3</v>
      </c>
      <c r="R31" t="s">
        <v>34</v>
      </c>
      <c r="S31">
        <v>17</v>
      </c>
      <c r="T31" t="s">
        <v>35</v>
      </c>
      <c r="U31">
        <v>-85</v>
      </c>
      <c r="V31">
        <v>30</v>
      </c>
      <c r="Y31">
        <v>47</v>
      </c>
      <c r="Z31">
        <f t="shared" si="0"/>
        <v>132</v>
      </c>
    </row>
    <row r="32" spans="1:26" x14ac:dyDescent="0.2">
      <c r="A32" t="s">
        <v>400</v>
      </c>
      <c r="B32" t="s">
        <v>98</v>
      </c>
      <c r="C32" t="s">
        <v>99</v>
      </c>
      <c r="E32" t="s">
        <v>114</v>
      </c>
      <c r="F32" t="s">
        <v>28</v>
      </c>
      <c r="G32" t="s">
        <v>115</v>
      </c>
      <c r="H32" t="s">
        <v>112</v>
      </c>
      <c r="I32" t="s">
        <v>107</v>
      </c>
      <c r="M32" t="s">
        <v>116</v>
      </c>
      <c r="N32" t="s">
        <v>33</v>
      </c>
      <c r="O32">
        <v>193</v>
      </c>
      <c r="P32">
        <v>1</v>
      </c>
      <c r="R32" t="s">
        <v>34</v>
      </c>
      <c r="U32">
        <v>-179</v>
      </c>
      <c r="V32">
        <v>14</v>
      </c>
      <c r="Z32">
        <f t="shared" si="0"/>
        <v>194</v>
      </c>
    </row>
    <row r="33" spans="1:26" x14ac:dyDescent="0.2">
      <c r="A33" t="s">
        <v>401</v>
      </c>
      <c r="B33" t="s">
        <v>25</v>
      </c>
      <c r="C33" t="s">
        <v>117</v>
      </c>
      <c r="D33" t="s">
        <v>118</v>
      </c>
      <c r="E33" t="s">
        <v>119</v>
      </c>
      <c r="F33" t="s">
        <v>28</v>
      </c>
      <c r="H33" t="s">
        <v>120</v>
      </c>
      <c r="I33" t="s">
        <v>102</v>
      </c>
      <c r="J33">
        <v>10</v>
      </c>
      <c r="K33">
        <v>74</v>
      </c>
      <c r="M33" t="s">
        <v>121</v>
      </c>
      <c r="N33" t="s">
        <v>33</v>
      </c>
      <c r="O33">
        <v>190</v>
      </c>
      <c r="R33" t="s">
        <v>34</v>
      </c>
      <c r="U33">
        <v>-167</v>
      </c>
      <c r="V33">
        <v>23</v>
      </c>
      <c r="Z33">
        <f t="shared" si="0"/>
        <v>190</v>
      </c>
    </row>
    <row r="34" spans="1:26" x14ac:dyDescent="0.2">
      <c r="A34" t="s">
        <v>401</v>
      </c>
      <c r="B34" t="s">
        <v>25</v>
      </c>
      <c r="C34" t="s">
        <v>117</v>
      </c>
      <c r="D34" t="s">
        <v>118</v>
      </c>
      <c r="E34" t="s">
        <v>122</v>
      </c>
      <c r="F34" t="s">
        <v>28</v>
      </c>
      <c r="H34" t="s">
        <v>123</v>
      </c>
      <c r="I34" t="s">
        <v>102</v>
      </c>
      <c r="J34">
        <v>10</v>
      </c>
      <c r="K34">
        <v>78</v>
      </c>
      <c r="M34" t="s">
        <v>124</v>
      </c>
      <c r="N34" t="s">
        <v>33</v>
      </c>
      <c r="O34">
        <v>70</v>
      </c>
      <c r="R34" t="s">
        <v>34</v>
      </c>
      <c r="S34">
        <v>16</v>
      </c>
      <c r="T34" t="s">
        <v>68</v>
      </c>
      <c r="U34">
        <v>7</v>
      </c>
      <c r="V34">
        <v>76</v>
      </c>
      <c r="W34" t="s">
        <v>36</v>
      </c>
      <c r="Y34">
        <v>92</v>
      </c>
      <c r="Z34">
        <f t="shared" ref="Z34:Z65" si="1">O34+S34+P34</f>
        <v>86</v>
      </c>
    </row>
    <row r="35" spans="1:26" x14ac:dyDescent="0.2">
      <c r="A35" t="s">
        <v>401</v>
      </c>
      <c r="B35" t="s">
        <v>25</v>
      </c>
      <c r="C35" t="s">
        <v>117</v>
      </c>
      <c r="D35" t="s">
        <v>118</v>
      </c>
      <c r="E35" t="s">
        <v>125</v>
      </c>
      <c r="F35" t="s">
        <v>28</v>
      </c>
      <c r="H35" t="s">
        <v>120</v>
      </c>
      <c r="I35" t="s">
        <v>102</v>
      </c>
      <c r="J35">
        <v>10</v>
      </c>
      <c r="K35">
        <v>80</v>
      </c>
      <c r="M35" t="s">
        <v>126</v>
      </c>
      <c r="N35" t="s">
        <v>33</v>
      </c>
      <c r="O35">
        <v>180</v>
      </c>
      <c r="R35" t="s">
        <v>34</v>
      </c>
      <c r="S35">
        <v>26</v>
      </c>
      <c r="T35" t="s">
        <v>50</v>
      </c>
      <c r="U35">
        <v>-101</v>
      </c>
      <c r="V35">
        <v>79</v>
      </c>
      <c r="W35" t="s">
        <v>36</v>
      </c>
      <c r="Y35">
        <v>105</v>
      </c>
      <c r="Z35">
        <f t="shared" si="1"/>
        <v>206</v>
      </c>
    </row>
    <row r="36" spans="1:26" x14ac:dyDescent="0.2">
      <c r="A36" t="s">
        <v>401</v>
      </c>
      <c r="B36" t="s">
        <v>25</v>
      </c>
      <c r="C36" t="s">
        <v>117</v>
      </c>
      <c r="D36" t="s">
        <v>118</v>
      </c>
      <c r="E36" t="s">
        <v>127</v>
      </c>
      <c r="F36" t="s">
        <v>28</v>
      </c>
      <c r="H36" t="s">
        <v>120</v>
      </c>
      <c r="I36" t="s">
        <v>102</v>
      </c>
      <c r="J36">
        <v>11</v>
      </c>
      <c r="K36">
        <v>154</v>
      </c>
      <c r="L36">
        <v>4</v>
      </c>
      <c r="M36" t="s">
        <v>128</v>
      </c>
      <c r="N36" t="s">
        <v>33</v>
      </c>
      <c r="O36">
        <v>101</v>
      </c>
      <c r="R36" t="s">
        <v>34</v>
      </c>
      <c r="U36">
        <v>-122</v>
      </c>
      <c r="V36">
        <v>-23</v>
      </c>
      <c r="Z36">
        <f t="shared" si="1"/>
        <v>101</v>
      </c>
    </row>
    <row r="37" spans="1:26" x14ac:dyDescent="0.2">
      <c r="A37" t="s">
        <v>401</v>
      </c>
      <c r="B37" t="s">
        <v>25</v>
      </c>
      <c r="C37" t="s">
        <v>117</v>
      </c>
      <c r="D37" t="s">
        <v>118</v>
      </c>
      <c r="E37" t="s">
        <v>129</v>
      </c>
      <c r="F37" t="s">
        <v>28</v>
      </c>
      <c r="H37" t="s">
        <v>120</v>
      </c>
      <c r="I37" t="s">
        <v>102</v>
      </c>
      <c r="J37">
        <v>11</v>
      </c>
      <c r="K37">
        <v>156</v>
      </c>
      <c r="L37">
        <v>4</v>
      </c>
      <c r="M37" t="s">
        <v>130</v>
      </c>
      <c r="N37" t="s">
        <v>33</v>
      </c>
      <c r="O37">
        <v>259</v>
      </c>
      <c r="Q37">
        <v>10</v>
      </c>
      <c r="R37" t="s">
        <v>34</v>
      </c>
      <c r="U37">
        <v>-171</v>
      </c>
      <c r="V37">
        <v>88</v>
      </c>
      <c r="Z37">
        <f t="shared" si="1"/>
        <v>259</v>
      </c>
    </row>
    <row r="38" spans="1:26" x14ac:dyDescent="0.2">
      <c r="A38" t="s">
        <v>401</v>
      </c>
      <c r="B38" t="s">
        <v>25</v>
      </c>
      <c r="C38" t="s">
        <v>117</v>
      </c>
      <c r="D38" t="s">
        <v>118</v>
      </c>
      <c r="E38" t="s">
        <v>131</v>
      </c>
      <c r="F38" t="s">
        <v>28</v>
      </c>
      <c r="H38" t="s">
        <v>123</v>
      </c>
      <c r="I38" t="s">
        <v>102</v>
      </c>
      <c r="J38">
        <v>11</v>
      </c>
      <c r="K38">
        <v>157</v>
      </c>
      <c r="L38">
        <v>4</v>
      </c>
      <c r="M38" t="s">
        <v>132</v>
      </c>
      <c r="N38" t="s">
        <v>33</v>
      </c>
      <c r="O38">
        <v>163</v>
      </c>
      <c r="R38" t="s">
        <v>34</v>
      </c>
      <c r="S38">
        <v>20</v>
      </c>
      <c r="T38" t="s">
        <v>35</v>
      </c>
      <c r="U38">
        <v>-91</v>
      </c>
      <c r="V38">
        <v>72</v>
      </c>
      <c r="W38" t="s">
        <v>36</v>
      </c>
      <c r="Y38">
        <v>92</v>
      </c>
      <c r="Z38">
        <f t="shared" si="1"/>
        <v>183</v>
      </c>
    </row>
    <row r="39" spans="1:26" x14ac:dyDescent="0.2">
      <c r="A39" t="s">
        <v>401</v>
      </c>
      <c r="B39" t="s">
        <v>25</v>
      </c>
      <c r="C39" t="s">
        <v>117</v>
      </c>
      <c r="D39" t="s">
        <v>118</v>
      </c>
      <c r="E39" t="s">
        <v>133</v>
      </c>
      <c r="F39" t="s">
        <v>28</v>
      </c>
      <c r="H39" t="s">
        <v>123</v>
      </c>
      <c r="I39" t="s">
        <v>102</v>
      </c>
      <c r="J39">
        <v>12</v>
      </c>
      <c r="K39">
        <v>14</v>
      </c>
      <c r="M39" t="s">
        <v>134</v>
      </c>
      <c r="N39" t="s">
        <v>33</v>
      </c>
      <c r="O39">
        <v>95</v>
      </c>
      <c r="R39" t="s">
        <v>34</v>
      </c>
      <c r="S39">
        <v>20</v>
      </c>
      <c r="T39" t="s">
        <v>35</v>
      </c>
      <c r="U39">
        <v>-18</v>
      </c>
      <c r="V39">
        <v>77</v>
      </c>
      <c r="W39" t="s">
        <v>36</v>
      </c>
      <c r="Y39">
        <v>97</v>
      </c>
      <c r="Z39">
        <f t="shared" si="1"/>
        <v>115</v>
      </c>
    </row>
    <row r="40" spans="1:26" x14ac:dyDescent="0.2">
      <c r="A40" t="s">
        <v>401</v>
      </c>
      <c r="B40" t="s">
        <v>25</v>
      </c>
      <c r="C40" t="s">
        <v>117</v>
      </c>
      <c r="D40" t="s">
        <v>118</v>
      </c>
      <c r="E40" t="s">
        <v>135</v>
      </c>
      <c r="F40" t="s">
        <v>28</v>
      </c>
      <c r="H40" t="s">
        <v>120</v>
      </c>
      <c r="I40" t="s">
        <v>102</v>
      </c>
      <c r="J40">
        <v>12</v>
      </c>
      <c r="K40">
        <v>14</v>
      </c>
      <c r="M40" t="s">
        <v>136</v>
      </c>
      <c r="N40" t="s">
        <v>33</v>
      </c>
      <c r="O40">
        <v>118</v>
      </c>
      <c r="Q40">
        <v>30</v>
      </c>
      <c r="R40" t="s">
        <v>34</v>
      </c>
      <c r="U40">
        <v>-5</v>
      </c>
      <c r="V40">
        <v>113</v>
      </c>
      <c r="Z40">
        <f t="shared" si="1"/>
        <v>118</v>
      </c>
    </row>
    <row r="41" spans="1:26" x14ac:dyDescent="0.2">
      <c r="A41" t="s">
        <v>401</v>
      </c>
      <c r="B41" t="s">
        <v>25</v>
      </c>
      <c r="C41" t="s">
        <v>117</v>
      </c>
      <c r="D41" t="s">
        <v>118</v>
      </c>
      <c r="E41" t="s">
        <v>137</v>
      </c>
      <c r="F41" t="s">
        <v>28</v>
      </c>
      <c r="H41" t="s">
        <v>120</v>
      </c>
      <c r="I41" t="s">
        <v>102</v>
      </c>
      <c r="J41">
        <v>12</v>
      </c>
      <c r="K41">
        <v>12</v>
      </c>
      <c r="M41" t="s">
        <v>138</v>
      </c>
      <c r="N41" t="s">
        <v>33</v>
      </c>
      <c r="O41">
        <v>65</v>
      </c>
      <c r="R41" t="s">
        <v>34</v>
      </c>
      <c r="S41">
        <v>16</v>
      </c>
      <c r="T41" t="s">
        <v>68</v>
      </c>
      <c r="U41">
        <v>4</v>
      </c>
      <c r="V41">
        <v>68</v>
      </c>
      <c r="W41" t="s">
        <v>36</v>
      </c>
      <c r="Y41">
        <v>81</v>
      </c>
      <c r="Z41">
        <f t="shared" si="1"/>
        <v>81</v>
      </c>
    </row>
    <row r="42" spans="1:26" x14ac:dyDescent="0.2">
      <c r="A42" t="s">
        <v>401</v>
      </c>
      <c r="B42" t="s">
        <v>25</v>
      </c>
      <c r="C42" t="s">
        <v>117</v>
      </c>
      <c r="D42" t="s">
        <v>118</v>
      </c>
      <c r="E42" t="s">
        <v>139</v>
      </c>
      <c r="F42" t="s">
        <v>28</v>
      </c>
      <c r="H42" t="s">
        <v>123</v>
      </c>
      <c r="I42" t="s">
        <v>102</v>
      </c>
      <c r="J42">
        <v>12</v>
      </c>
      <c r="K42">
        <v>12</v>
      </c>
      <c r="M42" t="s">
        <v>140</v>
      </c>
      <c r="N42" t="s">
        <v>33</v>
      </c>
      <c r="O42">
        <v>134</v>
      </c>
      <c r="R42" t="s">
        <v>34</v>
      </c>
      <c r="U42">
        <v>-38</v>
      </c>
      <c r="V42">
        <v>96</v>
      </c>
      <c r="Z42">
        <f t="shared" si="1"/>
        <v>134</v>
      </c>
    </row>
    <row r="43" spans="1:26" x14ac:dyDescent="0.2">
      <c r="A43" t="s">
        <v>401</v>
      </c>
      <c r="B43" t="s">
        <v>25</v>
      </c>
      <c r="C43" t="s">
        <v>117</v>
      </c>
      <c r="D43" t="s">
        <v>118</v>
      </c>
      <c r="E43" t="s">
        <v>141</v>
      </c>
      <c r="F43" t="s">
        <v>28</v>
      </c>
      <c r="H43" t="s">
        <v>120</v>
      </c>
      <c r="I43" t="s">
        <v>102</v>
      </c>
      <c r="J43">
        <v>12</v>
      </c>
      <c r="K43">
        <v>11</v>
      </c>
      <c r="M43" t="s">
        <v>142</v>
      </c>
      <c r="N43" t="s">
        <v>33</v>
      </c>
      <c r="O43">
        <v>90</v>
      </c>
      <c r="R43" t="s">
        <v>34</v>
      </c>
      <c r="U43">
        <v>-120</v>
      </c>
      <c r="V43">
        <v>-31</v>
      </c>
      <c r="Z43">
        <f t="shared" si="1"/>
        <v>90</v>
      </c>
    </row>
    <row r="44" spans="1:26" x14ac:dyDescent="0.2">
      <c r="A44" t="s">
        <v>401</v>
      </c>
      <c r="B44" t="s">
        <v>25</v>
      </c>
      <c r="C44" t="s">
        <v>117</v>
      </c>
      <c r="D44" t="s">
        <v>118</v>
      </c>
      <c r="E44" t="s">
        <v>143</v>
      </c>
      <c r="F44" t="s">
        <v>28</v>
      </c>
      <c r="H44" t="s">
        <v>123</v>
      </c>
      <c r="I44" t="s">
        <v>102</v>
      </c>
      <c r="J44">
        <v>12</v>
      </c>
      <c r="K44">
        <v>11</v>
      </c>
      <c r="M44" t="s">
        <v>144</v>
      </c>
      <c r="N44" t="s">
        <v>33</v>
      </c>
      <c r="O44">
        <v>133</v>
      </c>
      <c r="R44" t="s">
        <v>34</v>
      </c>
      <c r="S44">
        <v>20</v>
      </c>
      <c r="T44" t="s">
        <v>35</v>
      </c>
      <c r="U44">
        <v>-54</v>
      </c>
      <c r="V44">
        <v>79</v>
      </c>
      <c r="W44" t="s">
        <v>36</v>
      </c>
      <c r="Y44">
        <v>99</v>
      </c>
      <c r="Z44">
        <f t="shared" si="1"/>
        <v>153</v>
      </c>
    </row>
    <row r="45" spans="1:26" x14ac:dyDescent="0.2">
      <c r="A45" t="s">
        <v>401</v>
      </c>
      <c r="B45" t="s">
        <v>25</v>
      </c>
      <c r="C45" t="s">
        <v>117</v>
      </c>
      <c r="D45" t="s">
        <v>118</v>
      </c>
      <c r="E45" t="s">
        <v>145</v>
      </c>
      <c r="F45" t="s">
        <v>28</v>
      </c>
      <c r="H45" t="s">
        <v>123</v>
      </c>
      <c r="I45" t="s">
        <v>102</v>
      </c>
      <c r="J45">
        <v>12</v>
      </c>
      <c r="K45">
        <v>11</v>
      </c>
      <c r="M45" t="s">
        <v>146</v>
      </c>
      <c r="N45" t="s">
        <v>33</v>
      </c>
      <c r="O45">
        <v>77</v>
      </c>
      <c r="R45" t="s">
        <v>34</v>
      </c>
      <c r="U45">
        <v>-5</v>
      </c>
      <c r="V45">
        <v>72</v>
      </c>
      <c r="Z45">
        <f t="shared" si="1"/>
        <v>77</v>
      </c>
    </row>
    <row r="46" spans="1:26" x14ac:dyDescent="0.2">
      <c r="A46" t="s">
        <v>401</v>
      </c>
      <c r="B46" t="s">
        <v>25</v>
      </c>
      <c r="C46" t="s">
        <v>117</v>
      </c>
      <c r="D46" t="s">
        <v>118</v>
      </c>
      <c r="E46" t="s">
        <v>147</v>
      </c>
      <c r="F46" t="s">
        <v>28</v>
      </c>
      <c r="H46" t="s">
        <v>120</v>
      </c>
      <c r="I46" t="s">
        <v>102</v>
      </c>
      <c r="J46">
        <v>13</v>
      </c>
      <c r="K46">
        <v>6</v>
      </c>
      <c r="M46" t="s">
        <v>148</v>
      </c>
      <c r="N46" t="s">
        <v>33</v>
      </c>
      <c r="O46">
        <v>63</v>
      </c>
      <c r="R46" t="s">
        <v>34</v>
      </c>
      <c r="S46">
        <v>16</v>
      </c>
      <c r="T46" t="s">
        <v>68</v>
      </c>
      <c r="U46">
        <v>16</v>
      </c>
      <c r="V46">
        <v>78</v>
      </c>
      <c r="W46" t="s">
        <v>36</v>
      </c>
      <c r="Y46">
        <v>94</v>
      </c>
      <c r="Z46">
        <f t="shared" si="1"/>
        <v>79</v>
      </c>
    </row>
    <row r="47" spans="1:26" x14ac:dyDescent="0.2">
      <c r="A47" t="s">
        <v>401</v>
      </c>
      <c r="B47" t="s">
        <v>25</v>
      </c>
      <c r="C47" t="s">
        <v>117</v>
      </c>
      <c r="D47" t="s">
        <v>118</v>
      </c>
      <c r="E47" t="s">
        <v>149</v>
      </c>
      <c r="F47" t="s">
        <v>28</v>
      </c>
      <c r="H47" t="s">
        <v>123</v>
      </c>
      <c r="I47" t="s">
        <v>102</v>
      </c>
      <c r="J47">
        <v>13</v>
      </c>
      <c r="K47">
        <v>6</v>
      </c>
      <c r="M47" t="s">
        <v>150</v>
      </c>
      <c r="N47" t="s">
        <v>33</v>
      </c>
      <c r="O47">
        <v>176</v>
      </c>
      <c r="Q47">
        <v>15</v>
      </c>
      <c r="R47" t="s">
        <v>34</v>
      </c>
      <c r="S47">
        <v>15</v>
      </c>
      <c r="T47">
        <v>5</v>
      </c>
      <c r="U47">
        <v>-66</v>
      </c>
      <c r="V47">
        <v>110</v>
      </c>
      <c r="Y47">
        <v>125</v>
      </c>
      <c r="Z47">
        <f t="shared" si="1"/>
        <v>191</v>
      </c>
    </row>
    <row r="48" spans="1:26" x14ac:dyDescent="0.2">
      <c r="A48" t="s">
        <v>401</v>
      </c>
      <c r="B48" t="s">
        <v>25</v>
      </c>
      <c r="C48" t="s">
        <v>117</v>
      </c>
      <c r="D48" t="s">
        <v>118</v>
      </c>
      <c r="E48" t="s">
        <v>151</v>
      </c>
      <c r="F48" t="s">
        <v>28</v>
      </c>
      <c r="H48" t="s">
        <v>120</v>
      </c>
      <c r="I48" t="s">
        <v>102</v>
      </c>
      <c r="J48">
        <v>13</v>
      </c>
      <c r="K48">
        <v>7</v>
      </c>
      <c r="M48" t="s">
        <v>152</v>
      </c>
      <c r="N48" t="s">
        <v>33</v>
      </c>
      <c r="O48">
        <v>128</v>
      </c>
      <c r="Q48">
        <v>16</v>
      </c>
      <c r="R48" t="s">
        <v>34</v>
      </c>
      <c r="S48">
        <v>4</v>
      </c>
      <c r="T48" t="s">
        <v>153</v>
      </c>
      <c r="U48">
        <v>-65</v>
      </c>
      <c r="V48">
        <v>63</v>
      </c>
      <c r="Y48">
        <v>67</v>
      </c>
      <c r="Z48">
        <f t="shared" si="1"/>
        <v>132</v>
      </c>
    </row>
    <row r="49" spans="1:26" x14ac:dyDescent="0.2">
      <c r="A49" t="s">
        <v>401</v>
      </c>
      <c r="B49" t="s">
        <v>25</v>
      </c>
      <c r="C49" t="s">
        <v>117</v>
      </c>
      <c r="D49" t="s">
        <v>118</v>
      </c>
      <c r="E49" t="s">
        <v>154</v>
      </c>
      <c r="F49" t="s">
        <v>28</v>
      </c>
      <c r="H49" t="s">
        <v>120</v>
      </c>
      <c r="I49" t="s">
        <v>102</v>
      </c>
      <c r="J49">
        <v>13</v>
      </c>
      <c r="K49">
        <v>7</v>
      </c>
      <c r="M49" t="s">
        <v>152</v>
      </c>
      <c r="N49" t="s">
        <v>33</v>
      </c>
      <c r="O49">
        <v>158</v>
      </c>
      <c r="R49" t="s">
        <v>34</v>
      </c>
      <c r="S49">
        <v>20</v>
      </c>
      <c r="T49" t="s">
        <v>35</v>
      </c>
      <c r="U49">
        <v>-91</v>
      </c>
      <c r="V49">
        <v>67</v>
      </c>
      <c r="W49" t="s">
        <v>36</v>
      </c>
      <c r="Z49">
        <f t="shared" si="1"/>
        <v>178</v>
      </c>
    </row>
    <row r="50" spans="1:26" x14ac:dyDescent="0.2">
      <c r="A50" t="s">
        <v>401</v>
      </c>
      <c r="B50" t="s">
        <v>25</v>
      </c>
      <c r="C50" t="s">
        <v>117</v>
      </c>
      <c r="D50" t="s">
        <v>118</v>
      </c>
      <c r="E50" t="s">
        <v>155</v>
      </c>
      <c r="F50" t="s">
        <v>28</v>
      </c>
      <c r="H50" t="s">
        <v>123</v>
      </c>
      <c r="I50" t="s">
        <v>102</v>
      </c>
      <c r="J50">
        <v>12</v>
      </c>
      <c r="K50">
        <v>10</v>
      </c>
      <c r="M50" t="s">
        <v>156</v>
      </c>
      <c r="N50" t="s">
        <v>33</v>
      </c>
      <c r="O50">
        <v>136</v>
      </c>
      <c r="Q50">
        <v>27</v>
      </c>
      <c r="R50" t="s">
        <v>34</v>
      </c>
      <c r="U50">
        <v>-24</v>
      </c>
      <c r="V50">
        <v>112</v>
      </c>
      <c r="Z50">
        <f t="shared" si="1"/>
        <v>136</v>
      </c>
    </row>
    <row r="51" spans="1:26" x14ac:dyDescent="0.2">
      <c r="A51" t="s">
        <v>402</v>
      </c>
      <c r="B51" t="s">
        <v>157</v>
      </c>
      <c r="C51" t="s">
        <v>158</v>
      </c>
      <c r="E51" t="s">
        <v>159</v>
      </c>
      <c r="F51" t="s">
        <v>28</v>
      </c>
      <c r="G51" t="s">
        <v>160</v>
      </c>
      <c r="H51" t="s">
        <v>43</v>
      </c>
      <c r="I51" t="s">
        <v>31</v>
      </c>
      <c r="M51">
        <v>1560</v>
      </c>
      <c r="N51" t="s">
        <v>33</v>
      </c>
      <c r="O51">
        <v>55</v>
      </c>
      <c r="R51" t="s">
        <v>109</v>
      </c>
      <c r="T51" t="s">
        <v>35</v>
      </c>
      <c r="U51">
        <v>-28</v>
      </c>
      <c r="V51">
        <v>27</v>
      </c>
      <c r="W51" t="s">
        <v>36</v>
      </c>
      <c r="Y51">
        <v>47</v>
      </c>
      <c r="Z51">
        <f t="shared" si="1"/>
        <v>55</v>
      </c>
    </row>
    <row r="52" spans="1:26" x14ac:dyDescent="0.2">
      <c r="A52" t="s">
        <v>402</v>
      </c>
      <c r="B52" t="s">
        <v>157</v>
      </c>
      <c r="C52" t="s">
        <v>158</v>
      </c>
      <c r="E52" t="s">
        <v>161</v>
      </c>
      <c r="F52" t="s">
        <v>28</v>
      </c>
      <c r="G52" t="s">
        <v>162</v>
      </c>
      <c r="I52" t="s">
        <v>107</v>
      </c>
      <c r="M52">
        <v>865</v>
      </c>
      <c r="N52" t="s">
        <v>33</v>
      </c>
      <c r="O52">
        <v>195</v>
      </c>
      <c r="P52">
        <v>25</v>
      </c>
      <c r="R52" t="s">
        <v>109</v>
      </c>
      <c r="S52">
        <v>40</v>
      </c>
      <c r="T52" t="s">
        <v>163</v>
      </c>
      <c r="U52">
        <v>-227</v>
      </c>
      <c r="V52">
        <v>-33</v>
      </c>
      <c r="Y52">
        <v>7</v>
      </c>
      <c r="Z52">
        <f t="shared" si="1"/>
        <v>260</v>
      </c>
    </row>
    <row r="53" spans="1:26" x14ac:dyDescent="0.2">
      <c r="A53" t="s">
        <v>403</v>
      </c>
      <c r="B53" t="s">
        <v>164</v>
      </c>
      <c r="C53" t="s">
        <v>165</v>
      </c>
      <c r="E53" t="s">
        <v>166</v>
      </c>
      <c r="F53" t="s">
        <v>28</v>
      </c>
      <c r="G53" t="s">
        <v>167</v>
      </c>
      <c r="H53" t="s">
        <v>53</v>
      </c>
      <c r="I53" t="s">
        <v>168</v>
      </c>
      <c r="J53">
        <v>22</v>
      </c>
      <c r="L53" t="s">
        <v>169</v>
      </c>
      <c r="M53" t="s">
        <v>170</v>
      </c>
      <c r="N53" t="s">
        <v>33</v>
      </c>
      <c r="O53">
        <v>137</v>
      </c>
      <c r="P53">
        <v>2</v>
      </c>
      <c r="R53" t="s">
        <v>34</v>
      </c>
      <c r="T53" t="s">
        <v>35</v>
      </c>
      <c r="U53">
        <v>-147</v>
      </c>
      <c r="V53">
        <v>-11</v>
      </c>
      <c r="W53" t="s">
        <v>36</v>
      </c>
      <c r="Y53">
        <v>10</v>
      </c>
      <c r="Z53">
        <f t="shared" si="1"/>
        <v>139</v>
      </c>
    </row>
    <row r="54" spans="1:26" x14ac:dyDescent="0.2">
      <c r="A54" t="s">
        <v>403</v>
      </c>
      <c r="B54" t="s">
        <v>164</v>
      </c>
      <c r="C54" t="s">
        <v>165</v>
      </c>
      <c r="E54" t="s">
        <v>171</v>
      </c>
      <c r="F54" t="s">
        <v>28</v>
      </c>
      <c r="G54" t="s">
        <v>167</v>
      </c>
      <c r="H54" t="s">
        <v>53</v>
      </c>
      <c r="I54" t="s">
        <v>168</v>
      </c>
      <c r="J54">
        <v>14</v>
      </c>
      <c r="L54" t="s">
        <v>172</v>
      </c>
      <c r="M54">
        <v>114</v>
      </c>
      <c r="N54" t="s">
        <v>33</v>
      </c>
      <c r="O54">
        <v>50</v>
      </c>
      <c r="P54">
        <v>3</v>
      </c>
      <c r="Q54">
        <v>4</v>
      </c>
      <c r="R54" t="s">
        <v>34</v>
      </c>
      <c r="S54">
        <v>16</v>
      </c>
      <c r="T54" t="s">
        <v>35</v>
      </c>
      <c r="U54">
        <v>-32</v>
      </c>
      <c r="V54">
        <v>18</v>
      </c>
      <c r="Y54">
        <v>34</v>
      </c>
      <c r="Z54">
        <f t="shared" si="1"/>
        <v>69</v>
      </c>
    </row>
    <row r="55" spans="1:26" x14ac:dyDescent="0.2">
      <c r="A55" t="s">
        <v>403</v>
      </c>
      <c r="B55" t="s">
        <v>164</v>
      </c>
      <c r="C55" t="s">
        <v>165</v>
      </c>
      <c r="E55" t="s">
        <v>173</v>
      </c>
      <c r="F55" t="s">
        <v>28</v>
      </c>
      <c r="G55" t="s">
        <v>167</v>
      </c>
      <c r="H55" t="s">
        <v>53</v>
      </c>
      <c r="I55" t="s">
        <v>168</v>
      </c>
      <c r="J55">
        <v>22</v>
      </c>
      <c r="L55" t="s">
        <v>169</v>
      </c>
      <c r="M55" t="s">
        <v>174</v>
      </c>
      <c r="N55" t="s">
        <v>33</v>
      </c>
      <c r="O55">
        <v>48</v>
      </c>
      <c r="P55">
        <v>10</v>
      </c>
      <c r="R55" t="s">
        <v>34</v>
      </c>
      <c r="T55" t="s">
        <v>35</v>
      </c>
      <c r="U55">
        <v>-98</v>
      </c>
      <c r="V55">
        <v>-51</v>
      </c>
      <c r="W55" t="s">
        <v>36</v>
      </c>
      <c r="Y55">
        <v>-31</v>
      </c>
      <c r="Z55">
        <f t="shared" si="1"/>
        <v>58</v>
      </c>
    </row>
    <row r="56" spans="1:26" x14ac:dyDescent="0.2">
      <c r="A56" t="s">
        <v>403</v>
      </c>
      <c r="B56" t="s">
        <v>164</v>
      </c>
      <c r="C56" t="s">
        <v>165</v>
      </c>
      <c r="E56" t="s">
        <v>175</v>
      </c>
      <c r="F56" t="s">
        <v>28</v>
      </c>
      <c r="G56" t="s">
        <v>167</v>
      </c>
      <c r="H56" t="s">
        <v>53</v>
      </c>
      <c r="I56" t="s">
        <v>168</v>
      </c>
      <c r="J56">
        <v>14</v>
      </c>
      <c r="L56" t="s">
        <v>172</v>
      </c>
      <c r="M56">
        <v>119.4</v>
      </c>
      <c r="N56" t="s">
        <v>33</v>
      </c>
      <c r="O56">
        <v>43</v>
      </c>
      <c r="P56">
        <v>10</v>
      </c>
      <c r="R56" t="s">
        <v>109</v>
      </c>
      <c r="S56">
        <v>20</v>
      </c>
      <c r="T56" t="s">
        <v>35</v>
      </c>
      <c r="U56">
        <v>-27</v>
      </c>
      <c r="V56">
        <v>16</v>
      </c>
      <c r="Y56">
        <v>36</v>
      </c>
      <c r="Z56">
        <f t="shared" si="1"/>
        <v>73</v>
      </c>
    </row>
    <row r="57" spans="1:26" x14ac:dyDescent="0.2">
      <c r="A57" t="s">
        <v>403</v>
      </c>
      <c r="B57" t="s">
        <v>164</v>
      </c>
      <c r="C57" t="s">
        <v>165</v>
      </c>
      <c r="E57" t="s">
        <v>176</v>
      </c>
      <c r="F57" t="s">
        <v>28</v>
      </c>
      <c r="G57" t="s">
        <v>167</v>
      </c>
      <c r="H57" t="s">
        <v>53</v>
      </c>
      <c r="I57" t="s">
        <v>168</v>
      </c>
      <c r="J57">
        <v>22</v>
      </c>
      <c r="L57" t="s">
        <v>177</v>
      </c>
      <c r="M57">
        <v>67.2</v>
      </c>
      <c r="N57" t="s">
        <v>33</v>
      </c>
      <c r="O57">
        <v>56</v>
      </c>
      <c r="R57" t="s">
        <v>34</v>
      </c>
      <c r="T57" t="s">
        <v>35</v>
      </c>
      <c r="U57">
        <v>-66</v>
      </c>
      <c r="V57">
        <v>-11</v>
      </c>
      <c r="W57" t="s">
        <v>36</v>
      </c>
      <c r="Y57">
        <v>10</v>
      </c>
      <c r="Z57">
        <f t="shared" si="1"/>
        <v>56</v>
      </c>
    </row>
    <row r="58" spans="1:26" x14ac:dyDescent="0.2">
      <c r="A58" t="s">
        <v>403</v>
      </c>
      <c r="B58" t="s">
        <v>164</v>
      </c>
      <c r="C58" t="s">
        <v>165</v>
      </c>
      <c r="E58" t="s">
        <v>178</v>
      </c>
      <c r="F58" t="s">
        <v>28</v>
      </c>
      <c r="G58" t="s">
        <v>167</v>
      </c>
      <c r="H58" t="s">
        <v>53</v>
      </c>
      <c r="I58" t="s">
        <v>168</v>
      </c>
      <c r="J58">
        <v>22</v>
      </c>
      <c r="L58" t="s">
        <v>179</v>
      </c>
      <c r="M58">
        <v>71</v>
      </c>
      <c r="N58" t="s">
        <v>33</v>
      </c>
      <c r="O58">
        <v>107</v>
      </c>
      <c r="P58">
        <v>10</v>
      </c>
      <c r="R58" t="s">
        <v>34</v>
      </c>
      <c r="T58" t="s">
        <v>35</v>
      </c>
      <c r="U58">
        <v>-103</v>
      </c>
      <c r="V58">
        <v>4</v>
      </c>
      <c r="W58" t="s">
        <v>36</v>
      </c>
      <c r="Y58">
        <v>24</v>
      </c>
      <c r="Z58">
        <f t="shared" si="1"/>
        <v>117</v>
      </c>
    </row>
    <row r="59" spans="1:26" x14ac:dyDescent="0.2">
      <c r="A59" t="s">
        <v>403</v>
      </c>
      <c r="B59" t="s">
        <v>164</v>
      </c>
      <c r="C59" t="s">
        <v>165</v>
      </c>
      <c r="E59" t="s">
        <v>180</v>
      </c>
      <c r="F59" t="s">
        <v>28</v>
      </c>
      <c r="G59" t="s">
        <v>167</v>
      </c>
      <c r="H59" t="s">
        <v>53</v>
      </c>
      <c r="I59" t="s">
        <v>168</v>
      </c>
      <c r="J59">
        <v>22</v>
      </c>
      <c r="L59" t="s">
        <v>169</v>
      </c>
      <c r="M59" t="s">
        <v>181</v>
      </c>
      <c r="N59" t="s">
        <v>33</v>
      </c>
      <c r="O59">
        <v>81</v>
      </c>
      <c r="P59">
        <v>5</v>
      </c>
      <c r="Q59">
        <v>5</v>
      </c>
      <c r="R59" t="s">
        <v>34</v>
      </c>
      <c r="S59">
        <v>15</v>
      </c>
      <c r="T59" t="s">
        <v>35</v>
      </c>
      <c r="U59">
        <v>-61</v>
      </c>
      <c r="V59">
        <v>20</v>
      </c>
      <c r="W59" t="s">
        <v>36</v>
      </c>
      <c r="Y59">
        <v>32</v>
      </c>
      <c r="Z59">
        <f t="shared" si="1"/>
        <v>101</v>
      </c>
    </row>
    <row r="60" spans="1:26" x14ac:dyDescent="0.2">
      <c r="A60" t="s">
        <v>403</v>
      </c>
      <c r="B60" t="s">
        <v>164</v>
      </c>
      <c r="C60" t="s">
        <v>165</v>
      </c>
      <c r="E60" t="s">
        <v>182</v>
      </c>
      <c r="F60" t="s">
        <v>28</v>
      </c>
      <c r="G60" t="s">
        <v>167</v>
      </c>
      <c r="H60" t="s">
        <v>53</v>
      </c>
      <c r="I60" t="s">
        <v>168</v>
      </c>
      <c r="J60">
        <v>14</v>
      </c>
      <c r="L60" t="s">
        <v>172</v>
      </c>
      <c r="M60">
        <v>119.6</v>
      </c>
      <c r="N60" t="s">
        <v>33</v>
      </c>
      <c r="O60">
        <v>41</v>
      </c>
      <c r="P60">
        <v>10</v>
      </c>
      <c r="Q60">
        <v>3</v>
      </c>
      <c r="R60" t="s">
        <v>34</v>
      </c>
      <c r="S60">
        <v>17</v>
      </c>
      <c r="T60" t="s">
        <v>35</v>
      </c>
      <c r="U60">
        <v>-25</v>
      </c>
      <c r="V60">
        <v>16</v>
      </c>
      <c r="Y60">
        <v>33</v>
      </c>
      <c r="Z60">
        <f t="shared" si="1"/>
        <v>68</v>
      </c>
    </row>
    <row r="61" spans="1:26" x14ac:dyDescent="0.2">
      <c r="A61" t="s">
        <v>403</v>
      </c>
      <c r="B61" t="s">
        <v>164</v>
      </c>
      <c r="C61" t="s">
        <v>165</v>
      </c>
      <c r="E61" t="s">
        <v>183</v>
      </c>
      <c r="F61" t="s">
        <v>28</v>
      </c>
      <c r="G61" t="s">
        <v>167</v>
      </c>
      <c r="H61" t="s">
        <v>53</v>
      </c>
      <c r="I61" t="s">
        <v>168</v>
      </c>
      <c r="J61">
        <v>22</v>
      </c>
      <c r="L61" t="s">
        <v>169</v>
      </c>
      <c r="M61" t="s">
        <v>184</v>
      </c>
      <c r="N61" t="s">
        <v>33</v>
      </c>
      <c r="O61">
        <v>70</v>
      </c>
      <c r="P61">
        <v>10</v>
      </c>
      <c r="R61" t="s">
        <v>34</v>
      </c>
      <c r="S61">
        <v>20</v>
      </c>
      <c r="T61" t="s">
        <v>35</v>
      </c>
      <c r="U61">
        <v>-96</v>
      </c>
      <c r="V61">
        <v>-27</v>
      </c>
      <c r="W61" t="s">
        <v>36</v>
      </c>
      <c r="Y61">
        <v>32</v>
      </c>
      <c r="Z61">
        <f t="shared" si="1"/>
        <v>100</v>
      </c>
    </row>
    <row r="62" spans="1:26" x14ac:dyDescent="0.2">
      <c r="A62" t="s">
        <v>403</v>
      </c>
      <c r="B62" t="s">
        <v>164</v>
      </c>
      <c r="C62" t="s">
        <v>165</v>
      </c>
      <c r="E62" t="s">
        <v>185</v>
      </c>
      <c r="F62" t="s">
        <v>28</v>
      </c>
      <c r="G62" t="s">
        <v>167</v>
      </c>
      <c r="H62" t="s">
        <v>53</v>
      </c>
      <c r="I62" t="s">
        <v>168</v>
      </c>
      <c r="J62">
        <v>22</v>
      </c>
      <c r="L62" t="s">
        <v>177</v>
      </c>
      <c r="M62">
        <v>67.099999999999994</v>
      </c>
      <c r="N62" t="s">
        <v>33</v>
      </c>
      <c r="O62">
        <v>52</v>
      </c>
      <c r="R62" t="s">
        <v>34</v>
      </c>
      <c r="T62" t="s">
        <v>35</v>
      </c>
      <c r="U62">
        <v>-86</v>
      </c>
      <c r="V62">
        <v>-35</v>
      </c>
      <c r="W62" t="s">
        <v>36</v>
      </c>
      <c r="Y62">
        <v>-15</v>
      </c>
      <c r="Z62">
        <f t="shared" si="1"/>
        <v>52</v>
      </c>
    </row>
    <row r="63" spans="1:26" x14ac:dyDescent="0.2">
      <c r="A63" t="s">
        <v>404</v>
      </c>
      <c r="B63" t="s">
        <v>186</v>
      </c>
      <c r="E63" t="s">
        <v>187</v>
      </c>
      <c r="F63" t="s">
        <v>28</v>
      </c>
      <c r="G63" t="s">
        <v>188</v>
      </c>
      <c r="H63" t="s">
        <v>189</v>
      </c>
      <c r="I63" t="s">
        <v>107</v>
      </c>
      <c r="K63">
        <v>656</v>
      </c>
      <c r="M63">
        <v>839</v>
      </c>
      <c r="N63" t="s">
        <v>33</v>
      </c>
      <c r="O63">
        <v>103</v>
      </c>
      <c r="P63">
        <v>25</v>
      </c>
      <c r="Q63">
        <v>16</v>
      </c>
      <c r="R63" t="s">
        <v>34</v>
      </c>
      <c r="S63">
        <v>1</v>
      </c>
      <c r="U63">
        <v>-56</v>
      </c>
      <c r="V63">
        <v>47</v>
      </c>
      <c r="X63" t="s">
        <v>40</v>
      </c>
      <c r="Y63">
        <v>48</v>
      </c>
      <c r="Z63">
        <f t="shared" si="1"/>
        <v>129</v>
      </c>
    </row>
    <row r="64" spans="1:26" x14ac:dyDescent="0.2">
      <c r="A64" t="s">
        <v>404</v>
      </c>
      <c r="B64" t="s">
        <v>186</v>
      </c>
      <c r="E64" t="s">
        <v>190</v>
      </c>
      <c r="F64" t="s">
        <v>28</v>
      </c>
      <c r="G64" t="s">
        <v>188</v>
      </c>
      <c r="H64" t="s">
        <v>189</v>
      </c>
      <c r="I64" t="s">
        <v>107</v>
      </c>
      <c r="K64">
        <v>510</v>
      </c>
      <c r="M64">
        <v>848</v>
      </c>
      <c r="N64" t="s">
        <v>33</v>
      </c>
      <c r="O64">
        <v>84</v>
      </c>
      <c r="P64">
        <v>10</v>
      </c>
      <c r="R64" t="s">
        <v>34</v>
      </c>
      <c r="S64">
        <v>20</v>
      </c>
      <c r="T64" t="s">
        <v>35</v>
      </c>
      <c r="U64">
        <v>-63</v>
      </c>
      <c r="V64">
        <v>21</v>
      </c>
      <c r="W64" t="s">
        <v>36</v>
      </c>
      <c r="Y64">
        <v>41</v>
      </c>
      <c r="Z64">
        <f t="shared" si="1"/>
        <v>114</v>
      </c>
    </row>
    <row r="65" spans="1:26" x14ac:dyDescent="0.2">
      <c r="A65" t="s">
        <v>404</v>
      </c>
      <c r="B65" t="s">
        <v>186</v>
      </c>
      <c r="E65" t="s">
        <v>191</v>
      </c>
      <c r="F65" t="s">
        <v>28</v>
      </c>
      <c r="G65" t="s">
        <v>188</v>
      </c>
      <c r="H65" t="s">
        <v>189</v>
      </c>
      <c r="I65" t="s">
        <v>107</v>
      </c>
      <c r="K65">
        <v>524</v>
      </c>
      <c r="M65">
        <v>841</v>
      </c>
      <c r="N65" t="s">
        <v>33</v>
      </c>
      <c r="O65">
        <v>90</v>
      </c>
      <c r="P65">
        <v>2</v>
      </c>
      <c r="R65" t="s">
        <v>109</v>
      </c>
      <c r="S65">
        <v>20</v>
      </c>
      <c r="T65" t="s">
        <v>35</v>
      </c>
      <c r="U65">
        <v>-112</v>
      </c>
      <c r="V65">
        <v>-23</v>
      </c>
      <c r="Y65">
        <v>-3</v>
      </c>
      <c r="Z65">
        <f t="shared" si="1"/>
        <v>112</v>
      </c>
    </row>
    <row r="66" spans="1:26" x14ac:dyDescent="0.2">
      <c r="A66" t="s">
        <v>405</v>
      </c>
      <c r="B66" t="s">
        <v>192</v>
      </c>
      <c r="C66" t="s">
        <v>193</v>
      </c>
      <c r="D66" t="s">
        <v>194</v>
      </c>
      <c r="E66" t="s">
        <v>195</v>
      </c>
      <c r="F66" t="s">
        <v>28</v>
      </c>
      <c r="G66" t="s">
        <v>196</v>
      </c>
      <c r="H66" t="s">
        <v>197</v>
      </c>
      <c r="I66" t="s">
        <v>198</v>
      </c>
      <c r="J66">
        <v>2</v>
      </c>
      <c r="L66">
        <v>5</v>
      </c>
      <c r="M66">
        <v>203</v>
      </c>
      <c r="N66" t="s">
        <v>33</v>
      </c>
      <c r="O66">
        <v>109</v>
      </c>
      <c r="P66">
        <v>5</v>
      </c>
      <c r="Q66">
        <v>26</v>
      </c>
      <c r="R66" t="s">
        <v>34</v>
      </c>
      <c r="S66">
        <v>2</v>
      </c>
      <c r="U66">
        <v>15</v>
      </c>
      <c r="V66">
        <v>123</v>
      </c>
      <c r="Y66">
        <v>125</v>
      </c>
      <c r="Z66">
        <f t="shared" ref="Z66:Z97" si="2">O66+S66+P66</f>
        <v>116</v>
      </c>
    </row>
    <row r="67" spans="1:26" x14ac:dyDescent="0.2">
      <c r="A67" t="s">
        <v>405</v>
      </c>
      <c r="B67" t="s">
        <v>192</v>
      </c>
      <c r="C67" t="s">
        <v>193</v>
      </c>
      <c r="D67" t="s">
        <v>194</v>
      </c>
      <c r="E67" t="s">
        <v>199</v>
      </c>
      <c r="F67" t="s">
        <v>28</v>
      </c>
      <c r="G67" t="s">
        <v>196</v>
      </c>
      <c r="H67" t="s">
        <v>197</v>
      </c>
      <c r="I67" t="s">
        <v>198</v>
      </c>
      <c r="J67">
        <v>2</v>
      </c>
      <c r="L67">
        <v>5</v>
      </c>
      <c r="M67">
        <v>217</v>
      </c>
      <c r="N67" t="s">
        <v>33</v>
      </c>
      <c r="O67">
        <v>43</v>
      </c>
      <c r="P67">
        <v>2</v>
      </c>
      <c r="Q67">
        <v>11</v>
      </c>
      <c r="R67" t="s">
        <v>34</v>
      </c>
      <c r="S67">
        <v>1</v>
      </c>
      <c r="U67">
        <v>43</v>
      </c>
      <c r="V67">
        <v>85</v>
      </c>
      <c r="X67" t="s">
        <v>40</v>
      </c>
      <c r="Y67">
        <v>86</v>
      </c>
      <c r="Z67">
        <f t="shared" si="2"/>
        <v>46</v>
      </c>
    </row>
    <row r="68" spans="1:26" x14ac:dyDescent="0.2">
      <c r="A68" t="s">
        <v>405</v>
      </c>
      <c r="B68" t="s">
        <v>192</v>
      </c>
      <c r="C68" t="s">
        <v>193</v>
      </c>
      <c r="D68" t="s">
        <v>194</v>
      </c>
      <c r="E68" t="s">
        <v>200</v>
      </c>
      <c r="F68" t="s">
        <v>28</v>
      </c>
      <c r="G68" t="s">
        <v>196</v>
      </c>
      <c r="H68" t="s">
        <v>197</v>
      </c>
      <c r="I68" t="s">
        <v>198</v>
      </c>
      <c r="J68">
        <v>2</v>
      </c>
      <c r="L68">
        <v>5</v>
      </c>
      <c r="M68">
        <v>270</v>
      </c>
      <c r="N68" t="s">
        <v>33</v>
      </c>
      <c r="O68">
        <v>220</v>
      </c>
      <c r="P68">
        <v>3</v>
      </c>
      <c r="Q68">
        <v>26</v>
      </c>
      <c r="R68" t="s">
        <v>34</v>
      </c>
      <c r="S68">
        <v>2</v>
      </c>
      <c r="U68">
        <v>-98</v>
      </c>
      <c r="V68">
        <v>122</v>
      </c>
      <c r="Y68">
        <v>124</v>
      </c>
      <c r="Z68">
        <f t="shared" si="2"/>
        <v>225</v>
      </c>
    </row>
    <row r="69" spans="1:26" x14ac:dyDescent="0.2">
      <c r="A69" t="s">
        <v>406</v>
      </c>
      <c r="B69" t="s">
        <v>201</v>
      </c>
      <c r="C69" t="s">
        <v>202</v>
      </c>
      <c r="E69" t="s">
        <v>203</v>
      </c>
      <c r="F69" t="s">
        <v>28</v>
      </c>
      <c r="G69" t="s">
        <v>106</v>
      </c>
      <c r="H69" t="s">
        <v>43</v>
      </c>
      <c r="I69" t="s">
        <v>107</v>
      </c>
      <c r="M69">
        <v>60</v>
      </c>
      <c r="N69" t="s">
        <v>33</v>
      </c>
      <c r="O69">
        <v>192</v>
      </c>
      <c r="Q69">
        <v>19</v>
      </c>
      <c r="R69" t="s">
        <v>34</v>
      </c>
      <c r="S69">
        <v>7</v>
      </c>
      <c r="T69" t="s">
        <v>50</v>
      </c>
      <c r="U69">
        <v>-160</v>
      </c>
      <c r="V69">
        <v>32</v>
      </c>
      <c r="Y69">
        <v>39</v>
      </c>
      <c r="Z69">
        <f t="shared" si="2"/>
        <v>199</v>
      </c>
    </row>
    <row r="70" spans="1:26" x14ac:dyDescent="0.2">
      <c r="A70" t="s">
        <v>407</v>
      </c>
      <c r="B70" t="s">
        <v>204</v>
      </c>
      <c r="D70" t="s">
        <v>205</v>
      </c>
      <c r="E70" t="s">
        <v>206</v>
      </c>
      <c r="F70" t="s">
        <v>28</v>
      </c>
      <c r="I70" t="s">
        <v>107</v>
      </c>
      <c r="M70">
        <v>1569</v>
      </c>
      <c r="N70" t="s">
        <v>33</v>
      </c>
      <c r="O70">
        <v>139</v>
      </c>
      <c r="R70" t="s">
        <v>34</v>
      </c>
      <c r="S70">
        <v>20</v>
      </c>
      <c r="T70" t="s">
        <v>35</v>
      </c>
      <c r="U70">
        <v>-139</v>
      </c>
      <c r="V70">
        <v>-1</v>
      </c>
      <c r="W70" t="s">
        <v>36</v>
      </c>
      <c r="Y70">
        <v>19</v>
      </c>
      <c r="Z70">
        <f t="shared" si="2"/>
        <v>159</v>
      </c>
    </row>
    <row r="71" spans="1:26" x14ac:dyDescent="0.2">
      <c r="A71" t="s">
        <v>407</v>
      </c>
      <c r="B71" t="s">
        <v>204</v>
      </c>
      <c r="D71" t="s">
        <v>205</v>
      </c>
      <c r="E71" t="s">
        <v>207</v>
      </c>
      <c r="F71" t="s">
        <v>28</v>
      </c>
      <c r="I71" t="s">
        <v>107</v>
      </c>
      <c r="M71">
        <v>1240</v>
      </c>
      <c r="N71" t="s">
        <v>33</v>
      </c>
      <c r="O71">
        <v>96</v>
      </c>
      <c r="Q71">
        <v>11</v>
      </c>
      <c r="R71" t="s">
        <v>34</v>
      </c>
      <c r="S71">
        <v>4</v>
      </c>
      <c r="U71">
        <v>-13</v>
      </c>
      <c r="V71">
        <v>83</v>
      </c>
      <c r="Y71">
        <v>91</v>
      </c>
      <c r="Z71">
        <f t="shared" si="2"/>
        <v>100</v>
      </c>
    </row>
    <row r="72" spans="1:26" x14ac:dyDescent="0.2">
      <c r="A72" t="s">
        <v>407</v>
      </c>
      <c r="B72" t="s">
        <v>204</v>
      </c>
      <c r="D72" t="s">
        <v>205</v>
      </c>
      <c r="E72" t="s">
        <v>208</v>
      </c>
      <c r="F72" t="s">
        <v>28</v>
      </c>
      <c r="I72" t="s">
        <v>107</v>
      </c>
      <c r="M72">
        <v>1384</v>
      </c>
      <c r="N72" t="s">
        <v>33</v>
      </c>
      <c r="O72">
        <v>101</v>
      </c>
      <c r="Q72">
        <v>25</v>
      </c>
      <c r="R72" t="s">
        <v>34</v>
      </c>
      <c r="S72">
        <v>0</v>
      </c>
      <c r="U72">
        <v>-14</v>
      </c>
      <c r="V72">
        <v>87</v>
      </c>
      <c r="Y72">
        <v>87</v>
      </c>
      <c r="Z72">
        <f t="shared" si="2"/>
        <v>101</v>
      </c>
    </row>
    <row r="73" spans="1:26" x14ac:dyDescent="0.2">
      <c r="A73" t="s">
        <v>407</v>
      </c>
      <c r="B73" t="s">
        <v>204</v>
      </c>
      <c r="D73" t="s">
        <v>205</v>
      </c>
      <c r="E73" t="s">
        <v>209</v>
      </c>
      <c r="F73" t="s">
        <v>28</v>
      </c>
      <c r="I73" t="s">
        <v>107</v>
      </c>
      <c r="M73">
        <v>1271</v>
      </c>
      <c r="N73" t="s">
        <v>33</v>
      </c>
      <c r="O73">
        <v>111</v>
      </c>
      <c r="Q73">
        <v>25</v>
      </c>
      <c r="R73" t="s">
        <v>34</v>
      </c>
      <c r="S73">
        <v>0</v>
      </c>
      <c r="U73">
        <v>-24</v>
      </c>
      <c r="V73">
        <v>87</v>
      </c>
      <c r="Y73">
        <v>87</v>
      </c>
      <c r="Z73">
        <f t="shared" si="2"/>
        <v>111</v>
      </c>
    </row>
    <row r="74" spans="1:26" x14ac:dyDescent="0.2">
      <c r="A74" t="s">
        <v>407</v>
      </c>
      <c r="B74" t="s">
        <v>204</v>
      </c>
      <c r="D74" t="s">
        <v>205</v>
      </c>
      <c r="E74" t="s">
        <v>210</v>
      </c>
      <c r="F74" t="s">
        <v>28</v>
      </c>
      <c r="I74" t="s">
        <v>107</v>
      </c>
      <c r="M74">
        <v>970</v>
      </c>
      <c r="N74" t="s">
        <v>33</v>
      </c>
      <c r="O74">
        <v>166</v>
      </c>
      <c r="R74" t="s">
        <v>34</v>
      </c>
      <c r="S74">
        <v>20</v>
      </c>
      <c r="T74" t="s">
        <v>35</v>
      </c>
      <c r="U74">
        <v>-140</v>
      </c>
      <c r="V74">
        <v>26</v>
      </c>
      <c r="W74" t="s">
        <v>36</v>
      </c>
      <c r="Y74">
        <v>46</v>
      </c>
      <c r="Z74">
        <f t="shared" si="2"/>
        <v>186</v>
      </c>
    </row>
    <row r="75" spans="1:26" x14ac:dyDescent="0.2">
      <c r="A75" t="s">
        <v>407</v>
      </c>
      <c r="B75" t="s">
        <v>204</v>
      </c>
      <c r="D75" t="s">
        <v>205</v>
      </c>
      <c r="E75" t="s">
        <v>211</v>
      </c>
      <c r="F75" t="s">
        <v>28</v>
      </c>
      <c r="I75" t="s">
        <v>107</v>
      </c>
      <c r="M75">
        <v>1313</v>
      </c>
      <c r="N75" t="s">
        <v>33</v>
      </c>
      <c r="O75">
        <v>174</v>
      </c>
      <c r="Q75">
        <v>25</v>
      </c>
      <c r="R75" t="s">
        <v>34</v>
      </c>
      <c r="S75">
        <v>6</v>
      </c>
      <c r="U75">
        <v>-116</v>
      </c>
      <c r="V75">
        <v>58</v>
      </c>
      <c r="Y75">
        <v>64</v>
      </c>
      <c r="Z75">
        <f t="shared" si="2"/>
        <v>180</v>
      </c>
    </row>
    <row r="76" spans="1:26" x14ac:dyDescent="0.2">
      <c r="A76" t="s">
        <v>407</v>
      </c>
      <c r="B76" t="s">
        <v>204</v>
      </c>
      <c r="D76" t="s">
        <v>205</v>
      </c>
      <c r="E76" t="s">
        <v>212</v>
      </c>
      <c r="F76" t="s">
        <v>28</v>
      </c>
      <c r="I76" t="s">
        <v>107</v>
      </c>
      <c r="M76">
        <v>1290</v>
      </c>
      <c r="N76" t="s">
        <v>33</v>
      </c>
      <c r="O76">
        <v>95</v>
      </c>
      <c r="Q76">
        <v>19</v>
      </c>
      <c r="R76" t="s">
        <v>34</v>
      </c>
      <c r="S76">
        <v>5</v>
      </c>
      <c r="U76">
        <v>-36</v>
      </c>
      <c r="V76">
        <v>59</v>
      </c>
      <c r="Y76">
        <v>64</v>
      </c>
      <c r="Z76">
        <f t="shared" si="2"/>
        <v>100</v>
      </c>
    </row>
    <row r="77" spans="1:26" x14ac:dyDescent="0.2">
      <c r="A77" t="s">
        <v>407</v>
      </c>
      <c r="B77" t="s">
        <v>204</v>
      </c>
      <c r="D77" t="s">
        <v>205</v>
      </c>
      <c r="E77" t="s">
        <v>213</v>
      </c>
      <c r="F77" t="s">
        <v>28</v>
      </c>
      <c r="I77" t="s">
        <v>107</v>
      </c>
      <c r="M77">
        <v>1009</v>
      </c>
      <c r="N77" t="s">
        <v>33</v>
      </c>
      <c r="O77">
        <v>96</v>
      </c>
      <c r="Q77">
        <v>28</v>
      </c>
      <c r="R77" t="s">
        <v>34</v>
      </c>
      <c r="S77">
        <v>0</v>
      </c>
      <c r="U77">
        <v>-32</v>
      </c>
      <c r="V77">
        <v>64</v>
      </c>
      <c r="Y77">
        <v>64</v>
      </c>
      <c r="Z77">
        <f t="shared" si="2"/>
        <v>96</v>
      </c>
    </row>
    <row r="78" spans="1:26" x14ac:dyDescent="0.2">
      <c r="A78" t="s">
        <v>407</v>
      </c>
      <c r="B78" t="s">
        <v>204</v>
      </c>
      <c r="D78" t="s">
        <v>205</v>
      </c>
      <c r="E78" t="s">
        <v>214</v>
      </c>
      <c r="F78" t="s">
        <v>28</v>
      </c>
      <c r="I78" t="s">
        <v>107</v>
      </c>
      <c r="M78">
        <v>1402</v>
      </c>
      <c r="N78" t="s">
        <v>33</v>
      </c>
      <c r="O78">
        <v>64</v>
      </c>
      <c r="R78" t="s">
        <v>34</v>
      </c>
      <c r="S78">
        <v>0</v>
      </c>
      <c r="U78">
        <v>1</v>
      </c>
      <c r="V78">
        <v>64</v>
      </c>
      <c r="Y78">
        <v>64</v>
      </c>
      <c r="Z78">
        <f t="shared" si="2"/>
        <v>64</v>
      </c>
    </row>
    <row r="79" spans="1:26" x14ac:dyDescent="0.2">
      <c r="A79" t="s">
        <v>407</v>
      </c>
      <c r="B79" t="s">
        <v>204</v>
      </c>
      <c r="D79" t="s">
        <v>205</v>
      </c>
      <c r="E79" t="s">
        <v>215</v>
      </c>
      <c r="F79" t="s">
        <v>28</v>
      </c>
      <c r="I79" t="s">
        <v>107</v>
      </c>
      <c r="M79">
        <v>1642</v>
      </c>
      <c r="N79" t="s">
        <v>33</v>
      </c>
      <c r="O79">
        <v>73</v>
      </c>
      <c r="P79">
        <v>3</v>
      </c>
      <c r="R79" t="s">
        <v>34</v>
      </c>
      <c r="S79">
        <v>16</v>
      </c>
      <c r="T79" t="s">
        <v>68</v>
      </c>
      <c r="U79">
        <v>-35</v>
      </c>
      <c r="V79">
        <v>38</v>
      </c>
      <c r="W79" t="s">
        <v>36</v>
      </c>
      <c r="Y79">
        <v>54</v>
      </c>
      <c r="Z79">
        <f t="shared" si="2"/>
        <v>92</v>
      </c>
    </row>
    <row r="80" spans="1:26" x14ac:dyDescent="0.2">
      <c r="A80" t="s">
        <v>407</v>
      </c>
      <c r="B80" t="s">
        <v>204</v>
      </c>
      <c r="D80" t="s">
        <v>205</v>
      </c>
      <c r="E80" t="s">
        <v>216</v>
      </c>
      <c r="F80" t="s">
        <v>28</v>
      </c>
      <c r="I80" t="s">
        <v>107</v>
      </c>
      <c r="M80">
        <v>451</v>
      </c>
      <c r="N80" t="s">
        <v>33</v>
      </c>
      <c r="O80">
        <v>65</v>
      </c>
      <c r="Q80">
        <v>12</v>
      </c>
      <c r="R80" t="s">
        <v>34</v>
      </c>
      <c r="S80">
        <v>0</v>
      </c>
      <c r="U80">
        <v>-21</v>
      </c>
      <c r="V80">
        <v>44</v>
      </c>
      <c r="Y80">
        <v>44</v>
      </c>
      <c r="Z80">
        <f t="shared" si="2"/>
        <v>65</v>
      </c>
    </row>
    <row r="81" spans="1:26" x14ac:dyDescent="0.2">
      <c r="A81" t="s">
        <v>407</v>
      </c>
      <c r="B81" t="s">
        <v>204</v>
      </c>
      <c r="D81" t="s">
        <v>205</v>
      </c>
      <c r="E81" t="s">
        <v>217</v>
      </c>
      <c r="F81" t="s">
        <v>28</v>
      </c>
      <c r="I81" t="s">
        <v>107</v>
      </c>
      <c r="M81">
        <v>626</v>
      </c>
      <c r="N81" t="s">
        <v>33</v>
      </c>
      <c r="O81">
        <v>110</v>
      </c>
      <c r="Q81">
        <v>12</v>
      </c>
      <c r="R81" t="s">
        <v>34</v>
      </c>
      <c r="S81">
        <v>8</v>
      </c>
      <c r="T81" t="s">
        <v>35</v>
      </c>
      <c r="U81">
        <v>-59</v>
      </c>
      <c r="V81">
        <v>51</v>
      </c>
      <c r="Y81">
        <v>59</v>
      </c>
      <c r="Z81">
        <f t="shared" si="2"/>
        <v>118</v>
      </c>
    </row>
    <row r="82" spans="1:26" x14ac:dyDescent="0.2">
      <c r="A82" t="s">
        <v>407</v>
      </c>
      <c r="B82" t="s">
        <v>204</v>
      </c>
      <c r="D82" t="s">
        <v>205</v>
      </c>
      <c r="E82" t="s">
        <v>218</v>
      </c>
      <c r="F82" t="s">
        <v>28</v>
      </c>
      <c r="I82" t="s">
        <v>107</v>
      </c>
      <c r="M82">
        <v>1300</v>
      </c>
      <c r="N82" t="s">
        <v>33</v>
      </c>
      <c r="O82">
        <v>149</v>
      </c>
      <c r="R82" t="s">
        <v>34</v>
      </c>
      <c r="S82">
        <v>20</v>
      </c>
      <c r="T82" t="s">
        <v>35</v>
      </c>
      <c r="U82">
        <v>-98</v>
      </c>
      <c r="V82">
        <v>51</v>
      </c>
      <c r="W82" t="s">
        <v>36</v>
      </c>
      <c r="Y82">
        <v>71</v>
      </c>
      <c r="Z82">
        <f t="shared" si="2"/>
        <v>169</v>
      </c>
    </row>
    <row r="83" spans="1:26" x14ac:dyDescent="0.2">
      <c r="A83" t="s">
        <v>407</v>
      </c>
      <c r="B83" t="s">
        <v>204</v>
      </c>
      <c r="D83" t="s">
        <v>205</v>
      </c>
      <c r="E83" t="s">
        <v>219</v>
      </c>
      <c r="F83" t="s">
        <v>28</v>
      </c>
      <c r="I83" t="s">
        <v>107</v>
      </c>
      <c r="M83">
        <v>1570</v>
      </c>
      <c r="N83" t="s">
        <v>33</v>
      </c>
      <c r="O83">
        <v>82</v>
      </c>
      <c r="R83" t="s">
        <v>34</v>
      </c>
      <c r="S83">
        <v>20</v>
      </c>
      <c r="T83" t="s">
        <v>35</v>
      </c>
      <c r="U83">
        <v>-56</v>
      </c>
      <c r="V83">
        <v>26</v>
      </c>
      <c r="Y83">
        <v>46</v>
      </c>
      <c r="Z83">
        <f t="shared" si="2"/>
        <v>102</v>
      </c>
    </row>
    <row r="84" spans="1:26" x14ac:dyDescent="0.2">
      <c r="A84" t="s">
        <v>407</v>
      </c>
      <c r="B84" t="s">
        <v>204</v>
      </c>
      <c r="D84" t="s">
        <v>205</v>
      </c>
      <c r="E84" t="s">
        <v>220</v>
      </c>
      <c r="F84" t="s">
        <v>28</v>
      </c>
      <c r="I84" t="s">
        <v>107</v>
      </c>
      <c r="M84">
        <v>1059</v>
      </c>
      <c r="N84" t="s">
        <v>33</v>
      </c>
      <c r="O84">
        <v>123</v>
      </c>
      <c r="R84" t="s">
        <v>34</v>
      </c>
      <c r="S84">
        <v>20</v>
      </c>
      <c r="T84" t="s">
        <v>35</v>
      </c>
      <c r="U84">
        <v>-81</v>
      </c>
      <c r="V84">
        <v>42</v>
      </c>
      <c r="W84" t="s">
        <v>36</v>
      </c>
      <c r="Y84">
        <v>62</v>
      </c>
      <c r="Z84">
        <f t="shared" si="2"/>
        <v>143</v>
      </c>
    </row>
    <row r="85" spans="1:26" x14ac:dyDescent="0.2">
      <c r="A85" t="s">
        <v>407</v>
      </c>
      <c r="B85" t="s">
        <v>204</v>
      </c>
      <c r="D85" t="s">
        <v>205</v>
      </c>
      <c r="E85" t="s">
        <v>221</v>
      </c>
      <c r="F85" t="s">
        <v>28</v>
      </c>
      <c r="I85" t="s">
        <v>107</v>
      </c>
      <c r="M85">
        <v>1545</v>
      </c>
      <c r="N85" t="s">
        <v>33</v>
      </c>
      <c r="O85">
        <v>110</v>
      </c>
      <c r="Q85">
        <v>7</v>
      </c>
      <c r="R85" t="s">
        <v>34</v>
      </c>
      <c r="S85">
        <v>13</v>
      </c>
      <c r="T85" t="s">
        <v>35</v>
      </c>
      <c r="U85">
        <v>-62</v>
      </c>
      <c r="V85">
        <v>48</v>
      </c>
      <c r="Y85">
        <v>61</v>
      </c>
      <c r="Z85">
        <f t="shared" si="2"/>
        <v>123</v>
      </c>
    </row>
    <row r="86" spans="1:26" x14ac:dyDescent="0.2">
      <c r="A86" t="s">
        <v>407</v>
      </c>
      <c r="B86" t="s">
        <v>204</v>
      </c>
      <c r="D86" t="s">
        <v>205</v>
      </c>
      <c r="E86" t="s">
        <v>222</v>
      </c>
      <c r="F86" t="s">
        <v>28</v>
      </c>
      <c r="I86" t="s">
        <v>107</v>
      </c>
      <c r="M86">
        <v>1322</v>
      </c>
      <c r="N86" t="s">
        <v>33</v>
      </c>
      <c r="O86">
        <v>76</v>
      </c>
      <c r="R86" t="s">
        <v>34</v>
      </c>
      <c r="S86">
        <v>20</v>
      </c>
      <c r="T86" t="s">
        <v>35</v>
      </c>
      <c r="U86">
        <v>-33</v>
      </c>
      <c r="V86">
        <v>43</v>
      </c>
      <c r="W86" t="s">
        <v>36</v>
      </c>
      <c r="Y86">
        <v>63</v>
      </c>
      <c r="Z86">
        <f t="shared" si="2"/>
        <v>96</v>
      </c>
    </row>
    <row r="87" spans="1:26" x14ac:dyDescent="0.2">
      <c r="A87" t="s">
        <v>407</v>
      </c>
      <c r="B87" t="s">
        <v>204</v>
      </c>
      <c r="D87" t="s">
        <v>205</v>
      </c>
      <c r="E87" t="s">
        <v>223</v>
      </c>
      <c r="F87" t="s">
        <v>28</v>
      </c>
      <c r="I87" t="s">
        <v>107</v>
      </c>
      <c r="M87">
        <v>544</v>
      </c>
      <c r="N87" t="s">
        <v>33</v>
      </c>
      <c r="O87">
        <v>72</v>
      </c>
      <c r="Q87">
        <v>11</v>
      </c>
      <c r="R87" t="s">
        <v>34</v>
      </c>
      <c r="S87">
        <v>9</v>
      </c>
      <c r="T87" t="s">
        <v>35</v>
      </c>
      <c r="U87">
        <v>4</v>
      </c>
      <c r="V87">
        <v>75</v>
      </c>
      <c r="Y87">
        <v>84</v>
      </c>
      <c r="Z87">
        <f t="shared" si="2"/>
        <v>81</v>
      </c>
    </row>
    <row r="88" spans="1:26" x14ac:dyDescent="0.2">
      <c r="A88" t="s">
        <v>407</v>
      </c>
      <c r="B88" t="s">
        <v>204</v>
      </c>
      <c r="D88" t="s">
        <v>205</v>
      </c>
      <c r="E88" t="s">
        <v>224</v>
      </c>
      <c r="F88" t="s">
        <v>28</v>
      </c>
      <c r="I88" t="s">
        <v>107</v>
      </c>
      <c r="M88">
        <v>22</v>
      </c>
      <c r="N88" t="s">
        <v>33</v>
      </c>
      <c r="O88">
        <v>82</v>
      </c>
      <c r="Q88">
        <v>6</v>
      </c>
      <c r="R88" t="s">
        <v>34</v>
      </c>
      <c r="S88">
        <v>12</v>
      </c>
      <c r="T88" t="s">
        <v>35</v>
      </c>
      <c r="U88">
        <v>-20</v>
      </c>
      <c r="V88">
        <v>62</v>
      </c>
      <c r="Y88">
        <v>74</v>
      </c>
      <c r="Z88">
        <f t="shared" si="2"/>
        <v>94</v>
      </c>
    </row>
    <row r="89" spans="1:26" x14ac:dyDescent="0.2">
      <c r="A89" t="s">
        <v>407</v>
      </c>
      <c r="B89" t="s">
        <v>204</v>
      </c>
      <c r="D89" t="s">
        <v>205</v>
      </c>
      <c r="E89" t="s">
        <v>225</v>
      </c>
      <c r="F89" t="s">
        <v>28</v>
      </c>
      <c r="I89" t="s">
        <v>107</v>
      </c>
      <c r="M89">
        <v>1493</v>
      </c>
      <c r="N89" t="s">
        <v>33</v>
      </c>
      <c r="O89">
        <v>142</v>
      </c>
      <c r="R89" t="s">
        <v>34</v>
      </c>
      <c r="S89">
        <v>20</v>
      </c>
      <c r="T89" t="s">
        <v>35</v>
      </c>
      <c r="U89">
        <v>-154</v>
      </c>
      <c r="V89">
        <v>-13</v>
      </c>
      <c r="Y89">
        <v>7</v>
      </c>
      <c r="Z89">
        <f t="shared" si="2"/>
        <v>162</v>
      </c>
    </row>
    <row r="90" spans="1:26" x14ac:dyDescent="0.2">
      <c r="A90" t="s">
        <v>407</v>
      </c>
      <c r="B90" t="s">
        <v>204</v>
      </c>
      <c r="D90" t="s">
        <v>205</v>
      </c>
      <c r="E90" t="s">
        <v>226</v>
      </c>
      <c r="F90" t="s">
        <v>28</v>
      </c>
      <c r="I90" t="s">
        <v>107</v>
      </c>
      <c r="M90">
        <v>1366</v>
      </c>
      <c r="N90" t="s">
        <v>33</v>
      </c>
      <c r="O90">
        <v>70</v>
      </c>
      <c r="Q90">
        <v>22</v>
      </c>
      <c r="R90" t="s">
        <v>34</v>
      </c>
      <c r="S90">
        <v>2</v>
      </c>
      <c r="U90">
        <v>16</v>
      </c>
      <c r="V90">
        <v>85</v>
      </c>
      <c r="Y90">
        <v>87</v>
      </c>
      <c r="Z90">
        <f t="shared" si="2"/>
        <v>72</v>
      </c>
    </row>
    <row r="91" spans="1:26" x14ac:dyDescent="0.2">
      <c r="A91" t="s">
        <v>407</v>
      </c>
      <c r="B91" t="s">
        <v>204</v>
      </c>
      <c r="D91" t="s">
        <v>205</v>
      </c>
      <c r="E91" t="s">
        <v>227</v>
      </c>
      <c r="F91" t="s">
        <v>28</v>
      </c>
      <c r="I91" t="s">
        <v>107</v>
      </c>
      <c r="M91">
        <v>446</v>
      </c>
      <c r="N91" t="s">
        <v>33</v>
      </c>
      <c r="O91">
        <v>84</v>
      </c>
      <c r="Q91">
        <v>12</v>
      </c>
      <c r="R91" t="s">
        <v>34</v>
      </c>
      <c r="S91">
        <v>3</v>
      </c>
      <c r="U91">
        <v>-23</v>
      </c>
      <c r="V91">
        <v>61</v>
      </c>
      <c r="Y91">
        <v>64</v>
      </c>
      <c r="Z91">
        <f t="shared" si="2"/>
        <v>87</v>
      </c>
    </row>
    <row r="92" spans="1:26" x14ac:dyDescent="0.2">
      <c r="A92" t="s">
        <v>407</v>
      </c>
      <c r="B92" t="s">
        <v>204</v>
      </c>
      <c r="D92" t="s">
        <v>205</v>
      </c>
      <c r="E92" t="s">
        <v>228</v>
      </c>
      <c r="F92" t="s">
        <v>28</v>
      </c>
      <c r="I92" t="s">
        <v>107</v>
      </c>
      <c r="M92">
        <v>1364</v>
      </c>
      <c r="N92" t="s">
        <v>33</v>
      </c>
      <c r="O92">
        <v>104</v>
      </c>
      <c r="P92">
        <v>7</v>
      </c>
      <c r="R92" t="s">
        <v>34</v>
      </c>
      <c r="S92">
        <v>20</v>
      </c>
      <c r="T92" t="s">
        <v>35</v>
      </c>
      <c r="U92">
        <v>-75</v>
      </c>
      <c r="V92">
        <v>29</v>
      </c>
      <c r="W92" t="s">
        <v>36</v>
      </c>
      <c r="Y92">
        <v>49</v>
      </c>
      <c r="Z92">
        <f t="shared" si="2"/>
        <v>131</v>
      </c>
    </row>
    <row r="93" spans="1:26" x14ac:dyDescent="0.2">
      <c r="A93" t="s">
        <v>407</v>
      </c>
      <c r="B93" t="s">
        <v>204</v>
      </c>
      <c r="D93" t="s">
        <v>205</v>
      </c>
      <c r="E93" t="s">
        <v>229</v>
      </c>
      <c r="F93" t="s">
        <v>28</v>
      </c>
      <c r="I93" t="s">
        <v>107</v>
      </c>
      <c r="M93">
        <v>1037</v>
      </c>
      <c r="N93" t="s">
        <v>33</v>
      </c>
      <c r="O93">
        <v>129</v>
      </c>
      <c r="Q93">
        <v>11</v>
      </c>
      <c r="R93" t="s">
        <v>34</v>
      </c>
      <c r="S93">
        <v>12</v>
      </c>
      <c r="U93">
        <v>-81</v>
      </c>
      <c r="V93">
        <v>48</v>
      </c>
      <c r="Y93">
        <v>60</v>
      </c>
      <c r="Z93">
        <f t="shared" si="2"/>
        <v>141</v>
      </c>
    </row>
    <row r="94" spans="1:26" x14ac:dyDescent="0.2">
      <c r="A94" t="s">
        <v>407</v>
      </c>
      <c r="B94" t="s">
        <v>204</v>
      </c>
      <c r="D94" t="s">
        <v>205</v>
      </c>
      <c r="E94" t="s">
        <v>230</v>
      </c>
      <c r="F94" t="s">
        <v>28</v>
      </c>
      <c r="I94" t="s">
        <v>107</v>
      </c>
      <c r="M94">
        <v>1310</v>
      </c>
      <c r="N94" t="s">
        <v>33</v>
      </c>
      <c r="O94">
        <v>72</v>
      </c>
      <c r="Q94">
        <v>23</v>
      </c>
      <c r="R94" t="s">
        <v>34</v>
      </c>
      <c r="S94">
        <v>8</v>
      </c>
      <c r="U94">
        <v>8</v>
      </c>
      <c r="V94">
        <v>79</v>
      </c>
      <c r="Y94">
        <v>87</v>
      </c>
      <c r="Z94">
        <f t="shared" si="2"/>
        <v>80</v>
      </c>
    </row>
    <row r="95" spans="1:26" x14ac:dyDescent="0.2">
      <c r="A95" t="s">
        <v>407</v>
      </c>
      <c r="B95" t="s">
        <v>204</v>
      </c>
      <c r="D95" t="s">
        <v>205</v>
      </c>
      <c r="E95" t="s">
        <v>231</v>
      </c>
      <c r="F95" t="s">
        <v>28</v>
      </c>
      <c r="I95" t="s">
        <v>107</v>
      </c>
      <c r="M95">
        <v>1608</v>
      </c>
      <c r="N95" t="s">
        <v>33</v>
      </c>
      <c r="O95">
        <v>172</v>
      </c>
      <c r="R95" t="s">
        <v>34</v>
      </c>
      <c r="S95">
        <v>20</v>
      </c>
      <c r="T95" t="s">
        <v>35</v>
      </c>
      <c r="U95">
        <v>-113</v>
      </c>
      <c r="V95">
        <v>59</v>
      </c>
      <c r="W95" t="s">
        <v>36</v>
      </c>
      <c r="Y95">
        <v>79</v>
      </c>
      <c r="Z95">
        <f t="shared" si="2"/>
        <v>192</v>
      </c>
    </row>
    <row r="96" spans="1:26" x14ac:dyDescent="0.2">
      <c r="A96" t="s">
        <v>407</v>
      </c>
      <c r="B96" t="s">
        <v>204</v>
      </c>
      <c r="D96" t="s">
        <v>205</v>
      </c>
      <c r="E96" t="s">
        <v>232</v>
      </c>
      <c r="F96" t="s">
        <v>28</v>
      </c>
      <c r="I96" t="s">
        <v>107</v>
      </c>
      <c r="M96">
        <v>725</v>
      </c>
      <c r="N96" t="s">
        <v>33</v>
      </c>
      <c r="O96">
        <v>96</v>
      </c>
      <c r="R96" t="s">
        <v>34</v>
      </c>
      <c r="S96">
        <v>20</v>
      </c>
      <c r="T96" t="s">
        <v>35</v>
      </c>
      <c r="U96">
        <v>-40</v>
      </c>
      <c r="V96">
        <v>56</v>
      </c>
      <c r="W96" t="s">
        <v>36</v>
      </c>
      <c r="Y96">
        <v>76</v>
      </c>
      <c r="Z96">
        <f t="shared" si="2"/>
        <v>116</v>
      </c>
    </row>
    <row r="97" spans="1:26" x14ac:dyDescent="0.2">
      <c r="A97" t="s">
        <v>407</v>
      </c>
      <c r="B97" t="s">
        <v>204</v>
      </c>
      <c r="D97" t="s">
        <v>205</v>
      </c>
      <c r="E97" t="s">
        <v>233</v>
      </c>
      <c r="F97" t="s">
        <v>28</v>
      </c>
      <c r="I97" t="s">
        <v>107</v>
      </c>
      <c r="M97">
        <v>573</v>
      </c>
      <c r="N97" t="s">
        <v>33</v>
      </c>
      <c r="O97">
        <v>74</v>
      </c>
      <c r="Q97">
        <v>15</v>
      </c>
      <c r="R97" t="s">
        <v>34</v>
      </c>
      <c r="S97">
        <v>3</v>
      </c>
      <c r="U97">
        <v>11</v>
      </c>
      <c r="V97">
        <v>84</v>
      </c>
      <c r="Y97">
        <v>87</v>
      </c>
      <c r="Z97">
        <f t="shared" si="2"/>
        <v>77</v>
      </c>
    </row>
    <row r="98" spans="1:26" x14ac:dyDescent="0.2">
      <c r="A98" t="s">
        <v>407</v>
      </c>
      <c r="B98" t="s">
        <v>204</v>
      </c>
      <c r="D98" t="s">
        <v>205</v>
      </c>
      <c r="E98" t="s">
        <v>234</v>
      </c>
      <c r="F98" t="s">
        <v>28</v>
      </c>
      <c r="I98" t="s">
        <v>107</v>
      </c>
      <c r="M98">
        <v>34</v>
      </c>
      <c r="N98" t="s">
        <v>33</v>
      </c>
      <c r="O98">
        <v>60</v>
      </c>
      <c r="R98" t="s">
        <v>34</v>
      </c>
      <c r="S98">
        <v>20</v>
      </c>
      <c r="T98" t="s">
        <v>35</v>
      </c>
      <c r="U98">
        <v>27</v>
      </c>
      <c r="V98">
        <v>86</v>
      </c>
      <c r="Y98">
        <v>106</v>
      </c>
      <c r="Z98">
        <f t="shared" ref="Z98:Z129" si="3">O98+S98+P98</f>
        <v>80</v>
      </c>
    </row>
    <row r="99" spans="1:26" x14ac:dyDescent="0.2">
      <c r="A99" t="s">
        <v>407</v>
      </c>
      <c r="B99" t="s">
        <v>204</v>
      </c>
      <c r="D99" t="s">
        <v>205</v>
      </c>
      <c r="E99" t="s">
        <v>235</v>
      </c>
      <c r="F99" t="s">
        <v>28</v>
      </c>
      <c r="I99" t="s">
        <v>107</v>
      </c>
      <c r="M99">
        <v>1363</v>
      </c>
      <c r="N99" t="s">
        <v>33</v>
      </c>
      <c r="O99">
        <v>106</v>
      </c>
      <c r="Q99">
        <v>17</v>
      </c>
      <c r="R99" t="s">
        <v>34</v>
      </c>
      <c r="S99">
        <v>2</v>
      </c>
      <c r="U99">
        <v>-21</v>
      </c>
      <c r="V99">
        <v>85</v>
      </c>
      <c r="Y99">
        <v>87</v>
      </c>
      <c r="Z99">
        <f t="shared" si="3"/>
        <v>108</v>
      </c>
    </row>
    <row r="100" spans="1:26" x14ac:dyDescent="0.2">
      <c r="A100" t="s">
        <v>407</v>
      </c>
      <c r="B100" t="s">
        <v>204</v>
      </c>
      <c r="D100" t="s">
        <v>205</v>
      </c>
      <c r="E100" t="s">
        <v>236</v>
      </c>
      <c r="F100" t="s">
        <v>28</v>
      </c>
      <c r="I100" t="s">
        <v>107</v>
      </c>
      <c r="M100">
        <v>1796</v>
      </c>
      <c r="N100" t="s">
        <v>33</v>
      </c>
      <c r="O100">
        <v>124</v>
      </c>
      <c r="Q100">
        <v>22</v>
      </c>
      <c r="R100" t="s">
        <v>34</v>
      </c>
      <c r="S100">
        <v>3</v>
      </c>
      <c r="U100">
        <v>-63</v>
      </c>
      <c r="V100">
        <v>61</v>
      </c>
      <c r="Y100">
        <v>64</v>
      </c>
      <c r="Z100">
        <f t="shared" si="3"/>
        <v>127</v>
      </c>
    </row>
    <row r="101" spans="1:26" x14ac:dyDescent="0.2">
      <c r="A101" t="s">
        <v>407</v>
      </c>
      <c r="B101" t="s">
        <v>204</v>
      </c>
      <c r="D101" t="s">
        <v>205</v>
      </c>
      <c r="E101" t="s">
        <v>237</v>
      </c>
      <c r="F101" t="s">
        <v>28</v>
      </c>
      <c r="I101" t="s">
        <v>107</v>
      </c>
      <c r="M101">
        <v>1249</v>
      </c>
      <c r="N101" t="s">
        <v>33</v>
      </c>
      <c r="O101">
        <v>116</v>
      </c>
      <c r="R101" t="s">
        <v>34</v>
      </c>
      <c r="S101">
        <v>20</v>
      </c>
      <c r="T101" t="s">
        <v>35</v>
      </c>
      <c r="U101">
        <v>-32</v>
      </c>
      <c r="V101">
        <v>84</v>
      </c>
      <c r="W101" t="s">
        <v>36</v>
      </c>
      <c r="Y101">
        <v>104</v>
      </c>
      <c r="Z101">
        <f t="shared" si="3"/>
        <v>136</v>
      </c>
    </row>
    <row r="102" spans="1:26" x14ac:dyDescent="0.2">
      <c r="A102" t="s">
        <v>407</v>
      </c>
      <c r="B102" t="s">
        <v>204</v>
      </c>
      <c r="D102" t="s">
        <v>205</v>
      </c>
      <c r="E102" t="s">
        <v>238</v>
      </c>
      <c r="F102" t="s">
        <v>28</v>
      </c>
      <c r="I102" t="s">
        <v>107</v>
      </c>
      <c r="M102">
        <v>1456</v>
      </c>
      <c r="N102" t="s">
        <v>33</v>
      </c>
      <c r="O102">
        <v>76</v>
      </c>
      <c r="Q102">
        <v>21</v>
      </c>
      <c r="R102" t="s">
        <v>34</v>
      </c>
      <c r="S102">
        <v>1</v>
      </c>
      <c r="U102">
        <v>11</v>
      </c>
      <c r="V102">
        <v>86</v>
      </c>
      <c r="X102" t="s">
        <v>40</v>
      </c>
      <c r="Y102">
        <v>87</v>
      </c>
      <c r="Z102">
        <f t="shared" si="3"/>
        <v>77</v>
      </c>
    </row>
    <row r="103" spans="1:26" x14ac:dyDescent="0.2">
      <c r="A103" t="s">
        <v>407</v>
      </c>
      <c r="B103" t="s">
        <v>204</v>
      </c>
      <c r="D103" t="s">
        <v>205</v>
      </c>
      <c r="E103" t="s">
        <v>239</v>
      </c>
      <c r="F103" t="s">
        <v>28</v>
      </c>
      <c r="I103" t="s">
        <v>107</v>
      </c>
      <c r="M103">
        <v>1556</v>
      </c>
      <c r="N103" t="s">
        <v>33</v>
      </c>
      <c r="O103">
        <v>139</v>
      </c>
      <c r="R103" t="s">
        <v>34</v>
      </c>
      <c r="S103">
        <v>20</v>
      </c>
      <c r="T103" t="s">
        <v>35</v>
      </c>
      <c r="U103">
        <v>-101</v>
      </c>
      <c r="V103">
        <v>38</v>
      </c>
      <c r="W103" t="s">
        <v>36</v>
      </c>
      <c r="Y103">
        <v>58</v>
      </c>
      <c r="Z103">
        <f t="shared" si="3"/>
        <v>159</v>
      </c>
    </row>
    <row r="104" spans="1:26" x14ac:dyDescent="0.2">
      <c r="A104" t="s">
        <v>407</v>
      </c>
      <c r="B104" t="s">
        <v>204</v>
      </c>
      <c r="D104" t="s">
        <v>205</v>
      </c>
      <c r="E104" t="s">
        <v>240</v>
      </c>
      <c r="F104" t="s">
        <v>28</v>
      </c>
      <c r="I104" t="s">
        <v>107</v>
      </c>
      <c r="M104">
        <v>608</v>
      </c>
      <c r="N104" t="s">
        <v>33</v>
      </c>
      <c r="O104">
        <v>63</v>
      </c>
      <c r="Q104">
        <v>14</v>
      </c>
      <c r="R104" t="s">
        <v>34</v>
      </c>
      <c r="S104">
        <v>1</v>
      </c>
      <c r="U104">
        <v>24</v>
      </c>
      <c r="V104">
        <v>86</v>
      </c>
      <c r="Y104">
        <v>87</v>
      </c>
      <c r="Z104">
        <f t="shared" si="3"/>
        <v>64</v>
      </c>
    </row>
    <row r="105" spans="1:26" x14ac:dyDescent="0.2">
      <c r="A105" t="s">
        <v>407</v>
      </c>
      <c r="B105" t="s">
        <v>204</v>
      </c>
      <c r="D105" t="s">
        <v>205</v>
      </c>
      <c r="E105" t="s">
        <v>241</v>
      </c>
      <c r="F105" t="s">
        <v>28</v>
      </c>
      <c r="I105" t="s">
        <v>107</v>
      </c>
      <c r="M105">
        <v>1293</v>
      </c>
      <c r="N105" t="s">
        <v>33</v>
      </c>
      <c r="O105">
        <v>70</v>
      </c>
      <c r="Q105">
        <v>2</v>
      </c>
      <c r="R105" t="s">
        <v>34</v>
      </c>
      <c r="S105">
        <v>18</v>
      </c>
      <c r="T105" t="s">
        <v>35</v>
      </c>
      <c r="U105">
        <v>-27</v>
      </c>
      <c r="V105">
        <v>43</v>
      </c>
      <c r="Y105">
        <v>61</v>
      </c>
      <c r="Z105">
        <f t="shared" si="3"/>
        <v>88</v>
      </c>
    </row>
    <row r="106" spans="1:26" x14ac:dyDescent="0.2">
      <c r="A106" t="s">
        <v>407</v>
      </c>
      <c r="B106" t="s">
        <v>204</v>
      </c>
      <c r="D106" t="s">
        <v>205</v>
      </c>
      <c r="E106" t="s">
        <v>242</v>
      </c>
      <c r="F106" t="s">
        <v>28</v>
      </c>
      <c r="I106" t="s">
        <v>107</v>
      </c>
      <c r="M106" t="s">
        <v>243</v>
      </c>
      <c r="N106" t="s">
        <v>33</v>
      </c>
      <c r="O106">
        <v>171</v>
      </c>
      <c r="Q106">
        <v>12</v>
      </c>
      <c r="R106" t="s">
        <v>34</v>
      </c>
      <c r="S106">
        <v>1</v>
      </c>
      <c r="U106">
        <v>-123</v>
      </c>
      <c r="V106">
        <v>48</v>
      </c>
      <c r="Y106">
        <v>49</v>
      </c>
      <c r="Z106">
        <f t="shared" si="3"/>
        <v>172</v>
      </c>
    </row>
    <row r="107" spans="1:26" x14ac:dyDescent="0.2">
      <c r="A107" t="s">
        <v>407</v>
      </c>
      <c r="B107" t="s">
        <v>204</v>
      </c>
      <c r="D107" t="s">
        <v>205</v>
      </c>
      <c r="E107" t="s">
        <v>244</v>
      </c>
      <c r="F107" t="s">
        <v>28</v>
      </c>
      <c r="I107" t="s">
        <v>107</v>
      </c>
      <c r="M107">
        <v>551</v>
      </c>
      <c r="N107" t="s">
        <v>33</v>
      </c>
      <c r="O107">
        <v>74</v>
      </c>
      <c r="Q107">
        <v>6</v>
      </c>
      <c r="R107" t="s">
        <v>34</v>
      </c>
      <c r="S107">
        <v>9</v>
      </c>
      <c r="T107" t="s">
        <v>68</v>
      </c>
      <c r="U107">
        <v>2</v>
      </c>
      <c r="V107">
        <v>75</v>
      </c>
      <c r="Y107">
        <v>84</v>
      </c>
      <c r="Z107">
        <f t="shared" si="3"/>
        <v>83</v>
      </c>
    </row>
    <row r="108" spans="1:26" x14ac:dyDescent="0.2">
      <c r="A108" t="s">
        <v>407</v>
      </c>
      <c r="B108" t="s">
        <v>204</v>
      </c>
      <c r="D108" t="s">
        <v>205</v>
      </c>
      <c r="E108" t="s">
        <v>245</v>
      </c>
      <c r="F108" t="s">
        <v>28</v>
      </c>
      <c r="I108" t="s">
        <v>107</v>
      </c>
      <c r="M108">
        <v>1283</v>
      </c>
      <c r="N108" t="s">
        <v>33</v>
      </c>
      <c r="O108">
        <v>64</v>
      </c>
      <c r="Q108">
        <v>3</v>
      </c>
      <c r="R108" t="s">
        <v>34</v>
      </c>
      <c r="S108">
        <v>13</v>
      </c>
      <c r="T108" t="s">
        <v>68</v>
      </c>
      <c r="U108">
        <v>-24</v>
      </c>
      <c r="V108">
        <v>40</v>
      </c>
      <c r="Y108">
        <v>53</v>
      </c>
      <c r="Z108">
        <f t="shared" si="3"/>
        <v>77</v>
      </c>
    </row>
    <row r="109" spans="1:26" x14ac:dyDescent="0.2">
      <c r="A109" t="s">
        <v>408</v>
      </c>
      <c r="B109" t="s">
        <v>246</v>
      </c>
      <c r="C109" t="s">
        <v>247</v>
      </c>
      <c r="E109" t="s">
        <v>248</v>
      </c>
      <c r="F109" t="s">
        <v>28</v>
      </c>
      <c r="G109" t="s">
        <v>249</v>
      </c>
      <c r="I109" t="s">
        <v>250</v>
      </c>
      <c r="M109" t="s">
        <v>251</v>
      </c>
      <c r="N109" t="s">
        <v>33</v>
      </c>
      <c r="O109">
        <v>109</v>
      </c>
      <c r="P109">
        <v>10</v>
      </c>
      <c r="Q109">
        <v>19</v>
      </c>
      <c r="R109" t="s">
        <v>34</v>
      </c>
      <c r="S109">
        <v>1</v>
      </c>
      <c r="T109" t="s">
        <v>252</v>
      </c>
      <c r="U109">
        <v>35</v>
      </c>
      <c r="V109">
        <v>143</v>
      </c>
      <c r="Y109">
        <v>144</v>
      </c>
      <c r="Z109">
        <f t="shared" si="3"/>
        <v>120</v>
      </c>
    </row>
    <row r="110" spans="1:26" x14ac:dyDescent="0.2">
      <c r="A110" t="s">
        <v>409</v>
      </c>
      <c r="B110" t="s">
        <v>253</v>
      </c>
      <c r="C110" t="s">
        <v>254</v>
      </c>
      <c r="D110" t="s">
        <v>255</v>
      </c>
      <c r="E110" t="s">
        <v>256</v>
      </c>
      <c r="F110" t="s">
        <v>28</v>
      </c>
      <c r="G110" t="s">
        <v>257</v>
      </c>
      <c r="I110" t="s">
        <v>107</v>
      </c>
      <c r="M110">
        <v>97</v>
      </c>
      <c r="N110" t="s">
        <v>33</v>
      </c>
      <c r="O110">
        <v>154</v>
      </c>
      <c r="P110">
        <v>20</v>
      </c>
      <c r="R110" t="s">
        <v>34</v>
      </c>
      <c r="S110">
        <v>20</v>
      </c>
      <c r="T110" t="s">
        <v>35</v>
      </c>
      <c r="U110">
        <v>-96</v>
      </c>
      <c r="V110">
        <v>58</v>
      </c>
      <c r="W110" t="s">
        <v>36</v>
      </c>
      <c r="Y110">
        <v>78</v>
      </c>
      <c r="Z110">
        <f t="shared" si="3"/>
        <v>194</v>
      </c>
    </row>
    <row r="111" spans="1:26" x14ac:dyDescent="0.2">
      <c r="A111" t="s">
        <v>409</v>
      </c>
      <c r="B111" t="s">
        <v>253</v>
      </c>
      <c r="C111" t="s">
        <v>254</v>
      </c>
      <c r="D111" t="s">
        <v>255</v>
      </c>
      <c r="E111" t="s">
        <v>258</v>
      </c>
      <c r="F111" t="s">
        <v>28</v>
      </c>
      <c r="G111" t="s">
        <v>257</v>
      </c>
      <c r="I111" t="s">
        <v>107</v>
      </c>
      <c r="L111" s="3"/>
      <c r="M111">
        <v>107</v>
      </c>
      <c r="N111" t="s">
        <v>33</v>
      </c>
      <c r="O111">
        <v>146</v>
      </c>
      <c r="P111">
        <v>20</v>
      </c>
      <c r="R111" t="s">
        <v>34</v>
      </c>
      <c r="S111">
        <v>20</v>
      </c>
      <c r="T111" t="s">
        <v>35</v>
      </c>
      <c r="U111">
        <v>-88</v>
      </c>
      <c r="V111">
        <v>58</v>
      </c>
      <c r="W111" t="s">
        <v>36</v>
      </c>
      <c r="Y111">
        <v>78</v>
      </c>
      <c r="Z111">
        <f t="shared" si="3"/>
        <v>186</v>
      </c>
    </row>
    <row r="112" spans="1:26" x14ac:dyDescent="0.2">
      <c r="A112" t="s">
        <v>409</v>
      </c>
      <c r="B112" t="s">
        <v>253</v>
      </c>
      <c r="C112" t="s">
        <v>254</v>
      </c>
      <c r="D112" t="s">
        <v>255</v>
      </c>
      <c r="E112" t="s">
        <v>259</v>
      </c>
      <c r="F112" t="s">
        <v>28</v>
      </c>
      <c r="G112" t="s">
        <v>257</v>
      </c>
      <c r="I112" t="s">
        <v>107</v>
      </c>
      <c r="M112">
        <v>145</v>
      </c>
      <c r="N112" t="s">
        <v>33</v>
      </c>
      <c r="O112">
        <v>170</v>
      </c>
      <c r="P112">
        <v>10</v>
      </c>
      <c r="R112" t="s">
        <v>34</v>
      </c>
      <c r="S112">
        <v>20</v>
      </c>
      <c r="T112" t="s">
        <v>35</v>
      </c>
      <c r="U112">
        <v>-122</v>
      </c>
      <c r="V112">
        <v>48</v>
      </c>
      <c r="W112" t="s">
        <v>36</v>
      </c>
      <c r="Y112">
        <v>68</v>
      </c>
      <c r="Z112">
        <f t="shared" si="3"/>
        <v>200</v>
      </c>
    </row>
    <row r="113" spans="1:26" x14ac:dyDescent="0.2">
      <c r="A113" t="s">
        <v>409</v>
      </c>
      <c r="B113" t="s">
        <v>253</v>
      </c>
      <c r="C113" t="s">
        <v>254</v>
      </c>
      <c r="D113" t="s">
        <v>255</v>
      </c>
      <c r="E113" t="s">
        <v>260</v>
      </c>
      <c r="F113" t="s">
        <v>28</v>
      </c>
      <c r="G113" t="s">
        <v>257</v>
      </c>
      <c r="I113" t="s">
        <v>107</v>
      </c>
      <c r="M113">
        <v>150</v>
      </c>
      <c r="N113" t="s">
        <v>33</v>
      </c>
      <c r="O113">
        <v>91</v>
      </c>
      <c r="R113" t="s">
        <v>34</v>
      </c>
      <c r="S113">
        <v>20</v>
      </c>
      <c r="T113" t="s">
        <v>35</v>
      </c>
      <c r="U113">
        <v>-48</v>
      </c>
      <c r="V113">
        <v>43</v>
      </c>
      <c r="W113" t="s">
        <v>36</v>
      </c>
      <c r="Y113">
        <v>63</v>
      </c>
      <c r="Z113">
        <f t="shared" si="3"/>
        <v>111</v>
      </c>
    </row>
    <row r="114" spans="1:26" x14ac:dyDescent="0.2">
      <c r="A114" t="s">
        <v>409</v>
      </c>
      <c r="B114" t="s">
        <v>253</v>
      </c>
      <c r="C114" t="s">
        <v>254</v>
      </c>
      <c r="D114" t="s">
        <v>255</v>
      </c>
      <c r="E114" t="s">
        <v>261</v>
      </c>
      <c r="F114" t="s">
        <v>28</v>
      </c>
      <c r="G114" t="s">
        <v>257</v>
      </c>
      <c r="I114" t="s">
        <v>107</v>
      </c>
      <c r="M114">
        <v>105</v>
      </c>
      <c r="N114" t="s">
        <v>33</v>
      </c>
      <c r="O114">
        <v>74</v>
      </c>
      <c r="Q114">
        <v>24</v>
      </c>
      <c r="R114" t="s">
        <v>34</v>
      </c>
      <c r="U114">
        <v>29</v>
      </c>
      <c r="V114">
        <v>102</v>
      </c>
      <c r="Z114">
        <f t="shared" si="3"/>
        <v>74</v>
      </c>
    </row>
    <row r="115" spans="1:26" x14ac:dyDescent="0.2">
      <c r="A115" t="s">
        <v>410</v>
      </c>
      <c r="B115" t="s">
        <v>262</v>
      </c>
      <c r="C115" t="s">
        <v>263</v>
      </c>
      <c r="E115" t="s">
        <v>264</v>
      </c>
      <c r="F115" t="s">
        <v>28</v>
      </c>
      <c r="G115" t="s">
        <v>265</v>
      </c>
      <c r="H115" t="s">
        <v>43</v>
      </c>
      <c r="I115" t="s">
        <v>31</v>
      </c>
      <c r="J115">
        <v>31</v>
      </c>
      <c r="K115">
        <v>316</v>
      </c>
      <c r="M115" t="s">
        <v>266</v>
      </c>
      <c r="N115" t="s">
        <v>33</v>
      </c>
      <c r="O115">
        <v>120</v>
      </c>
      <c r="R115" t="s">
        <v>34</v>
      </c>
      <c r="S115">
        <v>20</v>
      </c>
      <c r="T115" t="s">
        <v>35</v>
      </c>
      <c r="U115">
        <v>-97</v>
      </c>
      <c r="V115">
        <v>23</v>
      </c>
      <c r="W115" t="s">
        <v>36</v>
      </c>
      <c r="Y115">
        <v>43</v>
      </c>
      <c r="Z115">
        <f t="shared" si="3"/>
        <v>140</v>
      </c>
    </row>
    <row r="116" spans="1:26" x14ac:dyDescent="0.2">
      <c r="A116" t="s">
        <v>411</v>
      </c>
      <c r="B116" t="s">
        <v>157</v>
      </c>
      <c r="C116" t="s">
        <v>267</v>
      </c>
      <c r="D116" t="s">
        <v>268</v>
      </c>
      <c r="E116" t="s">
        <v>269</v>
      </c>
      <c r="F116" t="s">
        <v>28</v>
      </c>
      <c r="I116" t="s">
        <v>31</v>
      </c>
      <c r="L116" s="3"/>
      <c r="M116" t="s">
        <v>270</v>
      </c>
      <c r="N116" t="s">
        <v>33</v>
      </c>
      <c r="O116">
        <v>105</v>
      </c>
      <c r="P116">
        <v>10</v>
      </c>
      <c r="Q116">
        <v>25</v>
      </c>
      <c r="R116" t="s">
        <v>34</v>
      </c>
      <c r="S116">
        <v>1</v>
      </c>
      <c r="U116">
        <v>-1</v>
      </c>
      <c r="V116">
        <v>92</v>
      </c>
      <c r="X116" t="s">
        <v>271</v>
      </c>
      <c r="Y116">
        <v>93</v>
      </c>
      <c r="Z116">
        <f t="shared" si="3"/>
        <v>116</v>
      </c>
    </row>
    <row r="117" spans="1:26" x14ac:dyDescent="0.2">
      <c r="A117" t="s">
        <v>412</v>
      </c>
      <c r="B117" t="s">
        <v>157</v>
      </c>
      <c r="C117" t="s">
        <v>272</v>
      </c>
      <c r="E117" t="s">
        <v>273</v>
      </c>
      <c r="F117" t="s">
        <v>28</v>
      </c>
      <c r="I117" t="s">
        <v>80</v>
      </c>
      <c r="L117" s="3"/>
      <c r="M117" t="s">
        <v>274</v>
      </c>
      <c r="N117" t="s">
        <v>33</v>
      </c>
      <c r="O117">
        <v>176</v>
      </c>
      <c r="Q117">
        <v>13</v>
      </c>
      <c r="R117" t="s">
        <v>34</v>
      </c>
      <c r="S117">
        <v>1</v>
      </c>
      <c r="U117">
        <v>-152</v>
      </c>
      <c r="V117">
        <v>24</v>
      </c>
      <c r="X117" t="s">
        <v>40</v>
      </c>
      <c r="Y117">
        <v>25</v>
      </c>
      <c r="Z117">
        <f t="shared" si="3"/>
        <v>177</v>
      </c>
    </row>
    <row r="118" spans="1:26" x14ac:dyDescent="0.2">
      <c r="A118" t="s">
        <v>412</v>
      </c>
      <c r="B118" t="s">
        <v>157</v>
      </c>
      <c r="C118" t="s">
        <v>272</v>
      </c>
      <c r="E118" t="s">
        <v>275</v>
      </c>
      <c r="F118" t="s">
        <v>28</v>
      </c>
      <c r="I118" t="s">
        <v>80</v>
      </c>
      <c r="L118" s="3"/>
      <c r="M118" s="3">
        <v>43953</v>
      </c>
      <c r="N118" t="s">
        <v>33</v>
      </c>
      <c r="O118">
        <v>84</v>
      </c>
      <c r="Q118">
        <v>17</v>
      </c>
      <c r="R118" t="s">
        <v>34</v>
      </c>
      <c r="S118">
        <v>0</v>
      </c>
      <c r="U118">
        <v>-59</v>
      </c>
      <c r="V118">
        <v>25</v>
      </c>
      <c r="X118" t="s">
        <v>40</v>
      </c>
      <c r="Y118">
        <v>25</v>
      </c>
      <c r="Z118">
        <f t="shared" si="3"/>
        <v>84</v>
      </c>
    </row>
    <row r="119" spans="1:26" x14ac:dyDescent="0.2">
      <c r="A119" t="s">
        <v>412</v>
      </c>
      <c r="B119" t="s">
        <v>157</v>
      </c>
      <c r="C119" t="s">
        <v>272</v>
      </c>
      <c r="E119" t="s">
        <v>276</v>
      </c>
      <c r="F119" t="s">
        <v>28</v>
      </c>
      <c r="I119" t="s">
        <v>80</v>
      </c>
      <c r="M119" t="s">
        <v>277</v>
      </c>
      <c r="N119" t="s">
        <v>33</v>
      </c>
      <c r="O119">
        <v>76</v>
      </c>
      <c r="P119">
        <v>20</v>
      </c>
      <c r="Q119">
        <v>17</v>
      </c>
      <c r="R119" t="s">
        <v>34</v>
      </c>
      <c r="S119">
        <v>0</v>
      </c>
      <c r="U119">
        <v>-51</v>
      </c>
      <c r="V119">
        <v>25</v>
      </c>
      <c r="X119" t="s">
        <v>40</v>
      </c>
      <c r="Y119">
        <v>25</v>
      </c>
      <c r="Z119">
        <f t="shared" si="3"/>
        <v>96</v>
      </c>
    </row>
    <row r="120" spans="1:26" x14ac:dyDescent="0.2">
      <c r="A120" t="s">
        <v>413</v>
      </c>
      <c r="B120" t="s">
        <v>157</v>
      </c>
      <c r="C120" t="s">
        <v>278</v>
      </c>
      <c r="E120" t="s">
        <v>279</v>
      </c>
      <c r="F120" t="s">
        <v>28</v>
      </c>
      <c r="G120" t="s">
        <v>280</v>
      </c>
      <c r="I120" t="s">
        <v>31</v>
      </c>
      <c r="L120" s="3"/>
      <c r="M120" t="s">
        <v>281</v>
      </c>
      <c r="N120" t="s">
        <v>33</v>
      </c>
      <c r="O120">
        <v>123</v>
      </c>
      <c r="P120">
        <v>5</v>
      </c>
      <c r="R120" t="s">
        <v>109</v>
      </c>
      <c r="S120">
        <v>20</v>
      </c>
      <c r="T120" t="s">
        <v>35</v>
      </c>
      <c r="U120">
        <v>-61</v>
      </c>
      <c r="V120">
        <v>62</v>
      </c>
      <c r="Y120">
        <v>82</v>
      </c>
      <c r="Z120">
        <f t="shared" si="3"/>
        <v>148</v>
      </c>
    </row>
    <row r="121" spans="1:26" x14ac:dyDescent="0.2">
      <c r="A121" t="s">
        <v>413</v>
      </c>
      <c r="B121" t="s">
        <v>157</v>
      </c>
      <c r="C121" t="s">
        <v>278</v>
      </c>
      <c r="E121" t="s">
        <v>282</v>
      </c>
      <c r="F121" t="s">
        <v>28</v>
      </c>
      <c r="H121" t="s">
        <v>283</v>
      </c>
      <c r="I121" t="s">
        <v>31</v>
      </c>
      <c r="M121" t="s">
        <v>284</v>
      </c>
      <c r="N121" t="s">
        <v>33</v>
      </c>
      <c r="O121">
        <v>66</v>
      </c>
      <c r="P121">
        <v>2</v>
      </c>
      <c r="Q121">
        <v>20</v>
      </c>
      <c r="R121" t="s">
        <v>34</v>
      </c>
      <c r="S121">
        <v>1</v>
      </c>
      <c r="U121">
        <v>26</v>
      </c>
      <c r="V121">
        <v>91</v>
      </c>
      <c r="X121" t="s">
        <v>56</v>
      </c>
      <c r="Y121">
        <v>92</v>
      </c>
      <c r="Z121">
        <f t="shared" si="3"/>
        <v>69</v>
      </c>
    </row>
    <row r="122" spans="1:26" x14ac:dyDescent="0.2">
      <c r="A122" t="s">
        <v>413</v>
      </c>
      <c r="B122" t="s">
        <v>157</v>
      </c>
      <c r="C122" t="s">
        <v>278</v>
      </c>
      <c r="E122" t="s">
        <v>285</v>
      </c>
      <c r="F122" t="s">
        <v>28</v>
      </c>
      <c r="H122" t="s">
        <v>283</v>
      </c>
      <c r="I122" t="s">
        <v>31</v>
      </c>
      <c r="M122" t="s">
        <v>286</v>
      </c>
      <c r="N122" t="s">
        <v>33</v>
      </c>
      <c r="O122">
        <v>57</v>
      </c>
      <c r="P122">
        <v>2</v>
      </c>
      <c r="Q122">
        <v>11</v>
      </c>
      <c r="R122" t="s">
        <v>34</v>
      </c>
      <c r="S122">
        <v>1</v>
      </c>
      <c r="U122">
        <v>35</v>
      </c>
      <c r="V122">
        <v>91</v>
      </c>
      <c r="X122" t="s">
        <v>40</v>
      </c>
      <c r="Y122">
        <v>92</v>
      </c>
      <c r="Z122">
        <f t="shared" si="3"/>
        <v>60</v>
      </c>
    </row>
    <row r="123" spans="1:26" x14ac:dyDescent="0.2">
      <c r="A123" t="s">
        <v>413</v>
      </c>
      <c r="B123" t="s">
        <v>157</v>
      </c>
      <c r="C123" t="s">
        <v>278</v>
      </c>
      <c r="E123" t="s">
        <v>287</v>
      </c>
      <c r="F123" t="s">
        <v>28</v>
      </c>
      <c r="I123" t="s">
        <v>31</v>
      </c>
      <c r="M123" s="3">
        <v>23046</v>
      </c>
      <c r="N123" t="s">
        <v>33</v>
      </c>
      <c r="O123">
        <v>96</v>
      </c>
      <c r="P123">
        <v>5</v>
      </c>
      <c r="Q123">
        <v>24</v>
      </c>
      <c r="R123" t="s">
        <v>34</v>
      </c>
      <c r="S123">
        <v>1</v>
      </c>
      <c r="U123">
        <v>-8</v>
      </c>
      <c r="V123">
        <v>88</v>
      </c>
      <c r="X123" t="s">
        <v>86</v>
      </c>
      <c r="Y123">
        <v>89</v>
      </c>
      <c r="Z123">
        <f t="shared" si="3"/>
        <v>102</v>
      </c>
    </row>
    <row r="124" spans="1:26" x14ac:dyDescent="0.2">
      <c r="A124" t="s">
        <v>413</v>
      </c>
      <c r="B124" t="s">
        <v>157</v>
      </c>
      <c r="C124" t="s">
        <v>278</v>
      </c>
      <c r="E124" t="s">
        <v>288</v>
      </c>
      <c r="F124" t="s">
        <v>28</v>
      </c>
      <c r="I124" t="s">
        <v>31</v>
      </c>
      <c r="M124" s="3">
        <v>-649673</v>
      </c>
      <c r="N124" t="s">
        <v>33</v>
      </c>
      <c r="O124">
        <v>151</v>
      </c>
      <c r="P124">
        <v>0</v>
      </c>
      <c r="Q124">
        <v>22</v>
      </c>
      <c r="R124" t="s">
        <v>34</v>
      </c>
      <c r="S124">
        <v>0</v>
      </c>
      <c r="U124">
        <v>-59</v>
      </c>
      <c r="V124">
        <v>92</v>
      </c>
      <c r="X124" t="s">
        <v>40</v>
      </c>
      <c r="Y124">
        <v>92</v>
      </c>
      <c r="Z124">
        <f t="shared" si="3"/>
        <v>151</v>
      </c>
    </row>
    <row r="125" spans="1:26" x14ac:dyDescent="0.2">
      <c r="A125" t="s">
        <v>413</v>
      </c>
      <c r="B125" t="s">
        <v>157</v>
      </c>
      <c r="C125" t="s">
        <v>278</v>
      </c>
      <c r="E125" t="s">
        <v>289</v>
      </c>
      <c r="F125" t="s">
        <v>28</v>
      </c>
      <c r="I125" t="s">
        <v>31</v>
      </c>
      <c r="M125" s="3">
        <v>34431</v>
      </c>
      <c r="N125" t="s">
        <v>33</v>
      </c>
      <c r="O125">
        <v>149</v>
      </c>
      <c r="P125">
        <v>0</v>
      </c>
      <c r="R125" t="s">
        <v>109</v>
      </c>
      <c r="S125">
        <v>20</v>
      </c>
      <c r="T125" t="s">
        <v>35</v>
      </c>
      <c r="U125">
        <v>-67</v>
      </c>
      <c r="V125">
        <v>82</v>
      </c>
      <c r="Y125">
        <v>102</v>
      </c>
      <c r="Z125">
        <f t="shared" si="3"/>
        <v>169</v>
      </c>
    </row>
    <row r="126" spans="1:26" x14ac:dyDescent="0.2">
      <c r="A126" t="s">
        <v>413</v>
      </c>
      <c r="B126" t="s">
        <v>157</v>
      </c>
      <c r="C126" t="s">
        <v>278</v>
      </c>
      <c r="E126" t="s">
        <v>290</v>
      </c>
      <c r="F126" t="s">
        <v>28</v>
      </c>
      <c r="I126" t="s">
        <v>31</v>
      </c>
      <c r="M126" t="s">
        <v>291</v>
      </c>
      <c r="N126" t="s">
        <v>33</v>
      </c>
      <c r="O126">
        <v>94</v>
      </c>
      <c r="P126">
        <v>2</v>
      </c>
      <c r="Q126">
        <v>18</v>
      </c>
      <c r="R126" t="s">
        <v>34</v>
      </c>
      <c r="S126">
        <v>0</v>
      </c>
      <c r="U126">
        <v>-2</v>
      </c>
      <c r="V126">
        <v>92</v>
      </c>
      <c r="X126" t="s">
        <v>40</v>
      </c>
      <c r="Y126">
        <v>92</v>
      </c>
      <c r="Z126">
        <f t="shared" si="3"/>
        <v>96</v>
      </c>
    </row>
    <row r="127" spans="1:26" x14ac:dyDescent="0.2">
      <c r="A127" t="s">
        <v>413</v>
      </c>
      <c r="B127" t="s">
        <v>157</v>
      </c>
      <c r="C127" t="s">
        <v>278</v>
      </c>
      <c r="E127" t="s">
        <v>292</v>
      </c>
      <c r="F127" t="s">
        <v>28</v>
      </c>
      <c r="I127" t="s">
        <v>31</v>
      </c>
      <c r="M127" s="3">
        <v>46480</v>
      </c>
      <c r="N127" t="s">
        <v>33</v>
      </c>
      <c r="O127">
        <v>93</v>
      </c>
      <c r="P127">
        <v>6</v>
      </c>
      <c r="Q127">
        <v>22</v>
      </c>
      <c r="R127" t="s">
        <v>34</v>
      </c>
      <c r="S127">
        <v>0</v>
      </c>
      <c r="U127">
        <v>-1</v>
      </c>
      <c r="V127">
        <v>92</v>
      </c>
      <c r="X127" t="s">
        <v>40</v>
      </c>
      <c r="Y127">
        <v>92</v>
      </c>
      <c r="Z127">
        <f t="shared" si="3"/>
        <v>99</v>
      </c>
    </row>
    <row r="128" spans="1:26" x14ac:dyDescent="0.2">
      <c r="A128" t="s">
        <v>414</v>
      </c>
      <c r="B128" t="s">
        <v>293</v>
      </c>
      <c r="C128" t="s">
        <v>294</v>
      </c>
      <c r="D128" t="s">
        <v>295</v>
      </c>
      <c r="E128" t="s">
        <v>296</v>
      </c>
      <c r="F128" t="s">
        <v>28</v>
      </c>
      <c r="G128" t="s">
        <v>297</v>
      </c>
      <c r="H128" t="s">
        <v>298</v>
      </c>
      <c r="I128" t="s">
        <v>31</v>
      </c>
      <c r="M128">
        <v>33</v>
      </c>
      <c r="N128" t="s">
        <v>33</v>
      </c>
      <c r="O128">
        <v>115</v>
      </c>
      <c r="Q128">
        <v>19</v>
      </c>
      <c r="R128" t="s">
        <v>34</v>
      </c>
      <c r="S128">
        <v>1</v>
      </c>
      <c r="T128">
        <v>6</v>
      </c>
      <c r="U128">
        <v>-89</v>
      </c>
      <c r="V128">
        <v>26</v>
      </c>
      <c r="Y128">
        <v>27</v>
      </c>
      <c r="Z128">
        <f t="shared" si="3"/>
        <v>116</v>
      </c>
    </row>
    <row r="129" spans="1:26" x14ac:dyDescent="0.2">
      <c r="A129" t="s">
        <v>414</v>
      </c>
      <c r="B129" t="s">
        <v>293</v>
      </c>
      <c r="C129" t="s">
        <v>294</v>
      </c>
      <c r="D129" t="s">
        <v>295</v>
      </c>
      <c r="E129" t="s">
        <v>299</v>
      </c>
      <c r="F129" t="s">
        <v>28</v>
      </c>
      <c r="G129" t="s">
        <v>297</v>
      </c>
      <c r="H129" t="s">
        <v>300</v>
      </c>
      <c r="I129" t="s">
        <v>31</v>
      </c>
      <c r="M129">
        <v>32</v>
      </c>
      <c r="N129" t="s">
        <v>33</v>
      </c>
      <c r="O129">
        <v>108</v>
      </c>
      <c r="Q129">
        <v>4</v>
      </c>
      <c r="R129" t="s">
        <v>34</v>
      </c>
      <c r="U129">
        <v>-93</v>
      </c>
      <c r="V129">
        <v>15</v>
      </c>
      <c r="Z129">
        <f t="shared" si="3"/>
        <v>108</v>
      </c>
    </row>
    <row r="130" spans="1:26" x14ac:dyDescent="0.2">
      <c r="A130" t="s">
        <v>414</v>
      </c>
      <c r="B130" t="s">
        <v>293</v>
      </c>
      <c r="C130" t="s">
        <v>294</v>
      </c>
      <c r="D130" t="s">
        <v>295</v>
      </c>
      <c r="E130" t="s">
        <v>301</v>
      </c>
      <c r="F130" t="s">
        <v>28</v>
      </c>
      <c r="G130" t="s">
        <v>297</v>
      </c>
      <c r="H130" t="s">
        <v>298</v>
      </c>
      <c r="I130" t="s">
        <v>31</v>
      </c>
      <c r="M130">
        <v>32</v>
      </c>
      <c r="N130" t="s">
        <v>33</v>
      </c>
      <c r="O130">
        <v>116</v>
      </c>
      <c r="Q130">
        <v>24</v>
      </c>
      <c r="R130" t="s">
        <v>34</v>
      </c>
      <c r="S130">
        <v>0</v>
      </c>
      <c r="U130">
        <v>-88</v>
      </c>
      <c r="V130">
        <v>28</v>
      </c>
      <c r="X130" t="s">
        <v>271</v>
      </c>
      <c r="Y130">
        <v>28</v>
      </c>
      <c r="Z130">
        <f t="shared" ref="Z130:Z161" si="4">O130+S130+P130</f>
        <v>116</v>
      </c>
    </row>
    <row r="131" spans="1:26" x14ac:dyDescent="0.2">
      <c r="A131" t="s">
        <v>410</v>
      </c>
      <c r="B131" t="s">
        <v>262</v>
      </c>
      <c r="C131" t="s">
        <v>263</v>
      </c>
      <c r="E131" t="s">
        <v>302</v>
      </c>
      <c r="F131" t="s">
        <v>28</v>
      </c>
      <c r="G131" t="s">
        <v>303</v>
      </c>
      <c r="I131" t="s">
        <v>304</v>
      </c>
      <c r="J131">
        <v>72</v>
      </c>
      <c r="K131">
        <v>9</v>
      </c>
      <c r="M131" t="s">
        <v>305</v>
      </c>
      <c r="N131" t="s">
        <v>33</v>
      </c>
      <c r="O131">
        <v>61</v>
      </c>
      <c r="Q131">
        <v>13</v>
      </c>
      <c r="R131" t="s">
        <v>34</v>
      </c>
      <c r="S131">
        <v>0</v>
      </c>
      <c r="U131">
        <v>39</v>
      </c>
      <c r="V131">
        <v>99</v>
      </c>
      <c r="X131" t="s">
        <v>40</v>
      </c>
      <c r="Y131">
        <v>99</v>
      </c>
      <c r="Z131">
        <f t="shared" si="4"/>
        <v>61</v>
      </c>
    </row>
    <row r="132" spans="1:26" x14ac:dyDescent="0.2">
      <c r="A132" t="s">
        <v>410</v>
      </c>
      <c r="B132" t="s">
        <v>262</v>
      </c>
      <c r="C132" t="s">
        <v>263</v>
      </c>
      <c r="E132" t="s">
        <v>306</v>
      </c>
      <c r="F132" t="s">
        <v>28</v>
      </c>
      <c r="G132" t="s">
        <v>303</v>
      </c>
      <c r="I132" t="s">
        <v>304</v>
      </c>
      <c r="J132">
        <v>72</v>
      </c>
      <c r="K132">
        <v>9</v>
      </c>
      <c r="M132" t="s">
        <v>307</v>
      </c>
      <c r="N132" t="s">
        <v>33</v>
      </c>
      <c r="O132">
        <v>63</v>
      </c>
      <c r="Q132">
        <v>18</v>
      </c>
      <c r="R132" t="s">
        <v>34</v>
      </c>
      <c r="T132" t="s">
        <v>308</v>
      </c>
      <c r="U132">
        <v>36</v>
      </c>
      <c r="V132">
        <v>98</v>
      </c>
      <c r="Y132">
        <v>99</v>
      </c>
      <c r="Z132">
        <f t="shared" si="4"/>
        <v>63</v>
      </c>
    </row>
    <row r="133" spans="1:26" x14ac:dyDescent="0.2">
      <c r="A133" t="s">
        <v>410</v>
      </c>
      <c r="B133" t="s">
        <v>262</v>
      </c>
      <c r="C133" t="s">
        <v>263</v>
      </c>
      <c r="E133" t="s">
        <v>309</v>
      </c>
      <c r="F133" t="s">
        <v>28</v>
      </c>
      <c r="G133" t="s">
        <v>303</v>
      </c>
      <c r="I133" t="s">
        <v>304</v>
      </c>
      <c r="J133">
        <v>65</v>
      </c>
      <c r="K133">
        <v>3</v>
      </c>
      <c r="M133">
        <v>15</v>
      </c>
      <c r="N133" t="s">
        <v>33</v>
      </c>
      <c r="O133">
        <v>67</v>
      </c>
      <c r="Q133">
        <v>18</v>
      </c>
      <c r="R133" t="s">
        <v>34</v>
      </c>
      <c r="T133" t="s">
        <v>308</v>
      </c>
      <c r="U133">
        <v>17</v>
      </c>
      <c r="V133">
        <v>83</v>
      </c>
      <c r="W133" t="s">
        <v>310</v>
      </c>
      <c r="Y133">
        <v>83</v>
      </c>
      <c r="Z133">
        <f t="shared" si="4"/>
        <v>67</v>
      </c>
    </row>
    <row r="134" spans="1:26" x14ac:dyDescent="0.2">
      <c r="A134" t="s">
        <v>410</v>
      </c>
      <c r="B134" t="s">
        <v>262</v>
      </c>
      <c r="C134" t="s">
        <v>263</v>
      </c>
      <c r="E134" t="s">
        <v>311</v>
      </c>
      <c r="F134" t="s">
        <v>28</v>
      </c>
      <c r="G134" t="s">
        <v>303</v>
      </c>
      <c r="I134" t="s">
        <v>304</v>
      </c>
      <c r="J134">
        <v>56</v>
      </c>
      <c r="K134">
        <v>1</v>
      </c>
      <c r="M134" t="s">
        <v>312</v>
      </c>
      <c r="N134" t="s">
        <v>33</v>
      </c>
      <c r="O134">
        <v>67</v>
      </c>
      <c r="Q134">
        <v>12</v>
      </c>
      <c r="R134" t="s">
        <v>34</v>
      </c>
      <c r="S134">
        <v>0</v>
      </c>
      <c r="U134">
        <v>33</v>
      </c>
      <c r="V134">
        <v>99</v>
      </c>
      <c r="X134" t="s">
        <v>40</v>
      </c>
      <c r="Y134">
        <v>99</v>
      </c>
      <c r="Z134">
        <f t="shared" si="4"/>
        <v>67</v>
      </c>
    </row>
    <row r="135" spans="1:26" x14ac:dyDescent="0.2">
      <c r="A135" t="s">
        <v>410</v>
      </c>
      <c r="B135" t="s">
        <v>262</v>
      </c>
      <c r="C135" t="s">
        <v>263</v>
      </c>
      <c r="E135" t="s">
        <v>313</v>
      </c>
      <c r="F135" t="s">
        <v>28</v>
      </c>
      <c r="G135" t="s">
        <v>303</v>
      </c>
      <c r="I135" t="s">
        <v>304</v>
      </c>
      <c r="J135">
        <v>56</v>
      </c>
      <c r="K135">
        <v>1</v>
      </c>
      <c r="M135" t="s">
        <v>314</v>
      </c>
      <c r="N135" t="s">
        <v>33</v>
      </c>
      <c r="O135">
        <v>64</v>
      </c>
      <c r="Q135">
        <v>21</v>
      </c>
      <c r="R135" t="s">
        <v>34</v>
      </c>
      <c r="T135" t="s">
        <v>308</v>
      </c>
      <c r="U135">
        <v>35</v>
      </c>
      <c r="V135">
        <v>98</v>
      </c>
      <c r="Y135">
        <v>98</v>
      </c>
      <c r="Z135">
        <f t="shared" si="4"/>
        <v>64</v>
      </c>
    </row>
    <row r="136" spans="1:26" x14ac:dyDescent="0.2">
      <c r="A136" t="s">
        <v>410</v>
      </c>
      <c r="B136" t="s">
        <v>262</v>
      </c>
      <c r="C136" t="s">
        <v>263</v>
      </c>
      <c r="E136" t="s">
        <v>315</v>
      </c>
      <c r="F136" t="s">
        <v>28</v>
      </c>
      <c r="G136" t="s">
        <v>303</v>
      </c>
      <c r="I136" t="s">
        <v>304</v>
      </c>
      <c r="J136">
        <v>56</v>
      </c>
      <c r="K136">
        <v>20</v>
      </c>
      <c r="M136" t="s">
        <v>316</v>
      </c>
      <c r="N136" t="s">
        <v>33</v>
      </c>
      <c r="O136">
        <v>48</v>
      </c>
      <c r="Q136">
        <v>17</v>
      </c>
      <c r="R136" t="s">
        <v>34</v>
      </c>
      <c r="S136">
        <v>0</v>
      </c>
      <c r="U136">
        <v>52</v>
      </c>
      <c r="V136">
        <v>99</v>
      </c>
      <c r="X136" t="s">
        <v>40</v>
      </c>
      <c r="Y136">
        <v>99</v>
      </c>
      <c r="Z136">
        <f t="shared" si="4"/>
        <v>48</v>
      </c>
    </row>
    <row r="137" spans="1:26" x14ac:dyDescent="0.2">
      <c r="A137" t="s">
        <v>410</v>
      </c>
      <c r="B137" t="s">
        <v>262</v>
      </c>
      <c r="C137" t="s">
        <v>263</v>
      </c>
      <c r="E137" t="s">
        <v>317</v>
      </c>
      <c r="F137" t="s">
        <v>28</v>
      </c>
      <c r="G137" t="s">
        <v>303</v>
      </c>
      <c r="I137" t="s">
        <v>304</v>
      </c>
      <c r="J137">
        <v>75</v>
      </c>
      <c r="K137">
        <v>3</v>
      </c>
      <c r="M137" t="s">
        <v>318</v>
      </c>
      <c r="N137" t="s">
        <v>33</v>
      </c>
      <c r="O137">
        <v>63</v>
      </c>
      <c r="R137" t="s">
        <v>34</v>
      </c>
      <c r="S137">
        <v>0</v>
      </c>
      <c r="U137">
        <v>37</v>
      </c>
      <c r="V137">
        <v>99</v>
      </c>
      <c r="X137" t="s">
        <v>40</v>
      </c>
      <c r="Y137">
        <v>99</v>
      </c>
      <c r="Z137">
        <f t="shared" si="4"/>
        <v>63</v>
      </c>
    </row>
    <row r="138" spans="1:26" x14ac:dyDescent="0.2">
      <c r="A138" t="s">
        <v>410</v>
      </c>
      <c r="B138" t="s">
        <v>262</v>
      </c>
      <c r="C138" t="s">
        <v>263</v>
      </c>
      <c r="E138" t="s">
        <v>319</v>
      </c>
      <c r="F138" t="s">
        <v>28</v>
      </c>
      <c r="G138" t="s">
        <v>303</v>
      </c>
      <c r="I138" t="s">
        <v>304</v>
      </c>
      <c r="J138">
        <v>75</v>
      </c>
      <c r="K138">
        <v>3</v>
      </c>
      <c r="L138">
        <v>2</v>
      </c>
      <c r="M138" t="s">
        <v>320</v>
      </c>
      <c r="N138" t="s">
        <v>33</v>
      </c>
      <c r="O138">
        <v>35</v>
      </c>
      <c r="R138" t="s">
        <v>34</v>
      </c>
      <c r="S138">
        <v>16</v>
      </c>
      <c r="T138" t="s">
        <v>68</v>
      </c>
      <c r="U138">
        <v>43</v>
      </c>
      <c r="V138">
        <v>77</v>
      </c>
      <c r="W138" t="s">
        <v>36</v>
      </c>
      <c r="Y138">
        <v>93</v>
      </c>
      <c r="Z138">
        <f t="shared" si="4"/>
        <v>51</v>
      </c>
    </row>
    <row r="139" spans="1:26" x14ac:dyDescent="0.2">
      <c r="A139" t="s">
        <v>410</v>
      </c>
      <c r="B139" t="s">
        <v>262</v>
      </c>
      <c r="C139" t="s">
        <v>263</v>
      </c>
      <c r="E139" t="s">
        <v>321</v>
      </c>
      <c r="F139" t="s">
        <v>28</v>
      </c>
      <c r="I139" t="s">
        <v>304</v>
      </c>
      <c r="J139">
        <v>75</v>
      </c>
      <c r="K139">
        <v>3</v>
      </c>
      <c r="L139">
        <v>2</v>
      </c>
      <c r="M139" t="s">
        <v>322</v>
      </c>
      <c r="N139" t="s">
        <v>33</v>
      </c>
      <c r="O139">
        <v>54</v>
      </c>
      <c r="R139" t="s">
        <v>34</v>
      </c>
      <c r="S139">
        <v>0</v>
      </c>
      <c r="U139">
        <v>46</v>
      </c>
      <c r="V139">
        <v>99</v>
      </c>
      <c r="X139" t="s">
        <v>40</v>
      </c>
      <c r="Y139">
        <v>99</v>
      </c>
      <c r="Z139">
        <f t="shared" si="4"/>
        <v>54</v>
      </c>
    </row>
    <row r="140" spans="1:26" x14ac:dyDescent="0.2">
      <c r="A140" t="s">
        <v>410</v>
      </c>
      <c r="B140" t="s">
        <v>262</v>
      </c>
      <c r="C140" t="s">
        <v>263</v>
      </c>
      <c r="E140" t="s">
        <v>323</v>
      </c>
      <c r="F140" t="s">
        <v>28</v>
      </c>
      <c r="G140" t="s">
        <v>303</v>
      </c>
      <c r="I140" t="s">
        <v>304</v>
      </c>
      <c r="J140">
        <v>75</v>
      </c>
      <c r="K140">
        <v>3</v>
      </c>
      <c r="L140">
        <v>2</v>
      </c>
      <c r="M140" t="s">
        <v>324</v>
      </c>
      <c r="N140" t="s">
        <v>33</v>
      </c>
      <c r="O140">
        <v>56</v>
      </c>
      <c r="R140" t="s">
        <v>34</v>
      </c>
      <c r="S140">
        <v>0</v>
      </c>
      <c r="U140">
        <v>44</v>
      </c>
      <c r="V140">
        <v>99</v>
      </c>
      <c r="X140" t="s">
        <v>40</v>
      </c>
      <c r="Y140">
        <v>99</v>
      </c>
      <c r="Z140">
        <f t="shared" si="4"/>
        <v>56</v>
      </c>
    </row>
    <row r="141" spans="1:26" x14ac:dyDescent="0.2">
      <c r="A141" t="s">
        <v>410</v>
      </c>
      <c r="B141" t="s">
        <v>262</v>
      </c>
      <c r="C141" t="s">
        <v>263</v>
      </c>
      <c r="E141" t="s">
        <v>325</v>
      </c>
      <c r="F141" t="s">
        <v>28</v>
      </c>
      <c r="G141" t="s">
        <v>303</v>
      </c>
      <c r="I141" t="s">
        <v>304</v>
      </c>
      <c r="J141">
        <v>75</v>
      </c>
      <c r="K141">
        <v>3</v>
      </c>
      <c r="L141">
        <v>2</v>
      </c>
      <c r="M141" t="s">
        <v>326</v>
      </c>
      <c r="N141" t="s">
        <v>33</v>
      </c>
      <c r="O141">
        <v>37</v>
      </c>
      <c r="Q141">
        <v>6</v>
      </c>
      <c r="R141" t="s">
        <v>34</v>
      </c>
      <c r="S141">
        <v>10</v>
      </c>
      <c r="T141" t="s">
        <v>68</v>
      </c>
      <c r="U141">
        <v>34</v>
      </c>
      <c r="V141">
        <v>70</v>
      </c>
      <c r="Y141">
        <v>80</v>
      </c>
      <c r="Z141">
        <f t="shared" si="4"/>
        <v>47</v>
      </c>
    </row>
    <row r="142" spans="1:26" x14ac:dyDescent="0.2">
      <c r="A142" t="s">
        <v>410</v>
      </c>
      <c r="B142" t="s">
        <v>262</v>
      </c>
      <c r="C142" t="s">
        <v>263</v>
      </c>
      <c r="E142" t="s">
        <v>327</v>
      </c>
      <c r="F142" t="s">
        <v>28</v>
      </c>
      <c r="G142" t="s">
        <v>303</v>
      </c>
      <c r="I142" t="s">
        <v>304</v>
      </c>
      <c r="J142">
        <v>75</v>
      </c>
      <c r="K142">
        <v>2</v>
      </c>
      <c r="L142">
        <v>2</v>
      </c>
      <c r="M142" t="s">
        <v>328</v>
      </c>
      <c r="N142" t="s">
        <v>33</v>
      </c>
      <c r="O142">
        <v>43</v>
      </c>
      <c r="R142" t="s">
        <v>34</v>
      </c>
      <c r="S142">
        <v>1</v>
      </c>
      <c r="U142">
        <v>58</v>
      </c>
      <c r="V142">
        <v>100</v>
      </c>
      <c r="X142" t="s">
        <v>59</v>
      </c>
      <c r="Y142">
        <v>101</v>
      </c>
      <c r="Z142">
        <f t="shared" si="4"/>
        <v>44</v>
      </c>
    </row>
    <row r="143" spans="1:26" x14ac:dyDescent="0.2">
      <c r="A143" t="s">
        <v>410</v>
      </c>
      <c r="B143" t="s">
        <v>262</v>
      </c>
      <c r="C143" t="s">
        <v>263</v>
      </c>
      <c r="E143" t="s">
        <v>329</v>
      </c>
      <c r="F143" t="s">
        <v>28</v>
      </c>
      <c r="G143" t="s">
        <v>303</v>
      </c>
      <c r="I143" t="s">
        <v>304</v>
      </c>
      <c r="J143">
        <v>75</v>
      </c>
      <c r="K143">
        <v>3</v>
      </c>
      <c r="M143" t="s">
        <v>330</v>
      </c>
      <c r="N143" t="s">
        <v>33</v>
      </c>
      <c r="O143">
        <v>38</v>
      </c>
      <c r="Q143">
        <v>16</v>
      </c>
      <c r="R143" t="s">
        <v>34</v>
      </c>
      <c r="S143">
        <v>3</v>
      </c>
      <c r="U143">
        <v>59</v>
      </c>
      <c r="V143">
        <v>96</v>
      </c>
      <c r="X143" t="s">
        <v>40</v>
      </c>
      <c r="Y143">
        <v>99</v>
      </c>
      <c r="Z143">
        <f t="shared" si="4"/>
        <v>41</v>
      </c>
    </row>
    <row r="144" spans="1:26" x14ac:dyDescent="0.2">
      <c r="A144" t="s">
        <v>410</v>
      </c>
      <c r="B144" t="s">
        <v>262</v>
      </c>
      <c r="C144" t="s">
        <v>263</v>
      </c>
      <c r="E144" t="s">
        <v>331</v>
      </c>
      <c r="F144" t="s">
        <v>28</v>
      </c>
      <c r="G144" t="s">
        <v>303</v>
      </c>
      <c r="I144" t="s">
        <v>304</v>
      </c>
      <c r="J144">
        <v>75</v>
      </c>
      <c r="K144">
        <v>3</v>
      </c>
      <c r="M144" t="s">
        <v>332</v>
      </c>
      <c r="N144" t="s">
        <v>33</v>
      </c>
      <c r="O144">
        <v>37</v>
      </c>
      <c r="Q144">
        <v>5</v>
      </c>
      <c r="R144" t="s">
        <v>34</v>
      </c>
      <c r="S144">
        <v>11</v>
      </c>
      <c r="T144" t="s">
        <v>68</v>
      </c>
      <c r="U144">
        <v>57</v>
      </c>
      <c r="V144">
        <v>93</v>
      </c>
      <c r="Y144">
        <v>99</v>
      </c>
      <c r="Z144">
        <f t="shared" si="4"/>
        <v>48</v>
      </c>
    </row>
    <row r="145" spans="1:26" x14ac:dyDescent="0.2">
      <c r="A145" t="s">
        <v>410</v>
      </c>
      <c r="B145" t="s">
        <v>262</v>
      </c>
      <c r="C145" t="s">
        <v>263</v>
      </c>
      <c r="E145" t="s">
        <v>333</v>
      </c>
      <c r="F145" t="s">
        <v>28</v>
      </c>
      <c r="G145" t="s">
        <v>303</v>
      </c>
      <c r="I145" t="s">
        <v>304</v>
      </c>
      <c r="J145">
        <v>66</v>
      </c>
      <c r="K145">
        <v>4</v>
      </c>
      <c r="M145" t="s">
        <v>334</v>
      </c>
      <c r="N145" t="s">
        <v>33</v>
      </c>
      <c r="O145">
        <v>55</v>
      </c>
      <c r="Q145">
        <v>12</v>
      </c>
      <c r="R145" t="s">
        <v>34</v>
      </c>
      <c r="S145">
        <v>4</v>
      </c>
      <c r="T145" t="s">
        <v>153</v>
      </c>
      <c r="U145">
        <v>38</v>
      </c>
      <c r="V145">
        <v>92</v>
      </c>
      <c r="Y145">
        <v>96</v>
      </c>
      <c r="Z145">
        <f t="shared" si="4"/>
        <v>59</v>
      </c>
    </row>
    <row r="146" spans="1:26" x14ac:dyDescent="0.2">
      <c r="A146" t="s">
        <v>410</v>
      </c>
      <c r="B146" t="s">
        <v>262</v>
      </c>
      <c r="C146" t="s">
        <v>263</v>
      </c>
      <c r="E146" t="s">
        <v>335</v>
      </c>
      <c r="F146" t="s">
        <v>28</v>
      </c>
      <c r="G146" t="s">
        <v>303</v>
      </c>
      <c r="I146" t="s">
        <v>304</v>
      </c>
      <c r="J146">
        <v>66</v>
      </c>
      <c r="K146">
        <v>4</v>
      </c>
      <c r="M146" t="s">
        <v>336</v>
      </c>
      <c r="N146" t="s">
        <v>33</v>
      </c>
      <c r="O146">
        <v>33</v>
      </c>
      <c r="R146" t="s">
        <v>34</v>
      </c>
      <c r="S146">
        <v>16</v>
      </c>
      <c r="T146" t="s">
        <v>68</v>
      </c>
      <c r="U146">
        <v>39</v>
      </c>
      <c r="V146">
        <v>71</v>
      </c>
      <c r="W146" t="s">
        <v>36</v>
      </c>
      <c r="Y146">
        <v>86</v>
      </c>
      <c r="Z146">
        <f t="shared" si="4"/>
        <v>49</v>
      </c>
    </row>
    <row r="147" spans="1:26" x14ac:dyDescent="0.2">
      <c r="A147" t="s">
        <v>410</v>
      </c>
      <c r="B147" t="s">
        <v>262</v>
      </c>
      <c r="C147" t="s">
        <v>263</v>
      </c>
      <c r="E147" t="s">
        <v>337</v>
      </c>
      <c r="F147" t="s">
        <v>28</v>
      </c>
      <c r="I147" t="s">
        <v>304</v>
      </c>
      <c r="J147">
        <v>72</v>
      </c>
      <c r="K147">
        <v>9</v>
      </c>
      <c r="M147" t="s">
        <v>338</v>
      </c>
      <c r="N147" t="s">
        <v>33</v>
      </c>
      <c r="O147">
        <v>64</v>
      </c>
      <c r="Q147">
        <v>13</v>
      </c>
      <c r="R147" t="s">
        <v>34</v>
      </c>
      <c r="S147">
        <v>0</v>
      </c>
      <c r="U147">
        <v>36</v>
      </c>
      <c r="V147">
        <v>99</v>
      </c>
      <c r="X147" t="s">
        <v>40</v>
      </c>
      <c r="Y147">
        <v>99</v>
      </c>
      <c r="Z147">
        <f t="shared" si="4"/>
        <v>64</v>
      </c>
    </row>
    <row r="148" spans="1:26" x14ac:dyDescent="0.2">
      <c r="A148" t="s">
        <v>410</v>
      </c>
      <c r="B148" t="s">
        <v>262</v>
      </c>
      <c r="C148" t="s">
        <v>263</v>
      </c>
      <c r="E148" t="s">
        <v>339</v>
      </c>
      <c r="F148" t="s">
        <v>28</v>
      </c>
      <c r="I148" t="s">
        <v>304</v>
      </c>
      <c r="J148">
        <v>72</v>
      </c>
      <c r="K148">
        <v>10</v>
      </c>
      <c r="M148" t="s">
        <v>340</v>
      </c>
      <c r="N148" t="s">
        <v>33</v>
      </c>
      <c r="O148">
        <v>39</v>
      </c>
      <c r="Q148">
        <v>9</v>
      </c>
      <c r="R148" t="s">
        <v>34</v>
      </c>
      <c r="S148">
        <v>0</v>
      </c>
      <c r="U148">
        <v>61</v>
      </c>
      <c r="V148">
        <v>99</v>
      </c>
      <c r="X148" t="s">
        <v>40</v>
      </c>
      <c r="Y148">
        <v>99</v>
      </c>
      <c r="Z148">
        <f t="shared" si="4"/>
        <v>39</v>
      </c>
    </row>
    <row r="149" spans="1:26" x14ac:dyDescent="0.2">
      <c r="A149" t="s">
        <v>410</v>
      </c>
      <c r="B149" t="s">
        <v>262</v>
      </c>
      <c r="C149" t="s">
        <v>263</v>
      </c>
      <c r="E149" t="s">
        <v>341</v>
      </c>
      <c r="F149" t="s">
        <v>28</v>
      </c>
      <c r="I149" t="s">
        <v>304</v>
      </c>
      <c r="J149">
        <v>72</v>
      </c>
      <c r="K149">
        <v>10</v>
      </c>
      <c r="M149" t="s">
        <v>342</v>
      </c>
      <c r="N149" t="s">
        <v>33</v>
      </c>
      <c r="O149">
        <v>35</v>
      </c>
      <c r="Q149">
        <v>9</v>
      </c>
      <c r="R149" t="s">
        <v>34</v>
      </c>
      <c r="S149">
        <v>2</v>
      </c>
      <c r="U149">
        <v>63</v>
      </c>
      <c r="V149">
        <v>97</v>
      </c>
      <c r="X149" t="s">
        <v>40</v>
      </c>
      <c r="Y149">
        <v>99</v>
      </c>
      <c r="Z149">
        <f t="shared" si="4"/>
        <v>37</v>
      </c>
    </row>
    <row r="150" spans="1:26" x14ac:dyDescent="0.2">
      <c r="A150" t="s">
        <v>410</v>
      </c>
      <c r="B150" t="s">
        <v>262</v>
      </c>
      <c r="C150" t="s">
        <v>263</v>
      </c>
      <c r="E150" t="s">
        <v>343</v>
      </c>
      <c r="F150" t="s">
        <v>28</v>
      </c>
      <c r="G150" t="s">
        <v>303</v>
      </c>
      <c r="I150" t="s">
        <v>304</v>
      </c>
      <c r="J150">
        <v>75</v>
      </c>
      <c r="K150">
        <v>5</v>
      </c>
      <c r="M150" t="s">
        <v>344</v>
      </c>
      <c r="N150" t="s">
        <v>33</v>
      </c>
      <c r="O150">
        <v>40</v>
      </c>
      <c r="R150" t="s">
        <v>34</v>
      </c>
      <c r="S150">
        <v>16</v>
      </c>
      <c r="T150" t="s">
        <v>68</v>
      </c>
      <c r="U150">
        <v>37</v>
      </c>
      <c r="V150">
        <v>76</v>
      </c>
      <c r="W150" t="s">
        <v>36</v>
      </c>
      <c r="Y150">
        <v>92</v>
      </c>
      <c r="Z150">
        <f t="shared" si="4"/>
        <v>56</v>
      </c>
    </row>
    <row r="151" spans="1:26" x14ac:dyDescent="0.2">
      <c r="A151" t="s">
        <v>410</v>
      </c>
      <c r="B151" t="s">
        <v>262</v>
      </c>
      <c r="C151" t="s">
        <v>263</v>
      </c>
      <c r="E151" t="s">
        <v>345</v>
      </c>
      <c r="F151" t="s">
        <v>28</v>
      </c>
      <c r="G151" t="s">
        <v>303</v>
      </c>
      <c r="I151" t="s">
        <v>304</v>
      </c>
      <c r="J151">
        <v>75</v>
      </c>
      <c r="K151">
        <v>5</v>
      </c>
      <c r="M151" t="s">
        <v>346</v>
      </c>
      <c r="N151" t="s">
        <v>33</v>
      </c>
      <c r="O151">
        <v>25</v>
      </c>
      <c r="Q151">
        <v>5</v>
      </c>
      <c r="R151" t="s">
        <v>34</v>
      </c>
      <c r="S151">
        <v>11</v>
      </c>
      <c r="T151" t="s">
        <v>68</v>
      </c>
      <c r="U151">
        <v>62</v>
      </c>
      <c r="V151">
        <v>86</v>
      </c>
      <c r="Y151">
        <v>97</v>
      </c>
      <c r="Z151">
        <f t="shared" si="4"/>
        <v>36</v>
      </c>
    </row>
    <row r="152" spans="1:26" x14ac:dyDescent="0.2">
      <c r="A152" t="s">
        <v>410</v>
      </c>
      <c r="B152" t="s">
        <v>262</v>
      </c>
      <c r="C152" t="s">
        <v>263</v>
      </c>
      <c r="E152" t="s">
        <v>347</v>
      </c>
      <c r="F152" t="s">
        <v>28</v>
      </c>
      <c r="G152" t="s">
        <v>303</v>
      </c>
      <c r="I152" t="s">
        <v>304</v>
      </c>
      <c r="J152">
        <v>75</v>
      </c>
      <c r="K152">
        <v>3</v>
      </c>
      <c r="M152" t="s">
        <v>348</v>
      </c>
      <c r="N152" t="s">
        <v>33</v>
      </c>
      <c r="O152">
        <v>31</v>
      </c>
      <c r="Q152">
        <v>9</v>
      </c>
      <c r="R152" t="s">
        <v>34</v>
      </c>
      <c r="S152">
        <v>3</v>
      </c>
      <c r="U152">
        <v>66</v>
      </c>
      <c r="V152">
        <v>96</v>
      </c>
      <c r="Y152">
        <v>99</v>
      </c>
      <c r="Z152">
        <f t="shared" si="4"/>
        <v>34</v>
      </c>
    </row>
    <row r="153" spans="1:26" x14ac:dyDescent="0.2">
      <c r="A153" t="s">
        <v>410</v>
      </c>
      <c r="B153" t="s">
        <v>262</v>
      </c>
      <c r="C153" t="s">
        <v>263</v>
      </c>
      <c r="E153" t="s">
        <v>349</v>
      </c>
      <c r="F153" t="s">
        <v>28</v>
      </c>
      <c r="G153" t="s">
        <v>303</v>
      </c>
      <c r="I153" t="s">
        <v>304</v>
      </c>
      <c r="J153">
        <v>75</v>
      </c>
      <c r="K153">
        <v>3</v>
      </c>
      <c r="M153" t="s">
        <v>350</v>
      </c>
      <c r="N153" t="s">
        <v>33</v>
      </c>
      <c r="O153">
        <v>29</v>
      </c>
      <c r="Q153">
        <v>5</v>
      </c>
      <c r="R153" t="s">
        <v>34</v>
      </c>
      <c r="S153">
        <v>11</v>
      </c>
      <c r="T153" t="s">
        <v>68</v>
      </c>
      <c r="U153">
        <v>65</v>
      </c>
      <c r="V153">
        <v>93</v>
      </c>
      <c r="Y153">
        <v>99</v>
      </c>
      <c r="Z153">
        <f t="shared" si="4"/>
        <v>40</v>
      </c>
    </row>
    <row r="154" spans="1:26" x14ac:dyDescent="0.2">
      <c r="A154" t="s">
        <v>410</v>
      </c>
      <c r="B154" t="s">
        <v>262</v>
      </c>
      <c r="C154" t="s">
        <v>263</v>
      </c>
      <c r="E154" t="s">
        <v>351</v>
      </c>
      <c r="F154" t="s">
        <v>28</v>
      </c>
      <c r="G154" t="s">
        <v>303</v>
      </c>
      <c r="I154" t="s">
        <v>304</v>
      </c>
      <c r="J154">
        <v>40</v>
      </c>
      <c r="K154">
        <v>34</v>
      </c>
      <c r="M154" t="s">
        <v>352</v>
      </c>
      <c r="N154" t="s">
        <v>33</v>
      </c>
      <c r="O154">
        <v>57</v>
      </c>
      <c r="R154" t="s">
        <v>34</v>
      </c>
      <c r="T154" t="s">
        <v>308</v>
      </c>
      <c r="U154">
        <v>42</v>
      </c>
      <c r="V154">
        <v>98</v>
      </c>
      <c r="Y154">
        <v>98</v>
      </c>
      <c r="Z154">
        <f t="shared" si="4"/>
        <v>57</v>
      </c>
    </row>
    <row r="155" spans="1:26" x14ac:dyDescent="0.2">
      <c r="A155" t="s">
        <v>410</v>
      </c>
      <c r="B155" t="s">
        <v>262</v>
      </c>
      <c r="C155" t="s">
        <v>263</v>
      </c>
      <c r="E155" t="s">
        <v>353</v>
      </c>
      <c r="F155" t="s">
        <v>28</v>
      </c>
      <c r="G155" t="s">
        <v>303</v>
      </c>
      <c r="H155" t="s">
        <v>43</v>
      </c>
      <c r="I155" t="s">
        <v>304</v>
      </c>
      <c r="J155">
        <v>2</v>
      </c>
      <c r="K155">
        <v>21</v>
      </c>
      <c r="M155">
        <v>26</v>
      </c>
      <c r="N155" t="s">
        <v>33</v>
      </c>
      <c r="O155">
        <v>65</v>
      </c>
      <c r="R155" t="s">
        <v>34</v>
      </c>
      <c r="T155" t="s">
        <v>308</v>
      </c>
      <c r="U155">
        <v>34</v>
      </c>
      <c r="V155">
        <v>98</v>
      </c>
      <c r="Y155">
        <v>98</v>
      </c>
      <c r="Z155">
        <f t="shared" si="4"/>
        <v>65</v>
      </c>
    </row>
    <row r="156" spans="1:26" x14ac:dyDescent="0.2">
      <c r="A156" t="s">
        <v>415</v>
      </c>
      <c r="B156" t="s">
        <v>262</v>
      </c>
      <c r="C156" t="s">
        <v>354</v>
      </c>
      <c r="E156" t="s">
        <v>355</v>
      </c>
      <c r="F156" t="s">
        <v>28</v>
      </c>
      <c r="G156" t="s">
        <v>356</v>
      </c>
      <c r="I156" t="s">
        <v>304</v>
      </c>
      <c r="J156">
        <v>13</v>
      </c>
      <c r="L156">
        <v>5</v>
      </c>
      <c r="M156">
        <v>198</v>
      </c>
      <c r="N156" t="s">
        <v>33</v>
      </c>
      <c r="O156">
        <v>55</v>
      </c>
      <c r="P156">
        <v>2</v>
      </c>
      <c r="Q156">
        <v>15</v>
      </c>
      <c r="R156" t="s">
        <v>34</v>
      </c>
      <c r="S156">
        <v>1</v>
      </c>
      <c r="U156">
        <v>44</v>
      </c>
      <c r="V156">
        <v>98</v>
      </c>
      <c r="X156" t="s">
        <v>40</v>
      </c>
      <c r="Y156">
        <v>99</v>
      </c>
      <c r="Z156">
        <f t="shared" si="4"/>
        <v>58</v>
      </c>
    </row>
    <row r="157" spans="1:26" x14ac:dyDescent="0.2">
      <c r="A157" t="s">
        <v>416</v>
      </c>
      <c r="B157" t="s">
        <v>157</v>
      </c>
      <c r="C157" t="s">
        <v>357</v>
      </c>
      <c r="E157" t="s">
        <v>358</v>
      </c>
      <c r="F157" t="s">
        <v>28</v>
      </c>
      <c r="G157" t="s">
        <v>359</v>
      </c>
      <c r="I157" t="s">
        <v>31</v>
      </c>
      <c r="J157">
        <v>10</v>
      </c>
      <c r="M157" t="s">
        <v>360</v>
      </c>
      <c r="N157" t="s">
        <v>33</v>
      </c>
      <c r="O157">
        <v>113</v>
      </c>
      <c r="P157">
        <v>2</v>
      </c>
      <c r="Q157">
        <v>20</v>
      </c>
      <c r="R157" t="s">
        <v>34</v>
      </c>
      <c r="S157">
        <v>0</v>
      </c>
      <c r="U157">
        <v>5</v>
      </c>
      <c r="V157">
        <v>117</v>
      </c>
      <c r="X157" t="s">
        <v>86</v>
      </c>
      <c r="Y157">
        <v>117</v>
      </c>
      <c r="Z157">
        <f t="shared" si="4"/>
        <v>115</v>
      </c>
    </row>
    <row r="158" spans="1:26" x14ac:dyDescent="0.2">
      <c r="A158" t="s">
        <v>416</v>
      </c>
      <c r="B158" t="s">
        <v>157</v>
      </c>
      <c r="C158" t="s">
        <v>357</v>
      </c>
      <c r="E158" t="s">
        <v>361</v>
      </c>
      <c r="F158" t="s">
        <v>28</v>
      </c>
      <c r="G158" t="s">
        <v>359</v>
      </c>
      <c r="I158" t="s">
        <v>31</v>
      </c>
      <c r="J158">
        <v>10</v>
      </c>
      <c r="M158" t="s">
        <v>362</v>
      </c>
      <c r="N158" t="s">
        <v>33</v>
      </c>
      <c r="O158">
        <v>92</v>
      </c>
      <c r="P158">
        <v>3</v>
      </c>
      <c r="Q158">
        <v>21</v>
      </c>
      <c r="R158" t="s">
        <v>34</v>
      </c>
      <c r="S158">
        <v>1</v>
      </c>
      <c r="T158">
        <v>4</v>
      </c>
      <c r="U158">
        <v>12</v>
      </c>
      <c r="V158">
        <v>103</v>
      </c>
      <c r="Y158">
        <v>104</v>
      </c>
      <c r="Z158">
        <f t="shared" si="4"/>
        <v>96</v>
      </c>
    </row>
    <row r="159" spans="1:26" x14ac:dyDescent="0.2">
      <c r="A159" t="s">
        <v>416</v>
      </c>
      <c r="B159" t="s">
        <v>157</v>
      </c>
      <c r="C159" t="s">
        <v>357</v>
      </c>
      <c r="E159" t="s">
        <v>363</v>
      </c>
      <c r="F159" t="s">
        <v>28</v>
      </c>
      <c r="G159" t="s">
        <v>359</v>
      </c>
      <c r="I159" t="s">
        <v>31</v>
      </c>
      <c r="J159">
        <v>10</v>
      </c>
      <c r="M159" t="s">
        <v>364</v>
      </c>
      <c r="N159" t="s">
        <v>33</v>
      </c>
      <c r="O159">
        <v>140</v>
      </c>
      <c r="P159">
        <v>8</v>
      </c>
      <c r="Q159">
        <v>39</v>
      </c>
      <c r="R159" t="s">
        <v>34</v>
      </c>
      <c r="S159">
        <v>0</v>
      </c>
      <c r="U159">
        <v>-23</v>
      </c>
      <c r="V159">
        <v>117</v>
      </c>
      <c r="X159" t="s">
        <v>86</v>
      </c>
      <c r="Y159">
        <v>117</v>
      </c>
      <c r="Z159">
        <f t="shared" si="4"/>
        <v>148</v>
      </c>
    </row>
    <row r="160" spans="1:26" x14ac:dyDescent="0.2">
      <c r="A160" t="s">
        <v>417</v>
      </c>
      <c r="B160" t="s">
        <v>365</v>
      </c>
      <c r="C160" t="s">
        <v>366</v>
      </c>
      <c r="E160" t="s">
        <v>367</v>
      </c>
      <c r="F160" t="s">
        <v>28</v>
      </c>
      <c r="G160" t="s">
        <v>368</v>
      </c>
      <c r="I160" t="s">
        <v>369</v>
      </c>
      <c r="M160">
        <v>1604</v>
      </c>
      <c r="N160" t="s">
        <v>33</v>
      </c>
      <c r="O160">
        <v>145</v>
      </c>
      <c r="P160">
        <v>5</v>
      </c>
      <c r="R160" t="s">
        <v>34</v>
      </c>
      <c r="T160" t="s">
        <v>35</v>
      </c>
      <c r="U160">
        <v>-7</v>
      </c>
      <c r="V160">
        <v>138</v>
      </c>
      <c r="W160" t="s">
        <v>36</v>
      </c>
      <c r="Y160">
        <v>158</v>
      </c>
      <c r="Z160">
        <f t="shared" si="4"/>
        <v>150</v>
      </c>
    </row>
    <row r="161" spans="1:26" x14ac:dyDescent="0.2">
      <c r="A161" t="s">
        <v>417</v>
      </c>
      <c r="B161" t="s">
        <v>365</v>
      </c>
      <c r="C161" t="s">
        <v>366</v>
      </c>
      <c r="E161" t="s">
        <v>370</v>
      </c>
      <c r="F161" t="s">
        <v>28</v>
      </c>
      <c r="G161" t="s">
        <v>43</v>
      </c>
      <c r="H161" t="s">
        <v>371</v>
      </c>
      <c r="I161" t="s">
        <v>250</v>
      </c>
      <c r="M161">
        <v>83</v>
      </c>
      <c r="N161" t="s">
        <v>33</v>
      </c>
      <c r="O161">
        <v>119</v>
      </c>
      <c r="P161">
        <v>1</v>
      </c>
      <c r="Q161">
        <v>17</v>
      </c>
      <c r="R161" t="s">
        <v>34</v>
      </c>
      <c r="S161">
        <v>1</v>
      </c>
      <c r="U161">
        <v>75</v>
      </c>
      <c r="V161">
        <v>193</v>
      </c>
      <c r="X161" t="s">
        <v>86</v>
      </c>
      <c r="Y161">
        <v>194</v>
      </c>
      <c r="Z161">
        <f t="shared" si="4"/>
        <v>121</v>
      </c>
    </row>
    <row r="162" spans="1:26" x14ac:dyDescent="0.2">
      <c r="A162" t="s">
        <v>417</v>
      </c>
      <c r="B162" t="s">
        <v>365</v>
      </c>
      <c r="C162" t="s">
        <v>366</v>
      </c>
      <c r="E162" t="s">
        <v>372</v>
      </c>
      <c r="F162" t="s">
        <v>28</v>
      </c>
      <c r="G162" t="s">
        <v>373</v>
      </c>
      <c r="H162" t="s">
        <v>374</v>
      </c>
      <c r="I162" t="s">
        <v>369</v>
      </c>
      <c r="M162">
        <v>84</v>
      </c>
      <c r="N162" t="s">
        <v>33</v>
      </c>
      <c r="O162">
        <v>107</v>
      </c>
      <c r="P162">
        <v>5</v>
      </c>
      <c r="R162" t="s">
        <v>34</v>
      </c>
      <c r="T162" t="s">
        <v>35</v>
      </c>
      <c r="U162">
        <v>-17</v>
      </c>
      <c r="V162">
        <v>90</v>
      </c>
      <c r="W162" t="s">
        <v>36</v>
      </c>
      <c r="Y162">
        <v>110</v>
      </c>
      <c r="Z162">
        <f t="shared" ref="Z162:Z171" si="5">O162+S162+P162</f>
        <v>112</v>
      </c>
    </row>
    <row r="163" spans="1:26" x14ac:dyDescent="0.2">
      <c r="A163" t="s">
        <v>417</v>
      </c>
      <c r="B163" t="s">
        <v>365</v>
      </c>
      <c r="C163" t="s">
        <v>366</v>
      </c>
      <c r="E163" t="s">
        <v>375</v>
      </c>
      <c r="F163" t="s">
        <v>28</v>
      </c>
      <c r="G163" t="s">
        <v>376</v>
      </c>
      <c r="H163" t="s">
        <v>377</v>
      </c>
      <c r="I163" t="s">
        <v>369</v>
      </c>
      <c r="M163">
        <v>125</v>
      </c>
      <c r="N163" t="s">
        <v>33</v>
      </c>
      <c r="O163">
        <v>121</v>
      </c>
      <c r="P163">
        <v>3</v>
      </c>
      <c r="R163" t="s">
        <v>34</v>
      </c>
      <c r="T163" t="s">
        <v>35</v>
      </c>
      <c r="U163">
        <v>-33</v>
      </c>
      <c r="V163">
        <v>88</v>
      </c>
      <c r="W163" t="s">
        <v>36</v>
      </c>
      <c r="Y163">
        <v>108</v>
      </c>
      <c r="Z163">
        <f t="shared" si="5"/>
        <v>124</v>
      </c>
    </row>
    <row r="164" spans="1:26" x14ac:dyDescent="0.2">
      <c r="A164" t="s">
        <v>417</v>
      </c>
      <c r="B164" t="s">
        <v>365</v>
      </c>
      <c r="C164" t="s">
        <v>366</v>
      </c>
      <c r="E164" t="s">
        <v>378</v>
      </c>
      <c r="F164" t="s">
        <v>28</v>
      </c>
      <c r="G164" t="s">
        <v>379</v>
      </c>
      <c r="I164" t="s">
        <v>369</v>
      </c>
      <c r="M164">
        <v>100</v>
      </c>
      <c r="N164" t="s">
        <v>33</v>
      </c>
      <c r="O164">
        <v>141</v>
      </c>
      <c r="P164">
        <v>0</v>
      </c>
      <c r="R164" t="s">
        <v>34</v>
      </c>
      <c r="T164" t="s">
        <v>35</v>
      </c>
      <c r="U164">
        <v>4</v>
      </c>
      <c r="V164">
        <v>144</v>
      </c>
      <c r="W164" t="s">
        <v>36</v>
      </c>
      <c r="Y164">
        <v>164</v>
      </c>
      <c r="Z164">
        <f t="shared" si="5"/>
        <v>141</v>
      </c>
    </row>
    <row r="165" spans="1:26" x14ac:dyDescent="0.2">
      <c r="A165" t="s">
        <v>417</v>
      </c>
      <c r="B165" t="s">
        <v>365</v>
      </c>
      <c r="C165" t="s">
        <v>366</v>
      </c>
      <c r="E165" t="s">
        <v>380</v>
      </c>
      <c r="F165" t="s">
        <v>28</v>
      </c>
      <c r="G165" t="s">
        <v>381</v>
      </c>
      <c r="H165" t="s">
        <v>382</v>
      </c>
      <c r="I165" t="s">
        <v>369</v>
      </c>
      <c r="M165" t="s">
        <v>383</v>
      </c>
      <c r="N165" t="s">
        <v>33</v>
      </c>
      <c r="O165">
        <v>49</v>
      </c>
      <c r="P165">
        <v>50</v>
      </c>
      <c r="R165" t="s">
        <v>34</v>
      </c>
      <c r="T165" t="s">
        <v>68</v>
      </c>
      <c r="U165">
        <v>16</v>
      </c>
      <c r="V165">
        <v>64</v>
      </c>
      <c r="W165" t="s">
        <v>36</v>
      </c>
      <c r="Y165">
        <v>80</v>
      </c>
      <c r="Z165">
        <f t="shared" si="5"/>
        <v>99</v>
      </c>
    </row>
    <row r="166" spans="1:26" x14ac:dyDescent="0.2">
      <c r="A166" t="s">
        <v>417</v>
      </c>
      <c r="B166" t="s">
        <v>365</v>
      </c>
      <c r="C166" t="s">
        <v>366</v>
      </c>
      <c r="E166" t="s">
        <v>384</v>
      </c>
      <c r="F166" t="s">
        <v>28</v>
      </c>
      <c r="G166" t="s">
        <v>381</v>
      </c>
      <c r="H166" t="s">
        <v>385</v>
      </c>
      <c r="I166" t="s">
        <v>369</v>
      </c>
      <c r="M166">
        <v>193</v>
      </c>
      <c r="N166" t="s">
        <v>33</v>
      </c>
      <c r="O166">
        <v>87</v>
      </c>
      <c r="P166">
        <v>1</v>
      </c>
      <c r="Q166">
        <v>10</v>
      </c>
      <c r="R166" t="s">
        <v>34</v>
      </c>
      <c r="S166">
        <v>6</v>
      </c>
      <c r="T166" t="s">
        <v>68</v>
      </c>
      <c r="U166">
        <v>67</v>
      </c>
      <c r="V166">
        <v>153</v>
      </c>
      <c r="Y166">
        <v>159</v>
      </c>
      <c r="Z166">
        <f t="shared" si="5"/>
        <v>94</v>
      </c>
    </row>
    <row r="167" spans="1:26" x14ac:dyDescent="0.2">
      <c r="A167" t="s">
        <v>417</v>
      </c>
      <c r="B167" t="s">
        <v>365</v>
      </c>
      <c r="C167" t="s">
        <v>366</v>
      </c>
      <c r="E167" t="s">
        <v>386</v>
      </c>
      <c r="F167" t="s">
        <v>28</v>
      </c>
      <c r="G167" t="s">
        <v>387</v>
      </c>
      <c r="H167" t="s">
        <v>388</v>
      </c>
      <c r="I167" t="s">
        <v>369</v>
      </c>
      <c r="M167">
        <v>166</v>
      </c>
      <c r="N167" t="s">
        <v>33</v>
      </c>
      <c r="O167">
        <v>119</v>
      </c>
      <c r="P167">
        <v>5</v>
      </c>
      <c r="R167" t="s">
        <v>34</v>
      </c>
      <c r="T167" t="s">
        <v>35</v>
      </c>
      <c r="U167">
        <v>-32</v>
      </c>
      <c r="V167">
        <v>87</v>
      </c>
      <c r="W167" t="s">
        <v>36</v>
      </c>
      <c r="Y167">
        <v>107</v>
      </c>
      <c r="Z167">
        <f t="shared" si="5"/>
        <v>124</v>
      </c>
    </row>
    <row r="168" spans="1:26" x14ac:dyDescent="0.2">
      <c r="A168" t="s">
        <v>417</v>
      </c>
      <c r="B168" t="s">
        <v>365</v>
      </c>
      <c r="C168" t="s">
        <v>366</v>
      </c>
      <c r="E168" t="s">
        <v>389</v>
      </c>
      <c r="F168" t="s">
        <v>28</v>
      </c>
      <c r="G168" t="s">
        <v>387</v>
      </c>
      <c r="H168" t="s">
        <v>390</v>
      </c>
      <c r="I168" t="s">
        <v>369</v>
      </c>
      <c r="M168">
        <v>226</v>
      </c>
      <c r="N168" t="s">
        <v>33</v>
      </c>
      <c r="O168">
        <v>54</v>
      </c>
      <c r="P168">
        <v>10</v>
      </c>
      <c r="R168" t="s">
        <v>34</v>
      </c>
      <c r="T168" t="s">
        <v>68</v>
      </c>
      <c r="U168">
        <v>-11</v>
      </c>
      <c r="V168">
        <v>43</v>
      </c>
      <c r="W168" t="s">
        <v>36</v>
      </c>
      <c r="Y168">
        <v>59</v>
      </c>
      <c r="Z168">
        <f t="shared" si="5"/>
        <v>64</v>
      </c>
    </row>
    <row r="169" spans="1:26" x14ac:dyDescent="0.2">
      <c r="A169" t="s">
        <v>417</v>
      </c>
      <c r="B169" t="s">
        <v>365</v>
      </c>
      <c r="C169" t="s">
        <v>366</v>
      </c>
      <c r="E169" t="s">
        <v>391</v>
      </c>
      <c r="F169" t="s">
        <v>28</v>
      </c>
      <c r="G169" t="s">
        <v>387</v>
      </c>
      <c r="H169" t="s">
        <v>392</v>
      </c>
      <c r="I169" t="s">
        <v>369</v>
      </c>
      <c r="M169">
        <v>228</v>
      </c>
      <c r="N169" t="s">
        <v>33</v>
      </c>
      <c r="O169">
        <v>177</v>
      </c>
      <c r="P169">
        <v>10</v>
      </c>
      <c r="R169" t="s">
        <v>34</v>
      </c>
      <c r="T169" t="s">
        <v>35</v>
      </c>
      <c r="U169">
        <v>-107</v>
      </c>
      <c r="V169">
        <v>70</v>
      </c>
      <c r="W169" t="s">
        <v>36</v>
      </c>
      <c r="Y169">
        <v>90</v>
      </c>
      <c r="Z169">
        <f t="shared" si="5"/>
        <v>187</v>
      </c>
    </row>
    <row r="170" spans="1:26" x14ac:dyDescent="0.2">
      <c r="A170" t="s">
        <v>417</v>
      </c>
      <c r="B170" t="s">
        <v>365</v>
      </c>
      <c r="C170" t="s">
        <v>366</v>
      </c>
      <c r="E170" t="s">
        <v>393</v>
      </c>
      <c r="F170" t="s">
        <v>28</v>
      </c>
      <c r="G170" t="s">
        <v>381</v>
      </c>
      <c r="H170" t="s">
        <v>394</v>
      </c>
      <c r="I170" t="s">
        <v>369</v>
      </c>
      <c r="M170">
        <v>202</v>
      </c>
      <c r="N170" t="s">
        <v>33</v>
      </c>
      <c r="O170">
        <v>63</v>
      </c>
      <c r="P170">
        <v>20</v>
      </c>
      <c r="R170" t="s">
        <v>34</v>
      </c>
      <c r="T170" t="s">
        <v>68</v>
      </c>
      <c r="U170">
        <v>12</v>
      </c>
      <c r="V170">
        <v>74</v>
      </c>
      <c r="W170" t="s">
        <v>36</v>
      </c>
      <c r="Y170">
        <v>90</v>
      </c>
      <c r="Z170">
        <f t="shared" si="5"/>
        <v>83</v>
      </c>
    </row>
    <row r="171" spans="1:26" x14ac:dyDescent="0.2">
      <c r="A171" t="s">
        <v>417</v>
      </c>
      <c r="B171" t="s">
        <v>365</v>
      </c>
      <c r="C171" t="s">
        <v>366</v>
      </c>
      <c r="E171" t="s">
        <v>395</v>
      </c>
      <c r="F171" t="s">
        <v>28</v>
      </c>
      <c r="G171" t="s">
        <v>381</v>
      </c>
      <c r="H171" t="s">
        <v>396</v>
      </c>
      <c r="I171" t="s">
        <v>369</v>
      </c>
      <c r="M171">
        <v>163</v>
      </c>
      <c r="N171" t="s">
        <v>33</v>
      </c>
      <c r="O171">
        <v>94</v>
      </c>
      <c r="P171">
        <v>0</v>
      </c>
      <c r="R171" t="s">
        <v>34</v>
      </c>
      <c r="T171" t="s">
        <v>68</v>
      </c>
      <c r="U171">
        <v>33</v>
      </c>
      <c r="V171">
        <v>126</v>
      </c>
      <c r="W171" t="s">
        <v>36</v>
      </c>
      <c r="Y171">
        <v>142</v>
      </c>
      <c r="Z171">
        <f t="shared" si="5"/>
        <v>94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Visser</dc:creator>
  <dc:description/>
  <cp:lastModifiedBy>Ronald Visser</cp:lastModifiedBy>
  <cp:revision>7</cp:revision>
  <dcterms:created xsi:type="dcterms:W3CDTF">2019-01-21T14:07:06Z</dcterms:created>
  <dcterms:modified xsi:type="dcterms:W3CDTF">2024-03-10T19:23:44Z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