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array.xml" ContentType="application/vnd.ms-excel.rdarray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WebImage.xml" ContentType="application/vnd.ms-excel.rdrichvaluewebim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RonaldoGaribaldi\Downloads\"/>
    </mc:Choice>
  </mc:AlternateContent>
  <xr:revisionPtr revIDLastSave="0" documentId="13_ncr:1_{F05F8212-B2A9-4F48-B474-C3A4D3AEC317}" xr6:coauthVersionLast="44" xr6:coauthVersionMax="47" xr10:uidLastSave="{00000000-0000-0000-0000-000000000000}"/>
  <bookViews>
    <workbookView xWindow="-120" yWindow="-120" windowWidth="29040" windowHeight="16440" xr2:uid="{23CB98FC-740A-4B04-A91C-A01945D7ABD9}"/>
  </bookViews>
  <sheets>
    <sheet name="Dashboard" sheetId="1" r:id="rId1"/>
    <sheet name="Dados" sheetId="2" r:id="rId2"/>
  </sheets>
  <definedNames>
    <definedName name="_xlnm._FilterDatabase" localSheetId="1" hidden="1">Dados!$A$4:$O$8608</definedName>
    <definedName name="_xlchart.v6.0" hidden="1">Dashboard!$AX$4</definedName>
    <definedName name="_xlchart.v6.1" hidden="1">Dashboard!$AX$5:$AX$31</definedName>
    <definedName name="_xlchart.v6.2" hidden="1">Dashboard!$AY$4</definedName>
    <definedName name="_xlchart.v6.3" hidden="1">Dashboard!$AY$5:$AY$31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8" i="1" l="1"/>
  <c r="F18" i="1"/>
  <c r="G18" i="1"/>
  <c r="H18" i="1"/>
  <c r="P4" i="1"/>
  <c r="I18" i="1"/>
  <c r="B18" i="1"/>
  <c r="J18" i="1"/>
  <c r="C18" i="1"/>
  <c r="K18" i="1"/>
  <c r="D18" i="1"/>
  <c r="L18" i="1"/>
  <c r="E18" i="1"/>
  <c r="O4" i="1" l="1"/>
  <c r="Q4" i="1"/>
  <c r="U8" i="1" s="1"/>
  <c r="M5" i="1" l="1"/>
  <c r="V8" i="1" s="1"/>
</calcChain>
</file>

<file path=xl/metadata.xml><?xml version="1.0" encoding="utf-8"?>
<metadata xmlns="http://schemas.openxmlformats.org/spreadsheetml/2006/main" xmlns:xlrd="http://schemas.microsoft.com/office/spreadsheetml/2017/richdata"/>
</file>

<file path=xl/sharedStrings.xml><?xml version="1.0" encoding="utf-8"?>
<sst xmlns="http://schemas.openxmlformats.org/spreadsheetml/2006/main" count="241" uniqueCount="86">
  <si>
    <t>Data</t>
  </si>
  <si>
    <t>Custo</t>
  </si>
  <si>
    <t>Total</t>
  </si>
  <si>
    <t>Ganho Anual</t>
  </si>
  <si>
    <t>Manutenção Anual</t>
  </si>
  <si>
    <t>Taxa de Crescimento Anual</t>
  </si>
  <si>
    <t>Venda Anual</t>
  </si>
  <si>
    <t>Vendas e Pedidos(Ano Atual)</t>
  </si>
  <si>
    <t>Pedidos Ano</t>
  </si>
  <si>
    <t>Visitantes Ano Estado</t>
  </si>
  <si>
    <t>PARÁ</t>
  </si>
  <si>
    <t>SÃO PAULO</t>
  </si>
  <si>
    <t>Pedidos por Mês</t>
  </si>
  <si>
    <t>Status de Venda</t>
  </si>
  <si>
    <t>Tipo</t>
  </si>
  <si>
    <t>Categoria</t>
  </si>
  <si>
    <t>Descrição</t>
  </si>
  <si>
    <t xml:space="preserve">Valor 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</si>
  <si>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</si>
  <si>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</si>
  <si>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</si>
  <si>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</si>
  <si>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</si>
  <si>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</si>
  <si>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</si>
  <si>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</si>
  <si>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</si>
  <si>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</si>
  <si>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</si>
  <si>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</si>
  <si>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</si>
  <si>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</si>
  <si>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</si>
  <si>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</si>
  <si>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</si>
  <si>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</si>
  <si>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</si>
  <si>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</si>
  <si>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</si>
  <si>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</si>
  <si>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</si>
  <si>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</si>
  <si>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</si>
  <si>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</si>
  <si>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</si>
  <si>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</si>
  <si>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</si>
  <si>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</si>
  <si>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</si>
  <si>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</si>
  <si>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</si>
  <si>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</si>
  <si>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</si>
  <si>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</si>
  <si>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</si>
  <si>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</si>
  <si>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</si>
  <si>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</si>
  <si>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</si>
  <si>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</si>
  <si>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</si>
  <si>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</si>
  <si>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</si>
  <si>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</si>
  <si>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</si>
  <si>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</si>
  <si>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</si>
  <si>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</si>
  <si>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</si>
  <si>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</si>
  <si>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</si>
  <si>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</si>
  <si>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</si>
  <si>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</si>
  <si>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</si>
  <si>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</si>
  <si>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</si>
  <si>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</si>
  <si>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</si>
  <si>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</si>
  <si>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</si>
  <si>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</si>
  <si>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</si>
  <si>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</si>
  <si>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</si>
  <si>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Projeto em Construção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</si>
</sst>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#,#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 Nova"/>
      <family val="2"/>
    </font>
    <font>
      <b/>
      <sz val="20"/>
      <color rgb="FF00CC99"/>
      <name val="Calibri"/>
      <family val="2"/>
      <scheme val="minor"/>
    </font>
    <font>
      <b/>
      <sz val="16"/>
      <color rgb="FF00CC99"/>
      <name val="Calibri"/>
      <family val="2"/>
      <scheme val="minor"/>
    </font>
    <font>
      <sz val="11"/>
      <color theme="0"/>
      <name val="Bahnschrift"/>
      <family val="2"/>
    </font>
    <font>
      <sz val="8"/>
      <name val="Calibri"/>
      <family val="2"/>
      <scheme val="minor"/>
    </font>
    <font>
      <b/>
      <sz val="20"/>
      <color theme="1" tint="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20"/>
      <color theme="1" tint="0.14999847407452621"/>
      <name val="Calibri"/>
      <family val="2"/>
      <scheme val="minor"/>
    </font>
    <font>
      <b/>
      <sz val="20"/>
      <color rgb="FF21FFC5"/>
      <name val="Calibri"/>
      <family val="2"/>
      <scheme val="minor"/>
    </font>
    <font>
      <b/>
      <sz val="16"/>
      <color theme="1" tint="0.14999847407452621"/>
      <name val="Calibri"/>
      <family val="2"/>
      <scheme val="minor"/>
    </font>
    <font>
      <sz val="3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CC99"/>
        <bgColor indexed="64"/>
      </patternFill>
    </fill>
  </fills>
  <borders count="10">
    <border>
      <left/>
      <right/>
      <top/>
      <bottom/>
      <diagonal/>
    </border>
    <border>
      <left style="thin">
        <color rgb="FF009999"/>
      </left>
      <right/>
      <top style="thin">
        <color rgb="FF009999"/>
      </top>
      <bottom/>
      <diagonal/>
    </border>
    <border>
      <left/>
      <right/>
      <top style="thin">
        <color rgb="FF009999"/>
      </top>
      <bottom/>
      <diagonal/>
    </border>
    <border>
      <left/>
      <right style="thin">
        <color rgb="FF009999"/>
      </right>
      <top style="thin">
        <color rgb="FF009999"/>
      </top>
      <bottom/>
      <diagonal/>
    </border>
    <border>
      <left style="thin">
        <color rgb="FF009999"/>
      </left>
      <right/>
      <top/>
      <bottom/>
      <diagonal/>
    </border>
    <border>
      <left/>
      <right style="thin">
        <color rgb="FF009999"/>
      </right>
      <top/>
      <bottom/>
      <diagonal/>
    </border>
    <border>
      <left style="thin">
        <color rgb="FF009999"/>
      </left>
      <right/>
      <top/>
      <bottom style="thin">
        <color rgb="FF009999"/>
      </bottom>
      <diagonal/>
    </border>
    <border>
      <left/>
      <right/>
      <top/>
      <bottom style="thin">
        <color rgb="FF009999"/>
      </bottom>
      <diagonal/>
    </border>
    <border>
      <left/>
      <right style="thin">
        <color rgb="FF009999"/>
      </right>
      <top/>
      <bottom style="thin">
        <color rgb="FF00999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4" fontId="3" fillId="2" borderId="0" xfId="1" applyFont="1" applyFill="1"/>
    <xf numFmtId="0" fontId="3" fillId="2" borderId="0" xfId="0" applyFont="1" applyFill="1"/>
    <xf numFmtId="9" fontId="3" fillId="2" borderId="0" xfId="2" applyFont="1" applyFill="1"/>
    <xf numFmtId="9" fontId="5" fillId="3" borderId="7" xfId="2" applyFont="1" applyFill="1" applyBorder="1" applyAlignment="1">
      <alignment vertical="center"/>
    </xf>
    <xf numFmtId="9" fontId="5" fillId="3" borderId="8" xfId="2" applyFont="1" applyFill="1" applyBorder="1" applyAlignment="1">
      <alignment vertical="center"/>
    </xf>
    <xf numFmtId="9" fontId="9" fillId="3" borderId="4" xfId="2" applyFont="1" applyFill="1" applyBorder="1" applyAlignment="1">
      <alignment vertical="center"/>
    </xf>
    <xf numFmtId="9" fontId="9" fillId="3" borderId="6" xfId="2" applyFont="1" applyFill="1" applyBorder="1" applyAlignment="1">
      <alignment vertical="center"/>
    </xf>
    <xf numFmtId="0" fontId="5" fillId="3" borderId="4" xfId="1" applyNumberFormat="1" applyFont="1" applyFill="1" applyBorder="1" applyAlignment="1">
      <alignment vertical="center"/>
    </xf>
    <xf numFmtId="0" fontId="5" fillId="3" borderId="0" xfId="1" applyNumberFormat="1" applyFont="1" applyFill="1" applyBorder="1" applyAlignment="1">
      <alignment vertical="center"/>
    </xf>
    <xf numFmtId="0" fontId="5" fillId="3" borderId="5" xfId="1" applyNumberFormat="1" applyFont="1" applyFill="1" applyBorder="1" applyAlignment="1">
      <alignment vertical="center"/>
    </xf>
    <xf numFmtId="0" fontId="5" fillId="3" borderId="6" xfId="1" applyNumberFormat="1" applyFont="1" applyFill="1" applyBorder="1" applyAlignment="1">
      <alignment vertical="center"/>
    </xf>
    <xf numFmtId="0" fontId="5" fillId="3" borderId="7" xfId="1" applyNumberFormat="1" applyFont="1" applyFill="1" applyBorder="1" applyAlignment="1">
      <alignment vertical="center"/>
    </xf>
    <xf numFmtId="0" fontId="5" fillId="3" borderId="8" xfId="1" applyNumberFormat="1" applyFont="1" applyFill="1" applyBorder="1" applyAlignment="1">
      <alignment vertical="center"/>
    </xf>
    <xf numFmtId="0" fontId="2" fillId="2" borderId="0" xfId="0" applyFont="1" applyFill="1"/>
    <xf numFmtId="0" fontId="0" fillId="4" borderId="0" xfId="0" applyFill="1"/>
    <xf numFmtId="0" fontId="0" fillId="4" borderId="7" xfId="0" applyFill="1" applyBorder="1"/>
    <xf numFmtId="0" fontId="3" fillId="4" borderId="7" xfId="0" applyFont="1" applyFill="1" applyBorder="1" applyAlignment="1">
      <alignment horizontal="center" vertical="center"/>
    </xf>
    <xf numFmtId="0" fontId="2" fillId="4" borderId="0" xfId="0" applyFont="1" applyFill="1"/>
    <xf numFmtId="0" fontId="10" fillId="0" borderId="0" xfId="0" applyFont="1"/>
    <xf numFmtId="9" fontId="3" fillId="2" borderId="0" xfId="0" applyNumberFormat="1" applyFont="1" applyFill="1" applyAlignment="1"/>
    <xf numFmtId="9" fontId="11" fillId="2" borderId="0" xfId="0" applyNumberFormat="1" applyFont="1" applyFill="1"/>
    <xf numFmtId="9" fontId="11" fillId="2" borderId="0" xfId="0" applyNumberFormat="1" applyFont="1" applyFill="1" applyAlignment="1"/>
    <xf numFmtId="0" fontId="11" fillId="2" borderId="0" xfId="0" applyFont="1" applyFill="1" applyBorder="1"/>
    <xf numFmtId="0" fontId="12" fillId="2" borderId="0" xfId="1" applyNumberFormat="1" applyFont="1" applyFill="1" applyBorder="1" applyAlignment="1">
      <alignment vertical="center"/>
    </xf>
    <xf numFmtId="9" fontId="14" fillId="2" borderId="0" xfId="2" applyFont="1" applyFill="1" applyBorder="1" applyAlignment="1">
      <alignment vertical="center"/>
    </xf>
    <xf numFmtId="0" fontId="14" fillId="2" borderId="4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4" fillId="2" borderId="5" xfId="0" applyFont="1" applyFill="1" applyBorder="1" applyAlignment="1">
      <alignment vertical="center"/>
    </xf>
    <xf numFmtId="0" fontId="14" fillId="2" borderId="6" xfId="0" applyFont="1" applyFill="1" applyBorder="1" applyAlignment="1">
      <alignment vertical="center"/>
    </xf>
    <xf numFmtId="0" fontId="14" fillId="2" borderId="7" xfId="0" applyFont="1" applyFill="1" applyBorder="1" applyAlignment="1">
      <alignment vertical="center"/>
    </xf>
    <xf numFmtId="0" fontId="14" fillId="2" borderId="8" xfId="0" applyFont="1" applyFill="1" applyBorder="1" applyAlignment="1">
      <alignment vertical="center"/>
    </xf>
    <xf numFmtId="0" fontId="11" fillId="2" borderId="0" xfId="0" applyFont="1" applyFill="1"/>
    <xf numFmtId="0" fontId="0" fillId="4" borderId="0" xfId="0" applyFill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9" xfId="0" applyFont="1" applyFill="1" applyBorder="1"/>
    <xf numFmtId="0" fontId="7" fillId="4" borderId="0" xfId="0" applyFont="1" applyFill="1"/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 indent="2"/>
    </xf>
    <xf numFmtId="0" fontId="2" fillId="2" borderId="2" xfId="0" applyFont="1" applyFill="1" applyBorder="1" applyAlignment="1">
      <alignment horizontal="left" vertical="center" indent="2"/>
    </xf>
    <xf numFmtId="0" fontId="2" fillId="2" borderId="3" xfId="0" applyFont="1" applyFill="1" applyBorder="1" applyAlignment="1">
      <alignment horizontal="left" vertical="center" indent="2"/>
    </xf>
    <xf numFmtId="0" fontId="2" fillId="2" borderId="4" xfId="0" applyFont="1" applyFill="1" applyBorder="1" applyAlignment="1">
      <alignment horizontal="left" vertical="center" indent="2"/>
    </xf>
    <xf numFmtId="0" fontId="2" fillId="2" borderId="0" xfId="0" applyFont="1" applyFill="1" applyBorder="1" applyAlignment="1">
      <alignment horizontal="left" vertical="center" indent="2"/>
    </xf>
    <xf numFmtId="0" fontId="2" fillId="2" borderId="5" xfId="0" applyFont="1" applyFill="1" applyBorder="1" applyAlignment="1">
      <alignment horizontal="left" vertical="center" indent="2"/>
    </xf>
    <xf numFmtId="0" fontId="2" fillId="2" borderId="6" xfId="0" applyFont="1" applyFill="1" applyBorder="1" applyAlignment="1">
      <alignment horizontal="left" vertical="center" indent="2"/>
    </xf>
    <xf numFmtId="0" fontId="2" fillId="2" borderId="7" xfId="0" applyFont="1" applyFill="1" applyBorder="1" applyAlignment="1">
      <alignment horizontal="left" vertical="center" indent="2"/>
    </xf>
    <xf numFmtId="0" fontId="2" fillId="2" borderId="8" xfId="0" applyFont="1" applyFill="1" applyBorder="1" applyAlignment="1">
      <alignment horizontal="left" vertical="center" indent="2"/>
    </xf>
    <xf numFmtId="3" fontId="5" fillId="3" borderId="4" xfId="0" applyNumberFormat="1" applyFont="1" applyFill="1" applyBorder="1" applyAlignment="1">
      <alignment horizontal="center" vertical="center"/>
    </xf>
    <xf numFmtId="3" fontId="5" fillId="3" borderId="0" xfId="0" applyNumberFormat="1" applyFont="1" applyFill="1" applyBorder="1" applyAlignment="1">
      <alignment horizontal="center" vertical="center"/>
    </xf>
    <xf numFmtId="3" fontId="5" fillId="3" borderId="5" xfId="0" applyNumberFormat="1" applyFont="1" applyFill="1" applyBorder="1" applyAlignment="1">
      <alignment horizontal="center" vertical="center"/>
    </xf>
    <xf numFmtId="3" fontId="5" fillId="3" borderId="6" xfId="0" applyNumberFormat="1" applyFont="1" applyFill="1" applyBorder="1" applyAlignment="1">
      <alignment horizontal="center" vertical="center"/>
    </xf>
    <xf numFmtId="3" fontId="5" fillId="3" borderId="7" xfId="0" applyNumberFormat="1" applyFont="1" applyFill="1" applyBorder="1" applyAlignment="1">
      <alignment horizontal="center" vertical="center"/>
    </xf>
    <xf numFmtId="3" fontId="5" fillId="3" borderId="8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44" fontId="5" fillId="3" borderId="4" xfId="1" applyFont="1" applyFill="1" applyBorder="1" applyAlignment="1">
      <alignment horizontal="center" vertical="center"/>
    </xf>
    <xf numFmtId="44" fontId="5" fillId="3" borderId="0" xfId="1" applyFont="1" applyFill="1" applyBorder="1" applyAlignment="1">
      <alignment horizontal="center" vertical="center"/>
    </xf>
    <xf numFmtId="44" fontId="5" fillId="3" borderId="5" xfId="1" applyFont="1" applyFill="1" applyBorder="1" applyAlignment="1">
      <alignment horizontal="center" vertical="center"/>
    </xf>
    <xf numFmtId="44" fontId="5" fillId="3" borderId="6" xfId="1" applyFont="1" applyFill="1" applyBorder="1" applyAlignment="1">
      <alignment horizontal="center" vertical="center"/>
    </xf>
    <xf numFmtId="44" fontId="5" fillId="3" borderId="7" xfId="1" applyFont="1" applyFill="1" applyBorder="1" applyAlignment="1">
      <alignment horizontal="center" vertical="center"/>
    </xf>
    <xf numFmtId="44" fontId="5" fillId="3" borderId="8" xfId="1" applyFont="1" applyFill="1" applyBorder="1" applyAlignment="1">
      <alignment horizontal="center" vertical="center"/>
    </xf>
    <xf numFmtId="0" fontId="5" fillId="3" borderId="0" xfId="2" applyNumberFormat="1" applyFont="1" applyFill="1" applyBorder="1" applyAlignment="1">
      <alignment horizontal="center" vertical="center"/>
    </xf>
    <xf numFmtId="0" fontId="5" fillId="3" borderId="5" xfId="2" applyNumberFormat="1" applyFont="1" applyFill="1" applyBorder="1" applyAlignment="1">
      <alignment horizontal="center" vertical="center"/>
    </xf>
    <xf numFmtId="164" fontId="13" fillId="3" borderId="4" xfId="1" applyNumberFormat="1" applyFont="1" applyFill="1" applyBorder="1" applyAlignment="1">
      <alignment horizontal="center" vertical="center"/>
    </xf>
    <xf numFmtId="164" fontId="13" fillId="3" borderId="0" xfId="1" applyNumberFormat="1" applyFont="1" applyFill="1" applyBorder="1" applyAlignment="1">
      <alignment horizontal="center" vertical="center"/>
    </xf>
    <xf numFmtId="164" fontId="13" fillId="3" borderId="5" xfId="1" applyNumberFormat="1" applyFont="1" applyFill="1" applyBorder="1" applyAlignment="1">
      <alignment horizontal="center" vertical="center"/>
    </xf>
    <xf numFmtId="164" fontId="13" fillId="3" borderId="6" xfId="1" applyNumberFormat="1" applyFont="1" applyFill="1" applyBorder="1" applyAlignment="1">
      <alignment horizontal="center" vertical="center"/>
    </xf>
    <xf numFmtId="164" fontId="13" fillId="3" borderId="7" xfId="1" applyNumberFormat="1" applyFont="1" applyFill="1" applyBorder="1" applyAlignment="1">
      <alignment horizontal="center" vertical="center"/>
    </xf>
    <xf numFmtId="164" fontId="13" fillId="3" borderId="8" xfId="1" applyNumberFormat="1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15" fillId="0" borderId="0" xfId="0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00CC99"/>
      <color rgb="FF009999"/>
      <color rgb="FF21FF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13" Type="http://schemas.microsoft.com/office/2017/06/relationships/rdRichValueTypes" Target="richData/rdRichValueTypes.xml"/><Relationship Id="rId3" Type="http://schemas.openxmlformats.org/officeDocument/2006/relationships/theme" Target="theme/theme1.xml"/><Relationship Id="rId7" Type="http://schemas.microsoft.com/office/2017/06/relationships/rdRichValue" Target="richData/rdrichvalue.xml"/><Relationship Id="rId12" Type="http://schemas.microsoft.com/office/2017/06/relationships/rdSupportingPropertyBag" Target="richData/rdsupporting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06/relationships/rdSupportingPropertyBagStructure" Target="richData/rdsupportingpropertybagstructure.xml"/><Relationship Id="rId5" Type="http://schemas.openxmlformats.org/officeDocument/2006/relationships/sharedStrings" Target="sharedStrings.xml"/><Relationship Id="rId15" Type="http://schemas.microsoft.com/office/2020/07/relationships/rdRichValueWebImage" Target="richData/rdRichValueWebImage.xml"/><Relationship Id="rId10" Type="http://schemas.microsoft.com/office/2017/06/relationships/richStyles" Target="richData/richStyles.xml"/><Relationship Id="rId4" Type="http://schemas.openxmlformats.org/officeDocument/2006/relationships/styles" Target="styles.xml"/><Relationship Id="rId9" Type="http://schemas.microsoft.com/office/2017/06/relationships/rdArray" Target="richData/rdarray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Dashboard!$AP$5</c:f>
              <c:strCache>
                <c:ptCount val="1"/>
              </c:strCache>
            </c:strRef>
          </c:tx>
          <c:spPr>
            <a:solidFill>
              <a:srgbClr val="009999"/>
            </a:solidFill>
            <a:ln>
              <a:noFill/>
            </a:ln>
            <a:effectLst>
              <a:glow rad="88900">
                <a:srgbClr val="00CC99">
                  <a:alpha val="24000"/>
                </a:srgbClr>
              </a:glow>
            </a:effectLst>
          </c:spPr>
          <c:cat>
            <c:numRef>
              <c:f>Dashboard!$AO$6:$AO$17</c:f>
              <c:numCache>
                <c:formatCode>General</c:formatCode>
                <c:ptCount val="12"/>
              </c:numCache>
            </c:numRef>
          </c:cat>
          <c:val>
            <c:numRef>
              <c:f>Dashboard!$AP$6:$AP$17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E1FF-42CE-A730-3FA8BBDAFD0F}"/>
            </c:ext>
          </c:extLst>
        </c:ser>
        <c:ser>
          <c:idx val="1"/>
          <c:order val="1"/>
          <c:tx>
            <c:strRef>
              <c:f>Dashboard!$AQ$5</c:f>
              <c:strCache>
                <c:ptCount val="1"/>
              </c:strCache>
            </c:strRef>
          </c:tx>
          <c:spPr>
            <a:solidFill>
              <a:srgbClr val="00CC99"/>
            </a:solidFill>
            <a:ln>
              <a:noFill/>
            </a:ln>
            <a:effectLst>
              <a:glow rad="444500">
                <a:srgbClr val="009999">
                  <a:alpha val="40000"/>
                </a:srgbClr>
              </a:glow>
            </a:effectLst>
          </c:spPr>
          <c:cat>
            <c:numRef>
              <c:f>Dashboard!$AO$6:$AO$17</c:f>
              <c:numCache>
                <c:formatCode>General</c:formatCode>
                <c:ptCount val="12"/>
              </c:numCache>
            </c:numRef>
          </c:cat>
          <c:val>
            <c:numRef>
              <c:f>Dashboard!$AQ$6:$AQ$17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E1FF-42CE-A730-3FA8BBDAF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33759"/>
        <c:axId val="455434591"/>
      </c:areaChart>
      <c:catAx>
        <c:axId val="455433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CC99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5434591"/>
        <c:crosses val="autoZero"/>
        <c:auto val="1"/>
        <c:lblAlgn val="ctr"/>
        <c:lblOffset val="100"/>
        <c:noMultiLvlLbl val="0"/>
      </c:catAx>
      <c:valAx>
        <c:axId val="455434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0">
            <a:noFill/>
          </a:ln>
          <a:effectLst>
            <a:softEdge rad="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5433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617047869016374"/>
          <c:y val="0.83799560922890381"/>
          <c:w val="0.48765873015873018"/>
          <c:h val="0.13330998617999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09362481005664"/>
          <c:y val="0.31540018010301019"/>
          <c:w val="0.50359813164801781"/>
          <c:h val="0.32027998330752594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00CC9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6C4-4C11-8FBB-A39600E5407E}"/>
              </c:ext>
            </c:extLst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6C4-4C11-8FBB-A39600E5407E}"/>
              </c:ext>
            </c:extLst>
          </c:dPt>
          <c:val>
            <c:numRef>
              <c:f>Dashboard!$U$8:$V$8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4-4C11-8FBB-A39600E54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21FFC5"/>
            </a:solidFill>
            <a:ln>
              <a:noFill/>
            </a:ln>
            <a:effectLst>
              <a:glow rad="38100">
                <a:srgbClr val="00CC99"/>
              </a:glow>
            </a:effectLst>
          </c:spPr>
          <c:invertIfNegative val="0"/>
          <c:dPt>
            <c:idx val="11"/>
            <c:invertIfNegative val="0"/>
            <c:bubble3D val="0"/>
            <c:spPr>
              <a:solidFill>
                <a:srgbClr val="21FFC5"/>
              </a:solidFill>
              <a:ln>
                <a:noFill/>
              </a:ln>
              <a:effectLst>
                <a:glow rad="38100">
                  <a:srgbClr val="00CC99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1221-48E6-9CA4-547D05F350BF}"/>
              </c:ext>
            </c:extLst>
          </c:dPt>
          <c:dLbls>
            <c:spPr>
              <a:noFill/>
              <a:ln>
                <a:noFill/>
              </a:ln>
              <a:effectLst>
                <a:glow rad="127000">
                  <a:schemeClr val="bg1"/>
                </a:glo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Dashboard!$B$18:$M$18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21-48E6-9CA4-547D05F35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7"/>
        <c:axId val="967734287"/>
        <c:axId val="967734703"/>
      </c:barChart>
      <c:catAx>
        <c:axId val="967734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967734703"/>
        <c:crosses val="autoZero"/>
        <c:auto val="1"/>
        <c:lblAlgn val="ctr"/>
        <c:lblOffset val="100"/>
        <c:noMultiLvlLbl val="0"/>
      </c:catAx>
      <c:valAx>
        <c:axId val="9677347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6773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6" fmlaLink="$E$4" fmlaRange="$Y$4:$Y$14" noThreeD="1" sel="6" val="3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hyperlink" Target="#Dados!A1"/><Relationship Id="rId7" Type="http://schemas.openxmlformats.org/officeDocument/2006/relationships/chart" Target="../charts/chart2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4.sv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Dashboard!A1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#Dado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285751</xdr:colOff>
      <xdr:row>0</xdr:row>
      <xdr:rowOff>38101</xdr:rowOff>
    </xdr:from>
    <xdr:to>
      <xdr:col>3</xdr:col>
      <xdr:colOff>706073</xdr:colOff>
      <xdr:row>1</xdr:row>
      <xdr:rowOff>252683</xdr:rowOff>
    </xdr:to>
    <xdr:pic>
      <xdr:nvPicPr>
        <xdr:cNvPr id="7" name="Gráfico 6" descr="Gráfico de barras com preenchimento sólid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39291" y="38101"/>
          <a:ext cx="420322" cy="397462"/>
        </a:xfrm>
        <a:prstGeom prst="rect">
          <a:avLst/>
        </a:prstGeom>
      </xdr:spPr>
    </xdr:pic>
    <xdr:clientData/>
  </xdr:twoCellAnchor>
  <xdr:twoCellAnchor editAs="absolute">
    <xdr:from>
      <xdr:col>3</xdr:col>
      <xdr:colOff>180975</xdr:colOff>
      <xdr:row>1</xdr:row>
      <xdr:rowOff>295275</xdr:rowOff>
    </xdr:from>
    <xdr:to>
      <xdr:col>3</xdr:col>
      <xdr:colOff>843915</xdr:colOff>
      <xdr:row>2</xdr:row>
      <xdr:rowOff>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V="1">
          <a:off x="1809750" y="485775"/>
          <a:ext cx="647700" cy="9525"/>
        </a:xfrm>
        <a:prstGeom prst="line">
          <a:avLst/>
        </a:prstGeom>
        <a:ln w="285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160021</xdr:colOff>
      <xdr:row>0</xdr:row>
      <xdr:rowOff>28576</xdr:rowOff>
    </xdr:from>
    <xdr:to>
      <xdr:col>5</xdr:col>
      <xdr:colOff>598171</xdr:colOff>
      <xdr:row>1</xdr:row>
      <xdr:rowOff>276226</xdr:rowOff>
    </xdr:to>
    <xdr:pic>
      <xdr:nvPicPr>
        <xdr:cNvPr id="12" name="Gráfico 11" descr="Engrenagem única estrutura de tópic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847976" y="28576"/>
          <a:ext cx="438150" cy="438150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2</xdr:row>
      <xdr:rowOff>60960</xdr:rowOff>
    </xdr:from>
    <xdr:to>
      <xdr:col>2</xdr:col>
      <xdr:colOff>457200</xdr:colOff>
      <xdr:row>3</xdr:row>
      <xdr:rowOff>259080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90500" y="548640"/>
          <a:ext cx="1310640" cy="381000"/>
        </a:xfrm>
        <a:prstGeom prst="roundRect">
          <a:avLst/>
        </a:prstGeom>
        <a:solidFill>
          <a:srgbClr val="00CC9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Selecione o ano: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2</xdr:row>
          <xdr:rowOff>95250</xdr:rowOff>
        </xdr:from>
        <xdr:to>
          <xdr:col>4</xdr:col>
          <xdr:colOff>95250</xdr:colOff>
          <xdr:row>3</xdr:row>
          <xdr:rowOff>219075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160020</xdr:colOff>
      <xdr:row>5</xdr:row>
      <xdr:rowOff>171450</xdr:rowOff>
    </xdr:from>
    <xdr:to>
      <xdr:col>19</xdr:col>
      <xdr:colOff>106680</xdr:colOff>
      <xdr:row>14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502920</xdr:colOff>
      <xdr:row>12</xdr:row>
      <xdr:rowOff>182880</xdr:rowOff>
    </xdr:from>
    <xdr:to>
      <xdr:col>18</xdr:col>
      <xdr:colOff>457200</xdr:colOff>
      <xdr:row>25</xdr:row>
      <xdr:rowOff>68580</xdr:rowOff>
    </xdr:to>
    <xdr:graphicFrame macro="">
      <xdr:nvGraphicFramePr>
        <xdr:cNvPr id="5" name="Gráfico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106680</xdr:colOff>
      <xdr:row>16</xdr:row>
      <xdr:rowOff>7620</xdr:rowOff>
    </xdr:from>
    <xdr:to>
      <xdr:col>17</xdr:col>
      <xdr:colOff>434340</xdr:colOff>
      <xdr:row>17</xdr:row>
      <xdr:rowOff>838200</xdr:rowOff>
    </xdr:to>
    <xdr:sp macro="" textlink="">
      <xdr:nvSpPr>
        <xdr:cNvPr id="16" name="Elips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9273540" y="4160520"/>
          <a:ext cx="937260" cy="876300"/>
        </a:xfrm>
        <a:prstGeom prst="ellipse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304800</xdr:colOff>
      <xdr:row>15</xdr:row>
      <xdr:rowOff>99060</xdr:rowOff>
    </xdr:from>
    <xdr:to>
      <xdr:col>13</xdr:col>
      <xdr:colOff>121920</xdr:colOff>
      <xdr:row>18</xdr:row>
      <xdr:rowOff>68580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1314450</xdr:colOff>
      <xdr:row>1</xdr:row>
      <xdr:rowOff>295275</xdr:rowOff>
    </xdr:from>
    <xdr:to>
      <xdr:col>2</xdr:col>
      <xdr:colOff>657225</xdr:colOff>
      <xdr:row>1</xdr:row>
      <xdr:rowOff>295278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 flipV="1">
          <a:off x="2733675" y="485775"/>
          <a:ext cx="762000" cy="3"/>
        </a:xfrm>
        <a:prstGeom prst="line">
          <a:avLst/>
        </a:prstGeom>
        <a:ln w="285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542925</xdr:colOff>
      <xdr:row>0</xdr:row>
      <xdr:rowOff>47625</xdr:rowOff>
    </xdr:from>
    <xdr:to>
      <xdr:col>1</xdr:col>
      <xdr:colOff>948007</xdr:colOff>
      <xdr:row>1</xdr:row>
      <xdr:rowOff>262207</xdr:rowOff>
    </xdr:to>
    <xdr:pic>
      <xdr:nvPicPr>
        <xdr:cNvPr id="15" name="Gráfico 14" descr="Gráfico de barras com preenchiment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962150" y="47625"/>
          <a:ext cx="405082" cy="405082"/>
        </a:xfrm>
        <a:prstGeom prst="rect">
          <a:avLst/>
        </a:prstGeom>
      </xdr:spPr>
    </xdr:pic>
    <xdr:clientData/>
  </xdr:twoCellAnchor>
  <xdr:twoCellAnchor editAs="absolute">
    <xdr:from>
      <xdr:col>2</xdr:col>
      <xdr:colOff>57150</xdr:colOff>
      <xdr:row>0</xdr:row>
      <xdr:rowOff>38100</xdr:rowOff>
    </xdr:from>
    <xdr:to>
      <xdr:col>2</xdr:col>
      <xdr:colOff>495300</xdr:colOff>
      <xdr:row>1</xdr:row>
      <xdr:rowOff>285750</xdr:rowOff>
    </xdr:to>
    <xdr:pic>
      <xdr:nvPicPr>
        <xdr:cNvPr id="16" name="Gráfico 15" descr="Engrenagem única estrutura de tópic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895600" y="38100"/>
          <a:ext cx="438150" cy="438150"/>
        </a:xfrm>
        <a:prstGeom prst="rect">
          <a:avLst/>
        </a:prstGeom>
      </xdr:spPr>
    </xdr:pic>
    <xdr:clientData/>
  </xdr:twoCellAnchor>
</xdr:wsDr>
</file>

<file path=xl/richData/_rels/rdRichValueWebImage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ing.com/th?id=AMMS_f502867407053bd34353a6098fc82285&amp;qlt=95" TargetMode="External"/><Relationship Id="rId18" Type="http://schemas.openxmlformats.org/officeDocument/2006/relationships/hyperlink" Target="https://www.bing.com/images/search?form=xlimg&amp;q=Piau%c3%ad" TargetMode="External"/><Relationship Id="rId26" Type="http://schemas.openxmlformats.org/officeDocument/2006/relationships/hyperlink" Target="https://www.bing.com/images/search?form=xlimg&amp;q=Mato+Grosso+do+Sul" TargetMode="External"/><Relationship Id="rId39" Type="http://schemas.openxmlformats.org/officeDocument/2006/relationships/hyperlink" Target="https://www.bing.com/th?id=AMMS_6020e0b3c531ab017abf71e87ba99a84&amp;qlt=95" TargetMode="External"/><Relationship Id="rId21" Type="http://schemas.openxmlformats.org/officeDocument/2006/relationships/hyperlink" Target="https://www.bing.com/th?id=AMMS_ea2c86e6b074614fe33bca69e58857df&amp;qlt=95" TargetMode="External"/><Relationship Id="rId34" Type="http://schemas.openxmlformats.org/officeDocument/2006/relationships/hyperlink" Target="https://www.bing.com/images/search?form=xlimg&amp;q=Rio+de+Janeiro+estado" TargetMode="External"/><Relationship Id="rId42" Type="http://schemas.openxmlformats.org/officeDocument/2006/relationships/hyperlink" Target="https://www.bing.com/images/search?form=xlimg&amp;q=Amazonas" TargetMode="External"/><Relationship Id="rId47" Type="http://schemas.openxmlformats.org/officeDocument/2006/relationships/hyperlink" Target="https://www.bing.com/th?id=AMMS_446c63c40cbf99929127e996f064ee75&amp;qlt=95" TargetMode="External"/><Relationship Id="rId50" Type="http://schemas.openxmlformats.org/officeDocument/2006/relationships/hyperlink" Target="https://www.bing.com/images/search?form=xlimg&amp;q=Paran%c3%a1" TargetMode="External"/><Relationship Id="rId3" Type="http://schemas.openxmlformats.org/officeDocument/2006/relationships/hyperlink" Target="https://www.bing.com/th?id=AMMS_0ea21840aac82eabd266598e1a823b37&amp;qlt=95" TargetMode="External"/><Relationship Id="rId7" Type="http://schemas.openxmlformats.org/officeDocument/2006/relationships/hyperlink" Target="https://www.bing.com/th?id=AMMS_4f693ee26b8b48f0e05fa659b86be114&amp;qlt=95" TargetMode="External"/><Relationship Id="rId12" Type="http://schemas.openxmlformats.org/officeDocument/2006/relationships/hyperlink" Target="https://www.bing.com/images/search?form=xlimg&amp;q=Maranh%c3%a3o" TargetMode="External"/><Relationship Id="rId17" Type="http://schemas.openxmlformats.org/officeDocument/2006/relationships/hyperlink" Target="https://www.bing.com/th?id=AMMS_102a35afc4bfb05929728435d148f96e&amp;qlt=95" TargetMode="External"/><Relationship Id="rId25" Type="http://schemas.openxmlformats.org/officeDocument/2006/relationships/hyperlink" Target="https://www.bing.com/th?id=AMMS_169a8ba85a5f430f4841d2c5d5b7a6ad&amp;qlt=95" TargetMode="External"/><Relationship Id="rId33" Type="http://schemas.openxmlformats.org/officeDocument/2006/relationships/hyperlink" Target="https://www.bing.com/th?id=AMMS_ed8443aa2bb2e571a9b7e62a17f7866b&amp;qlt=95" TargetMode="External"/><Relationship Id="rId38" Type="http://schemas.openxmlformats.org/officeDocument/2006/relationships/hyperlink" Target="https://www.bing.com/images/search?form=xlimg&amp;q=Rio+Grande+do+Sul" TargetMode="External"/><Relationship Id="rId46" Type="http://schemas.openxmlformats.org/officeDocument/2006/relationships/hyperlink" Target="https://www.bing.com/images/search?form=xlimg&amp;q=Bahia" TargetMode="External"/><Relationship Id="rId2" Type="http://schemas.openxmlformats.org/officeDocument/2006/relationships/hyperlink" Target="https://www.bing.com/images/search?form=xlimg&amp;q=Acre" TargetMode="External"/><Relationship Id="rId16" Type="http://schemas.openxmlformats.org/officeDocument/2006/relationships/hyperlink" Target="https://www.bing.com/images/search?form=xlimg&amp;q=Pernambuco" TargetMode="External"/><Relationship Id="rId29" Type="http://schemas.openxmlformats.org/officeDocument/2006/relationships/hyperlink" Target="https://www.bing.com/th?id=AMMS_6472344b8adbd284eb6c0ca5ed389667&amp;qlt=95" TargetMode="External"/><Relationship Id="rId20" Type="http://schemas.openxmlformats.org/officeDocument/2006/relationships/hyperlink" Target="https://www.bing.com/images/search?form=xlimg&amp;q=Rio+Grande+do+Norte" TargetMode="External"/><Relationship Id="rId41" Type="http://schemas.openxmlformats.org/officeDocument/2006/relationships/hyperlink" Target="https://www.bing.com/th?id=AMMS_4a7c3f538566f6890bef2b16662b328c&amp;qlt=95" TargetMode="External"/><Relationship Id="rId11" Type="http://schemas.openxmlformats.org/officeDocument/2006/relationships/hyperlink" Target="https://www.bing.com/th?id=AMMS_02efa4e61ca664d07fa1ba6b675070e3&amp;qlt=95" TargetMode="External"/><Relationship Id="rId24" Type="http://schemas.openxmlformats.org/officeDocument/2006/relationships/hyperlink" Target="https://www.bing.com/images/search?form=xlimg&amp;q=Goi%c3%a1s" TargetMode="External"/><Relationship Id="rId32" Type="http://schemas.openxmlformats.org/officeDocument/2006/relationships/hyperlink" Target="https://www.bing.com/images/search?form=xlimg&amp;q=Minas+Gerais" TargetMode="External"/><Relationship Id="rId37" Type="http://schemas.openxmlformats.org/officeDocument/2006/relationships/hyperlink" Target="https://www.bing.com/th?id=AMMS_d3ea4433c880aefd7f607ed7ceae9293&amp;qlt=95" TargetMode="External"/><Relationship Id="rId40" Type="http://schemas.openxmlformats.org/officeDocument/2006/relationships/hyperlink" Target="https://www.bing.com/images/search?form=xlimg&amp;q=Santa+Catarina" TargetMode="External"/><Relationship Id="rId45" Type="http://schemas.openxmlformats.org/officeDocument/2006/relationships/hyperlink" Target="https://www.bing.com/th?id=AMMS_ce776b6a730be771943b25f13dcc5178&amp;qlt=95" TargetMode="External"/><Relationship Id="rId1" Type="http://schemas.openxmlformats.org/officeDocument/2006/relationships/hyperlink" Target="https://www.bing.com/th?id=AMMS_87b4cd01a53bf67a9c0aff8f6050eda8&amp;qlt=95" TargetMode="External"/><Relationship Id="rId6" Type="http://schemas.openxmlformats.org/officeDocument/2006/relationships/hyperlink" Target="https://www.bing.com/images/search?form=xlimg&amp;q=Rond%c3%b4nia" TargetMode="External"/><Relationship Id="rId5" Type="http://schemas.openxmlformats.org/officeDocument/2006/relationships/hyperlink" Target="https://www.bing.com/th?id=AMMS_c3601bad0d797a019f9a9d210b18ef64&amp;qlt=95" TargetMode="External"/><Relationship Id="rId15" Type="http://schemas.openxmlformats.org/officeDocument/2006/relationships/hyperlink" Target="https://www.bing.com/th?id=AMMS_d6d9a5176162e969dc1a6254e6dc5bf2&amp;qlt=95" TargetMode="External"/><Relationship Id="rId23" Type="http://schemas.openxmlformats.org/officeDocument/2006/relationships/hyperlink" Target="https://www.bing.com/th?id=AMMS_257931a7aa7490c61e722a6dcea02a66&amp;qlt=95" TargetMode="External"/><Relationship Id="rId28" Type="http://schemas.openxmlformats.org/officeDocument/2006/relationships/hyperlink" Target="https://www.bing.com/images/search?form=xlimg&amp;q=Mato+Grosso" TargetMode="External"/><Relationship Id="rId36" Type="http://schemas.openxmlformats.org/officeDocument/2006/relationships/hyperlink" Target="https://www.bing.com/images/search?form=xlimg&amp;q=S%c3%a3o+Paulo+estado" TargetMode="External"/><Relationship Id="rId49" Type="http://schemas.openxmlformats.org/officeDocument/2006/relationships/hyperlink" Target="https://www.bing.com/th?id=AMMS_27d6fa24e90a6686fa158d886b3d08c7&amp;qlt=95" TargetMode="External"/><Relationship Id="rId10" Type="http://schemas.openxmlformats.org/officeDocument/2006/relationships/hyperlink" Target="https://www.bing.com/images/search?form=xlimg&amp;q=Tocantins" TargetMode="External"/><Relationship Id="rId19" Type="http://schemas.openxmlformats.org/officeDocument/2006/relationships/hyperlink" Target="https://www.bing.com/th?id=AMMS_930b62b9e6a1cfb0c607396ad99a8352&amp;qlt=95" TargetMode="External"/><Relationship Id="rId31" Type="http://schemas.openxmlformats.org/officeDocument/2006/relationships/hyperlink" Target="https://www.bing.com/th?id=AMMS_64cd67cf329274544d99004b3489d5ae&amp;qlt=95" TargetMode="External"/><Relationship Id="rId44" Type="http://schemas.openxmlformats.org/officeDocument/2006/relationships/hyperlink" Target="https://www.bing.com/images/search?form=xlimg&amp;q=Alagoas" TargetMode="External"/><Relationship Id="rId52" Type="http://schemas.openxmlformats.org/officeDocument/2006/relationships/hyperlink" Target="https://www.bing.com/images/search?form=xlimg&amp;q=Distrito+Federal+Brasil" TargetMode="External"/><Relationship Id="rId4" Type="http://schemas.openxmlformats.org/officeDocument/2006/relationships/hyperlink" Target="https://www.bing.com/images/search?form=xlimg&amp;q=Par%c3%a1" TargetMode="External"/><Relationship Id="rId9" Type="http://schemas.openxmlformats.org/officeDocument/2006/relationships/hyperlink" Target="https://www.bing.com/th?id=AMMS_55bbd647783f31165bf650e5d1f27c41&amp;qlt=95" TargetMode="External"/><Relationship Id="rId14" Type="http://schemas.openxmlformats.org/officeDocument/2006/relationships/hyperlink" Target="https://www.bing.com/images/search?form=xlimg&amp;q=Para%c3%adba" TargetMode="External"/><Relationship Id="rId22" Type="http://schemas.openxmlformats.org/officeDocument/2006/relationships/hyperlink" Target="https://www.bing.com/images/search?form=xlimg&amp;q=Sergipe" TargetMode="External"/><Relationship Id="rId27" Type="http://schemas.openxmlformats.org/officeDocument/2006/relationships/hyperlink" Target="https://www.bing.com/th?id=AMMS_043ad8efa89d729443fdfa7b1765b5dd&amp;qlt=95" TargetMode="External"/><Relationship Id="rId30" Type="http://schemas.openxmlformats.org/officeDocument/2006/relationships/hyperlink" Target="https://www.bing.com/images/search?form=xlimg&amp;q=Esp%c3%adrito+Santo+estado" TargetMode="External"/><Relationship Id="rId35" Type="http://schemas.openxmlformats.org/officeDocument/2006/relationships/hyperlink" Target="https://www.bing.com/th?id=AMMS_cc1b0bfe2bfc6130ae4112f5d7a21664&amp;qlt=95" TargetMode="External"/><Relationship Id="rId43" Type="http://schemas.openxmlformats.org/officeDocument/2006/relationships/hyperlink" Target="https://www.bing.com/th?id=AMMS_de58070a200a23f93d6e7b290b301c8b&amp;qlt=95" TargetMode="External"/><Relationship Id="rId48" Type="http://schemas.openxmlformats.org/officeDocument/2006/relationships/hyperlink" Target="https://www.bing.com/images/search?form=xlimg&amp;q=Cear%c3%a1" TargetMode="External"/><Relationship Id="rId8" Type="http://schemas.openxmlformats.org/officeDocument/2006/relationships/hyperlink" Target="https://www.bing.com/images/search?form=xlimg&amp;q=Roraima" TargetMode="External"/><Relationship Id="rId51" Type="http://schemas.openxmlformats.org/officeDocument/2006/relationships/hyperlink" Target="https://www.bing.com/th?id=AMMS_863d18038381247cc94b3bc58b62ab53&amp;qlt=95" TargetMode="External"/></Relationships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linkedentity2">
      <keyFlags>
        <key name="%cvi">
          <flag name="ShowInCardView" value="0"/>
          <flag name="ShowInDotNotation" value="0"/>
          <flag name="ShowInAutoComplete" value="0"/>
          <flag name="ExcludeFromCalcComparison" value="1"/>
        </key>
        <key name="%EntityCulture">
          <flag name="ShowInCardView" value="0"/>
          <flag name="ShowInDotNotation" value="0"/>
          <flag name="ShowInAutoComplete" value="0"/>
        </key>
        <key name="%EntityId">
          <flag name="ShowInCardView" value="0"/>
          <flag name="ShowInDotNotation" value="0"/>
          <flag name="ShowInAutoComplete" value="0"/>
        </key>
        <key name="%EntityServiceId">
          <flag name="ShowInCardView" value="0"/>
          <flag name="ShowInDotNotation" value="0"/>
          <flag name="ShowInAutoComplete" value="0"/>
        </key>
      </keyFlags>
    </type>
    <type name="_linkedentity2core">
      <keyFlags>
        <key name="%ClassificationId">
          <flag name="ShowInCardView" value="0"/>
          <flag name="ShowInDotNotation" value="0"/>
          <flag name="ShowInAutoComplete" value="0"/>
        </key>
        <key name="%DataProviderExternalLink">
          <flag name="ShowInCardView" value="0"/>
          <flag name="ShowInDotNotation" value="0"/>
          <flag name="ShowInAutoComplete" value="0"/>
        </key>
        <key name="%DataProviderExternalLinkLogo">
          <flag name="ShowInCardView" value="0"/>
          <flag name="ShowInDotNotation" value="0"/>
          <flag name="ShowInAutoComplete" value="0"/>
        </key>
        <key name="%DataProviderString">
          <flag name="ShowInCardView" value="0"/>
          <flag name="ShowInDotNotation" value="0"/>
          <flag name="ShowInAutoComplete" value="0"/>
        </key>
        <key name="%DataRetrievedTime">
          <flag name="ShowInCardView" value="0"/>
          <flag name="ShowInDotNotation" value="0"/>
          <flag name="ShowInAutoComplete" value="0"/>
          <flag name="ExcludeFromCalcComparison" value="1"/>
        </key>
        <key name="%EntityCulture">
          <flag name="ShowInCardView" value="0"/>
          <flag name="ShowInDotNotation" value="0"/>
          <flag name="ShowInAutoComplete" value="0"/>
        </key>
        <key name="%EntityDomainIdString">
          <flag name="ShowInCardView" value="0"/>
          <flag name="ShowInDotNotation" value="0"/>
          <flag name="ShowInAutoComplete" value="0"/>
        </key>
        <key name="%EntityId">
          <flag name="ShowInCardView" value="0"/>
          <flag name="ShowInDotNotation" value="0"/>
          <flag name="ShowInAutoComplete" value="0"/>
        </key>
        <key name="%EntityServiceId">
          <flag name="ShowInCardView" value="0"/>
          <flag name="ShowInDotNotation" value="0"/>
          <flag name="ShowInAutoComplete" value="0"/>
        </key>
        <key name="%InfoToolTipLabelNames">
          <flag name="ShowInCardView" value="0"/>
          <flag name="ShowInDotNotation" value="0"/>
          <flag name="ShowInAutoComplete" value="0"/>
        </key>
        <key name="%InfoToolTipLabelValues">
          <flag name="ShowInCardView" value="0"/>
          <flag name="ShowInDotNotation" value="0"/>
          <flag name="ShowInAutoComplete" value="0"/>
        </key>
        <key name="%InfoToolTipLabelValuesType">
          <flag name="ShowInCardView" value="0"/>
          <flag name="ShowInDotNotation" value="0"/>
          <flag name="ShowInAutoComplete" value="0"/>
        </key>
        <key name="%IsRefreshable">
          <flag name="ShowInCardView" value="0"/>
          <flag name="ShowInAutoComplete" value="0"/>
          <flag name="ExcludeFromCalcComparison" value="1"/>
        </key>
        <key name="%OutdatedReason">
          <flag name="ShowInCardView" value="0"/>
          <flag name="ShowInDotNotation" value="0"/>
          <flag name="ShowInAutoComplete" value="0"/>
          <flag name="ExcludeFromCalcComparison" value="1"/>
        </key>
        <key name="%ProviderInfo">
          <flag name="ShowInCardView" value="0"/>
          <flag name="ShowInDotNotation" value="0"/>
          <flag name="ShowInAutoComplete" value="0"/>
        </key>
      </keyFlags>
    </type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moreImagesAddress r:id="rId2"/>
  </webImageSrd>
  <webImageSrd>
    <address r:id="rId3"/>
    <moreImagesAddress r:id="rId4"/>
  </webImageSrd>
  <webImageSrd>
    <address r:id="rId5"/>
    <moreImagesAddress r:id="rId6"/>
  </webImageSrd>
  <webImageSrd>
    <address r:id="rId7"/>
    <moreImagesAddress r:id="rId8"/>
  </webImageSrd>
  <webImageSrd>
    <address r:id="rId9"/>
    <moreImagesAddress r:id="rId10"/>
  </webImageSrd>
  <webImageSrd>
    <address r:id="rId11"/>
    <moreImagesAddress r:id="rId12"/>
  </webImageSrd>
  <webImageSrd>
    <address r:id="rId13"/>
    <moreImagesAddress r:id="rId14"/>
  </webImageSrd>
  <webImageSrd>
    <address r:id="rId15"/>
    <moreImagesAddress r:id="rId16"/>
  </webImageSrd>
  <webImageSrd>
    <address r:id="rId17"/>
    <moreImagesAddress r:id="rId18"/>
  </webImageSrd>
  <webImageSrd>
    <address r:id="rId19"/>
    <moreImagesAddress r:id="rId20"/>
  </webImageSrd>
  <webImageSrd>
    <address r:id="rId21"/>
    <moreImagesAddress r:id="rId22"/>
  </webImageSrd>
  <webImageSrd>
    <address r:id="rId23"/>
    <moreImagesAddress r:id="rId24"/>
  </webImageSrd>
  <webImageSrd>
    <address r:id="rId25"/>
    <moreImagesAddress r:id="rId26"/>
  </webImageSrd>
  <webImageSrd>
    <address r:id="rId27"/>
    <moreImagesAddress r:id="rId28"/>
  </webImageSrd>
  <webImageSrd>
    <address r:id="rId29"/>
    <moreImagesAddress r:id="rId30"/>
  </webImageSrd>
  <webImageSrd>
    <address r:id="rId31"/>
    <moreImagesAddress r:id="rId32"/>
  </webImageSrd>
  <webImageSrd>
    <address r:id="rId33"/>
    <moreImagesAddress r:id="rId34"/>
  </webImageSrd>
  <webImageSrd>
    <address r:id="rId35"/>
    <moreImagesAddress r:id="rId36"/>
  </webImageSrd>
  <webImageSrd>
    <address r:id="rId37"/>
    <moreImagesAddress r:id="rId38"/>
  </webImageSrd>
  <webImageSrd>
    <address r:id="rId39"/>
    <moreImagesAddress r:id="rId40"/>
  </webImageSrd>
  <webImageSrd>
    <address r:id="rId41"/>
    <moreImagesAddress r:id="rId42"/>
  </webImageSrd>
  <webImageSrd>
    <address r:id="rId43"/>
    <moreImagesAddress r:id="rId44"/>
  </webImageSrd>
  <webImageSrd>
    <address r:id="rId45"/>
    <moreImagesAddress r:id="rId46"/>
  </webImageSrd>
  <webImageSrd>
    <address r:id="rId47"/>
    <moreImagesAddress r:id="rId48"/>
  </webImageSrd>
  <webImageSrd>
    <address r:id="rId49"/>
    <moreImagesAddress r:id="rId50"/>
  </webImageSrd>
  <webImageSrd>
    <address r:id="rId51"/>
    <moreImagesAddress r:id="rId52"/>
  </webImageSrd>
</webImagesSrd>
</file>

<file path=xl/richData/rdarray.xml><?xml version="1.0" encoding="utf-8"?>
<arrayData xmlns="http://schemas.microsoft.com/office/spreadsheetml/2017/richdata2" count="27">
  <a r="2">
    <v t="r">4</v>
    <v t="r">5</v>
  </a>
  <a r="2">
    <v t="r">14</v>
    <v t="s">Major Rocha (Vice-governador)</v>
  </a>
  <a r="2">
    <v t="r">22</v>
    <v t="s">Lúcio Vale (Vice-governador)</v>
  </a>
  <a r="2">
    <v t="s">Coronel Marcos Rocha (Governador)</v>
    <v t="s">Zé Jodan (Vice-governador)</v>
  </a>
  <a r="1">
    <v t="s">Wanderlei Barbosa (Governador)</v>
  </a>
  <a r="2">
    <v t="s">Antonio Denarium (Governador)</v>
    <v t="s">Frutuoso Lins (Vice-governador)</v>
  </a>
  <a r="2">
    <v t="r">51</v>
    <v t="s">Rodrigo Garcia (Vice-governador)</v>
  </a>
  <a r="2">
    <v t="r">59</v>
    <v t="r">60</v>
  </a>
  <a r="2">
    <v t="r">68</v>
    <v t="s">Izolda Cela (Vice-governador)</v>
  </a>
  <a r="2">
    <v t="r">76</v>
    <v t="s">Ranolfo Vieira Júnior (Vice-governador)</v>
  </a>
  <a r="3">
    <v t="r">84</v>
    <v t="s">João Azevêdo (Governador)</v>
    <v t="s">Lígia Feliciano (Vice-governador)</v>
  </a>
  <a r="2">
    <v t="r">92</v>
    <v t="s">Luciana Santos (Vice-governador)</v>
  </a>
  <a r="2">
    <v t="r">100</v>
    <v t="s">Antenor Roberto (Vice-governador)</v>
  </a>
  <a r="2">
    <v t="s">Belivaldo Chagas (Governador)</v>
    <v t="s">Eliane Aquino (Vice-governador)</v>
  </a>
  <a r="2">
    <v t="r">115</v>
    <v t="s">Lincoln Tejota (Vice-governador)</v>
  </a>
  <a r="2">
    <v t="r">123</v>
    <v t="s">Murilo Zauith (Vice-governador)</v>
  </a>
  <a r="2">
    <v t="s">Mauro Mendes (Governador)</v>
    <v t="s">Otaviano Pivetta (Vice-governador)</v>
  </a>
  <a r="2">
    <v t="r">138</v>
    <v t="s">Jacqueline Moraes (Vice-governador)</v>
  </a>
  <a r="2">
    <v t="r">147</v>
    <v t="s">Paulo Brant (Vice-governador)</v>
  </a>
  <a r="1">
    <v t="s">Cláudio Castro (Governador)</v>
  </a>
  <a r="2">
    <v t="s">Carlos Moisés (Governador)</v>
    <v t="s">Daniela Reinehr (Vice-governador)</v>
  </a>
  <a r="2">
    <v t="s">Wilson Miranda Lima (Governador)</v>
    <v t="s">Carlos Almeida (Vice-governador)</v>
  </a>
  <a r="2">
    <v t="r">176</v>
    <v t="s">Jaime Nunes (Vice-governador)</v>
  </a>
  <a r="2">
    <v t="r">184</v>
    <v t="s">Luciano Barbosa (Vice-governador)</v>
  </a>
  <a r="2">
    <v t="r">192</v>
    <v t="s">João Leão (Vice-governador)</v>
  </a>
  <a r="2">
    <v t="r">200</v>
    <v t="s">Darci Piana (Vice-governador)</v>
  </a>
  <a r="2">
    <v t="s">Ibaneis Rocha (Governador)</v>
    <v t="s">Paco Britto (Vice-governador)</v>
  </a>
</arrayData>
</file>

<file path=xl/richData/rdrichvalue.xml><?xml version="1.0" encoding="utf-8"?>
<rvData xmlns="http://schemas.microsoft.com/office/spreadsheetml/2017/richdata" count="211">
  <rv s="0">
    <fb>331983.29300000001</fb>
    <v>15</v>
  </rv>
  <rv s="1">
    <v>536870912</v>
    <v>São Luís</v>
    <v>0d9a2270-bec5-b9fe-5a63-fd6e2ed304cb</v>
    <v>pt-BR</v>
    <v>Map</v>
  </rv>
  <rv s="2">
    <v>5</v>
    <v>13</v>
    <v>16</v>
    <v>0</v>
    <v>Image of Maranhão</v>
  </rv>
  <rv s="3">
    <v>https://www.bing.com/search?q=Maranh%c3%a3o&amp;form=skydnc</v>
    <v>Aprenda mais com Bing</v>
  </rv>
  <rv s="1">
    <v>805306368</v>
    <v>Flávio Dino (Governador)</v>
    <v>72e15bd1-4e53-498b-9b11-2dbe33f3b00f</v>
    <v>pt-BR</v>
    <v>Generic</v>
  </rv>
  <rv s="1">
    <v>805306368</v>
    <v>Carlos Brandão (Vice-governador)</v>
    <v>d95745eb-2bfd-1802-f363-609f5048226d</v>
    <v>pt-BR</v>
    <v>Generic</v>
  </rv>
  <rv s="4">
    <v>0</v>
  </rv>
  <rv s="1">
    <v>536870912</v>
    <v>Brasil</v>
    <v>a828cf41-b938-49fe-7986-4b336618d413</v>
    <v>pt-BR</v>
    <v>Map</v>
  </rv>
  <rv s="0">
    <fb>6851000</fb>
    <v>15</v>
  </rv>
  <rv s="5">
    <v>#VALUE!</v>
    <v>pt-BR</v>
    <v>98274980-9da4-ff5e-78a1-e512bb4179ca</v>
    <v>536870912</v>
    <v>1</v>
    <v>6</v>
    <v>7</v>
    <v>8</v>
    <v>Maranhão</v>
    <v>11</v>
    <v>12</v>
    <v>Map</v>
    <v>13</v>
    <v>14</v>
    <v>BR-MA</v>
    <v>0</v>
    <v>1</v>
    <v>Maranhão é uma das 27 unidades federativas do Brasil, localizada na Região Nordeste englobando a sub-região Meio-Norte do País. O estado faz divisa com três estados brasileiros: Piauí, Tocantins e Pará, além do Oceano Atlântico. Com área de 331 937,450 km² e com 217 municípios, é o segundo maior estado da região Nordeste e o oitavo maior estado do Brasil. Com uma população de 7 153 262 habitantes, é o 11º estado mais populoso do país. A capital e cidade mais populosa é São Luís. Outros municípios com população superior a cem mil habitantes são Imperatriz, São José de Ribamar, Timon, Caxias, Codó, Paço do Lumiar, Açailândia e Bacabal. Em termos de produto interno bruto, é o quarto estado mais rico da Região Nordeste do Brasil e o 17º estado mais rico do Brasil. As principais atividades econômicas são a indústria, os serviços, o extrativismo vegetal, a agricultura e a pecuária. Possui um dos menores Índices de Desenvolvimento Humano do país, com 0,687 pontos.</v>
    <v>2</v>
    <v>3</v>
    <v>6</v>
    <v>1</v>
    <v>Maranhão</v>
    <v>7</v>
    <v>8</v>
    <v>Maranhão</v>
    <v>mdp/vdpid/20242</v>
  </rv>
  <rv s="0">
    <fb>152581</fb>
    <v>15</v>
  </rv>
  <rv s="1">
    <v>536870912</v>
    <v>Rio Branco</v>
    <v>8cbb31a9-ca81-595f-f9a6-45b5e7726880</v>
    <v>pt-BR</v>
    <v>Map</v>
  </rv>
  <rv s="2">
    <v>0</v>
    <v>13</v>
    <v>21</v>
    <v>0</v>
    <v>Image of Acre</v>
  </rv>
  <rv s="3">
    <v>https://www.bing.com/search?q=Acre&amp;form=skydnc</v>
    <v>Aprenda mais com Bing</v>
  </rv>
  <rv s="1">
    <v>805306368</v>
    <v>Gladson Cameli (Governador)</v>
    <v>df02fd15-fb06-e861-b5e9-773dd3be9123</v>
    <v>pt-BR</v>
    <v>Generic</v>
  </rv>
  <rv s="4">
    <v>1</v>
  </rv>
  <rv s="0">
    <fb>790101</fb>
    <v>15</v>
  </rv>
  <rv s="5">
    <v>#VALUE!</v>
    <v>pt-BR</v>
    <v>8960bf27-5261-01d1-4019-e7d898f67bb4</v>
    <v>536870912</v>
    <v>1</v>
    <v>20</v>
    <v>7</v>
    <v>8</v>
    <v>Acre</v>
    <v>11</v>
    <v>12</v>
    <v>Map</v>
    <v>13</v>
    <v>14</v>
    <v>BR-AC</v>
    <v>10</v>
    <v>11</v>
    <v>Acre é uma das 27 unidades federativas do Brasil. Localiza-se no sudoeste da Região Norte, fazendo divisa com duas unidades federativas: Amazonas ao norte e Rondônia a leste; e faz fronteira com dois países: a Bolívia a sudeste e o Peru ao sul e a oeste. Sua área é de 164 123,040 km², que equivale aproximadamente ao Nepal. Essa área responde inferiormente a 2% de todo o país. De acordo com os geógrafos, se trata de um dos estados com menor densidade demográfica do Brasil e foi o mais recente que os brasileiros povoaram de maneira efetiva. Nele localiza-se a extremidade ocidental do Brasil. A cidade onde estão sediados os poderes executivo, legislativo e judiciário estaduais é a capital Rio Branco. Outros municípios com população superior a trinta mil habitantes são: Cruzeiro do Sul, Feijó, Sena Madureira e Tarauacá.</v>
    <v>12</v>
    <v>13</v>
    <v>15</v>
    <v>11</v>
    <v>Acre</v>
    <v>7</v>
    <v>16</v>
    <v>Acre</v>
    <v>mdp/vdpid/649</v>
  </rv>
  <rv s="0">
    <fb>1247689.5</fb>
    <v>15</v>
  </rv>
  <rv s="1">
    <v>536870912</v>
    <v>Belém</v>
    <v>19b9814d-03b5-b9a5-2607-ca75413f8674</v>
    <v>pt-BR</v>
    <v>Map</v>
  </rv>
  <rv s="2">
    <v>1</v>
    <v>13</v>
    <v>29</v>
    <v>0</v>
    <v>Image of Pará</v>
  </rv>
  <rv s="3">
    <v>https://www.bing.com/search?q=Par%c3%a1&amp;form=skydnc</v>
    <v>Aprenda mais com Bing</v>
  </rv>
  <rv s="1">
    <v>805306368</v>
    <v>Helder Barbalho (Governador)</v>
    <v>1323c458-fbb7-4141-9278-070cd6dc5c75</v>
    <v>pt-BR</v>
    <v>Generic</v>
  </rv>
  <rv s="4">
    <v>2</v>
  </rv>
  <rv s="0">
    <fb>8073924</fb>
    <v>15</v>
  </rv>
  <rv s="5">
    <v>#VALUE!</v>
    <v>pt-BR</v>
    <v>7a0db70a-73db-e83d-e548-6fab7a523b35</v>
    <v>536870912</v>
    <v>1</v>
    <v>28</v>
    <v>7</v>
    <v>8</v>
    <v>Pará</v>
    <v>11</v>
    <v>12</v>
    <v>Map</v>
    <v>13</v>
    <v>14</v>
    <v>BR-PA</v>
    <v>18</v>
    <v>19</v>
    <v>Pará é uma das 27 unidades federativas do Brasil. Está situado na Região Norte, sendo o segundo maior estado do país em extensão territorial, com uma área de 1 245 870,798 km², constituindo-se na décima-terceira maior subdivisão mundial. É maior que a área da Região Sudeste brasileira, com seus quatro estados, e um pouco menor que o estado norte-americano do Alasca. É dividido em 144 municípios, que possuem área média de 8 651,881 km². O maior deles é Altamira com 159 533 km², o quinto município mais extenso do mundo, e o menor é Marituba, com 103 km². Sua capital é o município de Belém e seu atual governador é Helder Barbalho.</v>
    <v>20</v>
    <v>21</v>
    <v>23</v>
    <v>19</v>
    <v>Pará</v>
    <v>7</v>
    <v>24</v>
    <v>Pará</v>
    <v>mdp/vdpid/25190</v>
  </rv>
  <rv s="0">
    <fb>237576.16</fb>
    <v>15</v>
  </rv>
  <rv s="1">
    <v>536870912</v>
    <v>Porto Velho</v>
    <v>56bc729e-1fb1-bc28-7c3e-9b068ab999b0</v>
    <v>pt-BR</v>
    <v>Map</v>
  </rv>
  <rv s="2">
    <v>2</v>
    <v>13</v>
    <v>37</v>
    <v>0</v>
    <v>Image of Rondônia</v>
  </rv>
  <rv s="3">
    <v>https://www.bing.com/search?q=Rond%c3%b4nia&amp;form=skydnc</v>
    <v>Aprenda mais com Bing</v>
  </rv>
  <rv s="4">
    <v>3</v>
  </rv>
  <rv s="0">
    <fb>1748531</fb>
    <v>15</v>
  </rv>
  <rv s="5">
    <v>#VALUE!</v>
    <v>pt-BR</v>
    <v>25fbe5d5-9bc1-0ec2-ac78-2d9fe5b147dd</v>
    <v>536870912</v>
    <v>1</v>
    <v>36</v>
    <v>7</v>
    <v>8</v>
    <v>Rondônia</v>
    <v>11</v>
    <v>12</v>
    <v>Map</v>
    <v>13</v>
    <v>14</v>
    <v>BR-RO</v>
    <v>26</v>
    <v>27</v>
    <v>Rondônia é uma das 27 unidades federativas do Brasil. Está localizado na região Norte e tem como limites os estados de Mato Grosso a leste, Amazonas a norte, Acre a oeste e a República da Bolívia a oeste e sul. O estado possui 52 municípios e ocupa uma área de 237 590,547 km², equivalente ao território da Romênia e quase cinco vezes maior que a Croácia. Sua capital e município mais populoso é Porto Velho, banhada pelo rio Madeira. Além desta, há outras cidades importantes como Ariquemes, Cacoal, Guajará-Mirim, Ji-Paraná, Rolim de Moura e Vilhena.</v>
    <v>28</v>
    <v>29</v>
    <v>30</v>
    <v>27</v>
    <v>Rondônia</v>
    <v>7</v>
    <v>31</v>
    <v>Rondônia</v>
    <v>mdp/vdpid/9332975</v>
  </rv>
  <rv s="0">
    <fb>277620.90999999997</fb>
    <v>15</v>
  </rv>
  <rv s="1">
    <v>536870912</v>
    <v>Palmas</v>
    <v>983ef397-ecb9-e541-6d0a-abd6a475708b</v>
    <v>pt-BR</v>
    <v>Map</v>
  </rv>
  <rv s="2">
    <v>4</v>
    <v>13</v>
    <v>42</v>
    <v>0</v>
    <v>Image of Tocantins</v>
  </rv>
  <rv s="3">
    <v>https://www.bing.com/search?q=Tocantins&amp;form=skydnc</v>
    <v>Aprenda mais com Bing</v>
  </rv>
  <rv s="4">
    <v>4</v>
  </rv>
  <rv s="0">
    <fb>1496880</fb>
    <v>15</v>
  </rv>
  <rv s="5">
    <v>#VALUE!</v>
    <v>pt-BR</v>
    <v>f7a46dfe-e192-d6f7-e5f8-084e555ba7cb</v>
    <v>536870912</v>
    <v>1</v>
    <v>41</v>
    <v>7</v>
    <v>8</v>
    <v>Tocantins</v>
    <v>11</v>
    <v>12</v>
    <v>Map</v>
    <v>13</v>
    <v>14</v>
    <v>BR-TO</v>
    <v>33</v>
    <v>34</v>
    <v>Tocantins é uma das 27 unidades federativas do Brasil, sendo o seu mais novo estado. Está localizado a sudeste da Região Norte e tem como limites Goiás a sul, Mato Grosso a oeste e sudoeste, Pará a oeste e noroeste, Maranhão a norte, nordeste e leste, Piauí a leste e Bahia a leste e sudeste. Sua capital é a cidade planejada de Palmas que, dentre as capitais estaduais brasileiras, é a menos populosa. Na bandeira nacional e no selo nacional do Brasil, o Tocantins é representado pela estrela Adhara.</v>
    <v>35</v>
    <v>36</v>
    <v>37</v>
    <v>34</v>
    <v>Tocantins</v>
    <v>7</v>
    <v>38</v>
    <v>Tocantins</v>
    <v>mdp/vdpid/33535</v>
  </rv>
  <rv s="0">
    <fb>223644.527</fb>
    <v>15</v>
  </rv>
  <rv s="1">
    <v>536870912</v>
    <v>Boa Vista</v>
    <v>148d41af-b8d0-433c-cf93-35bc7eb0acd8</v>
    <v>pt-BR</v>
    <v>Map</v>
  </rv>
  <rv s="2">
    <v>3</v>
    <v>13</v>
    <v>48</v>
    <v>0</v>
    <v>Image of Roraima</v>
  </rv>
  <rv s="3">
    <v>https://www.bing.com/search?q=Roraima&amp;form=skydnc</v>
    <v>Aprenda mais com Bing</v>
  </rv>
  <rv s="4">
    <v>5</v>
  </rv>
  <rv s="0">
    <fb>488072</fb>
    <v>15</v>
  </rv>
  <rv s="5">
    <v>#VALUE!</v>
    <v>pt-BR</v>
    <v>3b8383a2-7c79-31f6-2359-bd9ba2099213</v>
    <v>536870912</v>
    <v>1</v>
    <v>46</v>
    <v>7</v>
    <v>8</v>
    <v>Roraima</v>
    <v>11</v>
    <v>12</v>
    <v>Map</v>
    <v>13</v>
    <v>47</v>
    <v>BR-RR</v>
    <v>40</v>
    <v>41</v>
    <v>Roraima é uma das 27 unidades federativas do Brasil. Está situado na Região Norte do país, sendo o estado mais setentrional da federação. Tem por limites a Venezuela, ao norte e noroeste; Guiana, ao leste; Pará, ao sudeste; e Amazonas, ao sul e oeste. Ocupa uma área aproximada de 224 300,506 km², pouco maior que a Bielorrússia, sendo o décimo quarto maior estado brasileiro. Em Boa Vista, única capital brasileira totalmente no Hemisfério Norte, encontra-se a sede do governo estadual, atualmente presidido por Antonio Denarium.</v>
    <v>42</v>
    <v>43</v>
    <v>44</v>
    <v>41</v>
    <v>Roraima</v>
    <v>7</v>
    <v>45</v>
    <v>Roraima</v>
    <v>mdp/vdpid/37694</v>
  </rv>
  <rv s="0">
    <fb>248222.8</fb>
    <v>15</v>
  </rv>
  <rv s="1">
    <v>536870912</v>
    <v>São Paulo</v>
    <v>c6cf2f6e-626c-4267-ae48-9e13ea74d2b9</v>
    <v>pt-BR</v>
    <v>Map</v>
  </rv>
  <rv s="2">
    <v>17</v>
    <v>13</v>
    <v>55</v>
    <v>0</v>
    <v>Image of São Paulo</v>
  </rv>
  <rv s="3">
    <v>https://www.bing.com/search?q=S%c3%a3o+Paulo+estado&amp;form=skydnc</v>
    <v>Aprenda mais com Bing</v>
  </rv>
  <rv s="1">
    <v>805306368</v>
    <v>João Doria (Governador)</v>
    <v>9abbede8-952d-a943-938e-d517d9f9c2a8</v>
    <v>pt-BR</v>
    <v>Generic</v>
  </rv>
  <rv s="4">
    <v>6</v>
  </rv>
  <rv s="0">
    <fb>44035304</fb>
    <v>15</v>
  </rv>
  <rv s="5">
    <v>#VALUE!</v>
    <v>pt-BR</v>
    <v>4d56ae2d-1aad-8c4f-dca2-4456acc12f89</v>
    <v>536870912</v>
    <v>1</v>
    <v>54</v>
    <v>7</v>
    <v>8</v>
    <v>São Paulo</v>
    <v>11</v>
    <v>12</v>
    <v>Map</v>
    <v>13</v>
    <v>14</v>
    <v>BR-SP</v>
    <v>47</v>
    <v>48</v>
    <v>São Paulo é uma das 27 unidades federativas do Brasil. Está situado na Região Sudeste e tem por limites os estados de Minas Gerais a norte e nordeste, Paraná a sul, Rio de Janeiro a leste e Mato Grosso do Sul a oeste, além do Oceano Atlântico a sudeste. É dividido em 645 municípios e sua área total é de 248 219,481 km², o que equivale a 2,9% da superfície do Brasil, sendo pouco maior que o Reino Unido. Sua capital é o município de São Paulo e seu atual governador é João Doria.</v>
    <v>49</v>
    <v>50</v>
    <v>52</v>
    <v>48</v>
    <v>São Paulo</v>
    <v>7</v>
    <v>53</v>
    <v>São Paulo</v>
    <v>mdp/vdpid/29821</v>
  </rv>
  <rv s="0">
    <fb>251529.18599999999</fb>
    <v>15</v>
  </rv>
  <rv s="1">
    <v>536870912</v>
    <v>Teresina</v>
    <v>56cf9d17-8e80-24c2-087b-559ee99aa747</v>
    <v>pt-BR</v>
    <v>Map</v>
  </rv>
  <rv s="2">
    <v>8</v>
    <v>13</v>
    <v>63</v>
    <v>0</v>
    <v>Image of Piauí</v>
  </rv>
  <rv s="3">
    <v>https://www.bing.com/search?q=Piau%c3%ad&amp;form=skydnc</v>
    <v>Aprenda mais com Bing</v>
  </rv>
  <rv s="1">
    <v>805306368</v>
    <v>Wellington Dias (Governador)</v>
    <v>77bd2589-3fce-8a0d-dcc4-15379ce89bb5</v>
    <v>pt-BR</v>
    <v>Generic</v>
  </rv>
  <rv s="1">
    <v>805306368</v>
    <v>Regina Sousa (Vice-governador)</v>
    <v>81514303-0e2c-acfc-e86d-8a8d13a5139a</v>
    <v>pt-BR</v>
    <v>Generic</v>
  </rv>
  <rv s="4">
    <v>7</v>
  </rv>
  <rv s="0">
    <fb>3194718</fb>
    <v>15</v>
  </rv>
  <rv s="5">
    <v>#VALUE!</v>
    <v>pt-BR</v>
    <v>ab11433a-8357-ae6d-67fe-8570cc271399</v>
    <v>536870912</v>
    <v>1</v>
    <v>62</v>
    <v>7</v>
    <v>8</v>
    <v>Piauí</v>
    <v>11</v>
    <v>12</v>
    <v>Map</v>
    <v>13</v>
    <v>14</v>
    <v>BR-PI</v>
    <v>55</v>
    <v>56</v>
    <v>Piauí é uma das 27 unidades federativas do Brasil. Localiza-se no noroeste da Região Nordeste, englobando a Sub-Região Meio-Norte do Brasil. Limita-se com cinco estados: Ceará e Pernambuco a leste, Bahia a sul e sudeste, Tocantins a sudoeste e Maranhão a oeste. Delimitado pelo Oceano Atlântico ao norte, o Piauí tem o menor litoral do Brasil, com 66 km. Sua área é de 251 577,738 km², sendo pouco maior que o Reino Unido, e tem uma população de 3 289 290 habitantes.</v>
    <v>57</v>
    <v>58</v>
    <v>61</v>
    <v>56</v>
    <v>Piauí</v>
    <v>7</v>
    <v>62</v>
    <v>Piauí</v>
    <v>mdp/vdpid/37693</v>
  </rv>
  <rv s="0">
    <fb>146348.29999999999</fb>
    <v>15</v>
  </rv>
  <rv s="1">
    <v>536870912</v>
    <v>Fortaleza</v>
    <v>1e17d357-221f-4eab-3680-b32a5807a0e9</v>
    <v>pt-BR</v>
    <v>Map</v>
  </rv>
  <rv s="2">
    <v>23</v>
    <v>13</v>
    <v>70</v>
    <v>0</v>
    <v>Image of Ceará</v>
  </rv>
  <rv s="3">
    <v>https://www.bing.com/search?q=Cear%c3%a1&amp;form=skydnc</v>
    <v>Aprenda mais com Bing</v>
  </rv>
  <rv s="1">
    <v>805306368</v>
    <v>Camilo Santana (Governador)</v>
    <v>c4312424-dfc8-e60c-8b0f-7d07c8f499a3</v>
    <v>pt-BR</v>
    <v>Generic</v>
  </rv>
  <rv s="4">
    <v>8</v>
  </rv>
  <rv s="0">
    <fb>8778576</fb>
    <v>15</v>
  </rv>
  <rv s="5">
    <v>#VALUE!</v>
    <v>pt-BR</v>
    <v>b598e20e-29fb-ccf6-be0e-2650e6ba40c5</v>
    <v>536870912</v>
    <v>1</v>
    <v>69</v>
    <v>7</v>
    <v>8</v>
    <v>Ceará</v>
    <v>11</v>
    <v>12</v>
    <v>Map</v>
    <v>13</v>
    <v>47</v>
    <v>BR-CE</v>
    <v>64</v>
    <v>65</v>
    <v>O Ceará é uma das 27 unidades federativas do Brasil. Está situado no norte da Região Nordeste e tem por limites o Oceano Atlântico a norte e nordeste, Rio Grande do Norte e Paraíba a leste, Pernambuco ao sul e Piauí a oeste. Sua área total é de 148 894,442 km², ou 9,37% da área do Nordeste e 1,74% da superfície do Brasil. A população estimada do estado para 1.° de julho de 2021 era de 9 240 580 habitantes, segundo o Instituto Brasileiro de Geografia e Estatística, sendo o oitavo estado mais populoso do país.</v>
    <v>66</v>
    <v>67</v>
    <v>69</v>
    <v>65</v>
    <v>Ceará</v>
    <v>7</v>
    <v>70</v>
    <v>Ceará</v>
    <v>mdp/vdpid/9363273</v>
  </rv>
  <rv s="0">
    <fb>281707.14899999998</fb>
    <v>15</v>
  </rv>
  <rv s="1">
    <v>536870912</v>
    <v>Porto Alegre</v>
    <v>59476ac7-9b13-46ab-560e-cdac4510fa7a</v>
    <v>pt-BR</v>
    <v>Map</v>
  </rv>
  <rv s="2">
    <v>18</v>
    <v>13</v>
    <v>76</v>
    <v>0</v>
    <v>Image of Rio Grande do Sul</v>
  </rv>
  <rv s="3">
    <v>https://www.bing.com/search?q=Rio+Grande+do+Sul&amp;form=skydnc</v>
    <v>Aprenda mais com Bing</v>
  </rv>
  <rv s="1">
    <v>805306368</v>
    <v>Eduardo Leite (Governador)</v>
    <v>d1404a79-7938-b7c4-f205-661c23e903bb</v>
    <v>pt-BR</v>
    <v>Generic</v>
  </rv>
  <rv s="4">
    <v>9</v>
  </rv>
  <rv s="0">
    <fb>11422973</fb>
    <v>15</v>
  </rv>
  <rv s="5">
    <v>#VALUE!</v>
    <v>pt-BR</v>
    <v>9644dbbf-be0c-de9c-a534-3d7ff4801a8b</v>
    <v>536870912</v>
    <v>1</v>
    <v>74</v>
    <v>7</v>
    <v>8</v>
    <v>Rio Grande do Sul</v>
    <v>11</v>
    <v>12</v>
    <v>Map</v>
    <v>13</v>
    <v>75</v>
    <v>BR-RS</v>
    <v>72</v>
    <v>73</v>
    <v>O Rio Grande do Sul é uma das 27 unidades federativas do Brasil. Está situado na Região Sul e tem por limites o estado de Santa Catarina ao norte, Argentina ao oeste e Uruguai ao sul, além do Oceano Atlântico ao leste. É dividido em 497 municípios e sua área total é de 281 730,223 km², o que equivale a 3,3% da superfície do Brasil, sendo pouco maior que o Equador. Sua capital é o município de Porto Alegre e seu atual governador é Eduardo Leite. As cidades mais populosas são: Porto Alegre, Caxias do Sul, Canoas, Pelotas e Santa Maria. O relevo é constituído por uma extensa baixada, dominada ao norte por um planalto. Antas, Uruguai, Taquari, Ijuí, Jacuí, Ibicuí, Pelotas e Camaquã são os rios principais. O clima é subtropical e a economia baseia-se na agricultura, pecuária e indústria.</v>
    <v>74</v>
    <v>75</v>
    <v>77</v>
    <v>73</v>
    <v>Rio Grande do Sul</v>
    <v>7</v>
    <v>78</v>
    <v>Rio Grande do Sul</v>
    <v>mdp/vdpid/27825</v>
  </rv>
  <rv s="0">
    <fb>56584.6</fb>
    <v>15</v>
  </rv>
  <rv s="1">
    <v>536870912</v>
    <v>João Pessoa</v>
    <v>f852fc8b-376e-7935-25cc-611d2ff4a8a4</v>
    <v>pt-BR</v>
    <v>Map</v>
  </rv>
  <rv s="2">
    <v>6</v>
    <v>13</v>
    <v>83</v>
    <v>0</v>
    <v>Image of Paraíba</v>
  </rv>
  <rv s="3">
    <v>https://www.bing.com/search?q=Para%c3%adba&amp;form=skydnc</v>
    <v>Aprenda mais com Bing</v>
  </rv>
  <rv s="1">
    <v>805306368</v>
    <v>Ricardo Coutinho (Governador)</v>
    <v>ab15be2f-6321-8b97-1c5c-2a43df152506</v>
    <v>pt-BR</v>
    <v>Generic</v>
  </rv>
  <rv s="4">
    <v>10</v>
  </rv>
  <rv s="0">
    <fb>3914421</fb>
    <v>15</v>
  </rv>
  <rv s="5">
    <v>#VALUE!</v>
    <v>pt-BR</v>
    <v>f5be810b-3322-2252-c10f-35206d84b548</v>
    <v>536870912</v>
    <v>1</v>
    <v>82</v>
    <v>7</v>
    <v>8</v>
    <v>Paraíba</v>
    <v>11</v>
    <v>12</v>
    <v>Map</v>
    <v>13</v>
    <v>47</v>
    <v>BR-PB</v>
    <v>80</v>
    <v>81</v>
    <v>A Paraíba é uma das 27 unidades federativas do Brasil. Localiza-se no leste da Região Nordeste. Limita-se com três estados: Rio Grande do Norte, Pernambuco e Ceará, além do Oceano Atlântico. Seu território é dividido em 223 municípios e apresenta uma área de 56 467,242 km², pouco menor que a Croácia. Com uma população de 4,059 milhões de habitantes, a Paraíba é o 15º estado mais populoso do Brasil. A capital e município mais populoso é João Pessoa. Outros municípios com população superior a cem mil habitantes são Campina Grande, Santa Rita e Patos.</v>
    <v>82</v>
    <v>83</v>
    <v>85</v>
    <v>81</v>
    <v>Paraíba</v>
    <v>7</v>
    <v>86</v>
    <v>Paraíba</v>
    <v>mdp/vdpid/25208</v>
  </rv>
  <rv s="0">
    <fb>98311.615999999995</fb>
    <v>15</v>
  </rv>
  <rv s="1">
    <v>536870912</v>
    <v>Recife</v>
    <v>56717c0d-ccb4-6a32-53ba-4a80ef2afa79</v>
    <v>pt-BR</v>
    <v>Map</v>
  </rv>
  <rv s="2">
    <v>7</v>
    <v>13</v>
    <v>88</v>
    <v>0</v>
    <v>Image of Pernambuco</v>
  </rv>
  <rv s="3">
    <v>https://www.bing.com/search?q=Pernambuco&amp;form=skydnc</v>
    <v>Aprenda mais com Bing</v>
  </rv>
  <rv s="1">
    <v>805306368</v>
    <v>Paulo Câmara (Governador)</v>
    <v>bd4637fe-2719-5658-25f8-198bc848472e</v>
    <v>pt-BR</v>
    <v>Generic</v>
  </rv>
  <rv s="4">
    <v>11</v>
  </rv>
  <rv s="0">
    <fb>9277727</fb>
    <v>15</v>
  </rv>
  <rv s="5">
    <v>#VALUE!</v>
    <v>pt-BR</v>
    <v>5538aab1-15ae-294f-2c10-f5083201cca1</v>
    <v>536870912</v>
    <v>1</v>
    <v>87</v>
    <v>7</v>
    <v>8</v>
    <v>Pernambuco</v>
    <v>11</v>
    <v>12</v>
    <v>Map</v>
    <v>13</v>
    <v>14</v>
    <v>BR-PE</v>
    <v>88</v>
    <v>89</v>
    <v>Pernambuco é uma das 27 unidades federativas do Brasil. Está localizado no centro-leste da região Nordeste e tem como limites os estados da Paraíba, do Ceará, de Alagoas, da Bahia e do Piauí, além de ser banhado pelo oceano Atlântico. Ocupa uma área de 98 149,119 km². Também fazem parte do seu território os arquipélagos de Fernando de Noronha e São Pedro e São Paulo. Sua capital é Recife e a sede administrativa é o Palácio do Campo das Princesas. O atual governador é Paulo Câmara. Pernambuco é a sétima unidade federativa mais populosa do Brasil, e possui o décimo maior PIB do país e o maior PIB per capita entre os estados nordestinos. Já sua capital, Recife, é sede da concentração urbana mais rica e populosa do Norte-Nordeste. No interior do estado, as cidades mais importantes são Caruaru, Petrolina e Garanhuns.</v>
    <v>90</v>
    <v>91</v>
    <v>93</v>
    <v>89</v>
    <v>Pernambuco</v>
    <v>7</v>
    <v>94</v>
    <v>Pernambuco</v>
    <v>mdp/vdpid/25687</v>
  </rv>
  <rv s="0">
    <fb>52796.790999999997</fb>
    <v>15</v>
  </rv>
  <rv s="1">
    <v>536870912</v>
    <v>Natal</v>
    <v>5992c2da-8bdc-e041-7f9e-b0a49767ea93</v>
    <v>pt-BR</v>
    <v>Map</v>
  </rv>
  <rv s="2">
    <v>9</v>
    <v>13</v>
    <v>93</v>
    <v>0</v>
    <v>Image of Rio Grande do Norte</v>
  </rv>
  <rv s="3">
    <v>https://www.bing.com/search?q=Rio+Grande+do+Norte&amp;form=skydnc</v>
    <v>Aprenda mais com Bing</v>
  </rv>
  <rv s="1">
    <v>805306368</v>
    <v>Fátima Bezerra (Governador)</v>
    <v>4e267756-ec2f-df6a-9c6c-0b7b6d525f13</v>
    <v>pt-BR</v>
    <v>Generic</v>
  </rv>
  <rv s="4">
    <v>12</v>
  </rv>
  <rv s="0">
    <fb>3408510</fb>
    <v>15</v>
  </rv>
  <rv s="5">
    <v>#VALUE!</v>
    <v>pt-BR</v>
    <v>4cccb40d-d26b-4493-e031-bcf803f1c2b1</v>
    <v>536870912</v>
    <v>1</v>
    <v>92</v>
    <v>7</v>
    <v>8</v>
    <v>Rio Grande do Norte</v>
    <v>11</v>
    <v>12</v>
    <v>Map</v>
    <v>13</v>
    <v>14</v>
    <v>BR-RN</v>
    <v>96</v>
    <v>97</v>
    <v>Rio Grande do Norte é uma das 27 unidades federativas do Brasil. Está situado a nordeste da Região Nordeste e tem por limites o Oceano Atlântico a norte a leste, a Paraíba a sul e o Ceará a oeste. É dividido em 167 municípios e sua área total é de 52 809,601 km², o que equivale a 3,42% da área do Nordeste e a 0,62% da superfície do Brasil, sendo um pouco maior que a Costa Rica. Com uma população de mais de 3,5 milhões de habitantes, o Rio Grande do Norte é o décimo sexto estado mais populoso do Brasil, possuindo o segundo melhor IDH e a maior renda per capita da região Nordeste e a melhor expectativa de vida do Norte-Nordeste, chegando a 76,0 anos, a nona maior do país.</v>
    <v>98</v>
    <v>99</v>
    <v>101</v>
    <v>97</v>
    <v>Rio Grande do Norte</v>
    <v>7</v>
    <v>102</v>
    <v>Rio Grande do Norte</v>
    <v>mdp/vdpid/27824</v>
  </rv>
  <rv s="0">
    <fb>21910.400000000001</fb>
    <v>15</v>
  </rv>
  <rv s="1">
    <v>536870912</v>
    <v>Aracaju</v>
    <v>0ef2209c-3b6b-3a02-bebd-abc43fdbbec1</v>
    <v>pt-BR</v>
    <v>Map</v>
  </rv>
  <rv s="2">
    <v>10</v>
    <v>13</v>
    <v>98</v>
    <v>0</v>
    <v>Image of Sergipe</v>
  </rv>
  <rv s="3">
    <v>https://www.bing.com/search?q=Sergipe&amp;form=skydnc</v>
    <v>Aprenda mais com Bing</v>
  </rv>
  <rv s="4">
    <v>13</v>
  </rv>
  <rv s="0">
    <fb>2225000</fb>
    <v>15</v>
  </rv>
  <rv s="5">
    <v>#VALUE!</v>
    <v>pt-BR</v>
    <v>a7f70762-a1ab-d5de-8bf0-3eb8532c1eb9</v>
    <v>536870912</v>
    <v>1</v>
    <v>97</v>
    <v>7</v>
    <v>8</v>
    <v>Sergipe</v>
    <v>11</v>
    <v>12</v>
    <v>Map</v>
    <v>13</v>
    <v>14</v>
    <v>BR-SE</v>
    <v>104</v>
    <v>105</v>
    <v>Sergipe é uma das 27 unidades federativas do Brasil. Está situado na Região Nordeste e tem por limites o oceano Atlântico a leste e os estados da Bahia, a oeste e a sul, e de Alagoas, a norte, do qual está separado pelo Rio São Francisco. Está dividido em 75 municípios e é o menor dos estados brasileiros, ocupando uma área total de 21 910 km², tornando-o pouco maior que El Salvador. Em 2021, sua população foi recenseada em 2,3 milhões de habitantes. Sua capital e cidade mais populosa é Aracaju, sendo a mesma sede da Região Metropolitana de Aracaju, que inclui os municípios de Barra dos Coqueiros, Nossa Senhora do Socorro e São Cristóvão.</v>
    <v>106</v>
    <v>107</v>
    <v>108</v>
    <v>105</v>
    <v>Sergipe</v>
    <v>7</v>
    <v>109</v>
    <v>Sergipe</v>
    <v>mdp/vdpid/30351</v>
  </rv>
  <rv s="0">
    <fb>340086</fb>
    <v>15</v>
  </rv>
  <rv s="1">
    <v>536870912</v>
    <v>Goiânia</v>
    <v>1829f4c1-96fd-bd18-3015-b31e76f2f860</v>
    <v>pt-BR</v>
    <v>Map</v>
  </rv>
  <rv s="2">
    <v>11</v>
    <v>13</v>
    <v>105</v>
    <v>0</v>
    <v>Image of Goiás</v>
  </rv>
  <rv s="3">
    <v>https://www.bing.com/search?q=Goi%c3%a1s&amp;form=skydnc</v>
    <v>Aprenda mais com Bing</v>
  </rv>
  <rv s="1">
    <v>805306368</v>
    <v>Ronaldo Caiado (Governador)</v>
    <v>9ca0a890-509d-b68d-cec0-182352886568</v>
    <v>pt-BR</v>
    <v>Generic</v>
  </rv>
  <rv s="4">
    <v>14</v>
  </rv>
  <rv s="0">
    <fb>6523222</fb>
    <v>15</v>
  </rv>
  <rv s="5">
    <v>#VALUE!</v>
    <v>pt-BR</v>
    <v>38750702-647a-b72a-2cec-e4a55e078f36</v>
    <v>536870912</v>
    <v>1</v>
    <v>104</v>
    <v>7</v>
    <v>8</v>
    <v>Goiás</v>
    <v>11</v>
    <v>12</v>
    <v>Map</v>
    <v>13</v>
    <v>14</v>
    <v>BR-GO</v>
    <v>111</v>
    <v>112</v>
    <v>Goiás é uma das 27 unidades federativas do Brasil. Situa-se na Região Centro-Oeste do país, no Planalto Central brasileiro. O seu território é de 340 257 km², sendo delimitado pelos estados de Mato Grosso do Sul a sudoeste, Mato Grosso a oeste, Tocantins a norte, Bahia a nordeste, Minas Gerais a leste, sudeste e sul e pelo Distrito Federal a leste.</v>
    <v>113</v>
    <v>114</v>
    <v>116</v>
    <v>112</v>
    <v>Goiás</v>
    <v>7</v>
    <v>117</v>
    <v>Goiás</v>
    <v>mdp/vdpid/12285</v>
  </rv>
  <rv s="0">
    <fb>357124.962</fb>
    <v>15</v>
  </rv>
  <rv s="1">
    <v>536870912</v>
    <v>Campo Grande</v>
    <v>b2b9517f-f6af-9bc8-e45f-70d90889c003</v>
    <v>pt-BR</v>
    <v>Map</v>
  </rv>
  <rv s="2">
    <v>12</v>
    <v>13</v>
    <v>110</v>
    <v>0</v>
    <v>Image of Mato Grosso do Sul</v>
  </rv>
  <rv s="3">
    <v>https://www.bing.com/search?q=Mato+Grosso+do+Sul&amp;form=skydnc</v>
    <v>Aprenda mais com Bing</v>
  </rv>
  <rv s="1">
    <v>805306368</v>
    <v>Reinaldo Azambuja (Governador)</v>
    <v>b5bcf71c-83b5-6dba-7e07-fc865e6cd700</v>
    <v>pt-BR</v>
    <v>Generic</v>
  </rv>
  <rv s="4">
    <v>15</v>
  </rv>
  <rv s="0">
    <fb>2619657</fb>
    <v>15</v>
  </rv>
  <rv s="5">
    <v>#VALUE!</v>
    <v>pt-BR</v>
    <v>7de24933-1d79-fc85-387b-3ce7947910b6</v>
    <v>536870912</v>
    <v>1</v>
    <v>109</v>
    <v>7</v>
    <v>8</v>
    <v>Mato Grosso do Sul</v>
    <v>11</v>
    <v>12</v>
    <v>Map</v>
    <v>13</v>
    <v>14</v>
    <v>BR-MS</v>
    <v>119</v>
    <v>120</v>
    <v>Mato Grosso do Sul é uma das 27 unidades federativas do Brasil. Localiza-se no sul da Região Centro-Oeste. Limita-se com cinco estados brasileiros: Mato Grosso, Goiás e Minas Gerais, São Paulo e Paraná; e dois países sul-americanos: Paraguai e Bolívia. É dividido em 79 municípios e ocupa uma área é de 357 145,532 km², com tamanho comparável à Alemanha. Com uma população de 2 839 188 habitantes em 2021, Mato Grosso do Sul é o 21º estado mais populoso do Brasil.</v>
    <v>121</v>
    <v>122</v>
    <v>124</v>
    <v>120</v>
    <v>Mato Grosso do Sul</v>
    <v>7</v>
    <v>125</v>
    <v>Mato Grosso do Sul</v>
    <v>mdp/vdpid/20597</v>
  </rv>
  <rv s="0">
    <fb>903357</fb>
    <v>15</v>
  </rv>
  <rv s="1">
    <v>536870912</v>
    <v>Cuiabá</v>
    <v>40ab2387-3bef-ed49-417a-241a85867199</v>
    <v>pt-BR</v>
    <v>Map</v>
  </rv>
  <rv s="2">
    <v>13</v>
    <v>13</v>
    <v>116</v>
    <v>0</v>
    <v>Image of Mato Grosso</v>
  </rv>
  <rv s="3">
    <v>https://www.bing.com/search?q=Mato+Grosso&amp;form=skydnc</v>
    <v>Aprenda mais com Bing</v>
  </rv>
  <rv s="4">
    <v>16</v>
  </rv>
  <rv s="0">
    <fb>3224357</fb>
    <v>15</v>
  </rv>
  <rv s="5">
    <v>#VALUE!</v>
    <v>pt-BR</v>
    <v>af05c757-4d77-813e-b8eb-97635c07f37a</v>
    <v>536870912</v>
    <v>1</v>
    <v>115</v>
    <v>7</v>
    <v>8</v>
    <v>Mato Grosso</v>
    <v>11</v>
    <v>12</v>
    <v>Map</v>
    <v>13</v>
    <v>14</v>
    <v>BR-MT</v>
    <v>127</v>
    <v>128</v>
    <v>Mato Grosso é uma das 27 unidades federativas do Brasil. Está localizado na região Centro-Oeste. Tem a porção norte de seu território ocupada pela Amazônia Legal, sendo o sul do estado pertencente ao Centro-Sul do Brasil. Extensas planícies e amplos planaltos dominam a área, sendo que a maior parte destes se encontra abaixo dos seiscentos metros de altitude. Juruena, Teles Pires, Xingu, Araguaia, Paraguai, Rio Guaporé, Piqueri, São Lourenço, das Mortes e Cuiabá são os rios principais.</v>
    <v>129</v>
    <v>130</v>
    <v>131</v>
    <v>128</v>
    <v>Mato Grosso</v>
    <v>7</v>
    <v>132</v>
    <v>Mato Grosso</v>
    <v>mdp/vdpid/20600</v>
  </rv>
  <rv s="0">
    <fb>46077.5</fb>
    <v>15</v>
  </rv>
  <rv s="1">
    <v>536870912</v>
    <v>Vitória</v>
    <v>295a805d-1fbe-cc31-527c-d2ed40f0571f</v>
    <v>pt-BR</v>
    <v>Map</v>
  </rv>
  <rv s="2">
    <v>14</v>
    <v>13</v>
    <v>124</v>
    <v>0</v>
    <v>Image of Espírito Santo</v>
  </rv>
  <rv s="3">
    <v>https://www.bing.com/search?q=Esp%c3%adrito+Santo+estado&amp;form=skydnc</v>
    <v>Aprenda mais com Bing</v>
  </rv>
  <rv s="1">
    <v>805306368</v>
    <v>Renato Casagrande (Governador)</v>
    <v>fcec7bca-c46e-5b42-ca39-1149e829eb02</v>
    <v>pt-BR</v>
    <v>Generic</v>
  </rv>
  <rv s="4">
    <v>17</v>
  </rv>
  <rv s="1">
    <v>536870912</v>
    <v>Serra</v>
    <v>dad55fac-b259-da6a-371b-91fe6ec16ea6</v>
    <v>pt-BR</v>
    <v>Map</v>
  </rv>
  <rv s="0">
    <fb>3885049</fb>
    <v>15</v>
  </rv>
  <rv s="5">
    <v>#VALUE!</v>
    <v>pt-BR</v>
    <v>dbc4d679-53e7-49d7-c6b3-88a4ca7f522f</v>
    <v>536870912</v>
    <v>1</v>
    <v>123</v>
    <v>7</v>
    <v>8</v>
    <v>Espírito Santo</v>
    <v>11</v>
    <v>12</v>
    <v>Map</v>
    <v>13</v>
    <v>14</v>
    <v>BR-ES</v>
    <v>134</v>
    <v>135</v>
    <v>O Espírito Santo é uma das 27 unidades federativas do Brasil. Está localizado na região Sudeste. Faz fronteira com o oceano Atlântico a leste, com a Bahia ao norte, com Minas Gerais a oeste e com o estado do Rio de Janeiro ao sul. Sua área é de 46 095,583 km². É o quarto menor estado do Brasil, maior apenas que Sergipe, Alagoas e Rio de Janeiro. Sua capital é Vitória, porém Serra é o município mais populoso. O Espírito Santo é, ao lado de Santa Catarina, um dos únicos entre os estados do Brasil no qual a capital não é o município mais populoso de seu estado. O gentílico do estado é capixaba ou espírito-santense.</v>
    <v>136</v>
    <v>137</v>
    <v>139</v>
    <v>140</v>
    <v>Espírito Santo</v>
    <v>7</v>
    <v>141</v>
    <v>Espírito Santo</v>
    <v>mdp/vdpid/10442</v>
  </rv>
  <rv s="0">
    <fb>586528.29</fb>
    <v>15</v>
  </rv>
  <rv s="1">
    <v>536870912</v>
    <v>Belo Horizonte</v>
    <v>7d1c2d93-f138-98ba-29b3-c39c6ce5b7d8</v>
    <v>pt-BR</v>
    <v>Map</v>
  </rv>
  <rv s="2">
    <v>15</v>
    <v>13</v>
    <v>129</v>
    <v>0</v>
    <v>Image of Minas Gerais</v>
  </rv>
  <rv s="3">
    <v>https://www.bing.com/search?q=Minas+Gerais&amp;form=skydnc</v>
    <v>Aprenda mais com Bing</v>
  </rv>
  <rv s="1">
    <v>805306368</v>
    <v>Romeu Zema (Governador)</v>
    <v>0b49577b-e092-186e-762c-adfe99963c80</v>
    <v>pt-BR</v>
    <v>Generic</v>
  </rv>
  <rv s="4">
    <v>18</v>
  </rv>
  <rv s="0">
    <fb>20593356</fb>
    <v>15</v>
  </rv>
  <rv s="5">
    <v>#VALUE!</v>
    <v>pt-BR</v>
    <v>974e2066-dee0-aecd-c973-50babb750033</v>
    <v>536870912</v>
    <v>1</v>
    <v>128</v>
    <v>7</v>
    <v>8</v>
    <v>Minas Gerais</v>
    <v>11</v>
    <v>12</v>
    <v>Map</v>
    <v>13</v>
    <v>47</v>
    <v>BR-MG</v>
    <v>143</v>
    <v>144</v>
    <v>Minas Gerais é uma das 27 unidades federativas do Brasil, sendo o quarto estado com a maior área territorial e o segundo em quantidade de habitantes, localizada na Região Sudeste do país. Limita-se ao sul e sudoeste com São Paulo, a oeste com Mato Grosso do Sul, a noroeste com Goiás e Distrito Federal, a norte e nordeste com a Bahia, a leste com o Espírito Santo e a sudeste com o Rio de Janeiro. Seu território é subdividido em 853 municípios, a maior quantidade dentre os estados brasileiros.</v>
    <v>145</v>
    <v>146</v>
    <v>148</v>
    <v>144</v>
    <v>Minas Gerais</v>
    <v>7</v>
    <v>149</v>
    <v>Minas Gerais</v>
    <v>mdp/vdpid/37692</v>
  </rv>
  <rv s="0">
    <fb>43696.1</fb>
    <v>15</v>
  </rv>
  <rv s="1">
    <v>536870912</v>
    <v>Rio de Janeiro</v>
    <v>bd69fe3d-bddf-02b9-aeb0-0384ff4b73dd</v>
    <v>pt-BR</v>
    <v>Map</v>
  </rv>
  <rv s="2">
    <v>16</v>
    <v>13</v>
    <v>135</v>
    <v>0</v>
    <v>Image of Rio de Janeiro</v>
  </rv>
  <rv s="3">
    <v>https://www.bing.com/search?q=Rio+de+Janeiro+estado&amp;form=skydnc</v>
    <v>Aprenda mais com Bing</v>
  </rv>
  <rv s="4">
    <v>19</v>
  </rv>
  <rv s="0">
    <fb>16589780</fb>
    <v>15</v>
  </rv>
  <rv s="5">
    <v>#VALUE!</v>
    <v>pt-BR</v>
    <v>3f5a22fa-26bd-86f9-0345-3a6206e8aab5</v>
    <v>536870912</v>
    <v>1</v>
    <v>133</v>
    <v>7</v>
    <v>8</v>
    <v>Rio de Janeiro</v>
    <v>11</v>
    <v>12</v>
    <v>Map</v>
    <v>13</v>
    <v>134</v>
    <v>BR-RJ</v>
    <v>151</v>
    <v>152</v>
    <v>Rio de Janeiro é uma das 27 unidades federativas do Brasil. Situa-se a sudeste da região Sudeste do país, tendo como limites os estados de Minas Gerais, Espírito Santo e São Paulo, além do Oceano Atlântico. Ocupa uma área de 43 750,426 km². Os naturais do estado do Rio de Janeiro são chamados de fluminenses.</v>
    <v>153</v>
    <v>154</v>
    <v>155</v>
    <v>152</v>
    <v>Rio de Janeiro</v>
    <v>7</v>
    <v>156</v>
    <v>Rio de Janeiro</v>
    <v>mdp/vdpid/27818</v>
  </rv>
  <rv s="0">
    <fb>95730.683999999994</fb>
    <v>15</v>
  </rv>
  <rv s="1">
    <v>536870912</v>
    <v>Florianópolis</v>
    <v>21bdeb41-fb0e-9537-f2bb-6ca2732f1d96</v>
    <v>pt-BR</v>
    <v>Map</v>
  </rv>
  <rv s="2">
    <v>19</v>
    <v>13</v>
    <v>140</v>
    <v>0</v>
    <v>Image of Santa Catarina</v>
  </rv>
  <rv s="3">
    <v>https://www.bing.com/search?q=Santa+Catarina&amp;form=skydnc</v>
    <v>Aprenda mais com Bing</v>
  </rv>
  <rv s="4">
    <v>20</v>
  </rv>
  <rv s="1">
    <v>536870912</v>
    <v>Joinville</v>
    <v>5e86234b-4bd7-a488-c6bc-8ed280c1c890</v>
    <v>pt-BR</v>
    <v>Map</v>
  </rv>
  <rv s="0">
    <fb>7252502</fb>
    <v>15</v>
  </rv>
  <rv s="5">
    <v>#VALUE!</v>
    <v>pt-BR</v>
    <v>6262969d-76c7-e65f-1be5-668011a93ff0</v>
    <v>536870912</v>
    <v>1</v>
    <v>139</v>
    <v>7</v>
    <v>8</v>
    <v>Santa Catarina</v>
    <v>11</v>
    <v>12</v>
    <v>Map</v>
    <v>13</v>
    <v>75</v>
    <v>BR-SC</v>
    <v>158</v>
    <v>159</v>
    <v>Santa Catarina é uma das 27 unidades federativas do Brasil, localizada no centro da região Sul do país. É o vigésimo estado em área territorial e o décimo-primeiro mais populoso do país, com 7,3 milhões de habitantes em 2021. Seu território é dividido em 295 municípios, o sexto maior dentre as unidades da Federação, e ocupa uma área de 95 733 km², um pouco maior do que Portugal ou a somatória dos estados brasileiros do Rio de Janeiro e Espírito Santo, mais o Distrito Federal. Sua capital é Florianópolis, segundo município mais populoso do estado, depois de Joinville. Além do Espírito Santo, Santa Catarina é um dos dois estados cuja capital não é o município mais populoso.</v>
    <v>160</v>
    <v>161</v>
    <v>162</v>
    <v>163</v>
    <v>Santa Catarina</v>
    <v>7</v>
    <v>164</v>
    <v>Santa Catarina</v>
    <v>mdp/vdpid/29612</v>
  </rv>
  <rv s="0">
    <fb>1570745.7</fb>
    <v>15</v>
  </rv>
  <rv s="1">
    <v>536870912</v>
    <v>Manaus</v>
    <v>0e7323bc-9e74-834a-bf82-eb015e395767</v>
    <v>pt-BR</v>
    <v>Map</v>
  </rv>
  <rv s="2">
    <v>20</v>
    <v>13</v>
    <v>145</v>
    <v>0</v>
    <v>Image of Amazonas</v>
  </rv>
  <rv s="3">
    <v>https://www.bing.com/search?q=Amazonas&amp;form=skydnc</v>
    <v>Aprenda mais com Bing</v>
  </rv>
  <rv s="4">
    <v>21</v>
  </rv>
  <rv s="0">
    <fb>3873743</fb>
    <v>15</v>
  </rv>
  <rv s="5">
    <v>#VALUE!</v>
    <v>pt-BR</v>
    <v>f79e57ca-6fc1-5a6a-015b-38d90f33902f</v>
    <v>536870912</v>
    <v>1</v>
    <v>144</v>
    <v>7</v>
    <v>8</v>
    <v>Amazonas</v>
    <v>11</v>
    <v>12</v>
    <v>Map</v>
    <v>13</v>
    <v>14</v>
    <v>BR-AM</v>
    <v>166</v>
    <v>167</v>
    <v>Amazonas é uma das 27 unidades federativas do Brasil. Está situado na Região Norte, sendo o maior estado do país em extensão territorial, com uma área de 1 559 167,878 km², constituindo-se na nona maior subdivisão mundial, sendo maior que as áreas da França, Espanha, Suécia e Grécia somadas. Seria o décimo sexto maior país do mundo em área territorial, pouco superior à Mongólia. É maior que as regiões Sul e Sudeste juntas, e equivale a 2,25 vezes a área do estado norte-americano do Texas. A área média de seus 62 municípios é de 25 335 km², superior à área do estado brasileiro de Sergipe. O maior de seus municípios em extensão territorial é Barcelos, com 122 476 km² e o menor é Iranduba, com 2 215 km². Localiza-se no território amazonense o Pico da Neblina, ponto mais alto do Brasil, com 2 995 metros de altitude. Sua capital é o município de Manaus e seu atual governador é Wilson Lima.</v>
    <v>168</v>
    <v>169</v>
    <v>170</v>
    <v>167</v>
    <v>Amazonas</v>
    <v>7</v>
    <v>171</v>
    <v>Amazonas</v>
    <v>mdp/vdpid/1419</v>
  </rv>
  <rv s="0">
    <fb>142814.58499999999</fb>
    <v>15</v>
  </rv>
  <rv s="1">
    <v>536870912</v>
    <v>Macapá</v>
    <v>6b5232d0-84df-a06c-254b-982c3efb61ad</v>
    <v>pt-BR</v>
    <v>Map</v>
  </rv>
  <rv s="3">
    <v>https://www.bing.com/search?q=Amap%c3%a1&amp;form=skydnc</v>
    <v>Aprenda mais com Bing</v>
  </rv>
  <rv s="1">
    <v>805306368</v>
    <v>Waldez Góes (Governador)</v>
    <v>6d6214c7-194a-bc3f-422c-d8a612f58b11</v>
    <v>pt-BR</v>
    <v>Generic</v>
  </rv>
  <rv s="4">
    <v>22</v>
  </rv>
  <rv s="0">
    <fb>751000</fb>
    <v>15</v>
  </rv>
  <rv s="6">
    <v>#VALUE!</v>
    <v>pt-BR</v>
    <v>28d39e09-4b9f-31f6-cc72-48b1f9be59db</v>
    <v>536870912</v>
    <v>1</v>
    <v>152</v>
    <v>153</v>
    <v>154</v>
    <v>Amapá</v>
    <v>11</v>
    <v>155</v>
    <v>Map</v>
    <v>13</v>
    <v>14</v>
    <v>BR-AP</v>
    <v>173</v>
    <v>174</v>
    <v>Amapá é uma das 27 unidades federativas do Brasil. Está situado a nordeste da Região Norte, no Platô das Guianas. O seu território é de 142 828,521 km², o que o torna o 18º maior estado do Brasil. É limitado pelo estado do Pará, a oeste e sul; pela Guiana Francesa, a norte; pelo Oceano Atlântico a nordeste; pela foz do Rio Amazonas, a leste; e pelo Suriname, a noroeste.</v>
    <v>175</v>
    <v>177</v>
    <v>174</v>
    <v>Amapá</v>
    <v>7</v>
    <v>178</v>
    <v>Amapá</v>
    <v>mdp/vdpid/37690</v>
  </rv>
  <rv s="0">
    <fb>27767.7</fb>
    <v>15</v>
  </rv>
  <rv s="1">
    <v>536870912</v>
    <v>Maceió</v>
    <v>3a74ac5b-60e1-5ea5-109b-bb1168cfbc75</v>
    <v>pt-BR</v>
    <v>Map</v>
  </rv>
  <rv s="2">
    <v>21</v>
    <v>13</v>
    <v>160</v>
    <v>0</v>
    <v>Image of Alagoas</v>
  </rv>
  <rv s="3">
    <v>https://www.bing.com/search?q=Alagoas&amp;form=skydnc</v>
    <v>Aprenda mais com Bing</v>
  </rv>
  <rv s="1">
    <v>805306368</v>
    <v>Renan Filho (Governador)</v>
    <v>9efdc0fc-4b97-ae4e-6b07-2028c24b0f56</v>
    <v>pt-BR</v>
    <v>Generic</v>
  </rv>
  <rv s="4">
    <v>23</v>
  </rv>
  <rv s="0">
    <fb>3321730</fb>
    <v>15</v>
  </rv>
  <rv s="5">
    <v>#VALUE!</v>
    <v>pt-BR</v>
    <v>4e3f1ba4-1948-0514-728a-55b34ab027b4</v>
    <v>536870912</v>
    <v>1</v>
    <v>159</v>
    <v>7</v>
    <v>8</v>
    <v>Alagoas</v>
    <v>11</v>
    <v>12</v>
    <v>Map</v>
    <v>13</v>
    <v>14</v>
    <v>BR-AL</v>
    <v>180</v>
    <v>181</v>
    <v>Alagoas é uma das 27 unidades federativas do Brasil. Está situado no leste da região Nordeste e tem como limites Pernambuco, Sergipe, Bahia e o Oceano Atlântico. Ocupa uma área de 27 778,506 km², sendo ligeiramente maior que o Haiti. Sua capital é Maceió e a sede administrativa é o Palácio República dos Palmares. O atual governador é Renan Filho.</v>
    <v>182</v>
    <v>183</v>
    <v>185</v>
    <v>181</v>
    <v>Alagoas</v>
    <v>7</v>
    <v>186</v>
    <v>Alagoas</v>
    <v>mdp/vdpid/1008</v>
  </rv>
  <rv s="0">
    <fb>565733</fb>
    <v>15</v>
  </rv>
  <rv s="1">
    <v>536870912</v>
    <v>Salvador</v>
    <v>c5ab7830-9611-6d00-5607-a97cd3cb3985</v>
    <v>pt-BR</v>
    <v>Map</v>
  </rv>
  <rv s="2">
    <v>22</v>
    <v>13</v>
    <v>165</v>
    <v>0</v>
    <v>Image of Bahia</v>
  </rv>
  <rv s="3">
    <v>https://www.bing.com/search?q=Bahia&amp;form=skydnc</v>
    <v>Aprenda mais com Bing</v>
  </rv>
  <rv s="1">
    <v>805306368</v>
    <v>Rui Costa (Governador)</v>
    <v>bf320a85-003c-5c6e-bb6b-c983f6c1467e</v>
    <v>pt-BR</v>
    <v>Generic</v>
  </rv>
  <rv s="4">
    <v>24</v>
  </rv>
  <rv s="0">
    <fb>15127000</fb>
    <v>15</v>
  </rv>
  <rv s="5">
    <v>#VALUE!</v>
    <v>pt-BR</v>
    <v>e904684f-6d5b-f7bb-c27d-bdb50a0ec8ab</v>
    <v>536870912</v>
    <v>1</v>
    <v>164</v>
    <v>7</v>
    <v>8</v>
    <v>Bahia</v>
    <v>11</v>
    <v>12</v>
    <v>Map</v>
    <v>13</v>
    <v>14</v>
    <v>BR-BA</v>
    <v>188</v>
    <v>189</v>
    <v>A Bahia é uma das 27 unidades federativas do Brasil. Está situada no sul da Região Nordeste, fazendo limite com outros oito estados brasileiros - é o estado brasileiro que mais faz divisas: com Minas Gerais a sul, sudoeste e sudeste; com o Espírito Santo a sul; com Goiás a oeste e sudoeste; com Tocantins a oeste e noroeste; com o Piauí a norte e noroeste; com Pernambuco a norte; e com Alagoas e Sergipe a nordeste. A leste, é banhada pelo Oceano Atlântico e tem, com novecentos quilômetros, a mais extensa costa de todos os estados do Brasil, com acesso ao Oceano Atlântico. Ocupa uma área de 564 733,177 km², sendo pouco maior que a França. Dentre os estados nordestinos, a Bahia representa a maior extensão territorial, a maior população, o maior produto interno bruto e o maior número de municípios. A capital estadual é Salvador, terceiro município mais populoso do Brasil. Além dela, há outros municípios influentes na rede urbana baiana, como as capitais regionais Feira de Santana, Vitória da Conquista, Barreiras, o bipolo Itabuna-Ilhéus e o bipolo Juazeiro-Petrolina, da RIDE Polo Petrolina e Juazeiro.</v>
    <v>190</v>
    <v>191</v>
    <v>193</v>
    <v>189</v>
    <v>Bahia</v>
    <v>7</v>
    <v>194</v>
    <v>Bahia</v>
    <v>mdp/vdpid/2593</v>
  </rv>
  <rv s="0">
    <fb>199298.98199999999</fb>
    <v>15</v>
  </rv>
  <rv s="1">
    <v>536870912</v>
    <v>Curitiba</v>
    <v>9de3a316-28c1-de67-4f2f-b5f04beb753a</v>
    <v>pt-BR</v>
    <v>Map</v>
  </rv>
  <rv s="2">
    <v>24</v>
    <v>13</v>
    <v>171</v>
    <v>0</v>
    <v>Image of Paraná</v>
  </rv>
  <rv s="3">
    <v>https://www.bing.com/search?q=Paran%c3%a1&amp;form=skydnc</v>
    <v>Aprenda mais com Bing</v>
  </rv>
  <rv s="1">
    <v>805306368</v>
    <v>Ratinho Júnior (Governador)</v>
    <v>9fe83006-4ffb-319f-cb3b-87c0590d9334</v>
    <v>pt-BR</v>
    <v>Generic</v>
  </rv>
  <rv s="4">
    <v>25</v>
  </rv>
  <rv s="0">
    <fb>11516840</fb>
    <v>15</v>
  </rv>
  <rv s="5">
    <v>#VALUE!</v>
    <v>pt-BR</v>
    <v>a33450c4-459a-0682-41ee-635b343dd785</v>
    <v>536870912</v>
    <v>1</v>
    <v>170</v>
    <v>7</v>
    <v>8</v>
    <v>Paraná</v>
    <v>11</v>
    <v>12</v>
    <v>Map</v>
    <v>13</v>
    <v>75</v>
    <v>BR-PR</v>
    <v>196</v>
    <v>197</v>
    <v>A agricultura no Paraná é, historicamente, uma das principais atividades econômicas desse estado brasileiro. Os mais importantes produtos da agricultura paranaense são o trigo, o milho e a soja, riquezas das quais foram obtidos recordes de safra, competindo com os demais estados. Em 2019 a safra paranaense de grãos de verão foi estimada em 23,3 milhões de toneladas.</v>
    <v>198</v>
    <v>199</v>
    <v>201</v>
    <v>197</v>
    <v>Paraná</v>
    <v>7</v>
    <v>202</v>
    <v>Paraná</v>
    <v>mdp/vdpid/9340570</v>
  </rv>
  <rv s="0">
    <fb>5802</fb>
    <v>15</v>
  </rv>
  <rv s="1">
    <v>536870912</v>
    <v>Brasília</v>
    <v>0f4c1a26-f33c-b6de-a63f-578da6617369</v>
    <v>pt-BR</v>
    <v>Map</v>
  </rv>
  <rv s="2">
    <v>25</v>
    <v>13</v>
    <v>178</v>
    <v>0</v>
    <v>Image of Distrito Federal</v>
  </rv>
  <rv s="3">
    <v>https://www.bing.com/search?q=Distrito+Federal+Brasil&amp;form=skydnc</v>
    <v>Aprenda mais com Bing</v>
  </rv>
  <rv s="4">
    <v>26</v>
  </rv>
  <rv s="0">
    <fb>2570160</fb>
    <v>15</v>
  </rv>
  <rv s="5">
    <v>#VALUE!</v>
    <v>pt-BR</v>
    <v>88dfc3b6-8e7a-694d-61b2-96d14f226ec4</v>
    <v>536870912</v>
    <v>1</v>
    <v>176</v>
    <v>7</v>
    <v>8</v>
    <v>Distrito Federal</v>
    <v>11</v>
    <v>12</v>
    <v>Map</v>
    <v>13</v>
    <v>177</v>
    <v>BR-DF</v>
    <v>204</v>
    <v>205</v>
    <v>O Distrito Federal é uma das 27 unidades federativas do Brasil. Situado na Região Centro-Oeste, é a menor unidade federativa brasileira e a única que não tem municípios, sendo dividida em 33 regiões administrativas, totalizando uma área de 5 760,784 km². Em seu território, está localizada a capital federal do Brasil, Brasília, que é também a sede de governo do Distrito Federal.</v>
    <v>206</v>
    <v>207</v>
    <v>208</v>
    <v>205</v>
    <v>Distrito Federal</v>
    <v>7</v>
    <v>209</v>
    <v>Distrito Federal</v>
    <v>mdp/vdpid/9132</v>
  </rv>
</rvData>
</file>

<file path=xl/richData/rdrichvaluestructure.xml><?xml version="1.0" encoding="utf-8"?>
<rvStructures xmlns="http://schemas.microsoft.com/office/spreadsheetml/2017/richdata" count="7">
  <s t="_formattednumber">
    <k n="_Format" t="spb"/>
  </s>
  <s t="_linkedentity2">
    <k n="%EntityServiceId" t="i"/>
    <k n="_DisplayString" t="s"/>
    <k n="%EntityId" t="s"/>
    <k n="%EntityCulture" t="s"/>
    <k n="_Icon" t="s"/>
  </s>
  <s t="_webimage">
    <k n="WebImageIdentifier" t="i"/>
    <k n="_Provider" t="spb"/>
    <k n="Attribution" t="spb"/>
    <k n="ComputedImage" t="b"/>
    <k n="Text" t="s"/>
  </s>
  <s t="_hyperlink">
    <k n="Address" t="s"/>
    <k n="Text" t="s"/>
  </s>
  <s t="_array">
    <k n="array" t="a"/>
  </s>
  <s t="_linkedentity2core">
    <k n="_CRID" t="e"/>
    <k n="%EntityCulture" t="s"/>
    <k n="%EntityId" t="s"/>
    <k n="%EntityServiceId" t="i"/>
    <k n="%IsRefreshable" t="b"/>
    <k n="_Attribution" t="spb"/>
    <k n="_CanonicalPropertyNames" t="spb"/>
    <k n="_Display" t="spb"/>
    <k n="_DisplayString" t="s"/>
    <k n="_Flags" t="spb"/>
    <k n="_Format" t="spb"/>
    <k n="_Icon" t="s"/>
    <k n="_Provider" t="spb"/>
    <k n="_SubLabel" t="spb"/>
    <k n="Abreviação" t="s"/>
    <k n="`Área" t="r"/>
    <k n="Capital/Maior Cidade" t="r"/>
    <k n="Descrição" t="s"/>
    <k n="Imagem" t="r"/>
    <k n="LearnMoreOnLink" t="r"/>
    <k n="Líder(es)" t="r"/>
    <k n="Maior cidade" t="r"/>
    <k n="Nome" t="s"/>
    <k n="País/região" t="r"/>
    <k n="População" t="r"/>
    <k n="UniqueName" t="s"/>
    <k n="VDPID/VSID" t="s"/>
  </s>
  <s t="_linkedentity2core">
    <k n="_CRID" t="e"/>
    <k n="%EntityCulture" t="s"/>
    <k n="%EntityId" t="s"/>
    <k n="%EntityServiceId" t="i"/>
    <k n="%IsRefreshable" t="b"/>
    <k n="_Attribution" t="spb"/>
    <k n="_CanonicalPropertyNames" t="spb"/>
    <k n="_Display" t="spb"/>
    <k n="_DisplayString" t="s"/>
    <k n="_Flags" t="spb"/>
    <k n="_Format" t="spb"/>
    <k n="_Icon" t="s"/>
    <k n="_Provider" t="spb"/>
    <k n="_SubLabel" t="spb"/>
    <k n="Abreviação" t="s"/>
    <k n="`Área" t="r"/>
    <k n="Capital/Maior Cidade" t="r"/>
    <k n="Descrição" t="s"/>
    <k n="LearnMoreOnLink" t="r"/>
    <k n="Líder(es)" t="r"/>
    <k n="Maior cidade" t="r"/>
    <k n="Nome" t="s"/>
    <k n="País/região" t="r"/>
    <k n="População" t="r"/>
    <k n="UniqueName" t="s"/>
    <k n="VDPID/VSID" t="s"/>
  </s>
</rvStructures>
</file>

<file path=xl/richData/rdsupportingpropertybag.xml><?xml version="1.0" encoding="utf-8"?>
<supportingPropertyBags xmlns="http://schemas.microsoft.com/office/spreadsheetml/2017/richdata2">
  <spbArrays count="2">
    <a count="26">
      <v t="s">%EntityServiceId</v>
      <v t="s">%IsRefreshable</v>
      <v t="s">_CanonicalPropertyNames</v>
      <v t="s">%EntityCulture</v>
      <v t="s">%EntityId</v>
      <v t="s">_Icon</v>
      <v t="s">_Provider</v>
      <v t="s">_Attribution</v>
      <v t="s">_Display</v>
      <v t="s">Nome</v>
      <v t="s">_Format</v>
      <v t="s">Capital/Maior Cidade</v>
      <v t="s">Líder(es)</v>
      <v t="s">País/região</v>
      <v t="s">_SubLabel</v>
      <v t="s">População</v>
      <v t="s">`Área</v>
      <v t="s">Abreviação</v>
      <v t="s">Maior cidade</v>
      <v t="s">_Flags</v>
      <v t="s">VDPID/VSID</v>
      <v t="s">UniqueName</v>
      <v t="s">_DisplayString</v>
      <v t="s">LearnMoreOnLink</v>
      <v t="s">Imagem</v>
      <v t="s">Descrição</v>
    </a>
    <a count="25">
      <v t="s">%EntityServiceId</v>
      <v t="s">%IsRefreshable</v>
      <v t="s">_CanonicalPropertyNames</v>
      <v t="s">%EntityCulture</v>
      <v t="s">%EntityId</v>
      <v t="s">_Icon</v>
      <v t="s">_Provider</v>
      <v t="s">_Attribution</v>
      <v t="s">_Display</v>
      <v t="s">Nome</v>
      <v t="s">_Format</v>
      <v t="s">Capital/Maior Cidade</v>
      <v t="s">Líder(es)</v>
      <v t="s">País/região</v>
      <v t="s">_SubLabel</v>
      <v t="s">População</v>
      <v t="s">`Área</v>
      <v t="s">Abreviação</v>
      <v t="s">Maior cidade</v>
      <v t="s">_Flags</v>
      <v t="s">VDPID/VSID</v>
      <v t="s">UniqueName</v>
      <v t="s">_DisplayString</v>
      <v t="s">LearnMoreOnLink</v>
      <v t="s">Descrição</v>
    </a>
  </spbArrays>
  <spbData count="179">
    <spb s="0">
      <v xml:space="preserve">Wikipedia	Wikipedia	</v>
      <v xml:space="preserve">CC-BY-SA	CC-BY-SA	</v>
      <v xml:space="preserve">http://pt.wikipedia.org/wiki/Maranhão	http://lt.wikipedia.org/wiki/Maranjanas	</v>
      <v xml:space="preserve">http://creativecommons.org/licenses/by-sa/3.0/	http://creativecommons.org/licenses/by-sa/3.0/	</v>
    </spb>
    <spb s="0">
      <v xml:space="preserve">Wikipedia	Wikipedia	</v>
      <v xml:space="preserve">CC-BY-SA	CC-BY-SA	</v>
      <v xml:space="preserve">http://en.wikipedia.org/wiki/Maranhão	http://lt.wikipedia.org/wiki/Maranjanas	</v>
      <v xml:space="preserve">http://creativecommons.org/licenses/by-sa/3.0/	http://creativecommons.org/licenses/by-sa/3.0/	</v>
    </spb>
    <spb s="0">
      <v xml:space="preserve">Wikipedia	</v>
      <v xml:space="preserve">CC-BY-SA	</v>
      <v xml:space="preserve">http://pt.wikipedia.org/wiki/Maranhão	</v>
      <v xml:space="preserve">http://creativecommons.org/licenses/by-sa/3.0/	</v>
    </spb>
    <spb s="0">
      <v xml:space="preserve">Wikipedia	</v>
      <v xml:space="preserve">CC-BY-SA	</v>
      <v xml:space="preserve">http://lt.wikipedia.org/wiki/Maranjanas	</v>
      <v xml:space="preserve">http://creativecommons.org/licenses/by-sa/3.0/	</v>
    </spb>
    <spb s="0">
      <v xml:space="preserve">Wikipedia	</v>
      <v xml:space="preserve">CC-BY-SA	</v>
      <v xml:space="preserve">http://en.wikipedia.org/wiki/Maranhão	</v>
      <v xml:space="preserve">http://creativecommons.org/licenses/by-sa/3.0/	</v>
    </spb>
    <spb s="0">
      <v xml:space="preserve">Wikipedia	Wikipedia	Wikipedia	</v>
      <v xml:space="preserve">CC-BY-SA	CC-BY-SA	CC-BY-SA	</v>
      <v xml:space="preserve">http://pt.wikipedia.org/wiki/Maranhão	http://en.wikipedia.org/wiki/Maranhão	http://lt.wikipedia.org/wiki/Maranjanas	</v>
      <v xml:space="preserve">http://creativecommons.org/licenses/by-sa/3.0/	http://creativecommons.org/licenses/by-sa/3.0/	http://creativecommons.org/licenses/by-sa/3.0/	</v>
    </spb>
    <spb s="1">
      <v>0</v>
      <v>1</v>
      <v>2</v>
      <v>3</v>
      <v>4</v>
      <v>0</v>
      <v>5</v>
      <v>5</v>
      <v>5</v>
    </spb>
    <spb s="2">
      <v>Name</v>
      <v>Area</v>
      <v>Image</v>
      <v>Description</v>
      <v>Population</v>
      <v>Abbreviation</v>
      <v>UniqueName</v>
      <v>VDPID/VSID</v>
      <v>Country/region</v>
      <v>Largest city</v>
      <v>LearnMoreOnLink</v>
      <v>Capital/Major City</v>
    </spb>
    <spb s="3">
      <v>0</v>
      <v>Name</v>
      <v>LearnMoreOnLink</v>
    </spb>
    <spb s="4">
      <v>0</v>
      <v>0</v>
    </spb>
    <spb s="5">
      <v>0</v>
      <v>0</v>
      <v>0</v>
    </spb>
    <spb s="6">
      <v>9</v>
      <v>10</v>
      <v>10</v>
      <v>10</v>
    </spb>
    <spb s="7">
      <v>1</v>
      <v>2</v>
      <v>3</v>
    </spb>
    <spb s="8">
      <v>https://www.bing.com</v>
      <v>https://www.bing.com/th?id=Ga%5Cbing_yt.png&amp;w=100&amp;h=40&amp;c=0&amp;pid=0.1</v>
      <v>Da plataforma Bing</v>
    </spb>
    <spb s="9">
      <v>km quadrado</v>
      <v>2014</v>
    </spb>
    <spb s="10">
      <v>4</v>
    </spb>
    <spb s="0">
      <v xml:space="preserve">Wikipedia	</v>
      <v xml:space="preserve">CC BY-SA 3.0	</v>
      <v xml:space="preserve">http://fr.wikipedia.org/wiki/Maranhão	</v>
      <v xml:space="preserve">https://creativecommons.org/licenses/by-sa/3.0	</v>
    </spb>
    <spb s="0">
      <v xml:space="preserve">Wikipedia	Wikipedia	</v>
      <v xml:space="preserve">CC-BY-SA	CC-BY-SA	</v>
      <v xml:space="preserve">http://en.wikipedia.org/wiki/Acre_(state)	http://pt.wikipedia.org/wiki/Acre	</v>
      <v xml:space="preserve">http://creativecommons.org/licenses/by-sa/3.0/	http://creativecommons.org/licenses/by-sa/3.0/	</v>
    </spb>
    <spb s="0">
      <v xml:space="preserve">Wikipedia	</v>
      <v xml:space="preserve">CC-BY-SA	</v>
      <v xml:space="preserve">http://en.wikipedia.org/wiki/Acre_(state)	</v>
      <v xml:space="preserve">http://creativecommons.org/licenses/by-sa/3.0/	</v>
    </spb>
    <spb s="0">
      <v xml:space="preserve">Wikipedia	</v>
      <v xml:space="preserve">CC-BY-SA	</v>
      <v xml:space="preserve">http://pt.wikipedia.org/wiki/Acre	</v>
      <v xml:space="preserve">http://creativecommons.org/licenses/by-sa/3.0/	</v>
    </spb>
    <spb s="1">
      <v>17</v>
      <v>18</v>
      <v>19</v>
      <v>18</v>
      <v>18</v>
      <v>17</v>
      <v>17</v>
      <v>17</v>
      <v>17</v>
    </spb>
    <spb s="0">
      <v xml:space="preserve">Wikipedia	</v>
      <v xml:space="preserve">Public domain	</v>
      <v xml:space="preserve">http://en.wikipedia.org/wiki/Acre_(state)	</v>
      <v xml:space="preserve">http://en.wikipedia.org/wiki/Public_domain	</v>
    </spb>
    <spb s="0">
      <v xml:space="preserve">Wikipedia	Wikipedia	</v>
      <v xml:space="preserve">CC-BY-SA	CC-BY-SA	</v>
      <v xml:space="preserve">http://pt.wikipedia.org/wiki/Pará	http://zh.wikipedia.org/zh-tw/index.html?curid=556979	</v>
      <v xml:space="preserve">http://creativecommons.org/licenses/by-sa/3.0/	http://creativecommons.org/licenses/by-sa/3.0/	</v>
    </spb>
    <spb s="0">
      <v xml:space="preserve">Wikipedia	Wikipedia	</v>
      <v xml:space="preserve">CC-BY-SA	CC-BY-SA	</v>
      <v xml:space="preserve">http://en.wikipedia.org/wiki/Pará	http://zh.wikipedia.org/zh-tw/index.html?curid=556979	</v>
      <v xml:space="preserve">http://creativecommons.org/licenses/by-sa/3.0/	http://creativecommons.org/licenses/by-sa/3.0/	</v>
    </spb>
    <spb s="0">
      <v xml:space="preserve">Wikipedia	</v>
      <v xml:space="preserve">CC-BY-SA	</v>
      <v xml:space="preserve">http://pt.wikipedia.org/wiki/Pará	</v>
      <v xml:space="preserve">http://creativecommons.org/licenses/by-sa/3.0/	</v>
    </spb>
    <spb s="0">
      <v xml:space="preserve">Wikipedia	</v>
      <v xml:space="preserve">CC-BY-SA	</v>
      <v xml:space="preserve">http://zh.wikipedia.org/zh-tw/index.html?curid=556979	</v>
      <v xml:space="preserve">http://creativecommons.org/licenses/by-sa/3.0/	</v>
    </spb>
    <spb s="0">
      <v xml:space="preserve">Wikipedia	</v>
      <v xml:space="preserve">CC-BY-SA	</v>
      <v xml:space="preserve">http://en.wikipedia.org/wiki/Pará	</v>
      <v xml:space="preserve">http://creativecommons.org/licenses/by-sa/3.0/	</v>
    </spb>
    <spb s="0">
      <v xml:space="preserve">Wikipedia	Wikipedia	Wikipedia	</v>
      <v xml:space="preserve">CC-BY-SA	CC-BY-SA	CC-BY-SA	</v>
      <v xml:space="preserve">http://pt.wikipedia.org/wiki/Pará	http://en.wikipedia.org/wiki/Pará	http://zh.wikipedia.org/zh-tw/index.html?curid=556979	</v>
      <v xml:space="preserve">http://creativecommons.org/licenses/by-sa/3.0/	http://creativecommons.org/licenses/by-sa/3.0/	http://creativecommons.org/licenses/by-sa/3.0/	</v>
    </spb>
    <spb s="1">
      <v>22</v>
      <v>23</v>
      <v>24</v>
      <v>25</v>
      <v>26</v>
      <v>22</v>
      <v>27</v>
      <v>27</v>
      <v>27</v>
    </spb>
    <spb s="0">
      <v xml:space="preserve">Wikipedia	</v>
      <v xml:space="preserve">CC BY-SA 3.0	</v>
      <v xml:space="preserve">http://fr.wikipedia.org/wiki/Pará	</v>
      <v xml:space="preserve">https://creativecommons.org/licenses/by-sa/3.0	</v>
    </spb>
    <spb s="0">
      <v xml:space="preserve">Wikipedia	Wikipedia	</v>
      <v xml:space="preserve">CC-BY-SA	CC-BY-SA	</v>
      <v xml:space="preserve">http://pt.wikipedia.org/wiki/Rondônia	http://es.wikipedia.org/wiki/Rondonia	</v>
      <v xml:space="preserve">http://creativecommons.org/licenses/by-sa/3.0/	http://creativecommons.org/licenses/by-sa/3.0/	</v>
    </spb>
    <spb s="0">
      <v xml:space="preserve">Wikipedia	Wikipedia	</v>
      <v xml:space="preserve">CC-BY-SA	CC-BY-SA	</v>
      <v xml:space="preserve">http://en.wikipedia.org/wiki/Rondônia	http://es.wikipedia.org/wiki/Rondonia	</v>
      <v xml:space="preserve">http://creativecommons.org/licenses/by-sa/3.0/	http://creativecommons.org/licenses/by-sa/3.0/	</v>
    </spb>
    <spb s="0">
      <v xml:space="preserve">Wikipedia	</v>
      <v xml:space="preserve">CC-BY-SA	</v>
      <v xml:space="preserve">http://pt.wikipedia.org/wiki/Rondônia	</v>
      <v xml:space="preserve">http://creativecommons.org/licenses/by-sa/3.0/	</v>
    </spb>
    <spb s="0">
      <v xml:space="preserve">Wikipedia	</v>
      <v xml:space="preserve">CC-BY-SA	</v>
      <v xml:space="preserve">http://es.wikipedia.org/wiki/Rondonia	</v>
      <v xml:space="preserve">http://creativecommons.org/licenses/by-sa/3.0/	</v>
    </spb>
    <spb s="0">
      <v xml:space="preserve">Wikipedia	</v>
      <v xml:space="preserve">CC-BY-SA	</v>
      <v xml:space="preserve">http://en.wikipedia.org/wiki/Rondônia	</v>
      <v xml:space="preserve">http://creativecommons.org/licenses/by-sa/3.0/	</v>
    </spb>
    <spb s="0">
      <v xml:space="preserve">Wikipedia	Wikipedia	Wikipedia	</v>
      <v xml:space="preserve">CC-BY-SA	CC-BY-SA	CC-BY-SA	</v>
      <v xml:space="preserve">http://pt.wikipedia.org/wiki/Rondônia	http://en.wikipedia.org/wiki/Rondônia	http://es.wikipedia.org/wiki/Rondonia	</v>
      <v xml:space="preserve">http://creativecommons.org/licenses/by-sa/3.0/	http://creativecommons.org/licenses/by-sa/3.0/	http://creativecommons.org/licenses/by-sa/3.0/	</v>
    </spb>
    <spb s="1">
      <v>30</v>
      <v>31</v>
      <v>32</v>
      <v>33</v>
      <v>34</v>
      <v>30</v>
      <v>35</v>
      <v>35</v>
      <v>35</v>
    </spb>
    <spb s="0">
      <v xml:space="preserve">Wikipedia	</v>
      <v xml:space="preserve">Public domain	</v>
      <v xml:space="preserve">http://en.wikipedia.org/wiki/Rondônia	</v>
      <v xml:space="preserve">http://en.wikipedia.org/wiki/Public_domain	</v>
    </spb>
    <spb s="0">
      <v xml:space="preserve">Wikipedia	Wikipedia	</v>
      <v xml:space="preserve">CC-BY-SA	CC-BY-SA	</v>
      <v xml:space="preserve">http://en.wikipedia.org/wiki/Tocantins	http://pt.wikipedia.org/wiki/Tocantins	</v>
      <v xml:space="preserve">http://creativecommons.org/licenses/by-sa/3.0/	http://creativecommons.org/licenses/by-sa/3.0/	</v>
    </spb>
    <spb s="0">
      <v xml:space="preserve">Wikipedia	</v>
      <v xml:space="preserve">CC-BY-SA	</v>
      <v xml:space="preserve">http://en.wikipedia.org/wiki/Tocantins	</v>
      <v xml:space="preserve">http://creativecommons.org/licenses/by-sa/3.0/	</v>
    </spb>
    <spb s="0">
      <v xml:space="preserve">Wikipedia	</v>
      <v xml:space="preserve">CC-BY-SA	</v>
      <v xml:space="preserve">http://pt.wikipedia.org/wiki/Tocantins	</v>
      <v xml:space="preserve">http://creativecommons.org/licenses/by-sa/3.0/	</v>
    </spb>
    <spb s="1">
      <v>38</v>
      <v>39</v>
      <v>40</v>
      <v>39</v>
      <v>39</v>
      <v>38</v>
      <v>38</v>
      <v>38</v>
      <v>38</v>
    </spb>
    <spb s="0">
      <v xml:space="preserve">Wikipedia	</v>
      <v xml:space="preserve">Public domain	</v>
      <v xml:space="preserve">http://en.wikipedia.org/wiki/Tocantins	</v>
      <v xml:space="preserve">http://en.wikipedia.org/wiki/Public_domain	</v>
    </spb>
    <spb s="0">
      <v xml:space="preserve">Wikipedia	Wikipedia	</v>
      <v xml:space="preserve">CC-BY-SA	CC-BY-SA	</v>
      <v xml:space="preserve">http://en.wikipedia.org/wiki/Roraima	http://pt.wikipedia.org/wiki/Roraima	</v>
      <v xml:space="preserve">http://creativecommons.org/licenses/by-sa/3.0/	http://creativecommons.org/licenses/by-sa/3.0/	</v>
    </spb>
    <spb s="0">
      <v xml:space="preserve">Wikipedia	</v>
      <v xml:space="preserve">CC-BY-SA	</v>
      <v xml:space="preserve">http://en.wikipedia.org/wiki/Roraima	</v>
      <v xml:space="preserve">http://creativecommons.org/licenses/by-sa/3.0/	</v>
    </spb>
    <spb s="0">
      <v xml:space="preserve">Wikipedia	</v>
      <v xml:space="preserve">CC-BY-SA	</v>
      <v xml:space="preserve">http://pt.wikipedia.org/wiki/Roraima	</v>
      <v xml:space="preserve">http://creativecommons.org/licenses/by-sa/3.0/	</v>
    </spb>
    <spb s="1">
      <v>43</v>
      <v>44</v>
      <v>45</v>
      <v>44</v>
      <v>44</v>
      <v>43</v>
      <v>43</v>
      <v>43</v>
      <v>43</v>
    </spb>
    <spb s="9">
      <v>km quadrado</v>
      <v>2013</v>
    </spb>
    <spb s="0">
      <v xml:space="preserve">Wikipedia	</v>
      <v xml:space="preserve">Public domain	</v>
      <v xml:space="preserve">http://en.wikipedia.org/wiki/Roraima	</v>
      <v xml:space="preserve">http://en.wikipedia.org/wiki/Public_domain	</v>
    </spb>
    <spb s="0">
      <v xml:space="preserve">Wikipedia	Wikipedia	</v>
      <v xml:space="preserve">CC-BY-SA	CC-BY-SA	</v>
      <v xml:space="preserve">http://pt.wikipedia.org/wiki/São_Paulo_(estado)	http://it.wikipedia.org/wiki/San_Paolo_(stato)	</v>
      <v xml:space="preserve">http://creativecommons.org/licenses/by-sa/3.0/	http://creativecommons.org/licenses/by-sa/3.0/	</v>
    </spb>
    <spb s="0">
      <v xml:space="preserve">Wikipedia	</v>
      <v xml:space="preserve">CC-BY-SA	</v>
      <v xml:space="preserve">http://en.wikipedia.org/wiki/São_Paulo_(state)	</v>
      <v xml:space="preserve">http://creativecommons.org/licenses/by-sa/3.0/	</v>
    </spb>
    <spb s="0">
      <v xml:space="preserve">Wikipedia	</v>
      <v xml:space="preserve">CC-BY-SA	</v>
      <v xml:space="preserve">http://pt.wikipedia.org/wiki/São_Paulo_(estado)	</v>
      <v xml:space="preserve">http://creativecommons.org/licenses/by-sa/3.0/	</v>
    </spb>
    <spb s="0">
      <v xml:space="preserve">Wikipedia	</v>
      <v xml:space="preserve">CC-BY-SA	</v>
      <v xml:space="preserve">http://it.wikipedia.org/wiki/San_Paolo_(stato)	</v>
      <v xml:space="preserve">http://creativecommons.org/licenses/by-sa/3.0/	</v>
    </spb>
    <spb s="0">
      <v xml:space="preserve">Wikipedia	Wikipedia	Wikipedia	</v>
      <v xml:space="preserve">CC-BY-SA	CC-BY-SA	CC-BY-SA	</v>
      <v xml:space="preserve">http://pt.wikipedia.org/wiki/São_Paulo_(estado)	http://en.wikipedia.org/wiki/São_Paulo_(state)	http://it.wikipedia.org/wiki/San_Paolo_(stato)	</v>
      <v xml:space="preserve">http://creativecommons.org/licenses/by-sa/3.0/	http://creativecommons.org/licenses/by-sa/3.0/	http://creativecommons.org/licenses/by-sa/3.0/	</v>
    </spb>
    <spb s="1">
      <v>49</v>
      <v>50</v>
      <v>51</v>
      <v>52</v>
      <v>50</v>
      <v>49</v>
      <v>53</v>
      <v>53</v>
      <v>53</v>
    </spb>
    <spb s="0">
      <v xml:space="preserve">Wikipedia	</v>
      <v xml:space="preserve">Public domain	</v>
      <v xml:space="preserve">http://en.wikipedia.org/wiki/São_Paulo_(state)	</v>
      <v xml:space="preserve">http://en.wikipedia.org/wiki/Public_domain	</v>
    </spb>
    <spb s="0">
      <v xml:space="preserve">Wikipedia	Wikipedia	</v>
      <v xml:space="preserve">CC-BY-SA	CC-BY-SA	</v>
      <v xml:space="preserve">http://pt.wikipedia.org/wiki/Piauí	http://lv.wikipedia.org/wiki/Pjaui	</v>
      <v xml:space="preserve">http://creativecommons.org/licenses/by-sa/3.0/	http://creativecommons.org/licenses/by-sa/3.0/	</v>
    </spb>
    <spb s="0">
      <v xml:space="preserve">Wikipedia	Wikipedia	</v>
      <v xml:space="preserve">CC-BY-SA	CC-BY-SA	</v>
      <v xml:space="preserve">http://en.wikipedia.org/wiki/Piauí	http://lv.wikipedia.org/wiki/Pjaui	</v>
      <v xml:space="preserve">http://creativecommons.org/licenses/by-sa/3.0/	http://creativecommons.org/licenses/by-sa/3.0/	</v>
    </spb>
    <spb s="0">
      <v xml:space="preserve">Wikipedia	</v>
      <v xml:space="preserve">CC-BY-SA	</v>
      <v xml:space="preserve">http://pt.wikipedia.org/wiki/Piauí	</v>
      <v xml:space="preserve">http://creativecommons.org/licenses/by-sa/3.0/	</v>
    </spb>
    <spb s="0">
      <v xml:space="preserve">Wikipedia	</v>
      <v xml:space="preserve">CC-BY-SA	</v>
      <v xml:space="preserve">http://lv.wikipedia.org/wiki/Pjaui	</v>
      <v xml:space="preserve">http://creativecommons.org/licenses/by-sa/3.0/	</v>
    </spb>
    <spb s="0">
      <v xml:space="preserve">Wikipedia	</v>
      <v xml:space="preserve">CC-BY-SA	</v>
      <v xml:space="preserve">http://en.wikipedia.org/wiki/Piauí	</v>
      <v xml:space="preserve">http://creativecommons.org/licenses/by-sa/3.0/	</v>
    </spb>
    <spb s="0">
      <v xml:space="preserve">Wikipedia	Wikipedia	Wikipedia	</v>
      <v xml:space="preserve">CC-BY-SA	CC-BY-SA	CC-BY-SA	</v>
      <v xml:space="preserve">http://pt.wikipedia.org/wiki/Piauí	http://en.wikipedia.org/wiki/Piauí	http://lv.wikipedia.org/wiki/Pjaui	</v>
      <v xml:space="preserve">http://creativecommons.org/licenses/by-sa/3.0/	http://creativecommons.org/licenses/by-sa/3.0/	http://creativecommons.org/licenses/by-sa/3.0/	</v>
    </spb>
    <spb s="1">
      <v>56</v>
      <v>57</v>
      <v>58</v>
      <v>59</v>
      <v>60</v>
      <v>56</v>
      <v>61</v>
      <v>61</v>
      <v>61</v>
    </spb>
    <spb s="0">
      <v xml:space="preserve">Wikipedia	</v>
      <v xml:space="preserve">Public domain	</v>
      <v xml:space="preserve">http://en.wikipedia.org/wiki/Piauí	</v>
      <v xml:space="preserve">http://en.wikipedia.org/wiki/Public_domain	</v>
    </spb>
    <spb s="0">
      <v xml:space="preserve">Wikipedia	Wikipedia	</v>
      <v xml:space="preserve">CC-BY-SA	CC-BY-SA	</v>
      <v xml:space="preserve">http://pt.wikipedia.org/wiki/Ceará	http://lv.wikipedia.org/wiki/Seara	</v>
      <v xml:space="preserve">http://creativecommons.org/licenses/by-sa/3.0/	http://creativecommons.org/licenses/by-sa/3.0/	</v>
    </spb>
    <spb s="0">
      <v xml:space="preserve">Wikipedia	</v>
      <v xml:space="preserve">CC-BY-SA	</v>
      <v xml:space="preserve">http://en.wikipedia.org/wiki/Ceará	</v>
      <v xml:space="preserve">http://creativecommons.org/licenses/by-sa/3.0/	</v>
    </spb>
    <spb s="0">
      <v xml:space="preserve">Wikipedia	</v>
      <v xml:space="preserve">CC-BY-SA	</v>
      <v xml:space="preserve">http://pt.wikipedia.org/wiki/Ceará	</v>
      <v xml:space="preserve">http://creativecommons.org/licenses/by-sa/3.0/	</v>
    </spb>
    <spb s="0">
      <v xml:space="preserve">Wikipedia	</v>
      <v xml:space="preserve">CC-BY-SA	</v>
      <v xml:space="preserve">http://lv.wikipedia.org/wiki/Seara	</v>
      <v xml:space="preserve">http://creativecommons.org/licenses/by-sa/3.0/	</v>
    </spb>
    <spb s="0">
      <v xml:space="preserve">Wikipedia	Wikipedia	Wikipedia	</v>
      <v xml:space="preserve">CC-BY-SA	CC-BY-SA	CC-BY-SA	</v>
      <v xml:space="preserve">http://en.wikipedia.org/wiki/Ceará	http://pt.wikipedia.org/wiki/Ceará	http://lv.wikipedia.org/wiki/Seara	</v>
      <v xml:space="preserve">http://creativecommons.org/licenses/by-sa/3.0/	http://creativecommons.org/licenses/by-sa/3.0/	http://creativecommons.org/licenses/by-sa/3.0/	</v>
    </spb>
    <spb s="1">
      <v>64</v>
      <v>65</v>
      <v>66</v>
      <v>67</v>
      <v>65</v>
      <v>64</v>
      <v>68</v>
      <v>68</v>
      <v>68</v>
    </spb>
    <spb s="0">
      <v xml:space="preserve">Wikipedia	</v>
      <v xml:space="preserve">CC BY-SA 3.0	</v>
      <v xml:space="preserve">http://fr.wikipedia.org/wiki/Ceará	</v>
      <v xml:space="preserve">https://creativecommons.org/licenses/by-sa/3.0	</v>
    </spb>
    <spb s="0">
      <v xml:space="preserve">Wikipedia	Wikipedia	</v>
      <v xml:space="preserve">CC-BY-SA	CC-BY-SA	</v>
      <v xml:space="preserve">http://en.wikipedia.org/wiki/Rio_Grande_do_Sul	http://pt.wikipedia.org/wiki/Rio_Grande_do_Sul	</v>
      <v xml:space="preserve">http://creativecommons.org/licenses/by-sa/3.0/	http://creativecommons.org/licenses/by-sa/3.0/	</v>
    </spb>
    <spb s="0">
      <v xml:space="preserve">Wikipedia	</v>
      <v xml:space="preserve">CC-BY-SA	</v>
      <v xml:space="preserve">http://en.wikipedia.org/wiki/Rio_Grande_do_Sul	</v>
      <v xml:space="preserve">http://creativecommons.org/licenses/by-sa/3.0/	</v>
    </spb>
    <spb s="0">
      <v xml:space="preserve">Wikipedia	</v>
      <v xml:space="preserve">CC-BY-SA	</v>
      <v xml:space="preserve">http://pt.wikipedia.org/wiki/Rio_Grande_do_Sul	</v>
      <v xml:space="preserve">http://creativecommons.org/licenses/by-sa/3.0/	</v>
    </spb>
    <spb s="1">
      <v>71</v>
      <v>72</v>
      <v>73</v>
      <v>72</v>
      <v>72</v>
      <v>71</v>
      <v>71</v>
      <v>71</v>
      <v>71</v>
    </spb>
    <spb s="9">
      <v>km quadrado</v>
      <v>2020</v>
    </spb>
    <spb s="0">
      <v xml:space="preserve">Wikipedia	</v>
      <v xml:space="preserve">Public domain	</v>
      <v xml:space="preserve">http://en.wikipedia.org/wiki/Rio_Grande_do_Sul	</v>
      <v xml:space="preserve">http://en.wikipedia.org/wiki/Public_domain	</v>
    </spb>
    <spb s="0">
      <v xml:space="preserve">Wikipedia	Wikipedia	</v>
      <v xml:space="preserve">CC-BY-SA	CC-BY-SA	</v>
      <v xml:space="preserve">http://pt.wikipedia.org/wiki/Paraíba	http://lv.wikipedia.org/wiki/Paraiba	</v>
      <v xml:space="preserve">http://creativecommons.org/licenses/by-sa/3.0/	http://creativecommons.org/licenses/by-sa/3.0/	</v>
    </spb>
    <spb s="0">
      <v xml:space="preserve">Wikipedia	</v>
      <v xml:space="preserve">CC-BY-SA	</v>
      <v xml:space="preserve">http://en.wikipedia.org/wiki/Paraíba	</v>
      <v xml:space="preserve">http://creativecommons.org/licenses/by-sa/3.0/	</v>
    </spb>
    <spb s="0">
      <v xml:space="preserve">Wikipedia	</v>
      <v xml:space="preserve">CC-BY-SA	</v>
      <v xml:space="preserve">http://pt.wikipedia.org/wiki/Paraíba	</v>
      <v xml:space="preserve">http://creativecommons.org/licenses/by-sa/3.0/	</v>
    </spb>
    <spb s="0">
      <v xml:space="preserve">Wikipedia	</v>
      <v xml:space="preserve">CC-BY-SA	</v>
      <v xml:space="preserve">http://lv.wikipedia.org/wiki/Paraiba	</v>
      <v xml:space="preserve">http://creativecommons.org/licenses/by-sa/3.0/	</v>
    </spb>
    <spb s="0">
      <v xml:space="preserve">Wikipedia	Wikipedia	Wikipedia	</v>
      <v xml:space="preserve">CC-BY-SA	CC-BY-SA	CC-BY-SA	</v>
      <v xml:space="preserve">http://pt.wikipedia.org/wiki/Paraíba	http://en.wikipedia.org/wiki/Paraíba	http://lv.wikipedia.org/wiki/Paraiba	</v>
      <v xml:space="preserve">http://creativecommons.org/licenses/by-sa/3.0/	http://creativecommons.org/licenses/by-sa/3.0/	http://creativecommons.org/licenses/by-sa/3.0/	</v>
    </spb>
    <spb s="1">
      <v>77</v>
      <v>78</v>
      <v>79</v>
      <v>80</v>
      <v>78</v>
      <v>77</v>
      <v>81</v>
      <v>80</v>
      <v>80</v>
    </spb>
    <spb s="0">
      <v xml:space="preserve">Wikipedia	</v>
      <v xml:space="preserve">Public domain	</v>
      <v xml:space="preserve">http://en.wikipedia.org/wiki/Paraíba	</v>
      <v xml:space="preserve">http://en.wikipedia.org/wiki/Public_domain	</v>
    </spb>
    <spb s="0">
      <v xml:space="preserve">Wikipedia	Wikipedia	</v>
      <v xml:space="preserve">CC-BY-SA	CC-BY-SA	</v>
      <v xml:space="preserve">http://en.wikipedia.org/wiki/Pernambuco	http://pt.wikipedia.org/wiki/Pernambuco	</v>
      <v xml:space="preserve">http://creativecommons.org/licenses/by-sa/3.0/	http://creativecommons.org/licenses/by-sa/3.0/	</v>
    </spb>
    <spb s="0">
      <v xml:space="preserve">Wikipedia	</v>
      <v xml:space="preserve">CC-BY-SA	</v>
      <v xml:space="preserve">http://en.wikipedia.org/wiki/Pernambuco	</v>
      <v xml:space="preserve">http://creativecommons.org/licenses/by-sa/3.0/	</v>
    </spb>
    <spb s="0">
      <v xml:space="preserve">Wikipedia	</v>
      <v xml:space="preserve">CC-BY-SA	</v>
      <v xml:space="preserve">http://pt.wikipedia.org/wiki/Pernambuco	</v>
      <v xml:space="preserve">http://creativecommons.org/licenses/by-sa/3.0/	</v>
    </spb>
    <spb s="1">
      <v>84</v>
      <v>85</v>
      <v>86</v>
      <v>85</v>
      <v>85</v>
      <v>84</v>
      <v>84</v>
      <v>84</v>
      <v>84</v>
    </spb>
    <spb s="0">
      <v xml:space="preserve">Wikipedia	</v>
      <v xml:space="preserve">Public domain	</v>
      <v xml:space="preserve">http://en.wikipedia.org/wiki/Pernambuco	</v>
      <v xml:space="preserve">http://en.wikipedia.org/wiki/Public_domain	</v>
    </spb>
    <spb s="0">
      <v xml:space="preserve">Wikipedia	Wikipedia	</v>
      <v xml:space="preserve">CC-BY-SA	CC-BY-SA	</v>
      <v xml:space="preserve">http://en.wikipedia.org/wiki/Rio_Grande_do_Norte	http://pt.wikipedia.org/wiki/Rio_Grande_do_Norte	</v>
      <v xml:space="preserve">http://creativecommons.org/licenses/by-sa/3.0/	http://creativecommons.org/licenses/by-sa/3.0/	</v>
    </spb>
    <spb s="0">
      <v xml:space="preserve">Wikipedia	</v>
      <v xml:space="preserve">CC-BY-SA	</v>
      <v xml:space="preserve">http://en.wikipedia.org/wiki/Rio_Grande_do_Norte	</v>
      <v xml:space="preserve">http://creativecommons.org/licenses/by-sa/3.0/	</v>
    </spb>
    <spb s="0">
      <v xml:space="preserve">Wikipedia	</v>
      <v xml:space="preserve">CC-BY-SA	</v>
      <v xml:space="preserve">http://pt.wikipedia.org/wiki/Rio_Grande_do_Norte	</v>
      <v xml:space="preserve">http://creativecommons.org/licenses/by-sa/3.0/	</v>
    </spb>
    <spb s="1">
      <v>89</v>
      <v>90</v>
      <v>91</v>
      <v>90</v>
      <v>90</v>
      <v>89</v>
      <v>89</v>
      <v>89</v>
      <v>89</v>
    </spb>
    <spb s="0">
      <v xml:space="preserve">Wikipedia	</v>
      <v xml:space="preserve">Public domain	</v>
      <v xml:space="preserve">http://en.wikipedia.org/wiki/Rio_Grande_do_Norte	</v>
      <v xml:space="preserve">http://en.wikipedia.org/wiki/Public_domain	</v>
    </spb>
    <spb s="0">
      <v xml:space="preserve">Wikipedia	Wikipedia	</v>
      <v xml:space="preserve">CC-BY-SA	CC-BY-SA	</v>
      <v xml:space="preserve">http://en.wikipedia.org/wiki/Sergipe	http://pt.wikipedia.org/wiki/Sergipe	</v>
      <v xml:space="preserve">http://creativecommons.org/licenses/by-sa/3.0/	http://creativecommons.org/licenses/by-sa/3.0/	</v>
    </spb>
    <spb s="0">
      <v xml:space="preserve">Wikipedia	</v>
      <v xml:space="preserve">CC-BY-SA	</v>
      <v xml:space="preserve">http://en.wikipedia.org/wiki/Sergipe	</v>
      <v xml:space="preserve">http://creativecommons.org/licenses/by-sa/3.0/	</v>
    </spb>
    <spb s="0">
      <v xml:space="preserve">Wikipedia	</v>
      <v xml:space="preserve">CC-BY-SA	</v>
      <v xml:space="preserve">http://pt.wikipedia.org/wiki/Sergipe	</v>
      <v xml:space="preserve">http://creativecommons.org/licenses/by-sa/3.0/	</v>
    </spb>
    <spb s="1">
      <v>94</v>
      <v>95</v>
      <v>96</v>
      <v>95</v>
      <v>95</v>
      <v>94</v>
      <v>94</v>
      <v>94</v>
      <v>94</v>
    </spb>
    <spb s="0">
      <v xml:space="preserve">Wikipedia	</v>
      <v xml:space="preserve">Public domain	</v>
      <v xml:space="preserve">http://it.wikipedia.org/wiki/Sergipe	</v>
      <v xml:space="preserve">http://en.wikipedia.org/wiki/Public_domain	</v>
    </spb>
    <spb s="0">
      <v xml:space="preserve">Wikipedia	Wikipedia	</v>
      <v xml:space="preserve">CC-BY-SA	CC-BY-SA	</v>
      <v xml:space="preserve">http://pt.wikipedia.org/wiki/Goiás	http://lv.wikipedia.org/wiki/Gojasa	</v>
      <v xml:space="preserve">http://creativecommons.org/licenses/by-sa/3.0/	http://creativecommons.org/licenses/by-sa/3.0/	</v>
    </spb>
    <spb s="0">
      <v xml:space="preserve">Wikipedia	</v>
      <v xml:space="preserve">CC-BY-SA	</v>
      <v xml:space="preserve">http://en.wikipedia.org/wiki/Goiás	</v>
      <v xml:space="preserve">http://creativecommons.org/licenses/by-sa/3.0/	</v>
    </spb>
    <spb s="0">
      <v xml:space="preserve">Wikipedia	</v>
      <v xml:space="preserve">CC-BY-SA	</v>
      <v xml:space="preserve">http://pt.wikipedia.org/wiki/Goiás	</v>
      <v xml:space="preserve">http://creativecommons.org/licenses/by-sa/3.0/	</v>
    </spb>
    <spb s="0">
      <v xml:space="preserve">Wikipedia	</v>
      <v xml:space="preserve">CC-BY-SA	</v>
      <v xml:space="preserve">http://lv.wikipedia.org/wiki/Gojasa	</v>
      <v xml:space="preserve">http://creativecommons.org/licenses/by-sa/3.0/	</v>
    </spb>
    <spb s="0">
      <v xml:space="preserve">Wikipedia	Wikipedia	Wikipedia	</v>
      <v xml:space="preserve">CC-BY-SA	CC-BY-SA	CC-BY-SA	</v>
      <v xml:space="preserve">http://pt.wikipedia.org/wiki/Goiás	http://en.wikipedia.org/wiki/Goiás	http://lv.wikipedia.org/wiki/Gojasa	</v>
      <v xml:space="preserve">http://creativecommons.org/licenses/by-sa/3.0/	http://creativecommons.org/licenses/by-sa/3.0/	http://creativecommons.org/licenses/by-sa/3.0/	</v>
    </spb>
    <spb s="1">
      <v>99</v>
      <v>100</v>
      <v>101</v>
      <v>102</v>
      <v>100</v>
      <v>99</v>
      <v>103</v>
      <v>103</v>
      <v>103</v>
    </spb>
    <spb s="0">
      <v xml:space="preserve">Wikipedia	</v>
      <v xml:space="preserve">Public domain	</v>
      <v xml:space="preserve">http://en.wikipedia.org/wiki/Goiás	</v>
      <v xml:space="preserve">http://en.wikipedia.org/wiki/Public_domain	</v>
    </spb>
    <spb s="0">
      <v xml:space="preserve">Wikipedia	Wikipedia	</v>
      <v xml:space="preserve">CC-BY-SA	CC-BY-SA	</v>
      <v xml:space="preserve">http://en.wikipedia.org/wiki/Mato_Grosso_do_Sul	http://pt.wikipedia.org/wiki/Mato_Grosso_do_Sul	</v>
      <v xml:space="preserve">http://creativecommons.org/licenses/by-sa/3.0/	http://creativecommons.org/licenses/by-sa/3.0/	</v>
    </spb>
    <spb s="0">
      <v xml:space="preserve">Wikipedia	</v>
      <v xml:space="preserve">CC-BY-SA	</v>
      <v xml:space="preserve">http://en.wikipedia.org/wiki/Mato_Grosso_do_Sul	</v>
      <v xml:space="preserve">http://creativecommons.org/licenses/by-sa/3.0/	</v>
    </spb>
    <spb s="0">
      <v xml:space="preserve">Wikipedia	</v>
      <v xml:space="preserve">CC-BY-SA	</v>
      <v xml:space="preserve">http://pt.wikipedia.org/wiki/Mato_Grosso_do_Sul	</v>
      <v xml:space="preserve">http://creativecommons.org/licenses/by-sa/3.0/	</v>
    </spb>
    <spb s="1">
      <v>106</v>
      <v>107</v>
      <v>108</v>
      <v>107</v>
      <v>107</v>
      <v>106</v>
      <v>106</v>
      <v>106</v>
      <v>106</v>
    </spb>
    <spb s="0">
      <v xml:space="preserve">Wikipedia	</v>
      <v xml:space="preserve">Public domain	</v>
      <v xml:space="preserve">http://en.wikipedia.org/wiki/Mato_Grosso_do_Sul	</v>
      <v xml:space="preserve">http://en.wikipedia.org/wiki/Public_domain	</v>
    </spb>
    <spb s="0">
      <v xml:space="preserve">Wikipedia	Wikipedia	</v>
      <v xml:space="preserve">CC-BY-SA	CC-BY-SA	</v>
      <v xml:space="preserve">http://en.wikipedia.org/wiki/Mato_Grosso	http://pt.wikipedia.org/wiki/Mato_Grosso	</v>
      <v xml:space="preserve">http://creativecommons.org/licenses/by-sa/3.0/	http://creativecommons.org/licenses/by-sa/3.0/	</v>
    </spb>
    <spb s="0">
      <v xml:space="preserve">Wikipedia	Wikipedia	</v>
      <v xml:space="preserve">CC-BY-SA	CC-BY-SA	</v>
      <v xml:space="preserve">http://en.wikipedia.org/wiki/Mato_Grosso	http://es.wikipedia.org/wiki/Mato_Grosso	</v>
      <v xml:space="preserve">http://creativecommons.org/licenses/by-sa/3.0/	http://creativecommons.org/licenses/by-sa/3.0/	</v>
    </spb>
    <spb s="0">
      <v xml:space="preserve">Wikipedia	</v>
      <v xml:space="preserve">CC-BY-SA	</v>
      <v xml:space="preserve">http://pt.wikipedia.org/wiki/Mato_Grosso	</v>
      <v xml:space="preserve">http://creativecommons.org/licenses/by-sa/3.0/	</v>
    </spb>
    <spb s="0">
      <v xml:space="preserve">Wikipedia	</v>
      <v xml:space="preserve">CC-BY-SA	</v>
      <v xml:space="preserve">http://en.wikipedia.org/wiki/Mato_Grosso	</v>
      <v xml:space="preserve">http://creativecommons.org/licenses/by-sa/3.0/	</v>
    </spb>
    <spb s="1">
      <v>111</v>
      <v>112</v>
      <v>113</v>
      <v>114</v>
      <v>114</v>
      <v>111</v>
      <v>111</v>
      <v>111</v>
      <v>111</v>
    </spb>
    <spb s="0">
      <v xml:space="preserve">Wikipedia	</v>
      <v xml:space="preserve">Public domain	</v>
      <v xml:space="preserve">http://en.wikipedia.org/wiki/Mato_Grosso	</v>
      <v xml:space="preserve">http://en.wikipedia.org/wiki/Public_domain	</v>
    </spb>
    <spb s="0">
      <v xml:space="preserve">Wikipedia	Wikipedia	</v>
      <v xml:space="preserve">CC-BY-SA	CC-BY-SA	</v>
      <v xml:space="preserve">http://pt.wikipedia.org/wiki/Espírito_Santo_(estado)	http://lv.wikipedia.org/wiki/Espiritu_Santu	</v>
      <v xml:space="preserve">http://creativecommons.org/licenses/by-sa/3.0/	http://creativecommons.org/licenses/by-sa/3.0/	</v>
    </spb>
    <spb s="0">
      <v xml:space="preserve">Wikipedia	Wikipedia	</v>
      <v xml:space="preserve">CC-BY-SA	CC-BY-SA	</v>
      <v xml:space="preserve">http://en.wikipedia.org/wiki/Espírito_Santo	http://lv.wikipedia.org/wiki/Espiritu_Santu	</v>
      <v xml:space="preserve">http://creativecommons.org/licenses/by-sa/3.0/	http://creativecommons.org/licenses/by-sa/3.0/	</v>
    </spb>
    <spb s="0">
      <v xml:space="preserve">Wikipedia	</v>
      <v xml:space="preserve">CC-BY-SA	</v>
      <v xml:space="preserve">http://pt.wikipedia.org/wiki/Espírito_Santo_(estado)	</v>
      <v xml:space="preserve">http://creativecommons.org/licenses/by-sa/3.0/	</v>
    </spb>
    <spb s="0">
      <v xml:space="preserve">Wikipedia	</v>
      <v xml:space="preserve">CC-BY-SA	</v>
      <v xml:space="preserve">http://lv.wikipedia.org/wiki/Espiritu_Santu	</v>
      <v xml:space="preserve">http://creativecommons.org/licenses/by-sa/3.0/	</v>
    </spb>
    <spb s="0">
      <v xml:space="preserve">Wikipedia	</v>
      <v xml:space="preserve">CC-BY-SA	</v>
      <v xml:space="preserve">http://en.wikipedia.org/wiki/Espírito_Santo	</v>
      <v xml:space="preserve">http://creativecommons.org/licenses/by-sa/3.0/	</v>
    </spb>
    <spb s="0">
      <v xml:space="preserve">Wikipedia	Wikipedia	Wikipedia	</v>
      <v xml:space="preserve">CC-BY-SA	CC-BY-SA	CC-BY-SA	</v>
      <v xml:space="preserve">http://pt.wikipedia.org/wiki/Espírito_Santo_(estado)	http://en.wikipedia.org/wiki/Espírito_Santo	http://lv.wikipedia.org/wiki/Espiritu_Santu	</v>
      <v xml:space="preserve">http://creativecommons.org/licenses/by-sa/3.0/	http://creativecommons.org/licenses/by-sa/3.0/	http://creativecommons.org/licenses/by-sa/3.0/	</v>
    </spb>
    <spb s="11">
      <v>117</v>
      <v>118</v>
      <v>119</v>
      <v>120</v>
      <v>121</v>
      <v>117</v>
      <v>122</v>
      <v>122</v>
    </spb>
    <spb s="0">
      <v xml:space="preserve">Wikipedia	</v>
      <v xml:space="preserve">Public domain	</v>
      <v xml:space="preserve">http://en.wikipedia.org/wiki/Espírito_Santo	</v>
      <v xml:space="preserve">http://en.wikipedia.org/wiki/Public_domain	</v>
    </spb>
    <spb s="0">
      <v xml:space="preserve">Wikipedia	Wikipedia	</v>
      <v xml:space="preserve">CC-BY-SA	CC-BY-SA	</v>
      <v xml:space="preserve">http://en.wikipedia.org/wiki/Minas_Gerais	http://pt.wikipedia.org/wiki/Minas_Gerais	</v>
      <v xml:space="preserve">http://creativecommons.org/licenses/by-sa/3.0/	http://creativecommons.org/licenses/by-sa/3.0/	</v>
    </spb>
    <spb s="0">
      <v xml:space="preserve">Wikipedia	</v>
      <v xml:space="preserve">CC-BY-SA	</v>
      <v xml:space="preserve">http://en.wikipedia.org/wiki/Minas_Gerais	</v>
      <v xml:space="preserve">http://creativecommons.org/licenses/by-sa/3.0/	</v>
    </spb>
    <spb s="0">
      <v xml:space="preserve">Wikipedia	</v>
      <v xml:space="preserve">CC-BY-SA	</v>
      <v xml:space="preserve">http://pt.wikipedia.org/wiki/Minas_Gerais	</v>
      <v xml:space="preserve">http://creativecommons.org/licenses/by-sa/3.0/	</v>
    </spb>
    <spb s="1">
      <v>125</v>
      <v>126</v>
      <v>127</v>
      <v>126</v>
      <v>126</v>
      <v>125</v>
      <v>125</v>
      <v>125</v>
      <v>125</v>
    </spb>
    <spb s="0">
      <v xml:space="preserve">Wikipedia	</v>
      <v xml:space="preserve">Public domain	</v>
      <v xml:space="preserve">http://en.wikipedia.org/wiki/Minas_Gerais	</v>
      <v xml:space="preserve">http://en.wikipedia.org/wiki/Public_domain	</v>
    </spb>
    <spb s="0">
      <v xml:space="preserve">Wikipedia	Wikipedia	</v>
      <v xml:space="preserve">CC-BY-SA	CC-BY-SA	</v>
      <v xml:space="preserve">http://en.wikipedia.org/wiki/Rio_de_Janeiro_(state)	http://pt.wikipedia.org/wiki/Rio_de_Janeiro_(estado)	</v>
      <v xml:space="preserve">http://creativecommons.org/licenses/by-sa/3.0/	http://creativecommons.org/licenses/by-sa/3.0/	</v>
    </spb>
    <spb s="0">
      <v xml:space="preserve">Wikipedia	</v>
      <v xml:space="preserve">CC-BY-SA	</v>
      <v xml:space="preserve">http://en.wikipedia.org/wiki/Rio_de_Janeiro_(state)	</v>
      <v xml:space="preserve">http://creativecommons.org/licenses/by-sa/3.0/	</v>
    </spb>
    <spb s="0">
      <v xml:space="preserve">Wikipedia	</v>
      <v xml:space="preserve">CC-BY-SA	</v>
      <v xml:space="preserve">http://pt.wikipedia.org/wiki/Rio_de_Janeiro_(estado)	</v>
      <v xml:space="preserve">http://creativecommons.org/licenses/by-sa/3.0/	</v>
    </spb>
    <spb s="1">
      <v>130</v>
      <v>131</v>
      <v>132</v>
      <v>131</v>
      <v>131</v>
      <v>130</v>
      <v>130</v>
      <v>130</v>
      <v>130</v>
    </spb>
    <spb s="9">
      <v>km quadrado</v>
      <v>2017</v>
    </spb>
    <spb s="0">
      <v xml:space="preserve">Wikipedia	</v>
      <v xml:space="preserve">Public domain	</v>
      <v xml:space="preserve">http://en.wikipedia.org/wiki/Rio_de_Janeiro_(state)	</v>
      <v xml:space="preserve">http://en.wikipedia.org/wiki/Public_domain	</v>
    </spb>
    <spb s="0">
      <v xml:space="preserve">Wikipedia	Wikipedia	</v>
      <v xml:space="preserve">CC-BY-SA	CC-BY-SA	</v>
      <v xml:space="preserve">http://en.wikipedia.org/wiki/Santa_Catarina_(state)	http://pt.wikipedia.org/wiki/Santa_Catarina	</v>
      <v xml:space="preserve">http://creativecommons.org/licenses/by-sa/3.0/	http://creativecommons.org/licenses/by-sa/3.0/	</v>
    </spb>
    <spb s="0">
      <v xml:space="preserve">Wikipedia	</v>
      <v xml:space="preserve">CC-BY-SA	</v>
      <v xml:space="preserve">http://en.wikipedia.org/wiki/Santa_Catarina_(state)	</v>
      <v xml:space="preserve">http://creativecommons.org/licenses/by-sa/3.0/	</v>
    </spb>
    <spb s="0">
      <v xml:space="preserve">Wikipedia	</v>
      <v xml:space="preserve">CC-BY-SA	</v>
      <v xml:space="preserve">http://pt.wikipedia.org/wiki/Santa_Catarina	</v>
      <v xml:space="preserve">http://creativecommons.org/licenses/by-sa/3.0/	</v>
    </spb>
    <spb s="1">
      <v>136</v>
      <v>137</v>
      <v>138</v>
      <v>137</v>
      <v>137</v>
      <v>136</v>
      <v>136</v>
      <v>136</v>
      <v>136</v>
    </spb>
    <spb s="0">
      <v xml:space="preserve">Wikipedia	</v>
      <v xml:space="preserve">Public domain	</v>
      <v xml:space="preserve">http://en.wikipedia.org/wiki/Santa_Catarina_(state)	</v>
      <v xml:space="preserve">http://en.wikipedia.org/wiki/Public_domain	</v>
    </spb>
    <spb s="0">
      <v xml:space="preserve">Wikipedia	Wikipedia	</v>
      <v xml:space="preserve">CC-BY-SA	CC-BY-SA	</v>
      <v xml:space="preserve">http://en.wikipedia.org/wiki/Amazonas_(Brazilian_state)	http://pt.wikipedia.org/wiki/Amazonas	</v>
      <v xml:space="preserve">http://creativecommons.org/licenses/by-sa/3.0/	http://creativecommons.org/licenses/by-sa/3.0/	</v>
    </spb>
    <spb s="0">
      <v xml:space="preserve">Wikipedia	</v>
      <v xml:space="preserve">CC-BY-SA	</v>
      <v xml:space="preserve">http://en.wikipedia.org/wiki/Amazonas_(Brazilian_state)	</v>
      <v xml:space="preserve">http://creativecommons.org/licenses/by-sa/3.0/	</v>
    </spb>
    <spb s="0">
      <v xml:space="preserve">Wikipedia	</v>
      <v xml:space="preserve">CC-BY-SA	</v>
      <v xml:space="preserve">http://pt.wikipedia.org/wiki/Amazonas	</v>
      <v xml:space="preserve">http://creativecommons.org/licenses/by-sa/3.0/	</v>
    </spb>
    <spb s="1">
      <v>141</v>
      <v>142</v>
      <v>143</v>
      <v>142</v>
      <v>142</v>
      <v>141</v>
      <v>141</v>
      <v>141</v>
      <v>141</v>
    </spb>
    <spb s="0">
      <v xml:space="preserve">Wikipedia	</v>
      <v xml:space="preserve">Public domain	</v>
      <v xml:space="preserve">http://en.wikipedia.org/wiki/Amazonas_(Brazilian_state)	</v>
      <v xml:space="preserve">http://en.wikipedia.org/wiki/Public_domain	</v>
    </spb>
    <spb s="0">
      <v xml:space="preserve">Wikipedia	Wikipedia	</v>
      <v xml:space="preserve">CC-BY-SA	CC-BY-SA	</v>
      <v xml:space="preserve">http://pt.wikipedia.org/wiki/Amapá	http://lv.wikipedia.org/wiki/Amapa	</v>
      <v xml:space="preserve">http://creativecommons.org/licenses/by-sa/3.0/	http://creativecommons.org/licenses/by-sa/3.0/	</v>
    </spb>
    <spb s="0">
      <v xml:space="preserve">Wikipedia	Wikipedia	</v>
      <v xml:space="preserve">CC-BY-SA	CC-BY-SA	</v>
      <v xml:space="preserve">http://en.wikipedia.org/wiki/Amapá	http://lv.wikipedia.org/wiki/Amapa	</v>
      <v xml:space="preserve">http://creativecommons.org/licenses/by-sa/3.0/	http://creativecommons.org/licenses/by-sa/3.0/	</v>
    </spb>
    <spb s="0">
      <v xml:space="preserve">Wikipedia	</v>
      <v xml:space="preserve">CC-BY-SA	</v>
      <v xml:space="preserve">http://pt.wikipedia.org/wiki/Amapá	</v>
      <v xml:space="preserve">http://creativecommons.org/licenses/by-sa/3.0/	</v>
    </spb>
    <spb s="0">
      <v xml:space="preserve">Wikipedia	</v>
      <v xml:space="preserve">CC-BY-SA	</v>
      <v xml:space="preserve">http://lv.wikipedia.org/wiki/Amapa	</v>
      <v xml:space="preserve">http://creativecommons.org/licenses/by-sa/3.0/	</v>
    </spb>
    <spb s="0">
      <v xml:space="preserve">Wikipedia	</v>
      <v xml:space="preserve">CC-BY-SA	</v>
      <v xml:space="preserve">http://en.wikipedia.org/wiki/Amapá	</v>
      <v xml:space="preserve">http://creativecommons.org/licenses/by-sa/3.0/	</v>
    </spb>
    <spb s="0">
      <v xml:space="preserve">Wikipedia	Wikipedia	Wikipedia	</v>
      <v xml:space="preserve">CC-BY-SA	CC-BY-SA	CC-BY-SA	</v>
      <v xml:space="preserve">http://pt.wikipedia.org/wiki/Amapá	http://en.wikipedia.org/wiki/Amapá	http://lv.wikipedia.org/wiki/Amapa	</v>
      <v xml:space="preserve">http://creativecommons.org/licenses/by-sa/3.0/	http://creativecommons.org/licenses/by-sa/3.0/	http://creativecommons.org/licenses/by-sa/3.0/	</v>
    </spb>
    <spb s="1">
      <v>146</v>
      <v>147</v>
      <v>148</v>
      <v>149</v>
      <v>150</v>
      <v>146</v>
      <v>151</v>
      <v>151</v>
      <v>151</v>
    </spb>
    <spb s="12">
      <v>Name</v>
      <v>Area</v>
      <v>Description</v>
      <v>Population</v>
      <v>Abbreviation</v>
      <v>UniqueName</v>
      <v>VDPID/VSID</v>
      <v>Country/region</v>
      <v>Largest city</v>
      <v>LearnMoreOnLink</v>
      <v>Capital/Major City</v>
    </spb>
    <spb s="3">
      <v>1</v>
      <v>Name</v>
      <v>LearnMoreOnLink</v>
    </spb>
    <spb s="13">
      <v>1</v>
      <v>3</v>
    </spb>
    <spb s="0">
      <v xml:space="preserve">Wikipedia	Wikipedia	</v>
      <v xml:space="preserve">CC-BY-SA	CC-BY-SA	</v>
      <v xml:space="preserve">http://en.wikipedia.org/wiki/Alagoas	http://pt.wikipedia.org/wiki/Alagoas	</v>
      <v xml:space="preserve">http://creativecommons.org/licenses/by-sa/3.0/	http://creativecommons.org/licenses/by-sa/3.0/	</v>
    </spb>
    <spb s="0">
      <v xml:space="preserve">Wikipedia	</v>
      <v xml:space="preserve">CC-BY-SA	</v>
      <v xml:space="preserve">http://en.wikipedia.org/wiki/Alagoas	</v>
      <v xml:space="preserve">http://creativecommons.org/licenses/by-sa/3.0/	</v>
    </spb>
    <spb s="0">
      <v xml:space="preserve">Wikipedia	</v>
      <v xml:space="preserve">CC-BY-SA	</v>
      <v xml:space="preserve">http://pt.wikipedia.org/wiki/Alagoas	</v>
      <v xml:space="preserve">http://creativecommons.org/licenses/by-sa/3.0/	</v>
    </spb>
    <spb s="1">
      <v>156</v>
      <v>157</v>
      <v>158</v>
      <v>157</v>
      <v>157</v>
      <v>156</v>
      <v>156</v>
      <v>156</v>
      <v>156</v>
    </spb>
    <spb s="0">
      <v xml:space="preserve">Wikipedia	</v>
      <v xml:space="preserve">Public domain	</v>
      <v xml:space="preserve">http://en.wikipedia.org/wiki/Alagoas	</v>
      <v xml:space="preserve">http://en.wikipedia.org/wiki/Public_domain	</v>
    </spb>
    <spb s="0">
      <v xml:space="preserve">Wikipedia	Wikipedia	</v>
      <v xml:space="preserve">CC-BY-SA	CC-BY-SA	</v>
      <v xml:space="preserve">http://en.wikipedia.org/wiki/Bahia	http://pt.wikipedia.org/wiki/Bahia	</v>
      <v xml:space="preserve">http://creativecommons.org/licenses/by-sa/3.0/	http://creativecommons.org/licenses/by-sa/3.0/	</v>
    </spb>
    <spb s="0">
      <v xml:space="preserve">Wikipedia	</v>
      <v xml:space="preserve">CC-BY-SA	</v>
      <v xml:space="preserve">http://en.wikipedia.org/wiki/Bahia	</v>
      <v xml:space="preserve">http://creativecommons.org/licenses/by-sa/3.0/	</v>
    </spb>
    <spb s="0">
      <v xml:space="preserve">Wikipedia	</v>
      <v xml:space="preserve">CC-BY-SA	</v>
      <v xml:space="preserve">http://pt.wikipedia.org/wiki/Bahia	</v>
      <v xml:space="preserve">http://creativecommons.org/licenses/by-sa/3.0/	</v>
    </spb>
    <spb s="1">
      <v>161</v>
      <v>162</v>
      <v>163</v>
      <v>162</v>
      <v>162</v>
      <v>161</v>
      <v>161</v>
      <v>161</v>
      <v>161</v>
    </spb>
    <spb s="0">
      <v xml:space="preserve">Wikipedia	</v>
      <v xml:space="preserve">Public domain	</v>
      <v xml:space="preserve">http://en.wikipedia.org/wiki/Bahia	</v>
      <v xml:space="preserve">http://en.wikipedia.org/wiki/Public_domain	</v>
    </spb>
    <spb s="0">
      <v xml:space="preserve">Wikipedia	Wikipedia	</v>
      <v xml:space="preserve">CC-BY-SA	CC-BY-SA	</v>
      <v xml:space="preserve">http://pt.wikipedia.org/wiki/Paraná	http://pl.wikipedia.org/wiki/Parana_(stan)	</v>
      <v xml:space="preserve">http://creativecommons.org/licenses/by-sa/3.0/	http://creativecommons.org/licenses/by-sa/3.0/	</v>
    </spb>
    <spb s="0">
      <v xml:space="preserve">Wikipedia	</v>
      <v xml:space="preserve">CC-BY-SA	</v>
      <v xml:space="preserve">http://en.wikipedia.org/wiki/Paraná_(state)	</v>
      <v xml:space="preserve">http://creativecommons.org/licenses/by-sa/3.0/	</v>
    </spb>
    <spb s="0">
      <v xml:space="preserve">Wikipedia	</v>
      <v xml:space="preserve">CC-BY-SA	</v>
      <v xml:space="preserve">http://pt.wikipedia.org/wiki/Paraná	</v>
      <v xml:space="preserve">http://creativecommons.org/licenses/by-sa/3.0/	</v>
    </spb>
    <spb s="0">
      <v xml:space="preserve">Wikipedia	Wikipedia	Wikipedia	</v>
      <v xml:space="preserve">CC-BY-SA	CC-BY-SA	CC-BY-SA	</v>
      <v xml:space="preserve">http://en.wikipedia.org/wiki/Paraná_(state)	http://pt.wikipedia.org/wiki/Paraná	http://pl.wikipedia.org/wiki/Parana_(stan)	</v>
      <v xml:space="preserve">http://creativecommons.org/licenses/by-sa/3.0/	http://creativecommons.org/licenses/by-sa/3.0/	http://creativecommons.org/licenses/by-sa/3.0/	</v>
    </spb>
    <spb s="1">
      <v>166</v>
      <v>167</v>
      <v>168</v>
      <v>167</v>
      <v>167</v>
      <v>166</v>
      <v>169</v>
      <v>169</v>
      <v>169</v>
    </spb>
    <spb s="0">
      <v xml:space="preserve">Wikipedia	</v>
      <v xml:space="preserve">CC BY-SA 3.0	</v>
      <v xml:space="preserve">http://fr.wikipedia.org/wiki/Paraná_(État)	</v>
      <v xml:space="preserve">https://creativecommons.org/licenses/by-sa/3.0	</v>
    </spb>
    <spb s="0">
      <v xml:space="preserve">Wikipedia	Wikipedia	</v>
      <v xml:space="preserve">CC-BY-SA	CC-BY-SA	</v>
      <v xml:space="preserve">http://en.wikipedia.org/wiki/Federal_District_(Brazil)	http://pt.wikipedia.org/wiki/Distrito_Federal_(Brasil)	</v>
      <v xml:space="preserve">http://creativecommons.org/licenses/by-sa/3.0/	http://creativecommons.org/licenses/by-sa/3.0/	</v>
    </spb>
    <spb s="0">
      <v xml:space="preserve">Wikipedia	Wikipedia	</v>
      <v xml:space="preserve">CC-BY-SA	CC-BY-SA	</v>
      <v xml:space="preserve">http://en.wikipedia.org/wiki/Federal_District_(Brazil)	http://es.wikipedia.org/wiki/Distrito_Federal_(Brasil)	</v>
      <v xml:space="preserve">http://creativecommons.org/licenses/by-sa/3.0/	http://creativecommons.org/licenses/by-sa/3.0/	</v>
    </spb>
    <spb s="0">
      <v xml:space="preserve">Wikipedia	</v>
      <v xml:space="preserve">CC-BY-SA	</v>
      <v xml:space="preserve">http://pt.wikipedia.org/wiki/Distrito_Federal_(Brasil)	</v>
      <v xml:space="preserve">http://creativecommons.org/licenses/by-sa/3.0/	</v>
    </spb>
    <spb s="0">
      <v xml:space="preserve">Wikipedia	</v>
      <v xml:space="preserve">CC-BY-SA	</v>
      <v xml:space="preserve">http://en.wikipedia.org/wiki/Federal_District_(Brazil)	</v>
      <v xml:space="preserve">http://creativecommons.org/licenses/by-sa/3.0/	</v>
    </spb>
    <spb s="1">
      <v>172</v>
      <v>173</v>
      <v>174</v>
      <v>175</v>
      <v>175</v>
      <v>172</v>
      <v>172</v>
      <v>172</v>
      <v>172</v>
    </spb>
    <spb s="9">
      <v>km quadrado</v>
      <v>2007</v>
    </spb>
    <spb s="0">
      <v xml:space="preserve">Wikipedia	</v>
      <v xml:space="preserve">Public domain	</v>
      <v xml:space="preserve">http://en.wikipedia.org/wiki/Federal_District_(Brazil)	</v>
      <v xml:space="preserve">http://en.wikipedia.org/wiki/Public_domain	</v>
    </spb>
  </spbData>
</supportingPropertyBags>
</file>

<file path=xl/richData/rdsupportingpropertybagstructure.xml><?xml version="1.0" encoding="utf-8"?>
<spbStructures xmlns="http://schemas.microsoft.com/office/spreadsheetml/2017/richdata2" count="14">
  <s>
    <k n="SourceText" t="s"/>
    <k n="LicenseText" t="s"/>
    <k n="SourceAddress" t="s"/>
    <k n="LicenseAddress" t="s"/>
  </s>
  <s>
    <k n="Nome" t="spb"/>
    <k n="`Área" t="spb"/>
    <k n="Descrição" t="spb"/>
    <k n="População" t="spb"/>
    <k n="Abreviação" t="spb"/>
    <k n="UniqueName" t="spb"/>
    <k n="País/região" t="spb"/>
    <k n="Maior cidade" t="spb"/>
    <k n="Capital/Maior Cidade" t="spb"/>
  </s>
  <s>
    <k n="Nome" t="s"/>
    <k n="Área" t="s"/>
    <k n="Imagem" t="s"/>
    <k n="Descrição" t="s"/>
    <k n="População" t="s"/>
    <k n="Abreviação" t="s"/>
    <k n="UniqueName" t="s"/>
    <k n="VDPID/VSID" t="s"/>
    <k n="País/região" t="s"/>
    <k n="Maior cidade" t="s"/>
    <k n="LearnMoreOnLink" t="s"/>
    <k n="Capital/Maior Cidade" t="s"/>
  </s>
  <s>
    <k n="^Order" t="spba"/>
    <k n="TitleProperty" t="s"/>
    <k n="SubTitleProperty" t="s"/>
  </s>
  <s>
    <k n="ShowInDotNotation" t="b"/>
    <k n="ShowInAutoComplete" t="b"/>
  </s>
  <s>
    <k n="ShowInCardView" t="b"/>
    <k n="ShowInDotNotation" t="b"/>
    <k n="ShowInAutoComplete" t="b"/>
  </s>
  <s>
    <k n="Descrição" t="spb"/>
    <k n="UniqueName" t="spb"/>
    <k n="VDPID/VSID" t="spb"/>
    <k n="LearnMoreOnLink" t="spb"/>
  </s>
  <s>
    <k n="Nome" t="i"/>
    <k n="Imagem" t="i"/>
    <k n="Descrição" t="i"/>
  </s>
  <s>
    <k n="link" t="s"/>
    <k n="logo" t="s"/>
    <k n="name" t="s"/>
  </s>
  <s>
    <k n="`Área" t="s"/>
    <k n="População" t="s"/>
  </s>
  <s>
    <k n="_Self" t="i"/>
  </s>
  <s>
    <k n="Nome" t="spb"/>
    <k n="`Área" t="spb"/>
    <k n="Descrição" t="spb"/>
    <k n="População" t="spb"/>
    <k n="Abreviação" t="spb"/>
    <k n="UniqueName" t="spb"/>
    <k n="País/região" t="spb"/>
    <k n="Capital/Maior Cidade" t="spb"/>
  </s>
  <s>
    <k n="Nome" t="s"/>
    <k n="Área" t="s"/>
    <k n="Descrição" t="s"/>
    <k n="População" t="s"/>
    <k n="Abreviação" t="s"/>
    <k n="UniqueName" t="s"/>
    <k n="VDPID/VSID" t="s"/>
    <k n="País/região" t="s"/>
    <k n="Maior cidade" t="s"/>
    <k n="LearnMoreOnLink" t="s"/>
    <k n="Capital/Maior Cidade" t="s"/>
  </s>
  <s>
    <k n="Nome" t="i"/>
    <k n="Descrição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1">
    <x:dxf>
      <x:numFmt numFmtId="3" formatCode="#,##0"/>
    </x:dxf>
  </dxfs>
  <richProperties>
    <rPr n="IsTitleField" t="b"/>
    <rPr n="IsHeroField" t="b"/>
    <rPr n="RequiresInlineAttribution" t="b"/>
  </richProperties>
  <richStyles>
    <rSty>
      <rpv i="0">1</rpv>
    </rSty>
    <rSty>
      <rpv i="1">1</rpv>
    </rSty>
    <rSty>
      <rpv i="2">1</rpv>
    </rSty>
    <rSty dxfid="0"/>
  </richStyles>
</richStyleShee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8458-F89A-48DD-9AFE-C540A49A46CC}">
  <sheetPr codeName="Planilha1"/>
  <dimension ref="A1:BC29"/>
  <sheetViews>
    <sheetView tabSelected="1" topLeftCell="A13" zoomScaleNormal="100" workbookViewId="0">
      <selection activeCell="P29" sqref="P29"/>
    </sheetView>
  </sheetViews>
  <sheetFormatPr defaultRowHeight="15" x14ac:dyDescent="0.25"/>
  <cols>
    <col min="1" max="1" width="5.140625" customWidth="1"/>
    <col min="2" max="2" width="10.140625" customWidth="1"/>
    <col min="4" max="4" width="12.7109375" customWidth="1"/>
    <col min="5" max="5" width="3" customWidth="1"/>
    <col min="6" max="7" width="10.85546875" bestFit="1" customWidth="1"/>
    <col min="8" max="8" width="13.42578125" customWidth="1"/>
    <col min="9" max="9" width="3" customWidth="1"/>
    <col min="11" max="11" width="13" customWidth="1"/>
    <col min="12" max="12" width="5.28515625" customWidth="1"/>
    <col min="13" max="13" width="7.7109375" customWidth="1"/>
    <col min="14" max="14" width="3" customWidth="1"/>
    <col min="19" max="19" width="18.5703125" customWidth="1"/>
    <col min="24" max="24" width="15.140625" customWidth="1"/>
    <col min="25" max="25" width="5.28515625" customWidth="1"/>
    <col min="27" max="38" width="9.28515625" customWidth="1"/>
    <col min="42" max="42" width="13.5703125" customWidth="1"/>
    <col min="43" max="43" width="11.140625" customWidth="1"/>
  </cols>
  <sheetData>
    <row r="1" spans="1:55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pans="1:55" ht="24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1"/>
      <c r="O2" s="21"/>
      <c r="P2" s="20"/>
      <c r="Q2" s="20"/>
      <c r="R2" s="20"/>
      <c r="S2" s="20"/>
      <c r="T2" s="20"/>
      <c r="U2" s="20"/>
      <c r="V2" s="20"/>
      <c r="W2" s="20"/>
      <c r="X2" s="20"/>
    </row>
    <row r="3" spans="1:55" x14ac:dyDescent="0.25">
      <c r="A3" s="1"/>
      <c r="B3" s="1"/>
      <c r="C3" s="1"/>
      <c r="D3" s="1"/>
      <c r="E3" s="1"/>
      <c r="F3" s="6"/>
      <c r="G3" s="6"/>
      <c r="H3" s="6"/>
      <c r="I3" s="6"/>
      <c r="J3" s="6"/>
      <c r="K3" s="6"/>
      <c r="L3" s="6"/>
      <c r="M3" s="6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55" ht="26.25" x14ac:dyDescent="0.25">
      <c r="A4" s="1"/>
      <c r="B4" s="18"/>
      <c r="C4" s="1"/>
      <c r="D4" s="1"/>
      <c r="E4" s="36">
        <v>6</v>
      </c>
      <c r="F4" s="6"/>
      <c r="G4" s="6"/>
      <c r="H4" s="6"/>
      <c r="I4" s="6"/>
      <c r="J4" s="6"/>
      <c r="K4" s="6"/>
      <c r="L4" s="6"/>
      <c r="M4" s="27"/>
      <c r="N4" s="27"/>
      <c r="O4" s="27" t="e">
        <f>TEXT(P4,"0.000"&amp;"k")</f>
        <v>#REF!</v>
      </c>
      <c r="P4" s="28" t="e">
        <f>SUMIFS(Dados!$C:$C,Dados!#REF!,AA4)</f>
        <v>#REF!</v>
      </c>
      <c r="Q4" s="29" t="e">
        <f>(SUMIFS(Dados!C:C,Dados!#REF!,2021)-SUMIFS(Dados!C:C,Dados!#REF!,2020))/P4</f>
        <v>#REF!</v>
      </c>
      <c r="R4" s="1"/>
      <c r="S4" s="1"/>
      <c r="T4" s="1"/>
      <c r="U4" s="1"/>
      <c r="V4" s="1"/>
      <c r="W4" s="1"/>
      <c r="X4" s="1"/>
    </row>
    <row r="5" spans="1:55" ht="3" customHeight="1" x14ac:dyDescent="0.25">
      <c r="A5" s="1"/>
      <c r="B5" s="1"/>
      <c r="C5" s="1"/>
      <c r="D5" s="1"/>
      <c r="E5" s="1"/>
      <c r="F5" s="6"/>
      <c r="G5" s="6"/>
      <c r="H5" s="6"/>
      <c r="I5" s="6"/>
      <c r="J5" s="6"/>
      <c r="K5" s="6"/>
      <c r="L5" s="6"/>
      <c r="M5" s="26" t="e">
        <f>100%+Q4</f>
        <v>#REF!</v>
      </c>
      <c r="N5" s="24"/>
      <c r="O5" s="1"/>
      <c r="P5" s="1"/>
      <c r="Q5" s="1"/>
      <c r="R5" s="1"/>
      <c r="S5" s="1"/>
      <c r="T5" s="1"/>
      <c r="U5" s="1"/>
      <c r="V5" s="1"/>
      <c r="W5" s="1"/>
      <c r="X5" s="1"/>
    </row>
    <row r="6" spans="1:55" x14ac:dyDescent="0.25">
      <c r="A6" s="1"/>
      <c r="B6" s="48" t="s">
        <v>8</v>
      </c>
      <c r="C6" s="49"/>
      <c r="D6" s="50"/>
      <c r="E6" s="1"/>
      <c r="F6" s="48" t="s">
        <v>3</v>
      </c>
      <c r="G6" s="49"/>
      <c r="H6" s="50"/>
      <c r="I6" s="1"/>
      <c r="J6" s="48" t="s">
        <v>6</v>
      </c>
      <c r="K6" s="49"/>
      <c r="L6" s="49"/>
      <c r="M6" s="50"/>
      <c r="N6" s="1"/>
      <c r="O6" s="69" t="s">
        <v>5</v>
      </c>
      <c r="P6" s="70"/>
      <c r="Q6" s="70"/>
      <c r="R6" s="70"/>
      <c r="S6" s="71"/>
      <c r="T6" s="1"/>
      <c r="U6" s="1"/>
      <c r="V6" s="1"/>
      <c r="W6" s="1"/>
      <c r="X6" s="1"/>
      <c r="BB6" s="22" t="s">
        <v>2</v>
      </c>
    </row>
    <row r="7" spans="1:55" ht="15" customHeight="1" x14ac:dyDescent="0.25">
      <c r="A7" s="1"/>
      <c r="B7" s="63"/>
      <c r="C7" s="64"/>
      <c r="D7" s="65"/>
      <c r="E7" s="1"/>
      <c r="F7" s="81"/>
      <c r="G7" s="82"/>
      <c r="H7" s="83"/>
      <c r="I7" s="1"/>
      <c r="J7" s="89"/>
      <c r="K7" s="90"/>
      <c r="L7" s="90"/>
      <c r="M7" s="91"/>
      <c r="N7" s="1"/>
      <c r="O7" s="72"/>
      <c r="P7" s="73"/>
      <c r="Q7" s="73"/>
      <c r="R7" s="73"/>
      <c r="S7" s="74"/>
      <c r="T7" s="1"/>
      <c r="U7" s="1"/>
      <c r="V7" s="1"/>
      <c r="W7" s="1"/>
      <c r="X7" s="1"/>
      <c r="BB7" s="23"/>
    </row>
    <row r="8" spans="1:55" ht="51.6" customHeight="1" x14ac:dyDescent="0.25">
      <c r="A8" s="1"/>
      <c r="B8" s="66"/>
      <c r="C8" s="67"/>
      <c r="D8" s="68"/>
      <c r="E8" s="1"/>
      <c r="F8" s="84"/>
      <c r="G8" s="85"/>
      <c r="H8" s="86"/>
      <c r="I8" s="1"/>
      <c r="J8" s="92"/>
      <c r="K8" s="93"/>
      <c r="L8" s="93"/>
      <c r="M8" s="94"/>
      <c r="N8" s="1"/>
      <c r="O8" s="75"/>
      <c r="P8" s="76"/>
      <c r="Q8" s="76"/>
      <c r="R8" s="76"/>
      <c r="S8" s="77"/>
      <c r="T8" s="1"/>
      <c r="U8" s="25" t="e">
        <f>Q4</f>
        <v>#REF!</v>
      </c>
      <c r="V8" s="25" t="e">
        <f>M5</f>
        <v>#REF!</v>
      </c>
      <c r="W8" s="1"/>
      <c r="X8" s="1"/>
      <c r="BB8" s="23"/>
    </row>
    <row r="9" spans="1:55" ht="9" customHeight="1" x14ac:dyDescent="0.25">
      <c r="A9" s="1"/>
      <c r="B9" s="1"/>
      <c r="C9" s="1"/>
      <c r="D9" s="1"/>
      <c r="E9" s="1"/>
      <c r="F9" s="6"/>
      <c r="G9" s="6"/>
      <c r="H9" s="6"/>
      <c r="I9" s="6"/>
      <c r="J9" s="6"/>
      <c r="K9" s="6"/>
      <c r="L9" s="6"/>
      <c r="M9" s="6"/>
      <c r="N9" s="1"/>
      <c r="O9" s="75"/>
      <c r="P9" s="76"/>
      <c r="Q9" s="76"/>
      <c r="R9" s="76"/>
      <c r="S9" s="77"/>
      <c r="T9" s="1"/>
      <c r="U9" s="1"/>
      <c r="V9" s="1"/>
      <c r="W9" s="1"/>
      <c r="X9" s="1"/>
    </row>
    <row r="10" spans="1:55" ht="10.5" customHeight="1" x14ac:dyDescent="0.25">
      <c r="A10" s="1"/>
      <c r="B10" s="48" t="s">
        <v>4</v>
      </c>
      <c r="C10" s="49"/>
      <c r="D10" s="50"/>
      <c r="E10" s="1"/>
      <c r="F10" s="48" t="s">
        <v>7</v>
      </c>
      <c r="G10" s="49"/>
      <c r="H10" s="50"/>
      <c r="I10" s="1"/>
      <c r="J10" s="48" t="s">
        <v>9</v>
      </c>
      <c r="K10" s="49"/>
      <c r="L10" s="49"/>
      <c r="M10" s="50"/>
      <c r="N10" s="1"/>
      <c r="O10" s="75"/>
      <c r="P10" s="76"/>
      <c r="Q10" s="76"/>
      <c r="R10" s="76"/>
      <c r="S10" s="77"/>
      <c r="T10" s="1"/>
      <c r="U10" s="1"/>
      <c r="V10" s="1"/>
      <c r="W10" s="1"/>
      <c r="X10" s="1"/>
    </row>
    <row r="11" spans="1:55" x14ac:dyDescent="0.25">
      <c r="A11" s="1"/>
      <c r="B11" s="51"/>
      <c r="C11" s="52"/>
      <c r="D11" s="53"/>
      <c r="E11" s="1"/>
      <c r="F11" s="51"/>
      <c r="G11" s="52"/>
      <c r="H11" s="53"/>
      <c r="I11" s="1"/>
      <c r="J11" s="51"/>
      <c r="K11" s="52"/>
      <c r="L11" s="52"/>
      <c r="M11" s="53"/>
      <c r="N11" s="1"/>
      <c r="O11" s="75"/>
      <c r="P11" s="76"/>
      <c r="Q11" s="76"/>
      <c r="R11" s="76"/>
      <c r="S11" s="77"/>
      <c r="T11" s="1"/>
      <c r="U11" s="1"/>
      <c r="V11" s="1"/>
      <c r="W11" s="1"/>
      <c r="X11" s="1"/>
    </row>
    <row r="12" spans="1:55" ht="15" customHeight="1" x14ac:dyDescent="0.25">
      <c r="A12" s="1"/>
      <c r="B12" s="10"/>
      <c r="C12" s="87"/>
      <c r="D12" s="88"/>
      <c r="E12" s="1"/>
      <c r="F12" s="12"/>
      <c r="G12" s="13"/>
      <c r="H12" s="14"/>
      <c r="I12" s="1"/>
      <c r="J12" s="81"/>
      <c r="K12" s="82"/>
      <c r="L12" s="82"/>
      <c r="M12" s="83"/>
      <c r="N12" s="1"/>
      <c r="O12" s="75"/>
      <c r="P12" s="76"/>
      <c r="Q12" s="76"/>
      <c r="R12" s="76"/>
      <c r="S12" s="77"/>
      <c r="T12" s="1"/>
      <c r="U12" s="1"/>
      <c r="V12" s="1"/>
      <c r="W12" s="1"/>
      <c r="X12" s="1"/>
    </row>
    <row r="13" spans="1:55" ht="88.9" customHeight="1" x14ac:dyDescent="0.25">
      <c r="A13" s="1"/>
      <c r="B13" s="11"/>
      <c r="C13" s="8"/>
      <c r="D13" s="9"/>
      <c r="E13" s="1"/>
      <c r="F13" s="15"/>
      <c r="G13" s="16"/>
      <c r="H13" s="17"/>
      <c r="I13" s="1"/>
      <c r="J13" s="84"/>
      <c r="K13" s="85"/>
      <c r="L13" s="85"/>
      <c r="M13" s="86"/>
      <c r="N13" s="1"/>
      <c r="O13" s="78"/>
      <c r="P13" s="79"/>
      <c r="Q13" s="79"/>
      <c r="R13" s="79"/>
      <c r="S13" s="80"/>
      <c r="T13" s="1"/>
      <c r="U13" s="1"/>
      <c r="V13" s="1"/>
      <c r="W13" s="1"/>
      <c r="X13" s="1"/>
      <c r="BB13" t="s">
        <v>10</v>
      </c>
      <c r="BC13">
        <v>2</v>
      </c>
    </row>
    <row r="14" spans="1:55" ht="9" customHeight="1" x14ac:dyDescent="0.25">
      <c r="A14" s="1"/>
      <c r="B14" s="1"/>
      <c r="C14" s="1"/>
      <c r="D14" s="1"/>
      <c r="E14" s="1"/>
      <c r="F14" s="6"/>
      <c r="G14" s="6"/>
      <c r="H14" s="6"/>
      <c r="I14" s="6"/>
      <c r="J14" s="6"/>
      <c r="K14" s="6"/>
      <c r="L14" s="6"/>
      <c r="M14" s="6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BB14" t="s">
        <v>11</v>
      </c>
      <c r="BC14">
        <v>3</v>
      </c>
    </row>
    <row r="15" spans="1:55" ht="8.4499999999999993" customHeight="1" x14ac:dyDescent="0.25">
      <c r="A15" s="1"/>
      <c r="B15" s="42" t="s">
        <v>12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4"/>
      <c r="N15" s="1"/>
      <c r="O15" s="54" t="s">
        <v>13</v>
      </c>
      <c r="P15" s="55"/>
      <c r="Q15" s="55"/>
      <c r="R15" s="55"/>
      <c r="S15" s="56"/>
      <c r="T15" s="1"/>
      <c r="U15" s="1"/>
      <c r="V15" s="1"/>
      <c r="W15" s="1"/>
      <c r="X15" s="1"/>
    </row>
    <row r="16" spans="1:55" ht="9.6" customHeight="1" x14ac:dyDescent="0.25">
      <c r="A16" s="1"/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7"/>
      <c r="N16" s="1"/>
      <c r="O16" s="57"/>
      <c r="P16" s="58"/>
      <c r="Q16" s="58"/>
      <c r="R16" s="58"/>
      <c r="S16" s="59"/>
      <c r="T16" s="1"/>
      <c r="U16" s="1"/>
      <c r="V16" s="1"/>
      <c r="W16" s="1"/>
      <c r="X16" s="1"/>
    </row>
    <row r="17" spans="1:24" ht="3.6" customHeight="1" x14ac:dyDescent="0.25">
      <c r="A17" s="1"/>
      <c r="B17" s="30">
        <v>1</v>
      </c>
      <c r="C17" s="31">
        <v>2</v>
      </c>
      <c r="D17" s="31">
        <v>3</v>
      </c>
      <c r="E17" s="31">
        <v>4</v>
      </c>
      <c r="F17" s="31">
        <v>5</v>
      </c>
      <c r="G17" s="31">
        <v>6</v>
      </c>
      <c r="H17" s="31">
        <v>7</v>
      </c>
      <c r="I17" s="31">
        <v>8</v>
      </c>
      <c r="J17" s="31">
        <v>9</v>
      </c>
      <c r="K17" s="31">
        <v>10</v>
      </c>
      <c r="L17" s="31">
        <v>11</v>
      </c>
      <c r="M17" s="32">
        <v>12</v>
      </c>
      <c r="N17" s="1"/>
      <c r="O17" s="57"/>
      <c r="P17" s="58"/>
      <c r="Q17" s="58"/>
      <c r="R17" s="58"/>
      <c r="S17" s="59"/>
      <c r="T17" s="1"/>
      <c r="U17" s="1"/>
      <c r="V17" s="1"/>
      <c r="W17" s="1"/>
      <c r="X17" s="1"/>
    </row>
    <row r="18" spans="1:24" ht="79.900000000000006" customHeight="1" x14ac:dyDescent="0.25">
      <c r="A18" s="1"/>
      <c r="B18" s="33" t="e">
        <f>SUMIFS(Dados!$B:$B,Dados!#REF!,$AA$4,Dados!#REF!,B17)</f>
        <v>#REF!</v>
      </c>
      <c r="C18" s="34" t="e">
        <f>SUMIFS(Dados!$B:$B,Dados!#REF!,$AA$4,Dados!#REF!,C17)</f>
        <v>#REF!</v>
      </c>
      <c r="D18" s="34" t="e">
        <f>SUMIFS(Dados!$B:$B,Dados!#REF!,$AA$4,Dados!#REF!,D17)</f>
        <v>#REF!</v>
      </c>
      <c r="E18" s="34" t="e">
        <f>SUMIFS(Dados!$B:$B,Dados!#REF!,$AA$4,Dados!#REF!,E17)</f>
        <v>#REF!</v>
      </c>
      <c r="F18" s="34" t="e">
        <f>SUMIFS(Dados!$B:$B,Dados!#REF!,$AA$4,Dados!#REF!,F17)</f>
        <v>#REF!</v>
      </c>
      <c r="G18" s="34" t="e">
        <f>SUMIFS(Dados!$B:$B,Dados!#REF!,$AA$4,Dados!#REF!,G17)</f>
        <v>#REF!</v>
      </c>
      <c r="H18" s="34" t="e">
        <f>SUMIFS(Dados!$B:$B,Dados!#REF!,$AA$4,Dados!#REF!,H17)</f>
        <v>#REF!</v>
      </c>
      <c r="I18" s="34" t="e">
        <f>SUMIFS(Dados!$B:$B,Dados!#REF!,$AA$4,Dados!#REF!,I17)</f>
        <v>#REF!</v>
      </c>
      <c r="J18" s="34" t="e">
        <f>SUMIFS(Dados!$B:$B,Dados!#REF!,$AA$4,Dados!#REF!,J17)</f>
        <v>#REF!</v>
      </c>
      <c r="K18" s="34" t="e">
        <f>SUMIFS(Dados!$B:$B,Dados!#REF!,$AA$4,Dados!#REF!,K17)</f>
        <v>#REF!</v>
      </c>
      <c r="L18" s="34" t="e">
        <f>SUMIFS(Dados!$B:$B,Dados!#REF!,$AA$4,Dados!#REF!,L17)</f>
        <v>#REF!</v>
      </c>
      <c r="M18" s="35" t="e">
        <f>SUMIFS(Dados!$B:$B,Dados!#REF!,$AA$4,Dados!#REF!,M17)</f>
        <v>#REF!</v>
      </c>
      <c r="N18" s="1"/>
      <c r="O18" s="60"/>
      <c r="P18" s="61"/>
      <c r="Q18" s="61"/>
      <c r="R18" s="61"/>
      <c r="S18" s="62"/>
      <c r="T18" s="1"/>
      <c r="U18" s="1"/>
      <c r="V18" s="1"/>
      <c r="W18" s="1"/>
      <c r="X18" s="1"/>
    </row>
    <row r="19" spans="1:2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9" spans="1:24" ht="46.5" x14ac:dyDescent="0.7">
      <c r="D29" s="99" t="s">
        <v>85</v>
      </c>
    </row>
  </sheetData>
  <mergeCells count="15">
    <mergeCell ref="B15:M16"/>
    <mergeCell ref="B10:D11"/>
    <mergeCell ref="F10:H11"/>
    <mergeCell ref="O15:S18"/>
    <mergeCell ref="J6:M6"/>
    <mergeCell ref="J10:M11"/>
    <mergeCell ref="F6:H6"/>
    <mergeCell ref="B6:D6"/>
    <mergeCell ref="B7:D8"/>
    <mergeCell ref="O6:S7"/>
    <mergeCell ref="O8:S13"/>
    <mergeCell ref="J12:M13"/>
    <mergeCell ref="F7:H8"/>
    <mergeCell ref="C12:D12"/>
    <mergeCell ref="J7:M8"/>
  </mergeCells>
  <phoneticPr fontId="8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2</xdr:col>
                    <xdr:colOff>533400</xdr:colOff>
                    <xdr:row>2</xdr:row>
                    <xdr:rowOff>95250</xdr:rowOff>
                  </from>
                  <to>
                    <xdr:col>4</xdr:col>
                    <xdr:colOff>95250</xdr:colOff>
                    <xdr:row>3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FD0D1-8815-4ADB-A9BC-A0E2BF032083}">
  <sheetPr codeName="Planilha2"/>
  <dimension ref="A1:G10000"/>
  <sheetViews>
    <sheetView zoomScaleNormal="100" workbookViewId="0">
      <selection activeCell="J12" sqref="J12"/>
    </sheetView>
  </sheetViews>
  <sheetFormatPr defaultRowHeight="15" zeroHeight="1" x14ac:dyDescent="0.25"/>
  <cols>
    <col min="1" max="1" width="21.28515625" style="3" customWidth="1"/>
    <col min="2" max="7" width="21.28515625" customWidth="1"/>
  </cols>
  <sheetData>
    <row r="1" spans="1:7" x14ac:dyDescent="0.25">
      <c r="A1" s="37"/>
      <c r="B1" s="19"/>
      <c r="C1" s="19"/>
      <c r="D1" s="19"/>
      <c r="E1" s="19"/>
      <c r="F1" s="19"/>
      <c r="G1" s="19"/>
    </row>
    <row r="2" spans="1:7" ht="24" customHeight="1" x14ac:dyDescent="0.25">
      <c r="A2" s="38"/>
      <c r="B2" s="20"/>
      <c r="C2" s="20"/>
      <c r="D2" s="20"/>
      <c r="E2" s="20"/>
      <c r="F2" s="20"/>
      <c r="G2" s="20"/>
    </row>
    <row r="3" spans="1:7" x14ac:dyDescent="0.25">
      <c r="A3" s="2"/>
      <c r="B3" s="1"/>
      <c r="C3" s="1"/>
      <c r="D3" s="1"/>
      <c r="E3" s="1"/>
      <c r="F3" s="1"/>
      <c r="G3" s="1"/>
    </row>
    <row r="4" spans="1:7" x14ac:dyDescent="0.25">
      <c r="A4" s="2"/>
      <c r="B4" s="1"/>
      <c r="C4" s="7"/>
      <c r="D4" s="1"/>
      <c r="E4" s="4" t="s">
        <v>1</v>
      </c>
      <c r="F4" s="5">
        <v>100</v>
      </c>
      <c r="G4" s="1"/>
    </row>
    <row r="5" spans="1:7" x14ac:dyDescent="0.25">
      <c r="A5" s="39" t="s">
        <v>0</v>
      </c>
      <c r="B5" s="95" t="s">
        <v>14</v>
      </c>
      <c r="C5" s="95" t="s">
        <v>15</v>
      </c>
      <c r="D5" s="95" t="s">
        <v>16</v>
      </c>
      <c r="E5" s="40" t="s">
        <v>17</v>
      </c>
      <c r="F5" s="40" t="s">
        <v>18</v>
      </c>
      <c r="G5" s="41" t="s">
        <v>19</v>
      </c>
    </row>
    <row r="6" spans="1:7" x14ac:dyDescent="0.25">
      <c r="A6" s="96">
        <v>45505</v>
      </c>
      <c r="B6" s="97" t="s">
        <v>20</v>
      </c>
      <c r="C6" s="97" t="s">
        <v>21</v>
      </c>
      <c r="D6" s="97" t="s">
        <v>22</v>
      </c>
      <c r="E6" s="98">
        <v>5000</v>
      </c>
      <c r="F6" s="97" t="s">
        <v>23</v>
      </c>
      <c r="G6" s="97" t="s">
        <v>24</v>
      </c>
    </row>
    <row r="7" spans="1:7" ht="30" x14ac:dyDescent="0.25">
      <c r="A7" s="96">
        <v>45505</v>
      </c>
      <c r="B7" s="97" t="s">
        <v>25</v>
      </c>
      <c r="C7" s="97" t="s">
        <v>26</v>
      </c>
      <c r="D7" s="97" t="s">
        <v>27</v>
      </c>
      <c r="E7" s="98">
        <v>550</v>
      </c>
      <c r="F7" s="97" t="s">
        <v>28</v>
      </c>
      <c r="G7" s="97" t="s">
        <v>29</v>
      </c>
    </row>
    <row r="8" spans="1:7" x14ac:dyDescent="0.25">
      <c r="A8" s="96">
        <v>45507</v>
      </c>
      <c r="B8" s="97" t="s">
        <v>25</v>
      </c>
      <c r="C8" s="97" t="s">
        <v>30</v>
      </c>
      <c r="D8" s="97" t="s">
        <v>31</v>
      </c>
      <c r="E8" s="98">
        <v>300</v>
      </c>
      <c r="F8" s="97" t="s">
        <v>32</v>
      </c>
      <c r="G8" s="97" t="s">
        <v>33</v>
      </c>
    </row>
    <row r="9" spans="1:7" x14ac:dyDescent="0.25">
      <c r="A9" s="96">
        <v>45509</v>
      </c>
      <c r="B9" s="97" t="s">
        <v>25</v>
      </c>
      <c r="C9" s="97" t="s">
        <v>34</v>
      </c>
      <c r="D9" s="97" t="s">
        <v>35</v>
      </c>
      <c r="E9" s="98">
        <v>120</v>
      </c>
      <c r="F9" s="97" t="s">
        <v>32</v>
      </c>
      <c r="G9" s="97" t="s">
        <v>33</v>
      </c>
    </row>
    <row r="10" spans="1:7" x14ac:dyDescent="0.25">
      <c r="A10" s="96">
        <v>45511</v>
      </c>
      <c r="B10" s="97" t="s">
        <v>25</v>
      </c>
      <c r="C10" s="97" t="s">
        <v>36</v>
      </c>
      <c r="D10" s="97" t="s">
        <v>37</v>
      </c>
      <c r="E10" s="98">
        <v>250</v>
      </c>
      <c r="F10" s="97" t="s">
        <v>23</v>
      </c>
      <c r="G10" s="97" t="s">
        <v>33</v>
      </c>
    </row>
    <row r="11" spans="1:7" x14ac:dyDescent="0.25">
      <c r="A11" s="96">
        <v>45514</v>
      </c>
      <c r="B11" s="97" t="s">
        <v>25</v>
      </c>
      <c r="C11" s="97" t="s">
        <v>38</v>
      </c>
      <c r="D11" s="97" t="s">
        <v>39</v>
      </c>
      <c r="E11" s="98">
        <v>400</v>
      </c>
      <c r="F11" s="97" t="s">
        <v>28</v>
      </c>
      <c r="G11" s="97" t="s">
        <v>29</v>
      </c>
    </row>
    <row r="12" spans="1:7" ht="30" x14ac:dyDescent="0.25">
      <c r="A12" s="96">
        <v>45516</v>
      </c>
      <c r="B12" s="97" t="s">
        <v>25</v>
      </c>
      <c r="C12" s="97" t="s">
        <v>40</v>
      </c>
      <c r="D12" s="97" t="s">
        <v>41</v>
      </c>
      <c r="E12" s="98">
        <v>600</v>
      </c>
      <c r="F12" s="97" t="s">
        <v>32</v>
      </c>
      <c r="G12" s="97" t="s">
        <v>29</v>
      </c>
    </row>
    <row r="13" spans="1:7" x14ac:dyDescent="0.25">
      <c r="A13" s="96">
        <v>45519</v>
      </c>
      <c r="B13" s="97" t="s">
        <v>20</v>
      </c>
      <c r="C13" s="97" t="s">
        <v>42</v>
      </c>
      <c r="D13" s="97" t="s">
        <v>43</v>
      </c>
      <c r="E13" s="98">
        <v>800</v>
      </c>
      <c r="F13" s="97" t="s">
        <v>23</v>
      </c>
      <c r="G13" s="97" t="s">
        <v>24</v>
      </c>
    </row>
    <row r="14" spans="1:7" ht="30" x14ac:dyDescent="0.25">
      <c r="A14" s="96">
        <v>45519</v>
      </c>
      <c r="B14" s="97" t="s">
        <v>25</v>
      </c>
      <c r="C14" s="97" t="s">
        <v>44</v>
      </c>
      <c r="D14" s="97" t="s">
        <v>45</v>
      </c>
      <c r="E14" s="98">
        <v>150</v>
      </c>
      <c r="F14" s="97" t="s">
        <v>23</v>
      </c>
      <c r="G14" s="97" t="s">
        <v>33</v>
      </c>
    </row>
    <row r="15" spans="1:7" ht="30" x14ac:dyDescent="0.25">
      <c r="A15" s="96">
        <v>45522</v>
      </c>
      <c r="B15" s="97" t="s">
        <v>25</v>
      </c>
      <c r="C15" s="97" t="s">
        <v>46</v>
      </c>
      <c r="D15" s="97" t="s">
        <v>47</v>
      </c>
      <c r="E15" s="98">
        <v>1200</v>
      </c>
      <c r="F15" s="97" t="s">
        <v>32</v>
      </c>
      <c r="G15" s="97" t="s">
        <v>29</v>
      </c>
    </row>
    <row r="16" spans="1:7" x14ac:dyDescent="0.25">
      <c r="A16" s="96">
        <v>45524</v>
      </c>
      <c r="B16" s="97" t="s">
        <v>25</v>
      </c>
      <c r="C16" s="97" t="s">
        <v>48</v>
      </c>
      <c r="D16" s="97" t="s">
        <v>49</v>
      </c>
      <c r="E16" s="98">
        <v>450</v>
      </c>
      <c r="F16" s="97" t="s">
        <v>28</v>
      </c>
      <c r="G16" s="97" t="s">
        <v>33</v>
      </c>
    </row>
    <row r="17" spans="1:7" ht="30" x14ac:dyDescent="0.25">
      <c r="A17" s="96">
        <v>45526</v>
      </c>
      <c r="B17" s="97" t="s">
        <v>25</v>
      </c>
      <c r="C17" s="97" t="s">
        <v>50</v>
      </c>
      <c r="D17" s="97" t="s">
        <v>51</v>
      </c>
      <c r="E17" s="98">
        <v>180</v>
      </c>
      <c r="F17" s="97" t="s">
        <v>23</v>
      </c>
      <c r="G17" s="97" t="s">
        <v>29</v>
      </c>
    </row>
    <row r="18" spans="1:7" ht="30" x14ac:dyDescent="0.25">
      <c r="A18" s="96">
        <v>45528</v>
      </c>
      <c r="B18" s="97" t="s">
        <v>25</v>
      </c>
      <c r="C18" s="97" t="s">
        <v>52</v>
      </c>
      <c r="D18" s="97" t="s">
        <v>53</v>
      </c>
      <c r="E18" s="98">
        <v>80</v>
      </c>
      <c r="F18" s="97" t="s">
        <v>28</v>
      </c>
      <c r="G18" s="97" t="s">
        <v>33</v>
      </c>
    </row>
    <row r="19" spans="1:7" ht="30" x14ac:dyDescent="0.25">
      <c r="A19" s="96">
        <v>45532</v>
      </c>
      <c r="B19" s="97" t="s">
        <v>25</v>
      </c>
      <c r="C19" s="97" t="s">
        <v>54</v>
      </c>
      <c r="D19" s="97" t="s">
        <v>55</v>
      </c>
      <c r="E19" s="98">
        <v>200</v>
      </c>
      <c r="F19" s="97" t="s">
        <v>28</v>
      </c>
      <c r="G19" s="97" t="s">
        <v>33</v>
      </c>
    </row>
    <row r="20" spans="1:7" x14ac:dyDescent="0.25">
      <c r="A20" s="96">
        <v>45534</v>
      </c>
      <c r="B20" s="97" t="s">
        <v>25</v>
      </c>
      <c r="C20" s="97" t="s">
        <v>56</v>
      </c>
      <c r="D20" s="97" t="s">
        <v>57</v>
      </c>
      <c r="E20" s="98">
        <v>750</v>
      </c>
      <c r="F20" s="97" t="s">
        <v>23</v>
      </c>
      <c r="G20" s="97" t="s">
        <v>29</v>
      </c>
    </row>
    <row r="21" spans="1:7" ht="30" x14ac:dyDescent="0.25">
      <c r="A21" s="96">
        <v>45535</v>
      </c>
      <c r="B21" s="97" t="s">
        <v>25</v>
      </c>
      <c r="C21" s="97" t="s">
        <v>58</v>
      </c>
      <c r="D21" s="97" t="s">
        <v>59</v>
      </c>
      <c r="E21" s="98">
        <v>350</v>
      </c>
      <c r="F21" s="97" t="s">
        <v>32</v>
      </c>
      <c r="G21" s="97" t="s">
        <v>33</v>
      </c>
    </row>
    <row r="22" spans="1:7" x14ac:dyDescent="0.25">
      <c r="A22" s="96">
        <v>45536</v>
      </c>
      <c r="B22" s="97" t="s">
        <v>20</v>
      </c>
      <c r="C22" s="97" t="s">
        <v>21</v>
      </c>
      <c r="D22" s="97" t="s">
        <v>22</v>
      </c>
      <c r="E22" s="98">
        <v>5000</v>
      </c>
      <c r="F22" s="97" t="s">
        <v>23</v>
      </c>
      <c r="G22" s="97" t="s">
        <v>24</v>
      </c>
    </row>
    <row r="23" spans="1:7" ht="30" x14ac:dyDescent="0.25">
      <c r="A23" s="96">
        <v>45537</v>
      </c>
      <c r="B23" s="97" t="s">
        <v>25</v>
      </c>
      <c r="C23" s="97" t="s">
        <v>26</v>
      </c>
      <c r="D23" s="98" t="s">
        <v>27</v>
      </c>
      <c r="E23" s="98">
        <v>450</v>
      </c>
      <c r="F23" s="97" t="s">
        <v>28</v>
      </c>
      <c r="G23" s="97" t="s">
        <v>29</v>
      </c>
    </row>
    <row r="24" spans="1:7" x14ac:dyDescent="0.25">
      <c r="A24" s="96">
        <v>45540</v>
      </c>
      <c r="B24" s="97" t="s">
        <v>25</v>
      </c>
      <c r="C24" s="97" t="s">
        <v>30</v>
      </c>
      <c r="D24" s="98" t="s">
        <v>31</v>
      </c>
      <c r="E24" s="98">
        <v>300</v>
      </c>
      <c r="F24" s="97" t="s">
        <v>28</v>
      </c>
      <c r="G24" s="97" t="s">
        <v>33</v>
      </c>
    </row>
    <row r="25" spans="1:7" x14ac:dyDescent="0.25">
      <c r="A25" s="96">
        <v>45543</v>
      </c>
      <c r="B25" s="97" t="s">
        <v>25</v>
      </c>
      <c r="C25" s="97" t="s">
        <v>34</v>
      </c>
      <c r="D25" s="98" t="s">
        <v>60</v>
      </c>
      <c r="E25" s="98">
        <v>200</v>
      </c>
      <c r="F25" s="97" t="s">
        <v>23</v>
      </c>
      <c r="G25" s="97" t="s">
        <v>33</v>
      </c>
    </row>
    <row r="26" spans="1:7" x14ac:dyDescent="0.25">
      <c r="A26" s="96">
        <v>45546</v>
      </c>
      <c r="B26" s="97" t="s">
        <v>25</v>
      </c>
      <c r="C26" s="97" t="s">
        <v>36</v>
      </c>
      <c r="D26" s="98" t="s">
        <v>61</v>
      </c>
      <c r="E26" s="98">
        <v>600</v>
      </c>
      <c r="F26" s="97" t="s">
        <v>28</v>
      </c>
      <c r="G26" s="97" t="s">
        <v>29</v>
      </c>
    </row>
    <row r="27" spans="1:7" x14ac:dyDescent="0.25">
      <c r="A27" s="96">
        <v>45549</v>
      </c>
      <c r="B27" s="97" t="s">
        <v>25</v>
      </c>
      <c r="C27" s="97" t="s">
        <v>38</v>
      </c>
      <c r="D27" s="98" t="s">
        <v>39</v>
      </c>
      <c r="E27" s="98">
        <v>350</v>
      </c>
      <c r="F27" s="97" t="s">
        <v>23</v>
      </c>
      <c r="G27" s="97" t="s">
        <v>33</v>
      </c>
    </row>
    <row r="28" spans="1:7" x14ac:dyDescent="0.25">
      <c r="A28" s="96">
        <v>45552</v>
      </c>
      <c r="B28" s="97" t="s">
        <v>25</v>
      </c>
      <c r="C28" s="97" t="s">
        <v>40</v>
      </c>
      <c r="D28" s="98" t="s">
        <v>62</v>
      </c>
      <c r="E28" s="98">
        <v>500</v>
      </c>
      <c r="F28" s="97" t="s">
        <v>32</v>
      </c>
      <c r="G28" s="97" t="s">
        <v>29</v>
      </c>
    </row>
    <row r="29" spans="1:7" ht="30" x14ac:dyDescent="0.25">
      <c r="A29" s="96">
        <v>45555</v>
      </c>
      <c r="B29" s="97" t="s">
        <v>20</v>
      </c>
      <c r="C29" s="97" t="s">
        <v>63</v>
      </c>
      <c r="D29" s="97" t="s">
        <v>64</v>
      </c>
      <c r="E29" s="98">
        <v>1200</v>
      </c>
      <c r="F29" s="97" t="s">
        <v>23</v>
      </c>
      <c r="G29" s="97" t="s">
        <v>24</v>
      </c>
    </row>
    <row r="30" spans="1:7" ht="30" x14ac:dyDescent="0.25">
      <c r="A30" s="96">
        <v>45555</v>
      </c>
      <c r="B30" s="97" t="s">
        <v>25</v>
      </c>
      <c r="C30" s="97" t="s">
        <v>44</v>
      </c>
      <c r="D30" s="98" t="s">
        <v>65</v>
      </c>
      <c r="E30" s="98">
        <v>800</v>
      </c>
      <c r="F30" s="97" t="s">
        <v>23</v>
      </c>
      <c r="G30" s="97" t="s">
        <v>33</v>
      </c>
    </row>
    <row r="31" spans="1:7" ht="30" x14ac:dyDescent="0.25">
      <c r="A31" s="96">
        <v>45558</v>
      </c>
      <c r="B31" s="97" t="s">
        <v>25</v>
      </c>
      <c r="C31" s="97" t="s">
        <v>46</v>
      </c>
      <c r="D31" s="98" t="s">
        <v>66</v>
      </c>
      <c r="E31" s="98">
        <v>1500</v>
      </c>
      <c r="F31" s="97" t="s">
        <v>32</v>
      </c>
      <c r="G31" s="97" t="s">
        <v>29</v>
      </c>
    </row>
    <row r="32" spans="1:7" ht="30" x14ac:dyDescent="0.25">
      <c r="A32" s="96">
        <v>45561</v>
      </c>
      <c r="B32" s="97" t="s">
        <v>25</v>
      </c>
      <c r="C32" s="97" t="s">
        <v>67</v>
      </c>
      <c r="D32" s="98" t="s">
        <v>68</v>
      </c>
      <c r="E32" s="98">
        <v>250</v>
      </c>
      <c r="F32" s="97" t="s">
        <v>28</v>
      </c>
      <c r="G32" s="97" t="s">
        <v>33</v>
      </c>
    </row>
    <row r="33" spans="1:7" x14ac:dyDescent="0.25">
      <c r="A33" s="96">
        <v>45564</v>
      </c>
      <c r="B33" s="97" t="s">
        <v>25</v>
      </c>
      <c r="C33" s="97" t="s">
        <v>50</v>
      </c>
      <c r="D33" s="98" t="s">
        <v>69</v>
      </c>
      <c r="E33" s="98">
        <v>400</v>
      </c>
      <c r="F33" s="97" t="s">
        <v>32</v>
      </c>
      <c r="G33" s="97" t="s">
        <v>29</v>
      </c>
    </row>
    <row r="34" spans="1:7" x14ac:dyDescent="0.25">
      <c r="A34" s="96">
        <v>45566</v>
      </c>
      <c r="B34" s="97" t="s">
        <v>20</v>
      </c>
      <c r="C34" s="97" t="s">
        <v>21</v>
      </c>
      <c r="D34" s="97" t="s">
        <v>22</v>
      </c>
      <c r="E34" s="98">
        <v>5000</v>
      </c>
      <c r="F34" s="97" t="s">
        <v>23</v>
      </c>
      <c r="G34" s="97" t="s">
        <v>24</v>
      </c>
    </row>
    <row r="35" spans="1:7" ht="30" x14ac:dyDescent="0.25">
      <c r="A35" s="96">
        <v>45566</v>
      </c>
      <c r="B35" s="97" t="s">
        <v>25</v>
      </c>
      <c r="C35" s="97" t="s">
        <v>26</v>
      </c>
      <c r="D35" s="97" t="s">
        <v>27</v>
      </c>
      <c r="E35" s="98">
        <v>600</v>
      </c>
      <c r="F35" s="97" t="s">
        <v>28</v>
      </c>
      <c r="G35" s="97" t="s">
        <v>29</v>
      </c>
    </row>
    <row r="36" spans="1:7" ht="30" x14ac:dyDescent="0.25">
      <c r="A36" s="96">
        <v>45568</v>
      </c>
      <c r="B36" s="97" t="s">
        <v>25</v>
      </c>
      <c r="C36" s="97" t="s">
        <v>30</v>
      </c>
      <c r="D36" s="97" t="s">
        <v>70</v>
      </c>
      <c r="E36" s="98">
        <v>200</v>
      </c>
      <c r="F36" s="97" t="s">
        <v>32</v>
      </c>
      <c r="G36" s="97" t="s">
        <v>33</v>
      </c>
    </row>
    <row r="37" spans="1:7" x14ac:dyDescent="0.25">
      <c r="A37" s="96">
        <v>45570</v>
      </c>
      <c r="B37" s="97" t="s">
        <v>25</v>
      </c>
      <c r="C37" s="97" t="s">
        <v>34</v>
      </c>
      <c r="D37" s="97" t="s">
        <v>71</v>
      </c>
      <c r="E37" s="98">
        <v>180</v>
      </c>
      <c r="F37" s="97" t="s">
        <v>23</v>
      </c>
      <c r="G37" s="97" t="s">
        <v>33</v>
      </c>
    </row>
    <row r="38" spans="1:7" x14ac:dyDescent="0.25">
      <c r="A38" s="96">
        <v>45573</v>
      </c>
      <c r="B38" s="97" t="s">
        <v>25</v>
      </c>
      <c r="C38" s="97" t="s">
        <v>36</v>
      </c>
      <c r="D38" s="97" t="s">
        <v>72</v>
      </c>
      <c r="E38" s="98">
        <v>120</v>
      </c>
      <c r="F38" s="97" t="s">
        <v>28</v>
      </c>
      <c r="G38" s="97" t="s">
        <v>29</v>
      </c>
    </row>
    <row r="39" spans="1:7" x14ac:dyDescent="0.25">
      <c r="A39" s="96">
        <v>45575</v>
      </c>
      <c r="B39" s="97" t="s">
        <v>25</v>
      </c>
      <c r="C39" s="97" t="s">
        <v>38</v>
      </c>
      <c r="D39" s="97" t="s">
        <v>73</v>
      </c>
      <c r="E39" s="98">
        <v>350</v>
      </c>
      <c r="F39" s="97" t="s">
        <v>32</v>
      </c>
      <c r="G39" s="97" t="s">
        <v>29</v>
      </c>
    </row>
    <row r="40" spans="1:7" x14ac:dyDescent="0.25">
      <c r="A40" s="96">
        <v>45578</v>
      </c>
      <c r="B40" s="97" t="s">
        <v>25</v>
      </c>
      <c r="C40" s="97" t="s">
        <v>40</v>
      </c>
      <c r="D40" s="97" t="s">
        <v>74</v>
      </c>
      <c r="E40" s="98">
        <v>400</v>
      </c>
      <c r="F40" s="97" t="s">
        <v>23</v>
      </c>
      <c r="G40" s="97" t="s">
        <v>33</v>
      </c>
    </row>
    <row r="41" spans="1:7" x14ac:dyDescent="0.25">
      <c r="A41" s="96">
        <v>45580</v>
      </c>
      <c r="B41" s="97" t="s">
        <v>25</v>
      </c>
      <c r="C41" s="97" t="s">
        <v>44</v>
      </c>
      <c r="D41" s="97" t="s">
        <v>75</v>
      </c>
      <c r="E41" s="98">
        <v>450</v>
      </c>
      <c r="F41" s="97" t="s">
        <v>28</v>
      </c>
      <c r="G41" s="97" t="s">
        <v>33</v>
      </c>
    </row>
    <row r="42" spans="1:7" ht="45" x14ac:dyDescent="0.25">
      <c r="A42" s="96">
        <v>45583</v>
      </c>
      <c r="B42" s="97" t="s">
        <v>20</v>
      </c>
      <c r="C42" s="97" t="s">
        <v>76</v>
      </c>
      <c r="D42" s="97" t="s">
        <v>77</v>
      </c>
      <c r="E42" s="98">
        <v>1500</v>
      </c>
      <c r="F42" s="97" t="s">
        <v>23</v>
      </c>
      <c r="G42" s="97" t="s">
        <v>24</v>
      </c>
    </row>
    <row r="43" spans="1:7" ht="30" x14ac:dyDescent="0.25">
      <c r="A43" s="96">
        <v>45583</v>
      </c>
      <c r="B43" s="97" t="s">
        <v>25</v>
      </c>
      <c r="C43" s="97" t="s">
        <v>46</v>
      </c>
      <c r="D43" s="97" t="s">
        <v>78</v>
      </c>
      <c r="E43" s="98">
        <v>300</v>
      </c>
      <c r="F43" s="97" t="s">
        <v>32</v>
      </c>
      <c r="G43" s="97" t="s">
        <v>29</v>
      </c>
    </row>
    <row r="44" spans="1:7" ht="30" x14ac:dyDescent="0.25">
      <c r="A44" s="96">
        <v>45585</v>
      </c>
      <c r="B44" s="97" t="s">
        <v>25</v>
      </c>
      <c r="C44" s="97" t="s">
        <v>48</v>
      </c>
      <c r="D44" s="97" t="s">
        <v>79</v>
      </c>
      <c r="E44" s="98">
        <v>800</v>
      </c>
      <c r="F44" s="97" t="s">
        <v>23</v>
      </c>
      <c r="G44" s="97" t="s">
        <v>33</v>
      </c>
    </row>
    <row r="45" spans="1:7" ht="30" x14ac:dyDescent="0.25">
      <c r="A45" s="96">
        <v>45587</v>
      </c>
      <c r="B45" s="97" t="s">
        <v>25</v>
      </c>
      <c r="C45" s="97" t="s">
        <v>50</v>
      </c>
      <c r="D45" s="97" t="s">
        <v>80</v>
      </c>
      <c r="E45" s="98">
        <v>250</v>
      </c>
      <c r="F45" s="97" t="s">
        <v>32</v>
      </c>
      <c r="G45" s="97" t="s">
        <v>29</v>
      </c>
    </row>
    <row r="46" spans="1:7" x14ac:dyDescent="0.25">
      <c r="A46" s="96">
        <v>45589</v>
      </c>
      <c r="B46" s="97" t="s">
        <v>25</v>
      </c>
      <c r="C46" s="97" t="s">
        <v>54</v>
      </c>
      <c r="D46" s="97" t="s">
        <v>81</v>
      </c>
      <c r="E46" s="98">
        <v>150</v>
      </c>
      <c r="F46" s="97" t="s">
        <v>28</v>
      </c>
      <c r="G46" s="97" t="s">
        <v>33</v>
      </c>
    </row>
    <row r="47" spans="1:7" x14ac:dyDescent="0.25">
      <c r="A47" s="96">
        <v>45591</v>
      </c>
      <c r="B47" s="97" t="s">
        <v>25</v>
      </c>
      <c r="C47" s="97" t="s">
        <v>52</v>
      </c>
      <c r="D47" s="97" t="s">
        <v>82</v>
      </c>
      <c r="E47" s="98">
        <v>250</v>
      </c>
      <c r="F47" s="97" t="s">
        <v>23</v>
      </c>
      <c r="G47" s="97" t="s">
        <v>29</v>
      </c>
    </row>
    <row r="48" spans="1:7" ht="30" x14ac:dyDescent="0.25">
      <c r="A48" s="96">
        <v>45595</v>
      </c>
      <c r="B48" s="97" t="s">
        <v>25</v>
      </c>
      <c r="C48" s="97" t="s">
        <v>58</v>
      </c>
      <c r="D48" s="97" t="s">
        <v>83</v>
      </c>
      <c r="E48" s="98">
        <v>220</v>
      </c>
      <c r="F48" s="97" t="s">
        <v>23</v>
      </c>
      <c r="G48" s="97" t="s">
        <v>29</v>
      </c>
    </row>
    <row r="49" spans="1:7" ht="30" x14ac:dyDescent="0.25">
      <c r="A49" s="96">
        <v>45596</v>
      </c>
      <c r="B49" s="97" t="s">
        <v>25</v>
      </c>
      <c r="C49" s="97" t="s">
        <v>56</v>
      </c>
      <c r="D49" s="97" t="s">
        <v>84</v>
      </c>
      <c r="E49" s="98">
        <v>500</v>
      </c>
      <c r="F49" s="97" t="s">
        <v>32</v>
      </c>
      <c r="G49" s="97" t="s">
        <v>29</v>
      </c>
    </row>
    <row r="50" spans="1:7" x14ac:dyDescent="0.25"/>
    <row r="51" spans="1:7" x14ac:dyDescent="0.25"/>
    <row r="52" spans="1:7" x14ac:dyDescent="0.25"/>
    <row r="53" spans="1:7" x14ac:dyDescent="0.25"/>
    <row r="54" spans="1:7" x14ac:dyDescent="0.25"/>
    <row r="55" spans="1:7" x14ac:dyDescent="0.25"/>
    <row r="56" spans="1:7" x14ac:dyDescent="0.25"/>
    <row r="57" spans="1:7" x14ac:dyDescent="0.25"/>
    <row r="58" spans="1:7" x14ac:dyDescent="0.25"/>
    <row r="59" spans="1:7" x14ac:dyDescent="0.25"/>
    <row r="60" spans="1:7" x14ac:dyDescent="0.25"/>
    <row r="61" spans="1:7" x14ac:dyDescent="0.25"/>
    <row r="62" spans="1:7" x14ac:dyDescent="0.25"/>
    <row r="63" spans="1:7" x14ac:dyDescent="0.25"/>
    <row r="64" spans="1:7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  <row r="861" x14ac:dyDescent="0.25"/>
    <row r="862" x14ac:dyDescent="0.25"/>
    <row r="863" x14ac:dyDescent="0.25"/>
    <row r="864" x14ac:dyDescent="0.25"/>
    <row r="865" x14ac:dyDescent="0.25"/>
    <row r="866" x14ac:dyDescent="0.25"/>
    <row r="867" x14ac:dyDescent="0.25"/>
    <row r="868" x14ac:dyDescent="0.25"/>
    <row r="869" x14ac:dyDescent="0.25"/>
    <row r="870" x14ac:dyDescent="0.25"/>
    <row r="871" x14ac:dyDescent="0.25"/>
    <row r="872" x14ac:dyDescent="0.25"/>
    <row r="873" x14ac:dyDescent="0.25"/>
    <row r="874" x14ac:dyDescent="0.25"/>
    <row r="875" x14ac:dyDescent="0.25"/>
    <row r="876" x14ac:dyDescent="0.25"/>
    <row r="877" x14ac:dyDescent="0.25"/>
    <row r="878" x14ac:dyDescent="0.25"/>
    <row r="879" x14ac:dyDescent="0.25"/>
    <row r="880" x14ac:dyDescent="0.25"/>
    <row r="881" x14ac:dyDescent="0.25"/>
    <row r="882" x14ac:dyDescent="0.25"/>
    <row r="883" x14ac:dyDescent="0.25"/>
    <row r="884" x14ac:dyDescent="0.25"/>
    <row r="885" x14ac:dyDescent="0.25"/>
    <row r="886" x14ac:dyDescent="0.25"/>
    <row r="887" x14ac:dyDescent="0.25"/>
    <row r="888" x14ac:dyDescent="0.25"/>
    <row r="889" x14ac:dyDescent="0.25"/>
    <row r="890" x14ac:dyDescent="0.25"/>
    <row r="891" x14ac:dyDescent="0.25"/>
    <row r="892" x14ac:dyDescent="0.25"/>
    <row r="893" x14ac:dyDescent="0.25"/>
    <row r="894" x14ac:dyDescent="0.25"/>
    <row r="895" x14ac:dyDescent="0.25"/>
    <row r="896" x14ac:dyDescent="0.25"/>
    <row r="897" x14ac:dyDescent="0.25"/>
    <row r="898" x14ac:dyDescent="0.25"/>
    <row r="899" x14ac:dyDescent="0.25"/>
    <row r="900" x14ac:dyDescent="0.25"/>
    <row r="901" x14ac:dyDescent="0.25"/>
    <row r="902" x14ac:dyDescent="0.25"/>
    <row r="903" x14ac:dyDescent="0.25"/>
    <row r="904" x14ac:dyDescent="0.25"/>
    <row r="905" x14ac:dyDescent="0.25"/>
    <row r="906" x14ac:dyDescent="0.25"/>
    <row r="907" x14ac:dyDescent="0.25"/>
    <row r="908" x14ac:dyDescent="0.25"/>
    <row r="909" x14ac:dyDescent="0.25"/>
    <row r="910" x14ac:dyDescent="0.25"/>
    <row r="911" x14ac:dyDescent="0.25"/>
    <row r="912" x14ac:dyDescent="0.25"/>
    <row r="913" x14ac:dyDescent="0.25"/>
    <row r="914" x14ac:dyDescent="0.25"/>
    <row r="915" x14ac:dyDescent="0.25"/>
    <row r="916" x14ac:dyDescent="0.25"/>
    <row r="917" x14ac:dyDescent="0.25"/>
    <row r="918" x14ac:dyDescent="0.25"/>
    <row r="919" x14ac:dyDescent="0.25"/>
    <row r="920" x14ac:dyDescent="0.25"/>
    <row r="921" x14ac:dyDescent="0.25"/>
    <row r="922" x14ac:dyDescent="0.25"/>
    <row r="923" x14ac:dyDescent="0.25"/>
    <row r="924" x14ac:dyDescent="0.25"/>
    <row r="925" x14ac:dyDescent="0.25"/>
    <row r="926" x14ac:dyDescent="0.25"/>
    <row r="927" x14ac:dyDescent="0.25"/>
    <row r="928" x14ac:dyDescent="0.25"/>
    <row r="929" x14ac:dyDescent="0.25"/>
    <row r="930" x14ac:dyDescent="0.25"/>
    <row r="931" x14ac:dyDescent="0.25"/>
    <row r="932" x14ac:dyDescent="0.25"/>
    <row r="933" x14ac:dyDescent="0.25"/>
    <row r="934" x14ac:dyDescent="0.25"/>
    <row r="935" x14ac:dyDescent="0.25"/>
    <row r="936" x14ac:dyDescent="0.25"/>
    <row r="937" x14ac:dyDescent="0.25"/>
    <row r="938" x14ac:dyDescent="0.25"/>
    <row r="939" x14ac:dyDescent="0.25"/>
    <row r="940" x14ac:dyDescent="0.25"/>
    <row r="941" x14ac:dyDescent="0.25"/>
    <row r="942" x14ac:dyDescent="0.25"/>
    <row r="943" x14ac:dyDescent="0.25"/>
    <row r="944" x14ac:dyDescent="0.25"/>
    <row r="945" x14ac:dyDescent="0.25"/>
    <row r="946" x14ac:dyDescent="0.25"/>
    <row r="947" x14ac:dyDescent="0.25"/>
    <row r="948" x14ac:dyDescent="0.25"/>
    <row r="949" x14ac:dyDescent="0.25"/>
    <row r="950" x14ac:dyDescent="0.25"/>
    <row r="951" x14ac:dyDescent="0.25"/>
    <row r="952" x14ac:dyDescent="0.25"/>
    <row r="953" x14ac:dyDescent="0.25"/>
    <row r="954" x14ac:dyDescent="0.25"/>
    <row r="955" x14ac:dyDescent="0.25"/>
    <row r="956" x14ac:dyDescent="0.25"/>
    <row r="957" x14ac:dyDescent="0.25"/>
    <row r="958" x14ac:dyDescent="0.25"/>
    <row r="959" x14ac:dyDescent="0.25"/>
    <row r="960" x14ac:dyDescent="0.25"/>
    <row r="961" x14ac:dyDescent="0.25"/>
    <row r="962" x14ac:dyDescent="0.25"/>
    <row r="963" x14ac:dyDescent="0.25"/>
    <row r="964" x14ac:dyDescent="0.25"/>
    <row r="965" x14ac:dyDescent="0.25"/>
    <row r="966" x14ac:dyDescent="0.25"/>
    <row r="967" x14ac:dyDescent="0.25"/>
    <row r="968" x14ac:dyDescent="0.25"/>
    <row r="969" x14ac:dyDescent="0.25"/>
    <row r="970" x14ac:dyDescent="0.25"/>
    <row r="971" x14ac:dyDescent="0.25"/>
    <row r="972" x14ac:dyDescent="0.25"/>
    <row r="973" x14ac:dyDescent="0.25"/>
    <row r="974" x14ac:dyDescent="0.25"/>
    <row r="975" x14ac:dyDescent="0.25"/>
    <row r="976" x14ac:dyDescent="0.25"/>
    <row r="977" x14ac:dyDescent="0.25"/>
    <row r="978" x14ac:dyDescent="0.25"/>
    <row r="979" x14ac:dyDescent="0.25"/>
    <row r="980" x14ac:dyDescent="0.25"/>
    <row r="981" x14ac:dyDescent="0.25"/>
    <row r="982" x14ac:dyDescent="0.25"/>
    <row r="983" x14ac:dyDescent="0.25"/>
    <row r="984" x14ac:dyDescent="0.25"/>
    <row r="985" x14ac:dyDescent="0.25"/>
    <row r="986" x14ac:dyDescent="0.25"/>
    <row r="987" x14ac:dyDescent="0.25"/>
    <row r="988" x14ac:dyDescent="0.25"/>
    <row r="989" x14ac:dyDescent="0.25"/>
    <row r="990" x14ac:dyDescent="0.25"/>
    <row r="991" x14ac:dyDescent="0.25"/>
    <row r="992" x14ac:dyDescent="0.25"/>
    <row r="993" x14ac:dyDescent="0.25"/>
    <row r="994" x14ac:dyDescent="0.25"/>
    <row r="995" x14ac:dyDescent="0.25"/>
    <row r="996" x14ac:dyDescent="0.25"/>
    <row r="997" x14ac:dyDescent="0.25"/>
    <row r="998" x14ac:dyDescent="0.25"/>
    <row r="999" x14ac:dyDescent="0.25"/>
    <row r="1000" x14ac:dyDescent="0.25"/>
    <row r="1001" x14ac:dyDescent="0.25"/>
    <row r="1002" x14ac:dyDescent="0.25"/>
    <row r="1003" x14ac:dyDescent="0.25"/>
    <row r="1004" x14ac:dyDescent="0.25"/>
    <row r="1005" x14ac:dyDescent="0.25"/>
    <row r="1006" x14ac:dyDescent="0.25"/>
    <row r="1007" x14ac:dyDescent="0.25"/>
    <row r="1008" x14ac:dyDescent="0.25"/>
    <row r="1009" x14ac:dyDescent="0.25"/>
    <row r="1010" x14ac:dyDescent="0.25"/>
    <row r="1011" x14ac:dyDescent="0.25"/>
    <row r="1012" x14ac:dyDescent="0.25"/>
    <row r="1013" x14ac:dyDescent="0.25"/>
    <row r="1014" x14ac:dyDescent="0.25"/>
    <row r="1015" x14ac:dyDescent="0.25"/>
    <row r="1016" x14ac:dyDescent="0.25"/>
    <row r="1017" x14ac:dyDescent="0.25"/>
    <row r="1018" x14ac:dyDescent="0.25"/>
    <row r="1019" x14ac:dyDescent="0.25"/>
    <row r="1020" x14ac:dyDescent="0.25"/>
    <row r="1021" x14ac:dyDescent="0.25"/>
    <row r="1022" x14ac:dyDescent="0.25"/>
    <row r="1023" x14ac:dyDescent="0.25"/>
    <row r="1024" x14ac:dyDescent="0.25"/>
    <row r="1025" x14ac:dyDescent="0.25"/>
    <row r="1026" x14ac:dyDescent="0.25"/>
    <row r="1027" x14ac:dyDescent="0.25"/>
    <row r="1028" x14ac:dyDescent="0.25"/>
    <row r="1029" x14ac:dyDescent="0.25"/>
    <row r="1030" x14ac:dyDescent="0.25"/>
    <row r="1031" x14ac:dyDescent="0.25"/>
    <row r="1032" x14ac:dyDescent="0.25"/>
    <row r="1033" x14ac:dyDescent="0.25"/>
    <row r="1034" x14ac:dyDescent="0.25"/>
    <row r="1035" x14ac:dyDescent="0.25"/>
    <row r="1036" x14ac:dyDescent="0.25"/>
    <row r="1037" x14ac:dyDescent="0.25"/>
    <row r="1038" x14ac:dyDescent="0.25"/>
    <row r="1039" x14ac:dyDescent="0.25"/>
    <row r="1040" x14ac:dyDescent="0.25"/>
    <row r="1041" x14ac:dyDescent="0.25"/>
    <row r="1042" x14ac:dyDescent="0.25"/>
    <row r="1043" x14ac:dyDescent="0.25"/>
    <row r="1044" x14ac:dyDescent="0.25"/>
    <row r="1045" x14ac:dyDescent="0.25"/>
    <row r="1046" x14ac:dyDescent="0.25"/>
    <row r="1047" x14ac:dyDescent="0.25"/>
    <row r="1048" x14ac:dyDescent="0.25"/>
    <row r="1049" x14ac:dyDescent="0.25"/>
    <row r="1050" x14ac:dyDescent="0.25"/>
    <row r="1051" x14ac:dyDescent="0.25"/>
    <row r="1052" x14ac:dyDescent="0.25"/>
    <row r="1053" x14ac:dyDescent="0.25"/>
    <row r="1054" x14ac:dyDescent="0.25"/>
    <row r="1055" x14ac:dyDescent="0.25"/>
    <row r="1056" x14ac:dyDescent="0.25"/>
    <row r="1057" x14ac:dyDescent="0.25"/>
    <row r="1058" x14ac:dyDescent="0.25"/>
    <row r="1059" x14ac:dyDescent="0.25"/>
    <row r="1060" x14ac:dyDescent="0.25"/>
    <row r="1061" x14ac:dyDescent="0.25"/>
    <row r="1062" x14ac:dyDescent="0.25"/>
    <row r="1063" x14ac:dyDescent="0.25"/>
    <row r="1064" x14ac:dyDescent="0.25"/>
    <row r="1065" x14ac:dyDescent="0.25"/>
    <row r="1066" x14ac:dyDescent="0.25"/>
    <row r="1067" x14ac:dyDescent="0.25"/>
    <row r="1068" x14ac:dyDescent="0.25"/>
    <row r="1069" x14ac:dyDescent="0.25"/>
    <row r="1070" x14ac:dyDescent="0.25"/>
    <row r="1071" x14ac:dyDescent="0.25"/>
    <row r="1072" x14ac:dyDescent="0.25"/>
    <row r="1073" x14ac:dyDescent="0.25"/>
    <row r="1074" x14ac:dyDescent="0.25"/>
    <row r="1075" x14ac:dyDescent="0.25"/>
    <row r="1076" x14ac:dyDescent="0.25"/>
    <row r="1077" x14ac:dyDescent="0.25"/>
    <row r="1078" x14ac:dyDescent="0.25"/>
    <row r="1079" x14ac:dyDescent="0.25"/>
    <row r="1080" x14ac:dyDescent="0.25"/>
    <row r="1081" x14ac:dyDescent="0.25"/>
    <row r="1082" x14ac:dyDescent="0.25"/>
    <row r="1083" x14ac:dyDescent="0.25"/>
    <row r="1084" x14ac:dyDescent="0.25"/>
    <row r="1085" x14ac:dyDescent="0.25"/>
    <row r="1086" x14ac:dyDescent="0.25"/>
    <row r="1087" x14ac:dyDescent="0.25"/>
    <row r="1088" x14ac:dyDescent="0.25"/>
    <row r="1089" x14ac:dyDescent="0.25"/>
    <row r="1090" x14ac:dyDescent="0.25"/>
    <row r="1091" x14ac:dyDescent="0.25"/>
    <row r="1092" x14ac:dyDescent="0.25"/>
    <row r="1093" x14ac:dyDescent="0.25"/>
    <row r="1094" x14ac:dyDescent="0.25"/>
    <row r="1095" x14ac:dyDescent="0.25"/>
    <row r="1096" x14ac:dyDescent="0.25"/>
    <row r="1097" x14ac:dyDescent="0.25"/>
    <row r="1098" x14ac:dyDescent="0.25"/>
    <row r="1099" x14ac:dyDescent="0.25"/>
    <row r="1100" x14ac:dyDescent="0.25"/>
    <row r="1101" x14ac:dyDescent="0.25"/>
    <row r="1102" x14ac:dyDescent="0.25"/>
    <row r="1103" x14ac:dyDescent="0.25"/>
    <row r="1104" x14ac:dyDescent="0.25"/>
    <row r="1105" x14ac:dyDescent="0.25"/>
    <row r="1106" x14ac:dyDescent="0.25"/>
    <row r="1107" x14ac:dyDescent="0.25"/>
    <row r="1108" x14ac:dyDescent="0.25"/>
    <row r="1109" x14ac:dyDescent="0.25"/>
    <row r="1110" x14ac:dyDescent="0.25"/>
    <row r="1111" x14ac:dyDescent="0.25"/>
    <row r="1112" x14ac:dyDescent="0.25"/>
    <row r="1113" x14ac:dyDescent="0.25"/>
    <row r="1114" x14ac:dyDescent="0.25"/>
    <row r="1115" x14ac:dyDescent="0.25"/>
    <row r="1116" x14ac:dyDescent="0.25"/>
    <row r="1117" x14ac:dyDescent="0.25"/>
    <row r="1118" x14ac:dyDescent="0.25"/>
    <row r="1119" x14ac:dyDescent="0.25"/>
    <row r="1120" x14ac:dyDescent="0.25"/>
    <row r="1121" x14ac:dyDescent="0.25"/>
    <row r="1122" x14ac:dyDescent="0.25"/>
    <row r="1123" x14ac:dyDescent="0.25"/>
    <row r="1124" x14ac:dyDescent="0.25"/>
    <row r="1125" x14ac:dyDescent="0.25"/>
    <row r="1126" x14ac:dyDescent="0.25"/>
    <row r="1127" x14ac:dyDescent="0.25"/>
    <row r="1128" x14ac:dyDescent="0.25"/>
    <row r="1129" x14ac:dyDescent="0.25"/>
    <row r="1130" x14ac:dyDescent="0.25"/>
    <row r="1131" x14ac:dyDescent="0.25"/>
    <row r="1132" x14ac:dyDescent="0.25"/>
    <row r="1133" x14ac:dyDescent="0.25"/>
    <row r="1134" x14ac:dyDescent="0.25"/>
    <row r="1135" x14ac:dyDescent="0.25"/>
    <row r="1136" x14ac:dyDescent="0.25"/>
    <row r="1137" x14ac:dyDescent="0.25"/>
    <row r="1138" x14ac:dyDescent="0.25"/>
    <row r="1139" x14ac:dyDescent="0.25"/>
    <row r="1140" x14ac:dyDescent="0.25"/>
    <row r="1141" x14ac:dyDescent="0.25"/>
    <row r="1142" x14ac:dyDescent="0.25"/>
    <row r="1143" x14ac:dyDescent="0.25"/>
    <row r="1144" x14ac:dyDescent="0.25"/>
    <row r="1145" x14ac:dyDescent="0.25"/>
    <row r="1146" x14ac:dyDescent="0.25"/>
    <row r="1147" x14ac:dyDescent="0.25"/>
    <row r="1148" x14ac:dyDescent="0.25"/>
    <row r="1149" x14ac:dyDescent="0.25"/>
    <row r="1150" x14ac:dyDescent="0.25"/>
    <row r="1151" x14ac:dyDescent="0.25"/>
    <row r="1152" x14ac:dyDescent="0.25"/>
    <row r="1153" x14ac:dyDescent="0.25"/>
    <row r="1154" x14ac:dyDescent="0.25"/>
    <row r="1155" x14ac:dyDescent="0.25"/>
    <row r="1156" x14ac:dyDescent="0.25"/>
    <row r="1157" x14ac:dyDescent="0.25"/>
    <row r="1158" x14ac:dyDescent="0.25"/>
    <row r="1159" x14ac:dyDescent="0.25"/>
    <row r="1160" x14ac:dyDescent="0.25"/>
    <row r="1161" x14ac:dyDescent="0.25"/>
    <row r="1162" x14ac:dyDescent="0.25"/>
    <row r="1163" x14ac:dyDescent="0.25"/>
    <row r="1164" x14ac:dyDescent="0.25"/>
    <row r="1165" x14ac:dyDescent="0.25"/>
    <row r="1166" x14ac:dyDescent="0.25"/>
    <row r="1167" x14ac:dyDescent="0.25"/>
    <row r="1168" x14ac:dyDescent="0.25"/>
    <row r="1169" x14ac:dyDescent="0.25"/>
    <row r="1170" x14ac:dyDescent="0.25"/>
    <row r="1171" x14ac:dyDescent="0.25"/>
    <row r="1172" x14ac:dyDescent="0.25"/>
    <row r="1173" x14ac:dyDescent="0.25"/>
    <row r="1174" x14ac:dyDescent="0.25"/>
    <row r="1175" x14ac:dyDescent="0.25"/>
    <row r="1176" x14ac:dyDescent="0.25"/>
    <row r="1177" x14ac:dyDescent="0.25"/>
    <row r="1178" x14ac:dyDescent="0.25"/>
    <row r="1179" x14ac:dyDescent="0.25"/>
    <row r="1180" x14ac:dyDescent="0.25"/>
    <row r="1181" x14ac:dyDescent="0.25"/>
    <row r="1182" x14ac:dyDescent="0.25"/>
    <row r="1183" x14ac:dyDescent="0.25"/>
    <row r="1184" x14ac:dyDescent="0.25"/>
    <row r="1185" x14ac:dyDescent="0.25"/>
    <row r="1186" x14ac:dyDescent="0.25"/>
    <row r="1187" x14ac:dyDescent="0.25"/>
    <row r="1188" x14ac:dyDescent="0.25"/>
    <row r="1189" x14ac:dyDescent="0.25"/>
    <row r="1190" x14ac:dyDescent="0.25"/>
    <row r="1191" x14ac:dyDescent="0.25"/>
    <row r="1192" x14ac:dyDescent="0.25"/>
    <row r="1193" x14ac:dyDescent="0.25"/>
    <row r="1194" x14ac:dyDescent="0.25"/>
    <row r="1195" x14ac:dyDescent="0.25"/>
    <row r="1196" x14ac:dyDescent="0.25"/>
    <row r="1197" x14ac:dyDescent="0.25"/>
    <row r="1198" x14ac:dyDescent="0.25"/>
    <row r="1199" x14ac:dyDescent="0.25"/>
    <row r="1200" x14ac:dyDescent="0.25"/>
    <row r="1201" x14ac:dyDescent="0.25"/>
    <row r="1202" x14ac:dyDescent="0.25"/>
    <row r="1203" x14ac:dyDescent="0.25"/>
    <row r="1204" x14ac:dyDescent="0.25"/>
    <row r="1205" x14ac:dyDescent="0.25"/>
    <row r="1206" x14ac:dyDescent="0.25"/>
    <row r="1207" x14ac:dyDescent="0.25"/>
    <row r="1208" x14ac:dyDescent="0.25"/>
    <row r="1209" x14ac:dyDescent="0.25"/>
    <row r="1210" x14ac:dyDescent="0.25"/>
    <row r="1211" x14ac:dyDescent="0.25"/>
    <row r="1212" x14ac:dyDescent="0.25"/>
    <row r="1213" x14ac:dyDescent="0.25"/>
    <row r="1214" x14ac:dyDescent="0.25"/>
    <row r="1215" x14ac:dyDescent="0.25"/>
    <row r="1216" x14ac:dyDescent="0.25"/>
    <row r="1217" x14ac:dyDescent="0.25"/>
    <row r="1218" x14ac:dyDescent="0.25"/>
    <row r="1219" x14ac:dyDescent="0.25"/>
    <row r="1220" x14ac:dyDescent="0.25"/>
    <row r="1221" x14ac:dyDescent="0.25"/>
    <row r="1222" x14ac:dyDescent="0.25"/>
    <row r="1223" x14ac:dyDescent="0.25"/>
    <row r="1224" x14ac:dyDescent="0.25"/>
    <row r="1225" x14ac:dyDescent="0.25"/>
    <row r="1226" x14ac:dyDescent="0.25"/>
    <row r="1227" x14ac:dyDescent="0.25"/>
    <row r="1228" x14ac:dyDescent="0.25"/>
    <row r="1229" x14ac:dyDescent="0.25"/>
    <row r="1230" x14ac:dyDescent="0.25"/>
    <row r="1231" x14ac:dyDescent="0.25"/>
    <row r="1232" x14ac:dyDescent="0.25"/>
    <row r="1233" x14ac:dyDescent="0.25"/>
    <row r="1234" x14ac:dyDescent="0.25"/>
    <row r="1235" x14ac:dyDescent="0.25"/>
    <row r="1236" x14ac:dyDescent="0.25"/>
    <row r="1237" x14ac:dyDescent="0.25"/>
    <row r="1238" x14ac:dyDescent="0.25"/>
    <row r="1239" x14ac:dyDescent="0.25"/>
    <row r="1240" x14ac:dyDescent="0.25"/>
    <row r="1241" x14ac:dyDescent="0.25"/>
    <row r="1242" x14ac:dyDescent="0.25"/>
    <row r="1243" x14ac:dyDescent="0.25"/>
    <row r="1244" x14ac:dyDescent="0.25"/>
    <row r="1245" x14ac:dyDescent="0.25"/>
    <row r="1246" x14ac:dyDescent="0.25"/>
    <row r="1247" x14ac:dyDescent="0.25"/>
    <row r="1248" x14ac:dyDescent="0.25"/>
    <row r="1249" x14ac:dyDescent="0.25"/>
    <row r="1250" x14ac:dyDescent="0.25"/>
    <row r="1251" x14ac:dyDescent="0.25"/>
    <row r="1252" x14ac:dyDescent="0.25"/>
    <row r="1253" x14ac:dyDescent="0.25"/>
    <row r="1254" x14ac:dyDescent="0.25"/>
    <row r="1255" x14ac:dyDescent="0.25"/>
    <row r="1256" x14ac:dyDescent="0.25"/>
    <row r="1257" x14ac:dyDescent="0.25"/>
    <row r="1258" x14ac:dyDescent="0.25"/>
    <row r="1259" x14ac:dyDescent="0.25"/>
    <row r="1260" x14ac:dyDescent="0.25"/>
    <row r="1261" x14ac:dyDescent="0.25"/>
    <row r="1262" x14ac:dyDescent="0.25"/>
    <row r="1263" x14ac:dyDescent="0.25"/>
    <row r="1264" x14ac:dyDescent="0.25"/>
    <row r="1265" x14ac:dyDescent="0.25"/>
    <row r="1266" x14ac:dyDescent="0.25"/>
    <row r="1267" x14ac:dyDescent="0.25"/>
    <row r="1268" x14ac:dyDescent="0.25"/>
    <row r="1269" x14ac:dyDescent="0.25"/>
    <row r="1270" x14ac:dyDescent="0.25"/>
    <row r="1271" x14ac:dyDescent="0.25"/>
    <row r="1272" x14ac:dyDescent="0.25"/>
    <row r="1273" x14ac:dyDescent="0.25"/>
    <row r="1274" x14ac:dyDescent="0.25"/>
    <row r="1275" x14ac:dyDescent="0.25"/>
    <row r="1276" x14ac:dyDescent="0.25"/>
    <row r="1277" x14ac:dyDescent="0.25"/>
    <row r="1278" x14ac:dyDescent="0.25"/>
    <row r="1279" x14ac:dyDescent="0.25"/>
    <row r="1280" x14ac:dyDescent="0.25"/>
    <row r="1281" x14ac:dyDescent="0.25"/>
    <row r="1282" x14ac:dyDescent="0.25"/>
    <row r="1283" x14ac:dyDescent="0.25"/>
    <row r="1284" x14ac:dyDescent="0.25"/>
    <row r="1285" x14ac:dyDescent="0.25"/>
    <row r="1286" x14ac:dyDescent="0.25"/>
    <row r="1287" x14ac:dyDescent="0.25"/>
    <row r="1288" x14ac:dyDescent="0.25"/>
    <row r="1289" x14ac:dyDescent="0.25"/>
    <row r="1290" x14ac:dyDescent="0.25"/>
    <row r="1291" x14ac:dyDescent="0.25"/>
    <row r="1292" x14ac:dyDescent="0.25"/>
    <row r="1293" x14ac:dyDescent="0.25"/>
    <row r="1294" x14ac:dyDescent="0.25"/>
    <row r="1295" x14ac:dyDescent="0.25"/>
    <row r="1296" x14ac:dyDescent="0.25"/>
    <row r="1297" x14ac:dyDescent="0.25"/>
    <row r="1298" x14ac:dyDescent="0.25"/>
    <row r="1299" x14ac:dyDescent="0.25"/>
    <row r="1300" x14ac:dyDescent="0.25"/>
    <row r="1301" x14ac:dyDescent="0.25"/>
    <row r="1302" x14ac:dyDescent="0.25"/>
    <row r="1303" x14ac:dyDescent="0.25"/>
    <row r="1304" x14ac:dyDescent="0.25"/>
    <row r="1305" x14ac:dyDescent="0.25"/>
    <row r="1306" x14ac:dyDescent="0.25"/>
    <row r="1307" x14ac:dyDescent="0.25"/>
    <row r="1308" x14ac:dyDescent="0.25"/>
    <row r="1309" x14ac:dyDescent="0.25"/>
    <row r="1310" x14ac:dyDescent="0.25"/>
    <row r="1311" x14ac:dyDescent="0.25"/>
    <row r="1312" x14ac:dyDescent="0.25"/>
    <row r="1313" x14ac:dyDescent="0.25"/>
    <row r="1314" x14ac:dyDescent="0.25"/>
    <row r="1315" x14ac:dyDescent="0.25"/>
    <row r="1316" x14ac:dyDescent="0.25"/>
    <row r="1317" x14ac:dyDescent="0.25"/>
    <row r="1318" x14ac:dyDescent="0.25"/>
    <row r="1319" x14ac:dyDescent="0.25"/>
    <row r="1320" x14ac:dyDescent="0.25"/>
    <row r="1321" x14ac:dyDescent="0.25"/>
    <row r="1322" x14ac:dyDescent="0.25"/>
    <row r="1323" x14ac:dyDescent="0.25"/>
    <row r="1324" x14ac:dyDescent="0.25"/>
    <row r="1325" x14ac:dyDescent="0.25"/>
    <row r="1326" x14ac:dyDescent="0.25"/>
    <row r="1327" x14ac:dyDescent="0.25"/>
    <row r="1328" x14ac:dyDescent="0.25"/>
    <row r="1329" x14ac:dyDescent="0.25"/>
    <row r="1330" x14ac:dyDescent="0.25"/>
    <row r="1331" x14ac:dyDescent="0.25"/>
    <row r="1332" x14ac:dyDescent="0.25"/>
    <row r="1333" x14ac:dyDescent="0.25"/>
    <row r="1334" x14ac:dyDescent="0.25"/>
    <row r="1335" x14ac:dyDescent="0.25"/>
    <row r="1336" x14ac:dyDescent="0.25"/>
    <row r="1337" x14ac:dyDescent="0.25"/>
    <row r="1338" x14ac:dyDescent="0.25"/>
    <row r="1339" x14ac:dyDescent="0.25"/>
    <row r="1340" x14ac:dyDescent="0.25"/>
    <row r="1341" x14ac:dyDescent="0.25"/>
    <row r="1342" x14ac:dyDescent="0.25"/>
    <row r="1343" x14ac:dyDescent="0.25"/>
    <row r="1344" x14ac:dyDescent="0.25"/>
    <row r="1345" x14ac:dyDescent="0.25"/>
    <row r="1346" x14ac:dyDescent="0.25"/>
    <row r="1347" x14ac:dyDescent="0.25"/>
    <row r="1348" x14ac:dyDescent="0.25"/>
    <row r="1349" x14ac:dyDescent="0.25"/>
    <row r="1350" x14ac:dyDescent="0.25"/>
    <row r="1351" x14ac:dyDescent="0.25"/>
    <row r="1352" x14ac:dyDescent="0.25"/>
    <row r="1353" x14ac:dyDescent="0.25"/>
    <row r="1354" x14ac:dyDescent="0.25"/>
    <row r="1355" x14ac:dyDescent="0.25"/>
    <row r="1356" x14ac:dyDescent="0.25"/>
    <row r="1357" x14ac:dyDescent="0.25"/>
    <row r="1358" x14ac:dyDescent="0.25"/>
    <row r="1359" x14ac:dyDescent="0.25"/>
    <row r="1360" x14ac:dyDescent="0.25"/>
    <row r="1361" x14ac:dyDescent="0.25"/>
    <row r="1362" x14ac:dyDescent="0.25"/>
    <row r="1363" x14ac:dyDescent="0.25"/>
    <row r="1364" x14ac:dyDescent="0.25"/>
    <row r="1365" x14ac:dyDescent="0.25"/>
    <row r="1366" x14ac:dyDescent="0.25"/>
    <row r="1367" x14ac:dyDescent="0.25"/>
    <row r="1368" x14ac:dyDescent="0.25"/>
    <row r="1369" x14ac:dyDescent="0.25"/>
    <row r="1370" x14ac:dyDescent="0.25"/>
    <row r="1371" x14ac:dyDescent="0.25"/>
    <row r="1372" x14ac:dyDescent="0.25"/>
    <row r="1373" x14ac:dyDescent="0.25"/>
    <row r="1374" x14ac:dyDescent="0.25"/>
    <row r="1375" x14ac:dyDescent="0.25"/>
    <row r="1376" x14ac:dyDescent="0.25"/>
    <row r="1377" x14ac:dyDescent="0.25"/>
    <row r="1378" x14ac:dyDescent="0.25"/>
    <row r="1379" x14ac:dyDescent="0.25"/>
    <row r="1380" x14ac:dyDescent="0.25"/>
    <row r="1381" x14ac:dyDescent="0.25"/>
    <row r="1382" x14ac:dyDescent="0.25"/>
    <row r="1383" x14ac:dyDescent="0.25"/>
    <row r="1384" x14ac:dyDescent="0.25"/>
    <row r="1385" x14ac:dyDescent="0.25"/>
    <row r="1386" x14ac:dyDescent="0.25"/>
    <row r="1387" x14ac:dyDescent="0.25"/>
    <row r="1388" x14ac:dyDescent="0.25"/>
    <row r="1389" x14ac:dyDescent="0.25"/>
    <row r="1390" x14ac:dyDescent="0.25"/>
    <row r="1391" x14ac:dyDescent="0.25"/>
    <row r="1392" x14ac:dyDescent="0.25"/>
    <row r="1393" x14ac:dyDescent="0.25"/>
    <row r="1394" x14ac:dyDescent="0.25"/>
    <row r="1395" x14ac:dyDescent="0.25"/>
    <row r="1396" x14ac:dyDescent="0.25"/>
    <row r="1397" x14ac:dyDescent="0.25"/>
    <row r="1398" x14ac:dyDescent="0.25"/>
    <row r="1399" x14ac:dyDescent="0.25"/>
    <row r="1400" x14ac:dyDescent="0.25"/>
    <row r="1401" x14ac:dyDescent="0.25"/>
    <row r="1402" x14ac:dyDescent="0.25"/>
    <row r="1403" x14ac:dyDescent="0.25"/>
    <row r="1404" x14ac:dyDescent="0.25"/>
    <row r="1405" x14ac:dyDescent="0.25"/>
    <row r="1406" x14ac:dyDescent="0.25"/>
    <row r="1407" x14ac:dyDescent="0.25"/>
    <row r="1408" x14ac:dyDescent="0.25"/>
    <row r="1409" x14ac:dyDescent="0.25"/>
    <row r="1410" x14ac:dyDescent="0.25"/>
    <row r="1411" x14ac:dyDescent="0.25"/>
    <row r="1412" x14ac:dyDescent="0.25"/>
    <row r="1413" x14ac:dyDescent="0.25"/>
    <row r="1414" x14ac:dyDescent="0.25"/>
    <row r="1415" x14ac:dyDescent="0.25"/>
    <row r="1416" x14ac:dyDescent="0.25"/>
    <row r="1417" x14ac:dyDescent="0.25"/>
    <row r="1418" x14ac:dyDescent="0.25"/>
    <row r="1419" x14ac:dyDescent="0.25"/>
    <row r="1420" x14ac:dyDescent="0.25"/>
    <row r="1421" x14ac:dyDescent="0.25"/>
    <row r="1422" x14ac:dyDescent="0.25"/>
    <row r="1423" x14ac:dyDescent="0.25"/>
    <row r="1424" x14ac:dyDescent="0.25"/>
    <row r="1425" x14ac:dyDescent="0.25"/>
    <row r="1426" x14ac:dyDescent="0.25"/>
    <row r="1427" x14ac:dyDescent="0.25"/>
    <row r="1428" x14ac:dyDescent="0.25"/>
    <row r="1429" x14ac:dyDescent="0.25"/>
    <row r="1430" x14ac:dyDescent="0.25"/>
    <row r="1431" x14ac:dyDescent="0.25"/>
    <row r="1432" x14ac:dyDescent="0.25"/>
    <row r="1433" x14ac:dyDescent="0.25"/>
    <row r="1434" x14ac:dyDescent="0.25"/>
    <row r="1435" x14ac:dyDescent="0.25"/>
    <row r="1436" x14ac:dyDescent="0.25"/>
    <row r="1437" x14ac:dyDescent="0.25"/>
    <row r="1438" x14ac:dyDescent="0.25"/>
    <row r="1439" x14ac:dyDescent="0.25"/>
    <row r="1440" x14ac:dyDescent="0.25"/>
    <row r="1441" x14ac:dyDescent="0.25"/>
    <row r="1442" x14ac:dyDescent="0.25"/>
    <row r="1443" x14ac:dyDescent="0.25"/>
    <row r="1444" x14ac:dyDescent="0.25"/>
    <row r="1445" x14ac:dyDescent="0.25"/>
    <row r="1446" x14ac:dyDescent="0.25"/>
    <row r="1447" x14ac:dyDescent="0.25"/>
    <row r="1448" x14ac:dyDescent="0.25"/>
    <row r="1449" x14ac:dyDescent="0.25"/>
    <row r="1450" x14ac:dyDescent="0.25"/>
    <row r="1451" x14ac:dyDescent="0.25"/>
    <row r="1452" x14ac:dyDescent="0.25"/>
    <row r="1453" x14ac:dyDescent="0.25"/>
    <row r="1454" x14ac:dyDescent="0.25"/>
    <row r="1455" x14ac:dyDescent="0.25"/>
    <row r="1456" x14ac:dyDescent="0.25"/>
    <row r="1457" x14ac:dyDescent="0.25"/>
    <row r="1458" x14ac:dyDescent="0.25"/>
    <row r="1459" x14ac:dyDescent="0.25"/>
    <row r="1460" x14ac:dyDescent="0.25"/>
    <row r="1461" x14ac:dyDescent="0.25"/>
    <row r="1462" x14ac:dyDescent="0.25"/>
    <row r="1463" x14ac:dyDescent="0.25"/>
    <row r="1464" x14ac:dyDescent="0.25"/>
    <row r="1465" x14ac:dyDescent="0.25"/>
    <row r="1466" x14ac:dyDescent="0.25"/>
    <row r="1467" x14ac:dyDescent="0.25"/>
    <row r="1468" x14ac:dyDescent="0.25"/>
    <row r="1469" x14ac:dyDescent="0.25"/>
    <row r="1470" x14ac:dyDescent="0.25"/>
    <row r="1471" x14ac:dyDescent="0.25"/>
    <row r="1472" x14ac:dyDescent="0.25"/>
    <row r="1473" x14ac:dyDescent="0.25"/>
    <row r="1474" x14ac:dyDescent="0.25"/>
    <row r="1475" x14ac:dyDescent="0.25"/>
    <row r="1476" x14ac:dyDescent="0.25"/>
    <row r="1477" x14ac:dyDescent="0.25"/>
    <row r="1478" x14ac:dyDescent="0.25"/>
    <row r="1479" x14ac:dyDescent="0.25"/>
    <row r="1480" x14ac:dyDescent="0.25"/>
    <row r="1481" x14ac:dyDescent="0.25"/>
    <row r="1482" x14ac:dyDescent="0.25"/>
    <row r="1483" x14ac:dyDescent="0.25"/>
    <row r="1484" x14ac:dyDescent="0.25"/>
    <row r="1485" x14ac:dyDescent="0.25"/>
    <row r="1486" x14ac:dyDescent="0.25"/>
    <row r="1487" x14ac:dyDescent="0.25"/>
    <row r="1488" x14ac:dyDescent="0.25"/>
    <row r="1489" x14ac:dyDescent="0.25"/>
    <row r="1490" x14ac:dyDescent="0.25"/>
    <row r="1491" x14ac:dyDescent="0.25"/>
    <row r="1492" x14ac:dyDescent="0.25"/>
    <row r="1493" x14ac:dyDescent="0.25"/>
    <row r="1494" x14ac:dyDescent="0.25"/>
    <row r="1495" x14ac:dyDescent="0.25"/>
    <row r="1496" x14ac:dyDescent="0.25"/>
    <row r="1497" x14ac:dyDescent="0.25"/>
    <row r="1498" x14ac:dyDescent="0.25"/>
    <row r="1499" x14ac:dyDescent="0.25"/>
    <row r="1500" x14ac:dyDescent="0.25"/>
    <row r="1501" x14ac:dyDescent="0.25"/>
    <row r="1502" x14ac:dyDescent="0.25"/>
    <row r="1503" x14ac:dyDescent="0.25"/>
    <row r="1504" x14ac:dyDescent="0.25"/>
    <row r="1505" x14ac:dyDescent="0.25"/>
    <row r="1506" x14ac:dyDescent="0.25"/>
    <row r="1507" x14ac:dyDescent="0.25"/>
    <row r="1508" x14ac:dyDescent="0.25"/>
    <row r="1509" x14ac:dyDescent="0.25"/>
    <row r="1510" x14ac:dyDescent="0.25"/>
    <row r="1511" x14ac:dyDescent="0.25"/>
    <row r="1512" x14ac:dyDescent="0.25"/>
    <row r="1513" x14ac:dyDescent="0.25"/>
    <row r="1514" x14ac:dyDescent="0.25"/>
    <row r="1515" x14ac:dyDescent="0.25"/>
    <row r="1516" x14ac:dyDescent="0.25"/>
    <row r="1517" x14ac:dyDescent="0.25"/>
    <row r="1518" x14ac:dyDescent="0.25"/>
    <row r="1519" x14ac:dyDescent="0.25"/>
    <row r="1520" x14ac:dyDescent="0.25"/>
    <row r="1521" x14ac:dyDescent="0.25"/>
    <row r="1522" x14ac:dyDescent="0.25"/>
    <row r="1523" x14ac:dyDescent="0.25"/>
    <row r="1524" x14ac:dyDescent="0.25"/>
    <row r="1525" x14ac:dyDescent="0.25"/>
    <row r="1526" x14ac:dyDescent="0.25"/>
    <row r="1527" x14ac:dyDescent="0.25"/>
    <row r="1528" x14ac:dyDescent="0.25"/>
    <row r="1529" x14ac:dyDescent="0.25"/>
    <row r="1530" x14ac:dyDescent="0.25"/>
    <row r="1531" x14ac:dyDescent="0.25"/>
    <row r="1532" x14ac:dyDescent="0.25"/>
    <row r="1533" x14ac:dyDescent="0.25"/>
    <row r="1534" x14ac:dyDescent="0.25"/>
    <row r="1535" x14ac:dyDescent="0.25"/>
    <row r="1536" x14ac:dyDescent="0.25"/>
    <row r="1537" x14ac:dyDescent="0.25"/>
    <row r="1538" x14ac:dyDescent="0.25"/>
    <row r="1539" x14ac:dyDescent="0.25"/>
    <row r="1540" x14ac:dyDescent="0.25"/>
    <row r="1541" x14ac:dyDescent="0.25"/>
    <row r="1542" x14ac:dyDescent="0.25"/>
    <row r="1543" x14ac:dyDescent="0.25"/>
    <row r="1544" x14ac:dyDescent="0.25"/>
    <row r="1545" x14ac:dyDescent="0.25"/>
    <row r="1546" x14ac:dyDescent="0.25"/>
    <row r="1547" x14ac:dyDescent="0.25"/>
    <row r="1548" x14ac:dyDescent="0.25"/>
    <row r="1549" x14ac:dyDescent="0.25"/>
    <row r="1550" x14ac:dyDescent="0.25"/>
    <row r="1551" x14ac:dyDescent="0.25"/>
    <row r="1552" x14ac:dyDescent="0.25"/>
    <row r="1553" x14ac:dyDescent="0.25"/>
    <row r="1554" x14ac:dyDescent="0.25"/>
    <row r="1555" x14ac:dyDescent="0.25"/>
    <row r="1556" x14ac:dyDescent="0.25"/>
    <row r="1557" x14ac:dyDescent="0.25"/>
    <row r="1558" x14ac:dyDescent="0.25"/>
    <row r="1559" x14ac:dyDescent="0.25"/>
    <row r="1560" x14ac:dyDescent="0.25"/>
    <row r="1561" x14ac:dyDescent="0.25"/>
    <row r="1562" x14ac:dyDescent="0.25"/>
    <row r="1563" x14ac:dyDescent="0.25"/>
    <row r="1564" x14ac:dyDescent="0.25"/>
    <row r="1565" x14ac:dyDescent="0.25"/>
    <row r="1566" x14ac:dyDescent="0.25"/>
    <row r="1567" x14ac:dyDescent="0.25"/>
    <row r="1568" x14ac:dyDescent="0.25"/>
    <row r="1569" x14ac:dyDescent="0.25"/>
    <row r="1570" x14ac:dyDescent="0.25"/>
    <row r="1571" x14ac:dyDescent="0.25"/>
    <row r="1572" x14ac:dyDescent="0.25"/>
    <row r="1573" x14ac:dyDescent="0.25"/>
    <row r="1574" x14ac:dyDescent="0.25"/>
    <row r="1575" x14ac:dyDescent="0.25"/>
    <row r="1576" x14ac:dyDescent="0.25"/>
    <row r="1577" x14ac:dyDescent="0.25"/>
    <row r="1578" x14ac:dyDescent="0.25"/>
    <row r="1579" x14ac:dyDescent="0.25"/>
    <row r="1580" x14ac:dyDescent="0.25"/>
    <row r="1581" x14ac:dyDescent="0.25"/>
    <row r="1582" x14ac:dyDescent="0.25"/>
    <row r="1583" x14ac:dyDescent="0.25"/>
    <row r="1584" x14ac:dyDescent="0.25"/>
    <row r="1585" x14ac:dyDescent="0.25"/>
    <row r="1586" x14ac:dyDescent="0.25"/>
    <row r="1587" x14ac:dyDescent="0.25"/>
    <row r="1588" x14ac:dyDescent="0.25"/>
    <row r="1589" x14ac:dyDescent="0.25"/>
    <row r="1590" x14ac:dyDescent="0.25"/>
    <row r="1591" x14ac:dyDescent="0.25"/>
    <row r="1592" x14ac:dyDescent="0.25"/>
    <row r="1593" x14ac:dyDescent="0.25"/>
    <row r="1594" x14ac:dyDescent="0.25"/>
    <row r="1595" x14ac:dyDescent="0.25"/>
    <row r="1596" x14ac:dyDescent="0.25"/>
    <row r="1597" x14ac:dyDescent="0.25"/>
    <row r="1598" x14ac:dyDescent="0.25"/>
    <row r="1599" x14ac:dyDescent="0.25"/>
    <row r="1600" x14ac:dyDescent="0.25"/>
    <row r="1601" x14ac:dyDescent="0.25"/>
    <row r="1602" x14ac:dyDescent="0.25"/>
    <row r="1603" x14ac:dyDescent="0.25"/>
    <row r="1604" x14ac:dyDescent="0.25"/>
    <row r="1605" x14ac:dyDescent="0.25"/>
    <row r="1606" x14ac:dyDescent="0.25"/>
    <row r="1607" x14ac:dyDescent="0.25"/>
    <row r="1608" x14ac:dyDescent="0.25"/>
    <row r="1609" x14ac:dyDescent="0.25"/>
    <row r="1610" x14ac:dyDescent="0.25"/>
    <row r="1611" x14ac:dyDescent="0.25"/>
    <row r="1612" x14ac:dyDescent="0.25"/>
    <row r="1613" x14ac:dyDescent="0.25"/>
    <row r="1614" x14ac:dyDescent="0.25"/>
    <row r="1615" x14ac:dyDescent="0.25"/>
    <row r="1616" x14ac:dyDescent="0.25"/>
    <row r="1617" x14ac:dyDescent="0.25"/>
    <row r="1618" x14ac:dyDescent="0.25"/>
    <row r="1619" x14ac:dyDescent="0.25"/>
    <row r="1620" x14ac:dyDescent="0.25"/>
    <row r="1621" x14ac:dyDescent="0.25"/>
    <row r="1622" x14ac:dyDescent="0.25"/>
    <row r="1623" x14ac:dyDescent="0.25"/>
    <row r="1624" x14ac:dyDescent="0.25"/>
    <row r="1625" x14ac:dyDescent="0.25"/>
    <row r="1626" x14ac:dyDescent="0.25"/>
    <row r="1627" x14ac:dyDescent="0.25"/>
    <row r="1628" x14ac:dyDescent="0.25"/>
    <row r="1629" x14ac:dyDescent="0.25"/>
    <row r="1630" x14ac:dyDescent="0.25"/>
    <row r="1631" x14ac:dyDescent="0.25"/>
    <row r="1632" x14ac:dyDescent="0.25"/>
    <row r="1633" x14ac:dyDescent="0.25"/>
    <row r="1634" x14ac:dyDescent="0.25"/>
    <row r="1635" x14ac:dyDescent="0.25"/>
    <row r="1636" x14ac:dyDescent="0.25"/>
    <row r="1637" x14ac:dyDescent="0.25"/>
    <row r="1638" x14ac:dyDescent="0.25"/>
    <row r="1639" x14ac:dyDescent="0.25"/>
    <row r="1640" x14ac:dyDescent="0.25"/>
    <row r="1641" x14ac:dyDescent="0.25"/>
    <row r="1642" x14ac:dyDescent="0.25"/>
    <row r="1643" x14ac:dyDescent="0.25"/>
    <row r="1644" x14ac:dyDescent="0.25"/>
    <row r="1645" x14ac:dyDescent="0.25"/>
    <row r="1646" x14ac:dyDescent="0.25"/>
    <row r="1647" x14ac:dyDescent="0.25"/>
    <row r="1648" x14ac:dyDescent="0.25"/>
    <row r="1649" x14ac:dyDescent="0.25"/>
    <row r="1650" x14ac:dyDescent="0.25"/>
    <row r="1651" x14ac:dyDescent="0.25"/>
    <row r="1652" x14ac:dyDescent="0.25"/>
    <row r="1653" x14ac:dyDescent="0.25"/>
    <row r="1654" x14ac:dyDescent="0.25"/>
    <row r="1655" x14ac:dyDescent="0.25"/>
    <row r="1656" x14ac:dyDescent="0.25"/>
    <row r="1657" x14ac:dyDescent="0.25"/>
    <row r="1658" x14ac:dyDescent="0.25"/>
    <row r="1659" x14ac:dyDescent="0.25"/>
    <row r="1660" x14ac:dyDescent="0.25"/>
    <row r="1661" x14ac:dyDescent="0.25"/>
    <row r="1662" x14ac:dyDescent="0.25"/>
    <row r="1663" x14ac:dyDescent="0.25"/>
    <row r="1664" x14ac:dyDescent="0.25"/>
    <row r="1665" x14ac:dyDescent="0.25"/>
    <row r="1666" x14ac:dyDescent="0.25"/>
    <row r="1667" x14ac:dyDescent="0.25"/>
    <row r="1668" x14ac:dyDescent="0.25"/>
    <row r="1669" x14ac:dyDescent="0.25"/>
    <row r="1670" x14ac:dyDescent="0.25"/>
    <row r="1671" x14ac:dyDescent="0.25"/>
    <row r="1672" x14ac:dyDescent="0.25"/>
    <row r="1673" x14ac:dyDescent="0.25"/>
    <row r="1674" x14ac:dyDescent="0.25"/>
    <row r="1675" x14ac:dyDescent="0.25"/>
    <row r="1676" x14ac:dyDescent="0.25"/>
    <row r="1677" x14ac:dyDescent="0.25"/>
    <row r="1678" x14ac:dyDescent="0.25"/>
    <row r="1679" x14ac:dyDescent="0.25"/>
    <row r="1680" x14ac:dyDescent="0.25"/>
    <row r="1681" x14ac:dyDescent="0.25"/>
    <row r="1682" x14ac:dyDescent="0.25"/>
    <row r="1683" x14ac:dyDescent="0.25"/>
    <row r="1684" x14ac:dyDescent="0.25"/>
    <row r="1685" x14ac:dyDescent="0.25"/>
    <row r="1686" x14ac:dyDescent="0.25"/>
    <row r="1687" x14ac:dyDescent="0.25"/>
    <row r="1688" x14ac:dyDescent="0.25"/>
    <row r="1689" x14ac:dyDescent="0.25"/>
    <row r="1690" x14ac:dyDescent="0.25"/>
    <row r="1691" x14ac:dyDescent="0.25"/>
    <row r="1692" x14ac:dyDescent="0.25"/>
    <row r="1693" x14ac:dyDescent="0.25"/>
    <row r="1694" x14ac:dyDescent="0.25"/>
    <row r="1695" x14ac:dyDescent="0.25"/>
    <row r="1696" x14ac:dyDescent="0.25"/>
    <row r="1697" x14ac:dyDescent="0.25"/>
    <row r="1698" x14ac:dyDescent="0.25"/>
    <row r="1699" x14ac:dyDescent="0.25"/>
    <row r="1700" x14ac:dyDescent="0.25"/>
    <row r="1701" x14ac:dyDescent="0.25"/>
    <row r="1702" x14ac:dyDescent="0.25"/>
    <row r="1703" x14ac:dyDescent="0.25"/>
    <row r="1704" x14ac:dyDescent="0.25"/>
    <row r="1705" x14ac:dyDescent="0.25"/>
    <row r="1706" x14ac:dyDescent="0.25"/>
    <row r="1707" x14ac:dyDescent="0.25"/>
    <row r="1708" x14ac:dyDescent="0.25"/>
    <row r="1709" x14ac:dyDescent="0.25"/>
    <row r="1710" x14ac:dyDescent="0.25"/>
    <row r="1711" x14ac:dyDescent="0.25"/>
    <row r="1712" x14ac:dyDescent="0.25"/>
    <row r="1713" x14ac:dyDescent="0.25"/>
    <row r="1714" x14ac:dyDescent="0.25"/>
    <row r="1715" x14ac:dyDescent="0.25"/>
    <row r="1716" x14ac:dyDescent="0.25"/>
    <row r="1717" x14ac:dyDescent="0.25"/>
    <row r="1718" x14ac:dyDescent="0.25"/>
    <row r="1719" x14ac:dyDescent="0.25"/>
    <row r="1720" x14ac:dyDescent="0.25"/>
    <row r="1721" x14ac:dyDescent="0.25"/>
    <row r="1722" x14ac:dyDescent="0.25"/>
    <row r="1723" x14ac:dyDescent="0.25"/>
    <row r="1724" x14ac:dyDescent="0.25"/>
    <row r="1725" x14ac:dyDescent="0.25"/>
    <row r="1726" x14ac:dyDescent="0.25"/>
    <row r="1727" x14ac:dyDescent="0.25"/>
    <row r="1728" x14ac:dyDescent="0.25"/>
    <row r="1729" x14ac:dyDescent="0.25"/>
    <row r="1730" x14ac:dyDescent="0.25"/>
    <row r="1731" x14ac:dyDescent="0.25"/>
    <row r="1732" x14ac:dyDescent="0.25"/>
    <row r="1733" x14ac:dyDescent="0.25"/>
    <row r="1734" x14ac:dyDescent="0.25"/>
    <row r="1735" x14ac:dyDescent="0.25"/>
    <row r="1736" x14ac:dyDescent="0.25"/>
    <row r="1737" x14ac:dyDescent="0.25"/>
    <row r="1738" x14ac:dyDescent="0.25"/>
    <row r="1739" x14ac:dyDescent="0.25"/>
    <row r="1740" x14ac:dyDescent="0.25"/>
    <row r="1741" x14ac:dyDescent="0.25"/>
    <row r="1742" x14ac:dyDescent="0.25"/>
    <row r="1743" x14ac:dyDescent="0.25"/>
    <row r="1744" x14ac:dyDescent="0.25"/>
    <row r="1745" x14ac:dyDescent="0.25"/>
    <row r="1746" x14ac:dyDescent="0.25"/>
    <row r="1747" x14ac:dyDescent="0.25"/>
    <row r="1748" x14ac:dyDescent="0.25"/>
    <row r="1749" x14ac:dyDescent="0.25"/>
    <row r="1750" x14ac:dyDescent="0.25"/>
    <row r="1751" x14ac:dyDescent="0.25"/>
    <row r="1752" x14ac:dyDescent="0.25"/>
    <row r="1753" x14ac:dyDescent="0.25"/>
    <row r="1754" x14ac:dyDescent="0.25"/>
    <row r="1755" x14ac:dyDescent="0.25"/>
    <row r="1756" x14ac:dyDescent="0.25"/>
    <row r="1757" x14ac:dyDescent="0.25"/>
    <row r="1758" x14ac:dyDescent="0.25"/>
    <row r="1759" x14ac:dyDescent="0.25"/>
    <row r="1760" x14ac:dyDescent="0.25"/>
    <row r="1761" x14ac:dyDescent="0.25"/>
    <row r="1762" x14ac:dyDescent="0.25"/>
    <row r="1763" x14ac:dyDescent="0.25"/>
    <row r="1764" x14ac:dyDescent="0.25"/>
    <row r="1765" x14ac:dyDescent="0.25"/>
    <row r="1766" x14ac:dyDescent="0.25"/>
    <row r="1767" x14ac:dyDescent="0.25"/>
    <row r="1768" x14ac:dyDescent="0.25"/>
    <row r="1769" x14ac:dyDescent="0.25"/>
    <row r="1770" x14ac:dyDescent="0.25"/>
    <row r="1771" x14ac:dyDescent="0.25"/>
    <row r="1772" x14ac:dyDescent="0.25"/>
    <row r="1773" x14ac:dyDescent="0.25"/>
    <row r="1774" x14ac:dyDescent="0.25"/>
    <row r="1775" x14ac:dyDescent="0.25"/>
    <row r="1776" x14ac:dyDescent="0.25"/>
    <row r="1777" x14ac:dyDescent="0.25"/>
    <row r="1778" x14ac:dyDescent="0.25"/>
    <row r="1779" x14ac:dyDescent="0.25"/>
    <row r="1780" x14ac:dyDescent="0.25"/>
    <row r="1781" x14ac:dyDescent="0.25"/>
    <row r="1782" x14ac:dyDescent="0.25"/>
    <row r="1783" x14ac:dyDescent="0.25"/>
    <row r="1784" x14ac:dyDescent="0.25"/>
    <row r="1785" x14ac:dyDescent="0.25"/>
    <row r="1786" x14ac:dyDescent="0.25"/>
    <row r="1787" x14ac:dyDescent="0.25"/>
    <row r="1788" x14ac:dyDescent="0.25"/>
    <row r="1789" x14ac:dyDescent="0.25"/>
    <row r="1790" x14ac:dyDescent="0.25"/>
    <row r="1791" x14ac:dyDescent="0.25"/>
    <row r="1792" x14ac:dyDescent="0.25"/>
    <row r="1793" x14ac:dyDescent="0.25"/>
    <row r="1794" x14ac:dyDescent="0.25"/>
    <row r="1795" x14ac:dyDescent="0.25"/>
    <row r="1796" x14ac:dyDescent="0.25"/>
    <row r="1797" x14ac:dyDescent="0.25"/>
    <row r="1798" x14ac:dyDescent="0.25"/>
    <row r="1799" x14ac:dyDescent="0.25"/>
    <row r="1800" x14ac:dyDescent="0.25"/>
    <row r="1801" x14ac:dyDescent="0.25"/>
    <row r="1802" x14ac:dyDescent="0.25"/>
    <row r="1803" x14ac:dyDescent="0.25"/>
    <row r="1804" x14ac:dyDescent="0.25"/>
    <row r="1805" x14ac:dyDescent="0.25"/>
    <row r="1806" x14ac:dyDescent="0.25"/>
    <row r="1807" x14ac:dyDescent="0.25"/>
    <row r="1808" x14ac:dyDescent="0.25"/>
    <row r="1809" x14ac:dyDescent="0.25"/>
    <row r="1810" x14ac:dyDescent="0.25"/>
    <row r="1811" x14ac:dyDescent="0.25"/>
    <row r="1812" x14ac:dyDescent="0.25"/>
    <row r="1813" x14ac:dyDescent="0.25"/>
    <row r="1814" x14ac:dyDescent="0.25"/>
    <row r="1815" x14ac:dyDescent="0.25"/>
    <row r="1816" x14ac:dyDescent="0.25"/>
    <row r="1817" x14ac:dyDescent="0.25"/>
    <row r="1818" x14ac:dyDescent="0.25"/>
    <row r="1819" x14ac:dyDescent="0.25"/>
    <row r="1820" x14ac:dyDescent="0.25"/>
    <row r="1821" x14ac:dyDescent="0.25"/>
    <row r="1822" x14ac:dyDescent="0.25"/>
    <row r="1823" x14ac:dyDescent="0.25"/>
    <row r="1824" x14ac:dyDescent="0.25"/>
    <row r="1825" x14ac:dyDescent="0.25"/>
    <row r="1826" x14ac:dyDescent="0.25"/>
    <row r="1827" x14ac:dyDescent="0.25"/>
    <row r="1828" x14ac:dyDescent="0.25"/>
    <row r="1829" x14ac:dyDescent="0.25"/>
    <row r="1830" x14ac:dyDescent="0.25"/>
    <row r="1831" x14ac:dyDescent="0.25"/>
    <row r="1832" x14ac:dyDescent="0.25"/>
    <row r="1833" x14ac:dyDescent="0.25"/>
    <row r="1834" x14ac:dyDescent="0.25"/>
    <row r="1835" x14ac:dyDescent="0.25"/>
    <row r="1836" x14ac:dyDescent="0.25"/>
    <row r="1837" x14ac:dyDescent="0.25"/>
    <row r="1838" x14ac:dyDescent="0.25"/>
    <row r="1839" x14ac:dyDescent="0.25"/>
    <row r="1840" x14ac:dyDescent="0.25"/>
    <row r="1841" x14ac:dyDescent="0.25"/>
    <row r="1842" x14ac:dyDescent="0.25"/>
    <row r="1843" x14ac:dyDescent="0.25"/>
    <row r="1844" x14ac:dyDescent="0.25"/>
    <row r="1845" x14ac:dyDescent="0.25"/>
    <row r="1846" x14ac:dyDescent="0.25"/>
    <row r="1847" x14ac:dyDescent="0.25"/>
    <row r="1848" x14ac:dyDescent="0.25"/>
    <row r="1849" x14ac:dyDescent="0.25"/>
    <row r="1850" x14ac:dyDescent="0.25"/>
    <row r="1851" x14ac:dyDescent="0.25"/>
    <row r="1852" x14ac:dyDescent="0.25"/>
    <row r="1853" x14ac:dyDescent="0.25"/>
    <row r="1854" x14ac:dyDescent="0.25"/>
    <row r="1855" x14ac:dyDescent="0.25"/>
    <row r="1856" x14ac:dyDescent="0.25"/>
    <row r="1857" x14ac:dyDescent="0.25"/>
    <row r="1858" x14ac:dyDescent="0.25"/>
    <row r="1859" x14ac:dyDescent="0.25"/>
    <row r="1860" x14ac:dyDescent="0.25"/>
    <row r="1861" x14ac:dyDescent="0.25"/>
    <row r="1862" x14ac:dyDescent="0.25"/>
    <row r="1863" x14ac:dyDescent="0.25"/>
    <row r="1864" x14ac:dyDescent="0.25"/>
    <row r="1865" x14ac:dyDescent="0.25"/>
    <row r="1866" x14ac:dyDescent="0.25"/>
    <row r="1867" x14ac:dyDescent="0.25"/>
    <row r="1868" x14ac:dyDescent="0.25"/>
    <row r="1869" x14ac:dyDescent="0.25"/>
    <row r="1870" x14ac:dyDescent="0.25"/>
    <row r="1871" x14ac:dyDescent="0.25"/>
    <row r="1872" x14ac:dyDescent="0.25"/>
    <row r="1873" x14ac:dyDescent="0.25"/>
    <row r="1874" x14ac:dyDescent="0.25"/>
    <row r="1875" x14ac:dyDescent="0.25"/>
    <row r="1876" x14ac:dyDescent="0.25"/>
    <row r="1877" x14ac:dyDescent="0.25"/>
    <row r="1878" x14ac:dyDescent="0.25"/>
    <row r="1879" x14ac:dyDescent="0.25"/>
    <row r="1880" x14ac:dyDescent="0.25"/>
    <row r="1881" x14ac:dyDescent="0.25"/>
    <row r="1882" x14ac:dyDescent="0.25"/>
    <row r="1883" x14ac:dyDescent="0.25"/>
    <row r="1884" x14ac:dyDescent="0.25"/>
    <row r="1885" x14ac:dyDescent="0.25"/>
    <row r="1886" x14ac:dyDescent="0.25"/>
    <row r="1887" x14ac:dyDescent="0.25"/>
    <row r="1888" x14ac:dyDescent="0.25"/>
    <row r="1889" x14ac:dyDescent="0.25"/>
    <row r="1890" x14ac:dyDescent="0.25"/>
    <row r="1891" x14ac:dyDescent="0.25"/>
    <row r="1892" x14ac:dyDescent="0.25"/>
    <row r="1893" x14ac:dyDescent="0.25"/>
    <row r="1894" x14ac:dyDescent="0.25"/>
    <row r="1895" x14ac:dyDescent="0.25"/>
    <row r="1896" x14ac:dyDescent="0.25"/>
    <row r="1897" x14ac:dyDescent="0.25"/>
    <row r="1898" x14ac:dyDescent="0.25"/>
    <row r="1899" x14ac:dyDescent="0.25"/>
    <row r="1900" x14ac:dyDescent="0.25"/>
    <row r="1901" x14ac:dyDescent="0.25"/>
    <row r="1902" x14ac:dyDescent="0.25"/>
    <row r="1903" x14ac:dyDescent="0.25"/>
    <row r="1904" x14ac:dyDescent="0.25"/>
    <row r="1905" x14ac:dyDescent="0.25"/>
    <row r="1906" x14ac:dyDescent="0.25"/>
    <row r="1907" x14ac:dyDescent="0.25"/>
    <row r="1908" x14ac:dyDescent="0.25"/>
    <row r="1909" x14ac:dyDescent="0.25"/>
    <row r="1910" x14ac:dyDescent="0.25"/>
    <row r="1911" x14ac:dyDescent="0.25"/>
    <row r="1912" x14ac:dyDescent="0.25"/>
    <row r="1913" x14ac:dyDescent="0.25"/>
    <row r="1914" x14ac:dyDescent="0.25"/>
    <row r="1915" x14ac:dyDescent="0.25"/>
    <row r="1916" x14ac:dyDescent="0.25"/>
    <row r="1917" x14ac:dyDescent="0.25"/>
    <row r="1918" x14ac:dyDescent="0.25"/>
    <row r="1919" x14ac:dyDescent="0.25"/>
    <row r="1920" x14ac:dyDescent="0.25"/>
    <row r="1921" x14ac:dyDescent="0.25"/>
    <row r="1922" x14ac:dyDescent="0.25"/>
    <row r="1923" x14ac:dyDescent="0.25"/>
    <row r="1924" x14ac:dyDescent="0.25"/>
    <row r="1925" x14ac:dyDescent="0.25"/>
    <row r="1926" x14ac:dyDescent="0.25"/>
    <row r="1927" x14ac:dyDescent="0.25"/>
    <row r="1928" x14ac:dyDescent="0.25"/>
    <row r="1929" x14ac:dyDescent="0.25"/>
    <row r="1930" x14ac:dyDescent="0.25"/>
    <row r="1931" x14ac:dyDescent="0.25"/>
    <row r="1932" x14ac:dyDescent="0.25"/>
    <row r="1933" x14ac:dyDescent="0.25"/>
    <row r="1934" x14ac:dyDescent="0.25"/>
    <row r="1935" x14ac:dyDescent="0.25"/>
    <row r="1936" x14ac:dyDescent="0.25"/>
    <row r="1937" x14ac:dyDescent="0.25"/>
    <row r="1938" x14ac:dyDescent="0.25"/>
    <row r="1939" x14ac:dyDescent="0.25"/>
    <row r="1940" x14ac:dyDescent="0.25"/>
    <row r="1941" x14ac:dyDescent="0.25"/>
    <row r="1942" x14ac:dyDescent="0.25"/>
    <row r="1943" x14ac:dyDescent="0.25"/>
    <row r="1944" x14ac:dyDescent="0.25"/>
    <row r="1945" x14ac:dyDescent="0.25"/>
    <row r="1946" x14ac:dyDescent="0.25"/>
    <row r="1947" x14ac:dyDescent="0.25"/>
    <row r="1948" x14ac:dyDescent="0.25"/>
    <row r="1949" x14ac:dyDescent="0.25"/>
    <row r="1950" x14ac:dyDescent="0.25"/>
    <row r="1951" x14ac:dyDescent="0.25"/>
    <row r="1952" x14ac:dyDescent="0.25"/>
    <row r="1953" x14ac:dyDescent="0.25"/>
    <row r="1954" x14ac:dyDescent="0.25"/>
    <row r="1955" x14ac:dyDescent="0.25"/>
    <row r="1956" x14ac:dyDescent="0.25"/>
    <row r="1957" x14ac:dyDescent="0.25"/>
    <row r="1958" x14ac:dyDescent="0.25"/>
    <row r="1959" x14ac:dyDescent="0.25"/>
    <row r="1960" x14ac:dyDescent="0.25"/>
    <row r="1961" x14ac:dyDescent="0.25"/>
    <row r="1962" x14ac:dyDescent="0.25"/>
    <row r="1963" x14ac:dyDescent="0.25"/>
    <row r="1964" x14ac:dyDescent="0.25"/>
    <row r="1965" x14ac:dyDescent="0.25"/>
    <row r="1966" x14ac:dyDescent="0.25"/>
    <row r="1967" x14ac:dyDescent="0.25"/>
    <row r="1968" x14ac:dyDescent="0.25"/>
    <row r="1969" x14ac:dyDescent="0.25"/>
    <row r="1970" x14ac:dyDescent="0.25"/>
    <row r="1971" x14ac:dyDescent="0.25"/>
    <row r="1972" x14ac:dyDescent="0.25"/>
    <row r="1973" x14ac:dyDescent="0.25"/>
    <row r="1974" x14ac:dyDescent="0.25"/>
    <row r="1975" x14ac:dyDescent="0.25"/>
    <row r="1976" x14ac:dyDescent="0.25"/>
    <row r="1977" x14ac:dyDescent="0.25"/>
    <row r="1978" x14ac:dyDescent="0.25"/>
    <row r="1979" x14ac:dyDescent="0.25"/>
    <row r="1980" x14ac:dyDescent="0.25"/>
    <row r="1981" x14ac:dyDescent="0.25"/>
    <row r="1982" x14ac:dyDescent="0.25"/>
    <row r="1983" x14ac:dyDescent="0.25"/>
    <row r="1984" x14ac:dyDescent="0.25"/>
    <row r="1985" x14ac:dyDescent="0.25"/>
    <row r="1986" x14ac:dyDescent="0.25"/>
    <row r="1987" x14ac:dyDescent="0.25"/>
    <row r="1988" x14ac:dyDescent="0.25"/>
    <row r="1989" x14ac:dyDescent="0.25"/>
    <row r="1990" x14ac:dyDescent="0.25"/>
    <row r="1991" x14ac:dyDescent="0.25"/>
    <row r="1992" x14ac:dyDescent="0.25"/>
    <row r="1993" x14ac:dyDescent="0.25"/>
    <row r="1994" x14ac:dyDescent="0.25"/>
    <row r="1995" x14ac:dyDescent="0.25"/>
    <row r="1996" x14ac:dyDescent="0.25"/>
    <row r="1997" x14ac:dyDescent="0.25"/>
    <row r="1998" x14ac:dyDescent="0.25"/>
    <row r="1999" x14ac:dyDescent="0.25"/>
    <row r="2000" x14ac:dyDescent="0.25"/>
    <row r="2001" x14ac:dyDescent="0.25"/>
    <row r="2002" x14ac:dyDescent="0.25"/>
    <row r="2003" x14ac:dyDescent="0.25"/>
    <row r="2004" x14ac:dyDescent="0.25"/>
    <row r="2005" x14ac:dyDescent="0.25"/>
    <row r="2006" x14ac:dyDescent="0.25"/>
    <row r="2007" x14ac:dyDescent="0.25"/>
    <row r="2008" x14ac:dyDescent="0.25"/>
    <row r="2009" x14ac:dyDescent="0.25"/>
    <row r="2010" x14ac:dyDescent="0.25"/>
    <row r="2011" x14ac:dyDescent="0.25"/>
    <row r="2012" x14ac:dyDescent="0.25"/>
    <row r="2013" x14ac:dyDescent="0.25"/>
    <row r="2014" x14ac:dyDescent="0.25"/>
    <row r="2015" x14ac:dyDescent="0.25"/>
    <row r="2016" x14ac:dyDescent="0.25"/>
    <row r="2017" x14ac:dyDescent="0.25"/>
    <row r="2018" x14ac:dyDescent="0.25"/>
    <row r="2019" x14ac:dyDescent="0.25"/>
    <row r="2020" x14ac:dyDescent="0.25"/>
    <row r="2021" x14ac:dyDescent="0.25"/>
    <row r="2022" x14ac:dyDescent="0.25"/>
    <row r="2023" x14ac:dyDescent="0.25"/>
    <row r="2024" x14ac:dyDescent="0.25"/>
    <row r="2025" x14ac:dyDescent="0.25"/>
    <row r="2026" x14ac:dyDescent="0.25"/>
    <row r="2027" x14ac:dyDescent="0.25"/>
    <row r="2028" x14ac:dyDescent="0.25"/>
    <row r="2029" x14ac:dyDescent="0.25"/>
    <row r="2030" x14ac:dyDescent="0.25"/>
    <row r="2031" x14ac:dyDescent="0.25"/>
    <row r="2032" x14ac:dyDescent="0.25"/>
    <row r="2033" x14ac:dyDescent="0.25"/>
    <row r="2034" x14ac:dyDescent="0.25"/>
    <row r="2035" x14ac:dyDescent="0.25"/>
    <row r="2036" x14ac:dyDescent="0.25"/>
    <row r="2037" x14ac:dyDescent="0.25"/>
    <row r="2038" x14ac:dyDescent="0.25"/>
    <row r="2039" x14ac:dyDescent="0.25"/>
    <row r="2040" x14ac:dyDescent="0.25"/>
    <row r="2041" x14ac:dyDescent="0.25"/>
    <row r="2042" x14ac:dyDescent="0.25"/>
    <row r="2043" x14ac:dyDescent="0.25"/>
    <row r="2044" x14ac:dyDescent="0.25"/>
    <row r="2045" x14ac:dyDescent="0.25"/>
    <row r="2046" x14ac:dyDescent="0.25"/>
    <row r="2047" x14ac:dyDescent="0.25"/>
    <row r="2048" x14ac:dyDescent="0.25"/>
    <row r="2049" x14ac:dyDescent="0.25"/>
    <row r="2050" x14ac:dyDescent="0.25"/>
    <row r="2051" x14ac:dyDescent="0.25"/>
    <row r="2052" x14ac:dyDescent="0.25"/>
    <row r="2053" x14ac:dyDescent="0.25"/>
    <row r="2054" x14ac:dyDescent="0.25"/>
    <row r="2055" x14ac:dyDescent="0.25"/>
    <row r="2056" x14ac:dyDescent="0.25"/>
    <row r="2057" x14ac:dyDescent="0.25"/>
    <row r="2058" x14ac:dyDescent="0.25"/>
    <row r="2059" x14ac:dyDescent="0.25"/>
    <row r="2060" x14ac:dyDescent="0.25"/>
    <row r="2061" x14ac:dyDescent="0.25"/>
    <row r="2062" x14ac:dyDescent="0.25"/>
    <row r="2063" x14ac:dyDescent="0.25"/>
    <row r="2064" x14ac:dyDescent="0.25"/>
    <row r="2065" x14ac:dyDescent="0.25"/>
    <row r="2066" x14ac:dyDescent="0.25"/>
    <row r="2067" x14ac:dyDescent="0.25"/>
    <row r="2068" x14ac:dyDescent="0.25"/>
    <row r="2069" x14ac:dyDescent="0.25"/>
    <row r="2070" x14ac:dyDescent="0.25"/>
    <row r="2071" x14ac:dyDescent="0.25"/>
    <row r="2072" x14ac:dyDescent="0.25"/>
    <row r="2073" x14ac:dyDescent="0.25"/>
    <row r="2074" x14ac:dyDescent="0.25"/>
    <row r="2075" x14ac:dyDescent="0.25"/>
    <row r="2076" x14ac:dyDescent="0.25"/>
    <row r="2077" x14ac:dyDescent="0.25"/>
    <row r="2078" x14ac:dyDescent="0.25"/>
    <row r="2079" x14ac:dyDescent="0.25"/>
    <row r="2080" x14ac:dyDescent="0.25"/>
    <row r="2081" x14ac:dyDescent="0.25"/>
    <row r="2082" x14ac:dyDescent="0.25"/>
    <row r="2083" x14ac:dyDescent="0.25"/>
    <row r="2084" x14ac:dyDescent="0.25"/>
    <row r="2085" x14ac:dyDescent="0.25"/>
    <row r="2086" x14ac:dyDescent="0.25"/>
    <row r="2087" x14ac:dyDescent="0.25"/>
    <row r="2088" x14ac:dyDescent="0.25"/>
    <row r="2089" x14ac:dyDescent="0.25"/>
    <row r="2090" x14ac:dyDescent="0.25"/>
    <row r="2091" x14ac:dyDescent="0.25"/>
    <row r="2092" x14ac:dyDescent="0.25"/>
    <row r="2093" x14ac:dyDescent="0.25"/>
    <row r="2094" x14ac:dyDescent="0.25"/>
    <row r="2095" x14ac:dyDescent="0.25"/>
    <row r="2096" x14ac:dyDescent="0.25"/>
    <row r="2097" x14ac:dyDescent="0.25"/>
    <row r="2098" x14ac:dyDescent="0.25"/>
    <row r="2099" x14ac:dyDescent="0.25"/>
    <row r="2100" x14ac:dyDescent="0.25"/>
    <row r="2101" x14ac:dyDescent="0.25"/>
    <row r="2102" x14ac:dyDescent="0.25"/>
    <row r="2103" x14ac:dyDescent="0.25"/>
    <row r="2104" x14ac:dyDescent="0.25"/>
    <row r="2105" x14ac:dyDescent="0.25"/>
    <row r="2106" x14ac:dyDescent="0.25"/>
    <row r="2107" x14ac:dyDescent="0.25"/>
    <row r="2108" x14ac:dyDescent="0.25"/>
    <row r="2109" x14ac:dyDescent="0.25"/>
    <row r="2110" x14ac:dyDescent="0.25"/>
    <row r="2111" x14ac:dyDescent="0.25"/>
    <row r="2112" x14ac:dyDescent="0.25"/>
    <row r="2113" x14ac:dyDescent="0.25"/>
    <row r="2114" x14ac:dyDescent="0.25"/>
    <row r="2115" x14ac:dyDescent="0.25"/>
    <row r="2116" x14ac:dyDescent="0.25"/>
    <row r="2117" x14ac:dyDescent="0.25"/>
    <row r="2118" x14ac:dyDescent="0.25"/>
    <row r="2119" x14ac:dyDescent="0.25"/>
    <row r="2120" x14ac:dyDescent="0.25"/>
    <row r="2121" x14ac:dyDescent="0.25"/>
    <row r="2122" x14ac:dyDescent="0.25"/>
    <row r="2123" x14ac:dyDescent="0.25"/>
    <row r="2124" x14ac:dyDescent="0.25"/>
    <row r="2125" x14ac:dyDescent="0.25"/>
    <row r="2126" x14ac:dyDescent="0.25"/>
    <row r="2127" x14ac:dyDescent="0.25"/>
    <row r="2128" x14ac:dyDescent="0.25"/>
    <row r="2129" x14ac:dyDescent="0.25"/>
    <row r="2130" x14ac:dyDescent="0.25"/>
    <row r="2131" x14ac:dyDescent="0.25"/>
    <row r="2132" x14ac:dyDescent="0.25"/>
    <row r="2133" x14ac:dyDescent="0.25"/>
    <row r="2134" x14ac:dyDescent="0.25"/>
    <row r="2135" x14ac:dyDescent="0.25"/>
    <row r="2136" x14ac:dyDescent="0.25"/>
    <row r="2137" x14ac:dyDescent="0.25"/>
    <row r="2138" x14ac:dyDescent="0.25"/>
    <row r="2139" x14ac:dyDescent="0.25"/>
    <row r="2140" x14ac:dyDescent="0.25"/>
    <row r="2141" x14ac:dyDescent="0.25"/>
    <row r="2142" x14ac:dyDescent="0.25"/>
    <row r="2143" x14ac:dyDescent="0.25"/>
    <row r="2144" x14ac:dyDescent="0.25"/>
    <row r="2145" x14ac:dyDescent="0.25"/>
    <row r="2146" x14ac:dyDescent="0.25"/>
    <row r="2147" x14ac:dyDescent="0.25"/>
    <row r="2148" x14ac:dyDescent="0.25"/>
    <row r="2149" x14ac:dyDescent="0.25"/>
    <row r="2150" x14ac:dyDescent="0.25"/>
    <row r="2151" x14ac:dyDescent="0.25"/>
    <row r="2152" x14ac:dyDescent="0.25"/>
    <row r="2153" x14ac:dyDescent="0.25"/>
    <row r="2154" x14ac:dyDescent="0.25"/>
    <row r="2155" x14ac:dyDescent="0.25"/>
    <row r="2156" x14ac:dyDescent="0.25"/>
    <row r="2157" x14ac:dyDescent="0.25"/>
    <row r="2158" x14ac:dyDescent="0.25"/>
    <row r="2159" x14ac:dyDescent="0.25"/>
    <row r="2160" x14ac:dyDescent="0.25"/>
    <row r="2161" x14ac:dyDescent="0.25"/>
    <row r="2162" x14ac:dyDescent="0.25"/>
    <row r="2163" x14ac:dyDescent="0.25"/>
    <row r="2164" x14ac:dyDescent="0.25"/>
    <row r="2165" x14ac:dyDescent="0.25"/>
    <row r="2166" x14ac:dyDescent="0.25"/>
    <row r="2167" x14ac:dyDescent="0.25"/>
    <row r="2168" x14ac:dyDescent="0.25"/>
    <row r="2169" x14ac:dyDescent="0.25"/>
    <row r="2170" x14ac:dyDescent="0.25"/>
    <row r="2171" x14ac:dyDescent="0.25"/>
    <row r="2172" x14ac:dyDescent="0.25"/>
    <row r="2173" x14ac:dyDescent="0.25"/>
    <row r="2174" x14ac:dyDescent="0.25"/>
    <row r="2175" x14ac:dyDescent="0.25"/>
    <row r="2176" x14ac:dyDescent="0.25"/>
    <row r="2177" x14ac:dyDescent="0.25"/>
    <row r="2178" x14ac:dyDescent="0.25"/>
    <row r="2179" x14ac:dyDescent="0.25"/>
    <row r="2180" x14ac:dyDescent="0.25"/>
    <row r="2181" x14ac:dyDescent="0.25"/>
    <row r="2182" x14ac:dyDescent="0.25"/>
    <row r="2183" x14ac:dyDescent="0.25"/>
    <row r="2184" x14ac:dyDescent="0.25"/>
    <row r="2185" x14ac:dyDescent="0.25"/>
    <row r="2186" x14ac:dyDescent="0.25"/>
    <row r="2187" x14ac:dyDescent="0.25"/>
    <row r="2188" x14ac:dyDescent="0.25"/>
    <row r="2189" x14ac:dyDescent="0.25"/>
    <row r="2190" x14ac:dyDescent="0.25"/>
    <row r="2191" x14ac:dyDescent="0.25"/>
    <row r="2192" x14ac:dyDescent="0.25"/>
    <row r="2193" x14ac:dyDescent="0.25"/>
    <row r="2194" x14ac:dyDescent="0.25"/>
    <row r="2195" x14ac:dyDescent="0.25"/>
    <row r="2196" x14ac:dyDescent="0.25"/>
    <row r="2197" x14ac:dyDescent="0.25"/>
    <row r="2198" x14ac:dyDescent="0.25"/>
    <row r="2199" x14ac:dyDescent="0.25"/>
    <row r="2200" x14ac:dyDescent="0.25"/>
    <row r="2201" x14ac:dyDescent="0.25"/>
    <row r="2202" x14ac:dyDescent="0.25"/>
    <row r="2203" x14ac:dyDescent="0.25"/>
    <row r="2204" x14ac:dyDescent="0.25"/>
    <row r="2205" x14ac:dyDescent="0.25"/>
    <row r="2206" x14ac:dyDescent="0.25"/>
    <row r="2207" x14ac:dyDescent="0.25"/>
    <row r="2208" x14ac:dyDescent="0.25"/>
    <row r="2209" x14ac:dyDescent="0.25"/>
    <row r="2210" x14ac:dyDescent="0.25"/>
    <row r="2211" x14ac:dyDescent="0.25"/>
    <row r="2212" x14ac:dyDescent="0.25"/>
    <row r="2213" x14ac:dyDescent="0.25"/>
    <row r="2214" x14ac:dyDescent="0.25"/>
    <row r="2215" x14ac:dyDescent="0.25"/>
    <row r="2216" x14ac:dyDescent="0.25"/>
    <row r="2217" x14ac:dyDescent="0.25"/>
    <row r="2218" x14ac:dyDescent="0.25"/>
    <row r="2219" x14ac:dyDescent="0.25"/>
    <row r="2220" x14ac:dyDescent="0.25"/>
    <row r="2221" x14ac:dyDescent="0.25"/>
    <row r="2222" x14ac:dyDescent="0.25"/>
    <row r="2223" x14ac:dyDescent="0.25"/>
    <row r="2224" x14ac:dyDescent="0.25"/>
    <row r="2225" x14ac:dyDescent="0.25"/>
    <row r="2226" x14ac:dyDescent="0.25"/>
    <row r="2227" x14ac:dyDescent="0.25"/>
    <row r="2228" x14ac:dyDescent="0.25"/>
    <row r="2229" x14ac:dyDescent="0.25"/>
    <row r="2230" x14ac:dyDescent="0.25"/>
    <row r="2231" x14ac:dyDescent="0.25"/>
    <row r="2232" x14ac:dyDescent="0.25"/>
    <row r="2233" x14ac:dyDescent="0.25"/>
    <row r="2234" x14ac:dyDescent="0.25"/>
    <row r="2235" x14ac:dyDescent="0.25"/>
    <row r="2236" x14ac:dyDescent="0.25"/>
    <row r="2237" x14ac:dyDescent="0.25"/>
    <row r="2238" x14ac:dyDescent="0.25"/>
    <row r="2239" x14ac:dyDescent="0.25"/>
    <row r="2240" x14ac:dyDescent="0.25"/>
    <row r="2241" x14ac:dyDescent="0.25"/>
    <row r="2242" x14ac:dyDescent="0.25"/>
    <row r="2243" x14ac:dyDescent="0.25"/>
    <row r="2244" x14ac:dyDescent="0.25"/>
    <row r="2245" x14ac:dyDescent="0.25"/>
    <row r="2246" x14ac:dyDescent="0.25"/>
    <row r="2247" x14ac:dyDescent="0.25"/>
    <row r="2248" x14ac:dyDescent="0.25"/>
    <row r="2249" x14ac:dyDescent="0.25"/>
    <row r="2250" x14ac:dyDescent="0.25"/>
    <row r="2251" x14ac:dyDescent="0.25"/>
    <row r="2252" x14ac:dyDescent="0.25"/>
    <row r="2253" x14ac:dyDescent="0.25"/>
    <row r="2254" x14ac:dyDescent="0.25"/>
    <row r="2255" x14ac:dyDescent="0.25"/>
    <row r="2256" x14ac:dyDescent="0.25"/>
    <row r="2257" x14ac:dyDescent="0.25"/>
    <row r="2258" x14ac:dyDescent="0.25"/>
    <row r="2259" x14ac:dyDescent="0.25"/>
    <row r="2260" x14ac:dyDescent="0.25"/>
    <row r="2261" x14ac:dyDescent="0.25"/>
    <row r="2262" x14ac:dyDescent="0.25"/>
    <row r="2263" x14ac:dyDescent="0.25"/>
    <row r="2264" x14ac:dyDescent="0.25"/>
    <row r="2265" x14ac:dyDescent="0.25"/>
    <row r="2266" x14ac:dyDescent="0.25"/>
    <row r="2267" x14ac:dyDescent="0.25"/>
    <row r="2268" x14ac:dyDescent="0.25"/>
    <row r="2269" x14ac:dyDescent="0.25"/>
    <row r="2270" x14ac:dyDescent="0.25"/>
    <row r="2271" x14ac:dyDescent="0.25"/>
    <row r="2272" x14ac:dyDescent="0.25"/>
    <row r="2273" x14ac:dyDescent="0.25"/>
    <row r="2274" x14ac:dyDescent="0.25"/>
    <row r="2275" x14ac:dyDescent="0.25"/>
    <row r="2276" x14ac:dyDescent="0.25"/>
    <row r="2277" x14ac:dyDescent="0.25"/>
    <row r="2278" x14ac:dyDescent="0.25"/>
    <row r="2279" x14ac:dyDescent="0.25"/>
    <row r="2280" x14ac:dyDescent="0.25"/>
    <row r="2281" x14ac:dyDescent="0.25"/>
    <row r="2282" x14ac:dyDescent="0.25"/>
    <row r="2283" x14ac:dyDescent="0.25"/>
    <row r="2284" x14ac:dyDescent="0.25"/>
    <row r="2285" x14ac:dyDescent="0.25"/>
    <row r="2286" x14ac:dyDescent="0.25"/>
    <row r="2287" x14ac:dyDescent="0.25"/>
    <row r="2288" x14ac:dyDescent="0.25"/>
    <row r="2289" x14ac:dyDescent="0.25"/>
    <row r="2290" x14ac:dyDescent="0.25"/>
    <row r="2291" x14ac:dyDescent="0.25"/>
    <row r="2292" x14ac:dyDescent="0.25"/>
    <row r="2293" x14ac:dyDescent="0.25"/>
    <row r="2294" x14ac:dyDescent="0.25"/>
    <row r="2295" x14ac:dyDescent="0.25"/>
    <row r="2296" x14ac:dyDescent="0.25"/>
    <row r="2297" x14ac:dyDescent="0.25"/>
    <row r="2298" x14ac:dyDescent="0.25"/>
    <row r="2299" x14ac:dyDescent="0.25"/>
    <row r="2300" x14ac:dyDescent="0.25"/>
    <row r="2301" x14ac:dyDescent="0.25"/>
    <row r="2302" x14ac:dyDescent="0.25"/>
    <row r="2303" x14ac:dyDescent="0.25"/>
    <row r="2304" x14ac:dyDescent="0.25"/>
    <row r="2305" x14ac:dyDescent="0.25"/>
    <row r="2306" x14ac:dyDescent="0.25"/>
    <row r="2307" x14ac:dyDescent="0.25"/>
    <row r="2308" x14ac:dyDescent="0.25"/>
    <row r="2309" x14ac:dyDescent="0.25"/>
    <row r="2310" x14ac:dyDescent="0.25"/>
    <row r="2311" x14ac:dyDescent="0.25"/>
    <row r="2312" x14ac:dyDescent="0.25"/>
    <row r="2313" x14ac:dyDescent="0.25"/>
    <row r="2314" x14ac:dyDescent="0.25"/>
    <row r="2315" x14ac:dyDescent="0.25"/>
    <row r="2316" x14ac:dyDescent="0.25"/>
    <row r="2317" x14ac:dyDescent="0.25"/>
    <row r="2318" x14ac:dyDescent="0.25"/>
    <row r="2319" x14ac:dyDescent="0.25"/>
    <row r="2320" x14ac:dyDescent="0.25"/>
    <row r="2321" x14ac:dyDescent="0.25"/>
    <row r="2322" x14ac:dyDescent="0.25"/>
    <row r="2323" x14ac:dyDescent="0.25"/>
    <row r="2324" x14ac:dyDescent="0.25"/>
    <row r="2325" x14ac:dyDescent="0.25"/>
    <row r="2326" x14ac:dyDescent="0.25"/>
    <row r="2327" x14ac:dyDescent="0.25"/>
    <row r="2328" x14ac:dyDescent="0.25"/>
    <row r="2329" x14ac:dyDescent="0.25"/>
    <row r="2330" x14ac:dyDescent="0.25"/>
    <row r="2331" x14ac:dyDescent="0.25"/>
    <row r="2332" x14ac:dyDescent="0.25"/>
    <row r="2333" x14ac:dyDescent="0.25"/>
    <row r="2334" x14ac:dyDescent="0.25"/>
    <row r="2335" x14ac:dyDescent="0.25"/>
    <row r="2336" x14ac:dyDescent="0.25"/>
    <row r="2337" x14ac:dyDescent="0.25"/>
    <row r="2338" x14ac:dyDescent="0.25"/>
    <row r="2339" x14ac:dyDescent="0.25"/>
    <row r="2340" x14ac:dyDescent="0.25"/>
    <row r="2341" x14ac:dyDescent="0.25"/>
    <row r="2342" x14ac:dyDescent="0.25"/>
    <row r="2343" x14ac:dyDescent="0.25"/>
    <row r="2344" x14ac:dyDescent="0.25"/>
    <row r="2345" x14ac:dyDescent="0.25"/>
    <row r="2346" x14ac:dyDescent="0.25"/>
    <row r="2347" x14ac:dyDescent="0.25"/>
    <row r="2348" x14ac:dyDescent="0.25"/>
    <row r="2349" x14ac:dyDescent="0.25"/>
    <row r="2350" x14ac:dyDescent="0.25"/>
    <row r="2351" x14ac:dyDescent="0.25"/>
    <row r="2352" x14ac:dyDescent="0.25"/>
    <row r="2353" x14ac:dyDescent="0.25"/>
    <row r="2354" x14ac:dyDescent="0.25"/>
    <row r="2355" x14ac:dyDescent="0.25"/>
    <row r="2356" x14ac:dyDescent="0.25"/>
    <row r="2357" x14ac:dyDescent="0.25"/>
    <row r="2358" x14ac:dyDescent="0.25"/>
    <row r="2359" x14ac:dyDescent="0.25"/>
    <row r="2360" x14ac:dyDescent="0.25"/>
    <row r="2361" x14ac:dyDescent="0.25"/>
    <row r="2362" x14ac:dyDescent="0.25"/>
    <row r="2363" x14ac:dyDescent="0.25"/>
    <row r="2364" x14ac:dyDescent="0.25"/>
    <row r="2365" x14ac:dyDescent="0.25"/>
    <row r="2366" x14ac:dyDescent="0.25"/>
    <row r="2367" x14ac:dyDescent="0.25"/>
    <row r="2368" x14ac:dyDescent="0.25"/>
    <row r="2369" x14ac:dyDescent="0.25"/>
    <row r="2370" x14ac:dyDescent="0.25"/>
    <row r="2371" x14ac:dyDescent="0.25"/>
    <row r="2372" x14ac:dyDescent="0.25"/>
    <row r="2373" x14ac:dyDescent="0.25"/>
    <row r="2374" x14ac:dyDescent="0.25"/>
    <row r="2375" x14ac:dyDescent="0.25"/>
    <row r="2376" x14ac:dyDescent="0.25"/>
    <row r="2377" x14ac:dyDescent="0.25"/>
    <row r="2378" x14ac:dyDescent="0.25"/>
    <row r="2379" x14ac:dyDescent="0.25"/>
    <row r="2380" x14ac:dyDescent="0.25"/>
    <row r="2381" x14ac:dyDescent="0.25"/>
    <row r="2382" x14ac:dyDescent="0.25"/>
    <row r="2383" x14ac:dyDescent="0.25"/>
    <row r="2384" x14ac:dyDescent="0.25"/>
    <row r="2385" x14ac:dyDescent="0.25"/>
    <row r="2386" x14ac:dyDescent="0.25"/>
    <row r="2387" x14ac:dyDescent="0.25"/>
    <row r="2388" x14ac:dyDescent="0.25"/>
    <row r="2389" x14ac:dyDescent="0.25"/>
    <row r="2390" x14ac:dyDescent="0.25"/>
    <row r="2391" x14ac:dyDescent="0.25"/>
    <row r="2392" x14ac:dyDescent="0.25"/>
    <row r="2393" x14ac:dyDescent="0.25"/>
    <row r="2394" x14ac:dyDescent="0.25"/>
    <row r="2395" x14ac:dyDescent="0.25"/>
    <row r="2396" x14ac:dyDescent="0.25"/>
    <row r="2397" x14ac:dyDescent="0.25"/>
    <row r="2398" x14ac:dyDescent="0.25"/>
    <row r="2399" x14ac:dyDescent="0.25"/>
    <row r="2400" x14ac:dyDescent="0.25"/>
    <row r="2401" x14ac:dyDescent="0.25"/>
    <row r="2402" x14ac:dyDescent="0.25"/>
    <row r="2403" x14ac:dyDescent="0.25"/>
    <row r="2404" x14ac:dyDescent="0.25"/>
    <row r="2405" x14ac:dyDescent="0.25"/>
    <row r="2406" x14ac:dyDescent="0.25"/>
    <row r="2407" x14ac:dyDescent="0.25"/>
    <row r="2408" x14ac:dyDescent="0.25"/>
    <row r="2409" x14ac:dyDescent="0.25"/>
    <row r="2410" x14ac:dyDescent="0.25"/>
    <row r="2411" x14ac:dyDescent="0.25"/>
    <row r="2412" x14ac:dyDescent="0.25"/>
    <row r="2413" x14ac:dyDescent="0.25"/>
    <row r="2414" x14ac:dyDescent="0.25"/>
    <row r="2415" x14ac:dyDescent="0.25"/>
    <row r="2416" x14ac:dyDescent="0.25"/>
    <row r="2417" x14ac:dyDescent="0.25"/>
    <row r="2418" x14ac:dyDescent="0.25"/>
    <row r="2419" x14ac:dyDescent="0.25"/>
    <row r="2420" x14ac:dyDescent="0.25"/>
    <row r="2421" x14ac:dyDescent="0.25"/>
    <row r="2422" x14ac:dyDescent="0.25"/>
    <row r="2423" x14ac:dyDescent="0.25"/>
    <row r="2424" x14ac:dyDescent="0.25"/>
    <row r="2425" x14ac:dyDescent="0.25"/>
    <row r="2426" x14ac:dyDescent="0.25"/>
    <row r="2427" x14ac:dyDescent="0.25"/>
    <row r="2428" x14ac:dyDescent="0.25"/>
    <row r="2429" x14ac:dyDescent="0.25"/>
    <row r="2430" x14ac:dyDescent="0.25"/>
    <row r="2431" x14ac:dyDescent="0.25"/>
    <row r="2432" x14ac:dyDescent="0.25"/>
    <row r="2433" x14ac:dyDescent="0.25"/>
    <row r="2434" x14ac:dyDescent="0.25"/>
    <row r="2435" x14ac:dyDescent="0.25"/>
    <row r="2436" x14ac:dyDescent="0.25"/>
    <row r="2437" x14ac:dyDescent="0.25"/>
    <row r="2438" x14ac:dyDescent="0.25"/>
    <row r="2439" x14ac:dyDescent="0.25"/>
    <row r="2440" x14ac:dyDescent="0.25"/>
    <row r="2441" x14ac:dyDescent="0.25"/>
    <row r="2442" x14ac:dyDescent="0.25"/>
    <row r="2443" x14ac:dyDescent="0.25"/>
    <row r="2444" x14ac:dyDescent="0.25"/>
    <row r="2445" x14ac:dyDescent="0.25"/>
    <row r="2446" x14ac:dyDescent="0.25"/>
    <row r="2447" x14ac:dyDescent="0.25"/>
    <row r="2448" x14ac:dyDescent="0.25"/>
    <row r="2449" x14ac:dyDescent="0.25"/>
    <row r="2450" x14ac:dyDescent="0.25"/>
    <row r="2451" x14ac:dyDescent="0.25"/>
    <row r="2452" x14ac:dyDescent="0.25"/>
    <row r="2453" x14ac:dyDescent="0.25"/>
    <row r="2454" x14ac:dyDescent="0.25"/>
    <row r="2455" x14ac:dyDescent="0.25"/>
    <row r="2456" x14ac:dyDescent="0.25"/>
    <row r="2457" x14ac:dyDescent="0.25"/>
    <row r="2458" x14ac:dyDescent="0.25"/>
    <row r="2459" x14ac:dyDescent="0.25"/>
    <row r="2460" x14ac:dyDescent="0.25"/>
    <row r="2461" x14ac:dyDescent="0.25"/>
    <row r="2462" x14ac:dyDescent="0.25"/>
    <row r="2463" x14ac:dyDescent="0.25"/>
    <row r="2464" x14ac:dyDescent="0.25"/>
    <row r="2465" x14ac:dyDescent="0.25"/>
    <row r="2466" x14ac:dyDescent="0.25"/>
    <row r="2467" x14ac:dyDescent="0.25"/>
    <row r="2468" x14ac:dyDescent="0.25"/>
    <row r="2469" x14ac:dyDescent="0.25"/>
    <row r="2470" x14ac:dyDescent="0.25"/>
    <row r="2471" x14ac:dyDescent="0.25"/>
    <row r="2472" x14ac:dyDescent="0.25"/>
    <row r="2473" x14ac:dyDescent="0.25"/>
    <row r="2474" x14ac:dyDescent="0.25"/>
    <row r="2475" x14ac:dyDescent="0.25"/>
    <row r="2476" x14ac:dyDescent="0.25"/>
    <row r="2477" x14ac:dyDescent="0.25"/>
    <row r="2478" x14ac:dyDescent="0.25"/>
    <row r="2479" x14ac:dyDescent="0.25"/>
    <row r="2480" x14ac:dyDescent="0.25"/>
    <row r="2481" x14ac:dyDescent="0.25"/>
    <row r="2482" x14ac:dyDescent="0.25"/>
    <row r="2483" x14ac:dyDescent="0.25"/>
    <row r="2484" x14ac:dyDescent="0.25"/>
    <row r="2485" x14ac:dyDescent="0.25"/>
    <row r="2486" x14ac:dyDescent="0.25"/>
    <row r="2487" x14ac:dyDescent="0.25"/>
    <row r="2488" x14ac:dyDescent="0.25"/>
    <row r="2489" x14ac:dyDescent="0.25"/>
    <row r="2490" x14ac:dyDescent="0.25"/>
    <row r="2491" x14ac:dyDescent="0.25"/>
    <row r="2492" x14ac:dyDescent="0.25"/>
    <row r="2493" x14ac:dyDescent="0.25"/>
    <row r="2494" x14ac:dyDescent="0.25"/>
    <row r="2495" x14ac:dyDescent="0.25"/>
    <row r="2496" x14ac:dyDescent="0.25"/>
    <row r="2497" x14ac:dyDescent="0.25"/>
    <row r="2498" x14ac:dyDescent="0.25"/>
    <row r="2499" x14ac:dyDescent="0.25"/>
    <row r="2500" x14ac:dyDescent="0.25"/>
    <row r="2501" x14ac:dyDescent="0.25"/>
    <row r="2502" x14ac:dyDescent="0.25"/>
    <row r="2503" x14ac:dyDescent="0.25"/>
    <row r="2504" x14ac:dyDescent="0.25"/>
    <row r="2505" x14ac:dyDescent="0.25"/>
    <row r="2506" x14ac:dyDescent="0.25"/>
    <row r="2507" x14ac:dyDescent="0.25"/>
    <row r="2508" x14ac:dyDescent="0.25"/>
    <row r="2509" x14ac:dyDescent="0.25"/>
    <row r="2510" x14ac:dyDescent="0.25"/>
    <row r="2511" x14ac:dyDescent="0.25"/>
    <row r="2512" x14ac:dyDescent="0.25"/>
    <row r="2513" x14ac:dyDescent="0.25"/>
    <row r="2514" x14ac:dyDescent="0.25"/>
    <row r="2515" x14ac:dyDescent="0.25"/>
    <row r="2516" x14ac:dyDescent="0.25"/>
    <row r="2517" x14ac:dyDescent="0.25"/>
    <row r="2518" x14ac:dyDescent="0.25"/>
    <row r="2519" x14ac:dyDescent="0.25"/>
    <row r="2520" x14ac:dyDescent="0.25"/>
    <row r="2521" x14ac:dyDescent="0.25"/>
    <row r="2522" x14ac:dyDescent="0.25"/>
    <row r="2523" x14ac:dyDescent="0.25"/>
    <row r="2524" x14ac:dyDescent="0.25"/>
    <row r="2525" x14ac:dyDescent="0.25"/>
    <row r="2526" x14ac:dyDescent="0.25"/>
    <row r="2527" x14ac:dyDescent="0.25"/>
    <row r="2528" x14ac:dyDescent="0.25"/>
    <row r="2529" x14ac:dyDescent="0.25"/>
    <row r="2530" x14ac:dyDescent="0.25"/>
    <row r="2531" x14ac:dyDescent="0.25"/>
    <row r="2532" x14ac:dyDescent="0.25"/>
    <row r="2533" x14ac:dyDescent="0.25"/>
    <row r="2534" x14ac:dyDescent="0.25"/>
    <row r="2535" x14ac:dyDescent="0.25"/>
    <row r="2536" x14ac:dyDescent="0.25"/>
    <row r="2537" x14ac:dyDescent="0.25"/>
    <row r="2538" x14ac:dyDescent="0.25"/>
    <row r="2539" x14ac:dyDescent="0.25"/>
    <row r="2540" x14ac:dyDescent="0.25"/>
    <row r="2541" x14ac:dyDescent="0.25"/>
    <row r="2542" x14ac:dyDescent="0.25"/>
    <row r="2543" x14ac:dyDescent="0.25"/>
    <row r="2544" x14ac:dyDescent="0.25"/>
    <row r="2545" x14ac:dyDescent="0.25"/>
    <row r="2546" x14ac:dyDescent="0.25"/>
    <row r="2547" x14ac:dyDescent="0.25"/>
    <row r="2548" x14ac:dyDescent="0.25"/>
    <row r="2549" x14ac:dyDescent="0.25"/>
    <row r="2550" x14ac:dyDescent="0.25"/>
    <row r="2551" x14ac:dyDescent="0.25"/>
    <row r="2552" x14ac:dyDescent="0.25"/>
    <row r="2553" x14ac:dyDescent="0.25"/>
    <row r="2554" x14ac:dyDescent="0.25"/>
    <row r="2555" x14ac:dyDescent="0.25"/>
    <row r="2556" x14ac:dyDescent="0.25"/>
    <row r="2557" x14ac:dyDescent="0.25"/>
    <row r="2558" x14ac:dyDescent="0.25"/>
    <row r="2559" x14ac:dyDescent="0.25"/>
    <row r="2560" x14ac:dyDescent="0.25"/>
    <row r="2561" x14ac:dyDescent="0.25"/>
    <row r="2562" x14ac:dyDescent="0.25"/>
    <row r="2563" x14ac:dyDescent="0.25"/>
    <row r="2564" x14ac:dyDescent="0.25"/>
    <row r="2565" x14ac:dyDescent="0.25"/>
    <row r="2566" x14ac:dyDescent="0.25"/>
    <row r="2567" x14ac:dyDescent="0.25"/>
    <row r="2568" x14ac:dyDescent="0.25"/>
    <row r="2569" x14ac:dyDescent="0.25"/>
    <row r="2570" x14ac:dyDescent="0.25"/>
    <row r="2571" x14ac:dyDescent="0.25"/>
    <row r="2572" x14ac:dyDescent="0.25"/>
    <row r="2573" x14ac:dyDescent="0.25"/>
    <row r="2574" x14ac:dyDescent="0.25"/>
    <row r="2575" x14ac:dyDescent="0.25"/>
    <row r="2576" x14ac:dyDescent="0.25"/>
    <row r="2577" x14ac:dyDescent="0.25"/>
    <row r="2578" x14ac:dyDescent="0.25"/>
    <row r="2579" x14ac:dyDescent="0.25"/>
    <row r="2580" x14ac:dyDescent="0.25"/>
    <row r="2581" x14ac:dyDescent="0.25"/>
    <row r="2582" x14ac:dyDescent="0.25"/>
    <row r="2583" x14ac:dyDescent="0.25"/>
    <row r="2584" x14ac:dyDescent="0.25"/>
    <row r="2585" x14ac:dyDescent="0.25"/>
    <row r="2586" x14ac:dyDescent="0.25"/>
    <row r="2587" x14ac:dyDescent="0.25"/>
    <row r="2588" x14ac:dyDescent="0.25"/>
    <row r="2589" x14ac:dyDescent="0.25"/>
    <row r="2590" x14ac:dyDescent="0.25"/>
    <row r="2591" x14ac:dyDescent="0.25"/>
    <row r="2592" x14ac:dyDescent="0.25"/>
    <row r="2593" x14ac:dyDescent="0.25"/>
    <row r="2594" x14ac:dyDescent="0.25"/>
    <row r="2595" x14ac:dyDescent="0.25"/>
    <row r="2596" x14ac:dyDescent="0.25"/>
    <row r="2597" x14ac:dyDescent="0.25"/>
    <row r="2598" x14ac:dyDescent="0.25"/>
    <row r="2599" x14ac:dyDescent="0.25"/>
    <row r="2600" x14ac:dyDescent="0.25"/>
    <row r="2601" x14ac:dyDescent="0.25"/>
    <row r="2602" x14ac:dyDescent="0.25"/>
    <row r="2603" x14ac:dyDescent="0.25"/>
    <row r="2604" x14ac:dyDescent="0.25"/>
    <row r="2605" x14ac:dyDescent="0.25"/>
    <row r="2606" x14ac:dyDescent="0.25"/>
    <row r="2607" x14ac:dyDescent="0.25"/>
    <row r="2608" x14ac:dyDescent="0.25"/>
    <row r="2609" x14ac:dyDescent="0.25"/>
    <row r="2610" x14ac:dyDescent="0.25"/>
    <row r="2611" x14ac:dyDescent="0.25"/>
    <row r="2612" x14ac:dyDescent="0.25"/>
    <row r="2613" x14ac:dyDescent="0.25"/>
    <row r="2614" x14ac:dyDescent="0.25"/>
    <row r="2615" x14ac:dyDescent="0.25"/>
    <row r="2616" x14ac:dyDescent="0.25"/>
    <row r="2617" x14ac:dyDescent="0.25"/>
    <row r="2618" x14ac:dyDescent="0.25"/>
    <row r="2619" x14ac:dyDescent="0.25"/>
    <row r="2620" x14ac:dyDescent="0.25"/>
    <row r="2621" x14ac:dyDescent="0.25"/>
    <row r="2622" x14ac:dyDescent="0.25"/>
    <row r="2623" x14ac:dyDescent="0.25"/>
    <row r="2624" x14ac:dyDescent="0.25"/>
    <row r="2625" x14ac:dyDescent="0.25"/>
    <row r="2626" x14ac:dyDescent="0.25"/>
    <row r="2627" x14ac:dyDescent="0.25"/>
    <row r="2628" x14ac:dyDescent="0.25"/>
    <row r="2629" x14ac:dyDescent="0.25"/>
    <row r="2630" x14ac:dyDescent="0.25"/>
    <row r="2631" x14ac:dyDescent="0.25"/>
    <row r="2632" x14ac:dyDescent="0.25"/>
    <row r="2633" x14ac:dyDescent="0.25"/>
    <row r="2634" x14ac:dyDescent="0.25"/>
    <row r="2635" x14ac:dyDescent="0.25"/>
    <row r="2636" x14ac:dyDescent="0.25"/>
    <row r="2637" x14ac:dyDescent="0.25"/>
    <row r="2638" x14ac:dyDescent="0.25"/>
    <row r="2639" x14ac:dyDescent="0.25"/>
    <row r="2640" x14ac:dyDescent="0.25"/>
    <row r="2641" x14ac:dyDescent="0.25"/>
    <row r="2642" x14ac:dyDescent="0.25"/>
    <row r="2643" x14ac:dyDescent="0.25"/>
    <row r="2644" x14ac:dyDescent="0.25"/>
    <row r="2645" x14ac:dyDescent="0.25"/>
    <row r="2646" x14ac:dyDescent="0.25"/>
    <row r="2647" x14ac:dyDescent="0.25"/>
    <row r="2648" x14ac:dyDescent="0.25"/>
    <row r="2649" x14ac:dyDescent="0.25"/>
    <row r="2650" x14ac:dyDescent="0.25"/>
    <row r="2651" x14ac:dyDescent="0.25"/>
    <row r="2652" x14ac:dyDescent="0.25"/>
    <row r="2653" x14ac:dyDescent="0.25"/>
    <row r="2654" x14ac:dyDescent="0.25"/>
    <row r="2655" x14ac:dyDescent="0.25"/>
    <row r="2656" x14ac:dyDescent="0.25"/>
    <row r="2657" x14ac:dyDescent="0.25"/>
    <row r="2658" x14ac:dyDescent="0.25"/>
    <row r="2659" x14ac:dyDescent="0.25"/>
    <row r="2660" x14ac:dyDescent="0.25"/>
    <row r="2661" x14ac:dyDescent="0.25"/>
    <row r="2662" x14ac:dyDescent="0.25"/>
    <row r="2663" x14ac:dyDescent="0.25"/>
    <row r="2664" x14ac:dyDescent="0.25"/>
    <row r="2665" x14ac:dyDescent="0.25"/>
    <row r="2666" x14ac:dyDescent="0.25"/>
    <row r="2667" x14ac:dyDescent="0.25"/>
    <row r="2668" x14ac:dyDescent="0.25"/>
    <row r="2669" x14ac:dyDescent="0.25"/>
    <row r="2670" x14ac:dyDescent="0.25"/>
    <row r="2671" x14ac:dyDescent="0.25"/>
    <row r="2672" x14ac:dyDescent="0.25"/>
    <row r="2673" x14ac:dyDescent="0.25"/>
    <row r="2674" x14ac:dyDescent="0.25"/>
    <row r="2675" x14ac:dyDescent="0.25"/>
    <row r="2676" x14ac:dyDescent="0.25"/>
    <row r="2677" x14ac:dyDescent="0.25"/>
    <row r="2678" x14ac:dyDescent="0.25"/>
    <row r="2679" x14ac:dyDescent="0.25"/>
    <row r="2680" x14ac:dyDescent="0.25"/>
    <row r="2681" x14ac:dyDescent="0.25"/>
    <row r="2682" x14ac:dyDescent="0.25"/>
    <row r="2683" x14ac:dyDescent="0.25"/>
    <row r="2684" x14ac:dyDescent="0.25"/>
    <row r="2685" x14ac:dyDescent="0.25"/>
    <row r="2686" x14ac:dyDescent="0.25"/>
    <row r="2687" x14ac:dyDescent="0.25"/>
    <row r="2688" x14ac:dyDescent="0.25"/>
    <row r="2689" x14ac:dyDescent="0.25"/>
    <row r="2690" x14ac:dyDescent="0.25"/>
    <row r="2691" x14ac:dyDescent="0.25"/>
    <row r="2692" x14ac:dyDescent="0.25"/>
    <row r="2693" x14ac:dyDescent="0.25"/>
    <row r="2694" x14ac:dyDescent="0.25"/>
    <row r="2695" x14ac:dyDescent="0.25"/>
    <row r="2696" x14ac:dyDescent="0.25"/>
    <row r="2697" x14ac:dyDescent="0.25"/>
    <row r="2698" x14ac:dyDescent="0.25"/>
    <row r="2699" x14ac:dyDescent="0.25"/>
    <row r="2700" x14ac:dyDescent="0.25"/>
    <row r="2701" x14ac:dyDescent="0.25"/>
    <row r="2702" x14ac:dyDescent="0.25"/>
    <row r="2703" x14ac:dyDescent="0.25"/>
    <row r="2704" x14ac:dyDescent="0.25"/>
    <row r="2705" x14ac:dyDescent="0.25"/>
    <row r="2706" x14ac:dyDescent="0.25"/>
    <row r="2707" x14ac:dyDescent="0.25"/>
    <row r="2708" x14ac:dyDescent="0.25"/>
    <row r="2709" x14ac:dyDescent="0.25"/>
    <row r="2710" x14ac:dyDescent="0.25"/>
    <row r="2711" x14ac:dyDescent="0.25"/>
    <row r="2712" x14ac:dyDescent="0.25"/>
    <row r="2713" x14ac:dyDescent="0.25"/>
    <row r="2714" x14ac:dyDescent="0.25"/>
    <row r="2715" x14ac:dyDescent="0.25"/>
    <row r="2716" x14ac:dyDescent="0.25"/>
    <row r="2717" x14ac:dyDescent="0.25"/>
    <row r="2718" x14ac:dyDescent="0.25"/>
    <row r="2719" x14ac:dyDescent="0.25"/>
    <row r="2720" x14ac:dyDescent="0.25"/>
    <row r="2721" x14ac:dyDescent="0.25"/>
    <row r="2722" x14ac:dyDescent="0.25"/>
    <row r="2723" x14ac:dyDescent="0.25"/>
    <row r="2724" x14ac:dyDescent="0.25"/>
    <row r="2725" x14ac:dyDescent="0.25"/>
    <row r="2726" x14ac:dyDescent="0.25"/>
    <row r="2727" x14ac:dyDescent="0.25"/>
    <row r="2728" x14ac:dyDescent="0.25"/>
    <row r="2729" x14ac:dyDescent="0.25"/>
    <row r="2730" x14ac:dyDescent="0.25"/>
    <row r="2731" x14ac:dyDescent="0.25"/>
    <row r="2732" x14ac:dyDescent="0.25"/>
    <row r="2733" x14ac:dyDescent="0.25"/>
    <row r="2734" x14ac:dyDescent="0.25"/>
    <row r="2735" x14ac:dyDescent="0.25"/>
    <row r="2736" x14ac:dyDescent="0.25"/>
    <row r="2737" x14ac:dyDescent="0.25"/>
    <row r="2738" x14ac:dyDescent="0.25"/>
    <row r="2739" x14ac:dyDescent="0.25"/>
    <row r="2740" x14ac:dyDescent="0.25"/>
    <row r="2741" x14ac:dyDescent="0.25"/>
    <row r="2742" x14ac:dyDescent="0.25"/>
    <row r="2743" x14ac:dyDescent="0.25"/>
    <row r="2744" x14ac:dyDescent="0.25"/>
    <row r="2745" x14ac:dyDescent="0.25"/>
    <row r="2746" x14ac:dyDescent="0.25"/>
    <row r="2747" x14ac:dyDescent="0.25"/>
    <row r="2748" x14ac:dyDescent="0.25"/>
    <row r="2749" x14ac:dyDescent="0.25"/>
    <row r="2750" x14ac:dyDescent="0.25"/>
    <row r="2751" x14ac:dyDescent="0.25"/>
    <row r="2752" x14ac:dyDescent="0.25"/>
    <row r="2753" x14ac:dyDescent="0.25"/>
    <row r="2754" x14ac:dyDescent="0.25"/>
    <row r="2755" x14ac:dyDescent="0.25"/>
    <row r="2756" x14ac:dyDescent="0.25"/>
    <row r="2757" x14ac:dyDescent="0.25"/>
    <row r="2758" x14ac:dyDescent="0.25"/>
    <row r="2759" x14ac:dyDescent="0.25"/>
    <row r="2760" x14ac:dyDescent="0.25"/>
    <row r="2761" x14ac:dyDescent="0.25"/>
    <row r="2762" x14ac:dyDescent="0.25"/>
    <row r="2763" x14ac:dyDescent="0.25"/>
    <row r="2764" x14ac:dyDescent="0.25"/>
    <row r="2765" x14ac:dyDescent="0.25"/>
    <row r="2766" x14ac:dyDescent="0.25"/>
    <row r="2767" x14ac:dyDescent="0.25"/>
    <row r="2768" x14ac:dyDescent="0.25"/>
    <row r="2769" x14ac:dyDescent="0.25"/>
    <row r="2770" x14ac:dyDescent="0.25"/>
    <row r="2771" x14ac:dyDescent="0.25"/>
    <row r="2772" x14ac:dyDescent="0.25"/>
    <row r="2773" x14ac:dyDescent="0.25"/>
    <row r="2774" x14ac:dyDescent="0.25"/>
    <row r="2775" x14ac:dyDescent="0.25"/>
    <row r="2776" x14ac:dyDescent="0.25"/>
    <row r="2777" x14ac:dyDescent="0.25"/>
    <row r="2778" x14ac:dyDescent="0.25"/>
    <row r="2779" x14ac:dyDescent="0.25"/>
    <row r="2780" x14ac:dyDescent="0.25"/>
    <row r="2781" x14ac:dyDescent="0.25"/>
    <row r="2782" x14ac:dyDescent="0.25"/>
    <row r="2783" x14ac:dyDescent="0.25"/>
    <row r="2784" x14ac:dyDescent="0.25"/>
    <row r="2785" x14ac:dyDescent="0.25"/>
    <row r="2786" x14ac:dyDescent="0.25"/>
    <row r="2787" x14ac:dyDescent="0.25"/>
    <row r="2788" x14ac:dyDescent="0.25"/>
    <row r="2789" x14ac:dyDescent="0.25"/>
    <row r="2790" x14ac:dyDescent="0.25"/>
    <row r="2791" x14ac:dyDescent="0.25"/>
    <row r="2792" x14ac:dyDescent="0.25"/>
    <row r="2793" x14ac:dyDescent="0.25"/>
    <row r="2794" x14ac:dyDescent="0.25"/>
    <row r="2795" x14ac:dyDescent="0.25"/>
    <row r="2796" x14ac:dyDescent="0.25"/>
    <row r="2797" x14ac:dyDescent="0.25"/>
    <row r="2798" x14ac:dyDescent="0.25"/>
    <row r="2799" x14ac:dyDescent="0.25"/>
    <row r="2800" x14ac:dyDescent="0.25"/>
    <row r="2801" x14ac:dyDescent="0.25"/>
    <row r="2802" x14ac:dyDescent="0.25"/>
    <row r="2803" x14ac:dyDescent="0.25"/>
    <row r="2804" x14ac:dyDescent="0.25"/>
    <row r="2805" x14ac:dyDescent="0.25"/>
    <row r="2806" x14ac:dyDescent="0.25"/>
    <row r="2807" x14ac:dyDescent="0.25"/>
    <row r="2808" x14ac:dyDescent="0.25"/>
    <row r="2809" x14ac:dyDescent="0.25"/>
    <row r="2810" x14ac:dyDescent="0.25"/>
    <row r="2811" x14ac:dyDescent="0.25"/>
    <row r="2812" x14ac:dyDescent="0.25"/>
    <row r="2813" x14ac:dyDescent="0.25"/>
    <row r="2814" x14ac:dyDescent="0.25"/>
    <row r="2815" x14ac:dyDescent="0.25"/>
    <row r="2816" x14ac:dyDescent="0.25"/>
    <row r="2817" x14ac:dyDescent="0.25"/>
    <row r="2818" x14ac:dyDescent="0.25"/>
    <row r="2819" x14ac:dyDescent="0.25"/>
    <row r="2820" x14ac:dyDescent="0.25"/>
    <row r="2821" x14ac:dyDescent="0.25"/>
    <row r="2822" x14ac:dyDescent="0.25"/>
    <row r="2823" x14ac:dyDescent="0.25"/>
    <row r="2824" x14ac:dyDescent="0.25"/>
    <row r="2825" x14ac:dyDescent="0.25"/>
    <row r="2826" x14ac:dyDescent="0.25"/>
    <row r="2827" x14ac:dyDescent="0.25"/>
    <row r="2828" x14ac:dyDescent="0.25"/>
    <row r="2829" x14ac:dyDescent="0.25"/>
    <row r="2830" x14ac:dyDescent="0.25"/>
    <row r="2831" x14ac:dyDescent="0.25"/>
    <row r="2832" x14ac:dyDescent="0.25"/>
    <row r="2833" x14ac:dyDescent="0.25"/>
    <row r="2834" x14ac:dyDescent="0.25"/>
    <row r="2835" x14ac:dyDescent="0.25"/>
    <row r="2836" x14ac:dyDescent="0.25"/>
    <row r="2837" x14ac:dyDescent="0.25"/>
    <row r="2838" x14ac:dyDescent="0.25"/>
    <row r="2839" x14ac:dyDescent="0.25"/>
    <row r="2840" x14ac:dyDescent="0.25"/>
    <row r="2841" x14ac:dyDescent="0.25"/>
    <row r="2842" x14ac:dyDescent="0.25"/>
    <row r="2843" x14ac:dyDescent="0.25"/>
    <row r="2844" x14ac:dyDescent="0.25"/>
    <row r="2845" x14ac:dyDescent="0.25"/>
    <row r="2846" x14ac:dyDescent="0.25"/>
    <row r="2847" x14ac:dyDescent="0.25"/>
    <row r="2848" x14ac:dyDescent="0.25"/>
    <row r="2849" x14ac:dyDescent="0.25"/>
    <row r="2850" x14ac:dyDescent="0.25"/>
    <row r="2851" x14ac:dyDescent="0.25"/>
    <row r="2852" x14ac:dyDescent="0.25"/>
    <row r="2853" x14ac:dyDescent="0.25"/>
    <row r="2854" x14ac:dyDescent="0.25"/>
    <row r="2855" x14ac:dyDescent="0.25"/>
    <row r="2856" x14ac:dyDescent="0.25"/>
    <row r="2857" x14ac:dyDescent="0.25"/>
    <row r="2858" x14ac:dyDescent="0.25"/>
    <row r="2859" x14ac:dyDescent="0.25"/>
    <row r="2860" x14ac:dyDescent="0.25"/>
    <row r="2861" x14ac:dyDescent="0.25"/>
    <row r="2862" x14ac:dyDescent="0.25"/>
    <row r="2863" x14ac:dyDescent="0.25"/>
    <row r="2864" x14ac:dyDescent="0.25"/>
    <row r="2865" x14ac:dyDescent="0.25"/>
    <row r="2866" x14ac:dyDescent="0.25"/>
    <row r="2867" x14ac:dyDescent="0.25"/>
    <row r="2868" x14ac:dyDescent="0.25"/>
    <row r="2869" x14ac:dyDescent="0.25"/>
    <row r="2870" x14ac:dyDescent="0.25"/>
    <row r="2871" x14ac:dyDescent="0.25"/>
    <row r="2872" x14ac:dyDescent="0.25"/>
    <row r="2873" x14ac:dyDescent="0.25"/>
    <row r="2874" x14ac:dyDescent="0.25"/>
    <row r="2875" x14ac:dyDescent="0.25"/>
    <row r="2876" x14ac:dyDescent="0.25"/>
    <row r="2877" x14ac:dyDescent="0.25"/>
    <row r="2878" x14ac:dyDescent="0.25"/>
    <row r="2879" x14ac:dyDescent="0.25"/>
    <row r="2880" x14ac:dyDescent="0.25"/>
    <row r="2881" x14ac:dyDescent="0.25"/>
    <row r="2882" x14ac:dyDescent="0.25"/>
    <row r="2883" x14ac:dyDescent="0.25"/>
    <row r="2884" x14ac:dyDescent="0.25"/>
    <row r="2885" x14ac:dyDescent="0.25"/>
    <row r="2886" x14ac:dyDescent="0.25"/>
    <row r="2887" x14ac:dyDescent="0.25"/>
    <row r="2888" x14ac:dyDescent="0.25"/>
    <row r="2889" x14ac:dyDescent="0.25"/>
    <row r="2890" x14ac:dyDescent="0.25"/>
    <row r="2891" x14ac:dyDescent="0.25"/>
    <row r="2892" x14ac:dyDescent="0.25"/>
    <row r="2893" x14ac:dyDescent="0.25"/>
    <row r="2894" x14ac:dyDescent="0.25"/>
    <row r="2895" x14ac:dyDescent="0.25"/>
    <row r="2896" x14ac:dyDescent="0.25"/>
    <row r="2897" x14ac:dyDescent="0.25"/>
    <row r="2898" x14ac:dyDescent="0.25"/>
    <row r="2899" x14ac:dyDescent="0.25"/>
    <row r="2900" x14ac:dyDescent="0.25"/>
    <row r="2901" x14ac:dyDescent="0.25"/>
    <row r="2902" x14ac:dyDescent="0.25"/>
    <row r="2903" x14ac:dyDescent="0.25"/>
    <row r="2904" x14ac:dyDescent="0.25"/>
    <row r="2905" x14ac:dyDescent="0.25"/>
    <row r="2906" x14ac:dyDescent="0.25"/>
    <row r="2907" x14ac:dyDescent="0.25"/>
    <row r="2908" x14ac:dyDescent="0.25"/>
    <row r="2909" x14ac:dyDescent="0.25"/>
    <row r="2910" x14ac:dyDescent="0.25"/>
    <row r="2911" x14ac:dyDescent="0.25"/>
    <row r="2912" x14ac:dyDescent="0.25"/>
    <row r="2913" x14ac:dyDescent="0.25"/>
    <row r="2914" x14ac:dyDescent="0.25"/>
    <row r="2915" x14ac:dyDescent="0.25"/>
    <row r="2916" x14ac:dyDescent="0.25"/>
    <row r="2917" x14ac:dyDescent="0.25"/>
    <row r="2918" x14ac:dyDescent="0.25"/>
    <row r="2919" x14ac:dyDescent="0.25"/>
    <row r="2920" x14ac:dyDescent="0.25"/>
    <row r="2921" x14ac:dyDescent="0.25"/>
    <row r="2922" x14ac:dyDescent="0.25"/>
    <row r="2923" x14ac:dyDescent="0.25"/>
    <row r="2924" x14ac:dyDescent="0.25"/>
    <row r="2925" x14ac:dyDescent="0.25"/>
    <row r="2926" x14ac:dyDescent="0.25"/>
    <row r="2927" x14ac:dyDescent="0.25"/>
    <row r="2928" x14ac:dyDescent="0.25"/>
    <row r="2929" x14ac:dyDescent="0.25"/>
    <row r="2930" x14ac:dyDescent="0.25"/>
    <row r="2931" x14ac:dyDescent="0.25"/>
    <row r="2932" x14ac:dyDescent="0.25"/>
    <row r="2933" x14ac:dyDescent="0.25"/>
    <row r="2934" x14ac:dyDescent="0.25"/>
    <row r="2935" x14ac:dyDescent="0.25"/>
    <row r="2936" x14ac:dyDescent="0.25"/>
    <row r="2937" x14ac:dyDescent="0.25"/>
    <row r="2938" x14ac:dyDescent="0.25"/>
    <row r="2939" x14ac:dyDescent="0.25"/>
    <row r="2940" x14ac:dyDescent="0.25"/>
    <row r="2941" x14ac:dyDescent="0.25"/>
    <row r="2942" x14ac:dyDescent="0.25"/>
    <row r="2943" x14ac:dyDescent="0.25"/>
    <row r="2944" x14ac:dyDescent="0.25"/>
    <row r="2945" x14ac:dyDescent="0.25"/>
    <row r="2946" x14ac:dyDescent="0.25"/>
    <row r="2947" x14ac:dyDescent="0.25"/>
    <row r="2948" x14ac:dyDescent="0.25"/>
    <row r="2949" x14ac:dyDescent="0.25"/>
    <row r="2950" x14ac:dyDescent="0.25"/>
    <row r="2951" x14ac:dyDescent="0.25"/>
    <row r="2952" x14ac:dyDescent="0.25"/>
    <row r="2953" x14ac:dyDescent="0.25"/>
    <row r="2954" x14ac:dyDescent="0.25"/>
    <row r="2955" x14ac:dyDescent="0.25"/>
    <row r="2956" x14ac:dyDescent="0.25"/>
    <row r="2957" x14ac:dyDescent="0.25"/>
    <row r="2958" x14ac:dyDescent="0.25"/>
    <row r="2959" x14ac:dyDescent="0.25"/>
    <row r="2960" x14ac:dyDescent="0.25"/>
    <row r="2961" x14ac:dyDescent="0.25"/>
    <row r="2962" x14ac:dyDescent="0.25"/>
    <row r="2963" x14ac:dyDescent="0.25"/>
    <row r="2964" x14ac:dyDescent="0.25"/>
    <row r="2965" x14ac:dyDescent="0.25"/>
    <row r="2966" x14ac:dyDescent="0.25"/>
    <row r="2967" x14ac:dyDescent="0.25"/>
    <row r="2968" x14ac:dyDescent="0.25"/>
    <row r="2969" x14ac:dyDescent="0.25"/>
    <row r="2970" x14ac:dyDescent="0.25"/>
    <row r="2971" x14ac:dyDescent="0.25"/>
    <row r="2972" x14ac:dyDescent="0.25"/>
    <row r="2973" x14ac:dyDescent="0.25"/>
    <row r="2974" x14ac:dyDescent="0.25"/>
    <row r="2975" x14ac:dyDescent="0.25"/>
    <row r="2976" x14ac:dyDescent="0.25"/>
    <row r="2977" x14ac:dyDescent="0.25"/>
    <row r="2978" x14ac:dyDescent="0.25"/>
    <row r="2979" x14ac:dyDescent="0.25"/>
    <row r="2980" x14ac:dyDescent="0.25"/>
    <row r="2981" x14ac:dyDescent="0.25"/>
    <row r="2982" x14ac:dyDescent="0.25"/>
    <row r="2983" x14ac:dyDescent="0.25"/>
    <row r="2984" x14ac:dyDescent="0.25"/>
    <row r="2985" x14ac:dyDescent="0.25"/>
    <row r="2986" x14ac:dyDescent="0.25"/>
    <row r="2987" x14ac:dyDescent="0.25"/>
    <row r="2988" x14ac:dyDescent="0.25"/>
    <row r="2989" x14ac:dyDescent="0.25"/>
    <row r="2990" x14ac:dyDescent="0.25"/>
    <row r="2991" x14ac:dyDescent="0.25"/>
    <row r="2992" x14ac:dyDescent="0.25"/>
    <row r="2993" x14ac:dyDescent="0.25"/>
    <row r="2994" x14ac:dyDescent="0.25"/>
    <row r="2995" x14ac:dyDescent="0.25"/>
    <row r="2996" x14ac:dyDescent="0.25"/>
    <row r="2997" x14ac:dyDescent="0.25"/>
    <row r="2998" x14ac:dyDescent="0.25"/>
    <row r="2999" x14ac:dyDescent="0.25"/>
    <row r="3000" x14ac:dyDescent="0.25"/>
    <row r="3001" x14ac:dyDescent="0.25"/>
    <row r="3002" x14ac:dyDescent="0.25"/>
    <row r="3003" x14ac:dyDescent="0.25"/>
    <row r="3004" x14ac:dyDescent="0.25"/>
    <row r="3005" x14ac:dyDescent="0.25"/>
    <row r="3006" x14ac:dyDescent="0.25"/>
    <row r="3007" x14ac:dyDescent="0.25"/>
    <row r="3008" x14ac:dyDescent="0.25"/>
    <row r="3009" x14ac:dyDescent="0.25"/>
    <row r="3010" x14ac:dyDescent="0.25"/>
    <row r="3011" x14ac:dyDescent="0.25"/>
    <row r="3012" x14ac:dyDescent="0.25"/>
    <row r="3013" x14ac:dyDescent="0.25"/>
    <row r="3014" x14ac:dyDescent="0.25"/>
    <row r="3015" x14ac:dyDescent="0.25"/>
    <row r="3016" x14ac:dyDescent="0.25"/>
    <row r="3017" x14ac:dyDescent="0.25"/>
    <row r="3018" x14ac:dyDescent="0.25"/>
    <row r="3019" x14ac:dyDescent="0.25"/>
    <row r="3020" x14ac:dyDescent="0.25"/>
    <row r="3021" x14ac:dyDescent="0.25"/>
    <row r="3022" x14ac:dyDescent="0.25"/>
    <row r="3023" x14ac:dyDescent="0.25"/>
    <row r="3024" x14ac:dyDescent="0.25"/>
    <row r="3025" x14ac:dyDescent="0.25"/>
    <row r="3026" x14ac:dyDescent="0.25"/>
    <row r="3027" x14ac:dyDescent="0.25"/>
    <row r="3028" x14ac:dyDescent="0.25"/>
    <row r="3029" x14ac:dyDescent="0.25"/>
    <row r="3030" x14ac:dyDescent="0.25"/>
    <row r="3031" x14ac:dyDescent="0.25"/>
    <row r="3032" x14ac:dyDescent="0.25"/>
    <row r="3033" x14ac:dyDescent="0.25"/>
    <row r="3034" x14ac:dyDescent="0.25"/>
    <row r="3035" x14ac:dyDescent="0.25"/>
    <row r="3036" x14ac:dyDescent="0.25"/>
    <row r="3037" x14ac:dyDescent="0.25"/>
    <row r="3038" x14ac:dyDescent="0.25"/>
    <row r="3039" x14ac:dyDescent="0.25"/>
    <row r="3040" x14ac:dyDescent="0.25"/>
    <row r="3041" x14ac:dyDescent="0.25"/>
    <row r="3042" x14ac:dyDescent="0.25"/>
    <row r="3043" x14ac:dyDescent="0.25"/>
    <row r="3044" x14ac:dyDescent="0.25"/>
    <row r="3045" x14ac:dyDescent="0.25"/>
    <row r="3046" x14ac:dyDescent="0.25"/>
    <row r="3047" x14ac:dyDescent="0.25"/>
    <row r="3048" x14ac:dyDescent="0.25"/>
    <row r="3049" x14ac:dyDescent="0.25"/>
    <row r="3050" x14ac:dyDescent="0.25"/>
    <row r="3051" x14ac:dyDescent="0.25"/>
    <row r="3052" x14ac:dyDescent="0.25"/>
    <row r="3053" x14ac:dyDescent="0.25"/>
    <row r="3054" x14ac:dyDescent="0.25"/>
    <row r="3055" x14ac:dyDescent="0.25"/>
    <row r="3056" x14ac:dyDescent="0.25"/>
    <row r="3057" x14ac:dyDescent="0.25"/>
    <row r="3058" x14ac:dyDescent="0.25"/>
    <row r="3059" x14ac:dyDescent="0.25"/>
    <row r="3060" x14ac:dyDescent="0.25"/>
    <row r="3061" x14ac:dyDescent="0.25"/>
    <row r="3062" x14ac:dyDescent="0.25"/>
    <row r="3063" x14ac:dyDescent="0.25"/>
    <row r="3064" x14ac:dyDescent="0.25"/>
    <row r="3065" x14ac:dyDescent="0.25"/>
    <row r="3066" x14ac:dyDescent="0.25"/>
    <row r="3067" x14ac:dyDescent="0.25"/>
    <row r="3068" x14ac:dyDescent="0.25"/>
    <row r="3069" x14ac:dyDescent="0.25"/>
    <row r="3070" x14ac:dyDescent="0.25"/>
    <row r="3071" x14ac:dyDescent="0.25"/>
    <row r="3072" x14ac:dyDescent="0.25"/>
    <row r="3073" x14ac:dyDescent="0.25"/>
    <row r="3074" x14ac:dyDescent="0.25"/>
    <row r="3075" x14ac:dyDescent="0.25"/>
    <row r="3076" x14ac:dyDescent="0.25"/>
    <row r="3077" x14ac:dyDescent="0.25"/>
    <row r="3078" x14ac:dyDescent="0.25"/>
    <row r="3079" x14ac:dyDescent="0.25"/>
    <row r="3080" x14ac:dyDescent="0.25"/>
    <row r="3081" x14ac:dyDescent="0.25"/>
    <row r="3082" x14ac:dyDescent="0.25"/>
    <row r="3083" x14ac:dyDescent="0.25"/>
    <row r="3084" x14ac:dyDescent="0.25"/>
    <row r="3085" x14ac:dyDescent="0.25"/>
    <row r="3086" x14ac:dyDescent="0.25"/>
    <row r="3087" x14ac:dyDescent="0.25"/>
    <row r="3088" x14ac:dyDescent="0.25"/>
    <row r="3089" x14ac:dyDescent="0.25"/>
    <row r="3090" x14ac:dyDescent="0.25"/>
    <row r="3091" x14ac:dyDescent="0.25"/>
    <row r="3092" x14ac:dyDescent="0.25"/>
    <row r="3093" x14ac:dyDescent="0.25"/>
    <row r="3094" x14ac:dyDescent="0.25"/>
    <row r="3095" x14ac:dyDescent="0.25"/>
    <row r="3096" x14ac:dyDescent="0.25"/>
    <row r="3097" x14ac:dyDescent="0.25"/>
    <row r="3098" x14ac:dyDescent="0.25"/>
    <row r="3099" x14ac:dyDescent="0.25"/>
    <row r="3100" x14ac:dyDescent="0.25"/>
    <row r="3101" x14ac:dyDescent="0.25"/>
    <row r="3102" x14ac:dyDescent="0.25"/>
    <row r="3103" x14ac:dyDescent="0.25"/>
    <row r="3104" x14ac:dyDescent="0.25"/>
    <row r="3105" x14ac:dyDescent="0.25"/>
    <row r="3106" x14ac:dyDescent="0.25"/>
    <row r="3107" x14ac:dyDescent="0.25"/>
    <row r="3108" x14ac:dyDescent="0.25"/>
    <row r="3109" x14ac:dyDescent="0.25"/>
    <row r="3110" x14ac:dyDescent="0.25"/>
    <row r="3111" x14ac:dyDescent="0.25"/>
    <row r="3112" x14ac:dyDescent="0.25"/>
    <row r="3113" x14ac:dyDescent="0.25"/>
    <row r="3114" x14ac:dyDescent="0.25"/>
    <row r="3115" x14ac:dyDescent="0.25"/>
    <row r="3116" x14ac:dyDescent="0.25"/>
    <row r="3117" x14ac:dyDescent="0.25"/>
    <row r="3118" x14ac:dyDescent="0.25"/>
    <row r="3119" x14ac:dyDescent="0.25"/>
    <row r="3120" x14ac:dyDescent="0.25"/>
    <row r="3121" x14ac:dyDescent="0.25"/>
    <row r="3122" x14ac:dyDescent="0.25"/>
    <row r="3123" x14ac:dyDescent="0.25"/>
    <row r="3124" x14ac:dyDescent="0.25"/>
    <row r="3125" x14ac:dyDescent="0.25"/>
    <row r="3126" x14ac:dyDescent="0.25"/>
    <row r="3127" x14ac:dyDescent="0.25"/>
    <row r="3128" x14ac:dyDescent="0.25"/>
    <row r="3129" x14ac:dyDescent="0.25"/>
    <row r="3130" x14ac:dyDescent="0.25"/>
    <row r="3131" x14ac:dyDescent="0.25"/>
    <row r="3132" x14ac:dyDescent="0.25"/>
    <row r="3133" x14ac:dyDescent="0.25"/>
    <row r="3134" x14ac:dyDescent="0.25"/>
    <row r="3135" x14ac:dyDescent="0.25"/>
    <row r="3136" x14ac:dyDescent="0.25"/>
    <row r="3137" x14ac:dyDescent="0.25"/>
    <row r="3138" x14ac:dyDescent="0.25"/>
    <row r="3139" x14ac:dyDescent="0.25"/>
    <row r="3140" x14ac:dyDescent="0.25"/>
    <row r="3141" x14ac:dyDescent="0.25"/>
    <row r="3142" x14ac:dyDescent="0.25"/>
    <row r="3143" x14ac:dyDescent="0.25"/>
    <row r="3144" x14ac:dyDescent="0.25"/>
    <row r="3145" x14ac:dyDescent="0.25"/>
    <row r="3146" x14ac:dyDescent="0.25"/>
    <row r="3147" x14ac:dyDescent="0.25"/>
    <row r="3148" x14ac:dyDescent="0.25"/>
    <row r="3149" x14ac:dyDescent="0.25"/>
    <row r="3150" x14ac:dyDescent="0.25"/>
    <row r="3151" x14ac:dyDescent="0.25"/>
    <row r="3152" x14ac:dyDescent="0.25"/>
    <row r="3153" x14ac:dyDescent="0.25"/>
    <row r="3154" x14ac:dyDescent="0.25"/>
    <row r="3155" x14ac:dyDescent="0.25"/>
    <row r="3156" x14ac:dyDescent="0.25"/>
    <row r="3157" x14ac:dyDescent="0.25"/>
    <row r="3158" x14ac:dyDescent="0.25"/>
    <row r="3159" x14ac:dyDescent="0.25"/>
    <row r="3160" x14ac:dyDescent="0.25"/>
    <row r="3161" x14ac:dyDescent="0.25"/>
    <row r="3162" x14ac:dyDescent="0.25"/>
    <row r="3163" x14ac:dyDescent="0.25"/>
    <row r="3164" x14ac:dyDescent="0.25"/>
    <row r="3165" x14ac:dyDescent="0.25"/>
    <row r="3166" x14ac:dyDescent="0.25"/>
    <row r="3167" x14ac:dyDescent="0.25"/>
    <row r="3168" x14ac:dyDescent="0.25"/>
    <row r="3169" x14ac:dyDescent="0.25"/>
    <row r="3170" x14ac:dyDescent="0.25"/>
    <row r="3171" x14ac:dyDescent="0.25"/>
    <row r="3172" x14ac:dyDescent="0.25"/>
    <row r="3173" x14ac:dyDescent="0.25"/>
    <row r="3174" x14ac:dyDescent="0.25"/>
    <row r="3175" x14ac:dyDescent="0.25"/>
    <row r="3176" x14ac:dyDescent="0.25"/>
    <row r="3177" x14ac:dyDescent="0.25"/>
    <row r="3178" x14ac:dyDescent="0.25"/>
    <row r="3179" x14ac:dyDescent="0.25"/>
    <row r="3180" x14ac:dyDescent="0.25"/>
    <row r="3181" x14ac:dyDescent="0.25"/>
    <row r="3182" x14ac:dyDescent="0.25"/>
    <row r="3183" x14ac:dyDescent="0.25"/>
    <row r="3184" x14ac:dyDescent="0.25"/>
    <row r="3185" x14ac:dyDescent="0.25"/>
    <row r="3186" x14ac:dyDescent="0.25"/>
    <row r="3187" x14ac:dyDescent="0.25"/>
    <row r="3188" x14ac:dyDescent="0.25"/>
    <row r="3189" x14ac:dyDescent="0.25"/>
    <row r="3190" x14ac:dyDescent="0.25"/>
    <row r="3191" x14ac:dyDescent="0.25"/>
    <row r="3192" x14ac:dyDescent="0.25"/>
    <row r="3193" x14ac:dyDescent="0.25"/>
    <row r="3194" x14ac:dyDescent="0.25"/>
    <row r="3195" x14ac:dyDescent="0.25"/>
    <row r="3196" x14ac:dyDescent="0.25"/>
    <row r="3197" x14ac:dyDescent="0.25"/>
    <row r="3198" x14ac:dyDescent="0.25"/>
    <row r="3199" x14ac:dyDescent="0.25"/>
    <row r="3200" x14ac:dyDescent="0.25"/>
    <row r="3201" x14ac:dyDescent="0.25"/>
    <row r="3202" x14ac:dyDescent="0.25"/>
    <row r="3203" x14ac:dyDescent="0.25"/>
    <row r="3204" x14ac:dyDescent="0.25"/>
    <row r="3205" x14ac:dyDescent="0.25"/>
    <row r="3206" x14ac:dyDescent="0.25"/>
    <row r="3207" x14ac:dyDescent="0.25"/>
    <row r="3208" x14ac:dyDescent="0.25"/>
    <row r="3209" x14ac:dyDescent="0.25"/>
    <row r="3210" x14ac:dyDescent="0.25"/>
    <row r="3211" x14ac:dyDescent="0.25"/>
    <row r="3212" x14ac:dyDescent="0.25"/>
    <row r="3213" x14ac:dyDescent="0.25"/>
    <row r="3214" x14ac:dyDescent="0.25"/>
    <row r="3215" x14ac:dyDescent="0.25"/>
    <row r="3216" x14ac:dyDescent="0.25"/>
    <row r="3217" x14ac:dyDescent="0.25"/>
    <row r="3218" x14ac:dyDescent="0.25"/>
    <row r="3219" x14ac:dyDescent="0.25"/>
    <row r="3220" x14ac:dyDescent="0.25"/>
    <row r="3221" x14ac:dyDescent="0.25"/>
    <row r="3222" x14ac:dyDescent="0.25"/>
    <row r="3223" x14ac:dyDescent="0.25"/>
    <row r="3224" x14ac:dyDescent="0.25"/>
    <row r="3225" x14ac:dyDescent="0.25"/>
    <row r="3226" x14ac:dyDescent="0.25"/>
    <row r="3227" x14ac:dyDescent="0.25"/>
    <row r="3228" x14ac:dyDescent="0.25"/>
    <row r="3229" x14ac:dyDescent="0.25"/>
    <row r="3230" x14ac:dyDescent="0.25"/>
    <row r="3231" x14ac:dyDescent="0.25"/>
    <row r="3232" x14ac:dyDescent="0.25"/>
    <row r="3233" x14ac:dyDescent="0.25"/>
    <row r="3234" x14ac:dyDescent="0.25"/>
    <row r="3235" x14ac:dyDescent="0.25"/>
    <row r="3236" x14ac:dyDescent="0.25"/>
    <row r="3237" x14ac:dyDescent="0.25"/>
    <row r="3238" x14ac:dyDescent="0.25"/>
    <row r="3239" x14ac:dyDescent="0.25"/>
    <row r="3240" x14ac:dyDescent="0.25"/>
    <row r="3241" x14ac:dyDescent="0.25"/>
    <row r="3242" x14ac:dyDescent="0.25"/>
    <row r="3243" x14ac:dyDescent="0.25"/>
    <row r="3244" x14ac:dyDescent="0.25"/>
    <row r="3245" x14ac:dyDescent="0.25"/>
    <row r="3246" x14ac:dyDescent="0.25"/>
    <row r="3247" x14ac:dyDescent="0.25"/>
    <row r="3248" x14ac:dyDescent="0.25"/>
    <row r="3249" x14ac:dyDescent="0.25"/>
    <row r="3250" x14ac:dyDescent="0.25"/>
    <row r="3251" x14ac:dyDescent="0.25"/>
    <row r="3252" x14ac:dyDescent="0.25"/>
    <row r="3253" x14ac:dyDescent="0.25"/>
    <row r="3254" x14ac:dyDescent="0.25"/>
    <row r="3255" x14ac:dyDescent="0.25"/>
    <row r="3256" x14ac:dyDescent="0.25"/>
    <row r="3257" x14ac:dyDescent="0.25"/>
    <row r="3258" x14ac:dyDescent="0.25"/>
    <row r="3259" x14ac:dyDescent="0.25"/>
    <row r="3260" x14ac:dyDescent="0.25"/>
    <row r="3261" x14ac:dyDescent="0.25"/>
    <row r="3262" x14ac:dyDescent="0.25"/>
    <row r="3263" x14ac:dyDescent="0.25"/>
    <row r="3264" x14ac:dyDescent="0.25"/>
    <row r="3265" x14ac:dyDescent="0.25"/>
    <row r="3266" x14ac:dyDescent="0.25"/>
    <row r="3267" x14ac:dyDescent="0.25"/>
    <row r="3268" x14ac:dyDescent="0.25"/>
    <row r="3269" x14ac:dyDescent="0.25"/>
    <row r="3270" x14ac:dyDescent="0.25"/>
    <row r="3271" x14ac:dyDescent="0.25"/>
    <row r="3272" x14ac:dyDescent="0.25"/>
    <row r="3273" x14ac:dyDescent="0.25"/>
    <row r="3274" x14ac:dyDescent="0.25"/>
    <row r="3275" x14ac:dyDescent="0.25"/>
    <row r="3276" x14ac:dyDescent="0.25"/>
    <row r="3277" x14ac:dyDescent="0.25"/>
    <row r="3278" x14ac:dyDescent="0.25"/>
    <row r="3279" x14ac:dyDescent="0.25"/>
    <row r="3280" x14ac:dyDescent="0.25"/>
    <row r="3281" x14ac:dyDescent="0.25"/>
    <row r="3282" x14ac:dyDescent="0.25"/>
    <row r="3283" x14ac:dyDescent="0.25"/>
    <row r="3284" x14ac:dyDescent="0.25"/>
    <row r="3285" x14ac:dyDescent="0.25"/>
    <row r="3286" x14ac:dyDescent="0.25"/>
    <row r="3287" x14ac:dyDescent="0.25"/>
    <row r="3288" x14ac:dyDescent="0.25"/>
    <row r="3289" x14ac:dyDescent="0.25"/>
    <row r="3290" x14ac:dyDescent="0.25"/>
    <row r="3291" x14ac:dyDescent="0.25"/>
    <row r="3292" x14ac:dyDescent="0.25"/>
    <row r="3293" x14ac:dyDescent="0.25"/>
    <row r="3294" x14ac:dyDescent="0.25"/>
    <row r="3295" x14ac:dyDescent="0.25"/>
    <row r="3296" x14ac:dyDescent="0.25"/>
    <row r="3297" x14ac:dyDescent="0.25"/>
    <row r="3298" x14ac:dyDescent="0.25"/>
    <row r="3299" x14ac:dyDescent="0.25"/>
    <row r="3300" x14ac:dyDescent="0.25"/>
    <row r="3301" x14ac:dyDescent="0.25"/>
    <row r="3302" x14ac:dyDescent="0.25"/>
    <row r="3303" x14ac:dyDescent="0.25"/>
    <row r="3304" x14ac:dyDescent="0.25"/>
    <row r="3305" x14ac:dyDescent="0.25"/>
    <row r="3306" x14ac:dyDescent="0.25"/>
    <row r="3307" x14ac:dyDescent="0.25"/>
    <row r="3308" x14ac:dyDescent="0.25"/>
    <row r="3309" x14ac:dyDescent="0.25"/>
    <row r="3310" x14ac:dyDescent="0.25"/>
    <row r="3311" x14ac:dyDescent="0.25"/>
    <row r="3312" x14ac:dyDescent="0.25"/>
    <row r="3313" x14ac:dyDescent="0.25"/>
    <row r="3314" x14ac:dyDescent="0.25"/>
    <row r="3315" x14ac:dyDescent="0.25"/>
    <row r="3316" x14ac:dyDescent="0.25"/>
    <row r="3317" x14ac:dyDescent="0.25"/>
    <row r="3318" x14ac:dyDescent="0.25"/>
    <row r="3319" x14ac:dyDescent="0.25"/>
    <row r="3320" x14ac:dyDescent="0.25"/>
    <row r="3321" x14ac:dyDescent="0.25"/>
    <row r="3322" x14ac:dyDescent="0.25"/>
    <row r="3323" x14ac:dyDescent="0.25"/>
    <row r="3324" x14ac:dyDescent="0.25"/>
    <row r="3325" x14ac:dyDescent="0.25"/>
    <row r="3326" x14ac:dyDescent="0.25"/>
    <row r="3327" x14ac:dyDescent="0.25"/>
    <row r="3328" x14ac:dyDescent="0.25"/>
    <row r="3329" x14ac:dyDescent="0.25"/>
    <row r="3330" x14ac:dyDescent="0.25"/>
    <row r="3331" x14ac:dyDescent="0.25"/>
    <row r="3332" x14ac:dyDescent="0.25"/>
    <row r="3333" x14ac:dyDescent="0.25"/>
    <row r="3334" x14ac:dyDescent="0.25"/>
    <row r="3335" x14ac:dyDescent="0.25"/>
    <row r="3336" x14ac:dyDescent="0.25"/>
    <row r="3337" x14ac:dyDescent="0.25"/>
    <row r="3338" x14ac:dyDescent="0.25"/>
    <row r="3339" x14ac:dyDescent="0.25"/>
    <row r="3340" x14ac:dyDescent="0.25"/>
    <row r="3341" x14ac:dyDescent="0.25"/>
    <row r="3342" x14ac:dyDescent="0.25"/>
    <row r="3343" x14ac:dyDescent="0.25"/>
    <row r="3344" x14ac:dyDescent="0.25"/>
    <row r="3345" x14ac:dyDescent="0.25"/>
    <row r="3346" x14ac:dyDescent="0.25"/>
    <row r="3347" x14ac:dyDescent="0.25"/>
    <row r="3348" x14ac:dyDescent="0.25"/>
    <row r="3349" x14ac:dyDescent="0.25"/>
    <row r="3350" x14ac:dyDescent="0.25"/>
    <row r="3351" x14ac:dyDescent="0.25"/>
    <row r="3352" x14ac:dyDescent="0.25"/>
    <row r="3353" x14ac:dyDescent="0.25"/>
    <row r="3354" x14ac:dyDescent="0.25"/>
    <row r="3355" x14ac:dyDescent="0.25"/>
    <row r="3356" x14ac:dyDescent="0.25"/>
    <row r="3357" x14ac:dyDescent="0.25"/>
    <row r="3358" x14ac:dyDescent="0.25"/>
    <row r="3359" x14ac:dyDescent="0.25"/>
    <row r="3360" x14ac:dyDescent="0.25"/>
    <row r="3361" x14ac:dyDescent="0.25"/>
    <row r="3362" x14ac:dyDescent="0.25"/>
    <row r="3363" x14ac:dyDescent="0.25"/>
    <row r="3364" x14ac:dyDescent="0.25"/>
    <row r="3365" x14ac:dyDescent="0.25"/>
    <row r="3366" x14ac:dyDescent="0.25"/>
    <row r="3367" x14ac:dyDescent="0.25"/>
    <row r="3368" x14ac:dyDescent="0.25"/>
    <row r="3369" x14ac:dyDescent="0.25"/>
    <row r="3370" x14ac:dyDescent="0.25"/>
    <row r="3371" x14ac:dyDescent="0.25"/>
    <row r="3372" x14ac:dyDescent="0.25"/>
    <row r="3373" x14ac:dyDescent="0.25"/>
    <row r="3374" x14ac:dyDescent="0.25"/>
    <row r="3375" x14ac:dyDescent="0.25"/>
    <row r="3376" x14ac:dyDescent="0.25"/>
    <row r="3377" x14ac:dyDescent="0.25"/>
    <row r="3378" x14ac:dyDescent="0.25"/>
    <row r="3379" x14ac:dyDescent="0.25"/>
    <row r="3380" x14ac:dyDescent="0.25"/>
    <row r="3381" x14ac:dyDescent="0.25"/>
    <row r="3382" x14ac:dyDescent="0.25"/>
    <row r="3383" x14ac:dyDescent="0.25"/>
    <row r="3384" x14ac:dyDescent="0.25"/>
    <row r="3385" x14ac:dyDescent="0.25"/>
    <row r="3386" x14ac:dyDescent="0.25"/>
    <row r="3387" x14ac:dyDescent="0.25"/>
    <row r="3388" x14ac:dyDescent="0.25"/>
    <row r="3389" x14ac:dyDescent="0.25"/>
    <row r="3390" x14ac:dyDescent="0.25"/>
    <row r="3391" x14ac:dyDescent="0.25"/>
    <row r="3392" x14ac:dyDescent="0.25"/>
    <row r="3393" x14ac:dyDescent="0.25"/>
    <row r="3394" x14ac:dyDescent="0.25"/>
    <row r="3395" x14ac:dyDescent="0.25"/>
    <row r="3396" x14ac:dyDescent="0.25"/>
    <row r="3397" x14ac:dyDescent="0.25"/>
    <row r="3398" x14ac:dyDescent="0.25"/>
    <row r="3399" x14ac:dyDescent="0.25"/>
    <row r="3400" x14ac:dyDescent="0.25"/>
    <row r="3401" x14ac:dyDescent="0.25"/>
    <row r="3402" x14ac:dyDescent="0.25"/>
    <row r="3403" x14ac:dyDescent="0.25"/>
    <row r="3404" x14ac:dyDescent="0.25"/>
    <row r="3405" x14ac:dyDescent="0.25"/>
    <row r="3406" x14ac:dyDescent="0.25"/>
    <row r="3407" x14ac:dyDescent="0.25"/>
    <row r="3408" x14ac:dyDescent="0.25"/>
    <row r="3409" x14ac:dyDescent="0.25"/>
    <row r="3410" x14ac:dyDescent="0.25"/>
    <row r="3411" x14ac:dyDescent="0.25"/>
    <row r="3412" x14ac:dyDescent="0.25"/>
    <row r="3413" x14ac:dyDescent="0.25"/>
    <row r="3414" x14ac:dyDescent="0.25"/>
    <row r="3415" x14ac:dyDescent="0.25"/>
    <row r="3416" x14ac:dyDescent="0.25"/>
    <row r="3417" x14ac:dyDescent="0.25"/>
    <row r="3418" x14ac:dyDescent="0.25"/>
    <row r="3419" x14ac:dyDescent="0.25"/>
    <row r="3420" x14ac:dyDescent="0.25"/>
    <row r="3421" x14ac:dyDescent="0.25"/>
    <row r="3422" x14ac:dyDescent="0.25"/>
    <row r="3423" x14ac:dyDescent="0.25"/>
    <row r="3424" x14ac:dyDescent="0.25"/>
    <row r="3425" x14ac:dyDescent="0.25"/>
    <row r="3426" x14ac:dyDescent="0.25"/>
    <row r="3427" x14ac:dyDescent="0.25"/>
    <row r="3428" x14ac:dyDescent="0.25"/>
    <row r="3429" x14ac:dyDescent="0.25"/>
    <row r="3430" x14ac:dyDescent="0.25"/>
    <row r="3431" x14ac:dyDescent="0.25"/>
    <row r="3432" x14ac:dyDescent="0.25"/>
    <row r="3433" x14ac:dyDescent="0.25"/>
    <row r="3434" x14ac:dyDescent="0.25"/>
    <row r="3435" x14ac:dyDescent="0.25"/>
    <row r="3436" x14ac:dyDescent="0.25"/>
    <row r="3437" x14ac:dyDescent="0.25"/>
    <row r="3438" x14ac:dyDescent="0.25"/>
    <row r="3439" x14ac:dyDescent="0.25"/>
    <row r="3440" x14ac:dyDescent="0.25"/>
    <row r="3441" x14ac:dyDescent="0.25"/>
    <row r="3442" x14ac:dyDescent="0.25"/>
    <row r="3443" x14ac:dyDescent="0.25"/>
    <row r="3444" x14ac:dyDescent="0.25"/>
    <row r="3445" x14ac:dyDescent="0.25"/>
    <row r="3446" x14ac:dyDescent="0.25"/>
    <row r="3447" x14ac:dyDescent="0.25"/>
    <row r="3448" x14ac:dyDescent="0.25"/>
    <row r="3449" x14ac:dyDescent="0.25"/>
    <row r="3450" x14ac:dyDescent="0.25"/>
    <row r="3451" x14ac:dyDescent="0.25"/>
    <row r="3452" x14ac:dyDescent="0.25"/>
    <row r="3453" x14ac:dyDescent="0.25"/>
    <row r="3454" x14ac:dyDescent="0.25"/>
    <row r="3455" x14ac:dyDescent="0.25"/>
    <row r="3456" x14ac:dyDescent="0.25"/>
    <row r="3457" x14ac:dyDescent="0.25"/>
    <row r="3458" x14ac:dyDescent="0.25"/>
    <row r="3459" x14ac:dyDescent="0.25"/>
    <row r="3460" x14ac:dyDescent="0.25"/>
    <row r="3461" x14ac:dyDescent="0.25"/>
    <row r="3462" x14ac:dyDescent="0.25"/>
    <row r="3463" x14ac:dyDescent="0.25"/>
    <row r="3464" x14ac:dyDescent="0.25"/>
    <row r="3465" x14ac:dyDescent="0.25"/>
    <row r="3466" x14ac:dyDescent="0.25"/>
    <row r="3467" x14ac:dyDescent="0.25"/>
    <row r="3468" x14ac:dyDescent="0.25"/>
    <row r="3469" x14ac:dyDescent="0.25"/>
    <row r="3470" x14ac:dyDescent="0.25"/>
    <row r="3471" x14ac:dyDescent="0.25"/>
    <row r="3472" x14ac:dyDescent="0.25"/>
    <row r="3473" x14ac:dyDescent="0.25"/>
    <row r="3474" x14ac:dyDescent="0.25"/>
    <row r="3475" x14ac:dyDescent="0.25"/>
    <row r="3476" x14ac:dyDescent="0.25"/>
    <row r="3477" x14ac:dyDescent="0.25"/>
    <row r="3478" x14ac:dyDescent="0.25"/>
    <row r="3479" x14ac:dyDescent="0.25"/>
    <row r="3480" x14ac:dyDescent="0.25"/>
    <row r="3481" x14ac:dyDescent="0.25"/>
    <row r="3482" x14ac:dyDescent="0.25"/>
    <row r="3483" x14ac:dyDescent="0.25"/>
    <row r="3484" x14ac:dyDescent="0.25"/>
    <row r="3485" x14ac:dyDescent="0.25"/>
    <row r="3486" x14ac:dyDescent="0.25"/>
    <row r="3487" x14ac:dyDescent="0.25"/>
    <row r="3488" x14ac:dyDescent="0.25"/>
    <row r="3489" x14ac:dyDescent="0.25"/>
    <row r="3490" x14ac:dyDescent="0.25"/>
    <row r="3491" x14ac:dyDescent="0.25"/>
    <row r="3492" x14ac:dyDescent="0.25"/>
    <row r="3493" x14ac:dyDescent="0.25"/>
    <row r="3494" x14ac:dyDescent="0.25"/>
    <row r="3495" x14ac:dyDescent="0.25"/>
    <row r="3496" x14ac:dyDescent="0.25"/>
    <row r="3497" x14ac:dyDescent="0.25"/>
    <row r="3498" x14ac:dyDescent="0.25"/>
    <row r="3499" x14ac:dyDescent="0.25"/>
    <row r="3500" x14ac:dyDescent="0.25"/>
    <row r="3501" x14ac:dyDescent="0.25"/>
    <row r="3502" x14ac:dyDescent="0.25"/>
    <row r="3503" x14ac:dyDescent="0.25"/>
    <row r="3504" x14ac:dyDescent="0.25"/>
    <row r="3505" x14ac:dyDescent="0.25"/>
    <row r="3506" x14ac:dyDescent="0.25"/>
    <row r="3507" x14ac:dyDescent="0.25"/>
    <row r="3508" x14ac:dyDescent="0.25"/>
    <row r="3509" x14ac:dyDescent="0.25"/>
    <row r="3510" x14ac:dyDescent="0.25"/>
    <row r="3511" x14ac:dyDescent="0.25"/>
    <row r="3512" x14ac:dyDescent="0.25"/>
    <row r="3513" x14ac:dyDescent="0.25"/>
    <row r="3514" x14ac:dyDescent="0.25"/>
    <row r="3515" x14ac:dyDescent="0.25"/>
    <row r="3516" x14ac:dyDescent="0.25"/>
    <row r="3517" x14ac:dyDescent="0.25"/>
    <row r="3518" x14ac:dyDescent="0.25"/>
    <row r="3519" x14ac:dyDescent="0.25"/>
    <row r="3520" x14ac:dyDescent="0.25"/>
    <row r="3521" x14ac:dyDescent="0.25"/>
    <row r="3522" x14ac:dyDescent="0.25"/>
    <row r="3523" x14ac:dyDescent="0.25"/>
    <row r="3524" x14ac:dyDescent="0.25"/>
    <row r="3525" x14ac:dyDescent="0.25"/>
    <row r="3526" x14ac:dyDescent="0.25"/>
    <row r="3527" x14ac:dyDescent="0.25"/>
    <row r="3528" x14ac:dyDescent="0.25"/>
    <row r="3529" x14ac:dyDescent="0.25"/>
    <row r="3530" x14ac:dyDescent="0.25"/>
    <row r="3531" x14ac:dyDescent="0.25"/>
    <row r="3532" x14ac:dyDescent="0.25"/>
    <row r="3533" x14ac:dyDescent="0.25"/>
    <row r="3534" x14ac:dyDescent="0.25"/>
    <row r="3535" x14ac:dyDescent="0.25"/>
    <row r="3536" x14ac:dyDescent="0.25"/>
    <row r="3537" x14ac:dyDescent="0.25"/>
    <row r="3538" x14ac:dyDescent="0.25"/>
    <row r="3539" x14ac:dyDescent="0.25"/>
    <row r="3540" x14ac:dyDescent="0.25"/>
    <row r="3541" x14ac:dyDescent="0.25"/>
    <row r="3542" x14ac:dyDescent="0.25"/>
    <row r="3543" x14ac:dyDescent="0.25"/>
    <row r="3544" x14ac:dyDescent="0.25"/>
    <row r="3545" x14ac:dyDescent="0.25"/>
    <row r="3546" x14ac:dyDescent="0.25"/>
    <row r="3547" x14ac:dyDescent="0.25"/>
    <row r="3548" x14ac:dyDescent="0.25"/>
    <row r="3549" x14ac:dyDescent="0.25"/>
    <row r="3550" x14ac:dyDescent="0.25"/>
    <row r="3551" x14ac:dyDescent="0.25"/>
    <row r="3552" x14ac:dyDescent="0.25"/>
    <row r="3553" x14ac:dyDescent="0.25"/>
    <row r="3554" x14ac:dyDescent="0.25"/>
    <row r="3555" x14ac:dyDescent="0.25"/>
    <row r="3556" x14ac:dyDescent="0.25"/>
    <row r="3557" x14ac:dyDescent="0.25"/>
    <row r="3558" x14ac:dyDescent="0.25"/>
    <row r="3559" x14ac:dyDescent="0.25"/>
    <row r="3560" x14ac:dyDescent="0.25"/>
    <row r="3561" x14ac:dyDescent="0.25"/>
    <row r="3562" x14ac:dyDescent="0.25"/>
    <row r="3563" x14ac:dyDescent="0.25"/>
    <row r="3564" x14ac:dyDescent="0.25"/>
    <row r="3565" x14ac:dyDescent="0.25"/>
    <row r="3566" x14ac:dyDescent="0.25"/>
    <row r="3567" x14ac:dyDescent="0.25"/>
    <row r="3568" x14ac:dyDescent="0.25"/>
    <row r="3569" x14ac:dyDescent="0.25"/>
    <row r="3570" x14ac:dyDescent="0.25"/>
    <row r="3571" x14ac:dyDescent="0.25"/>
    <row r="3572" x14ac:dyDescent="0.25"/>
    <row r="3573" x14ac:dyDescent="0.25"/>
    <row r="3574" x14ac:dyDescent="0.25"/>
    <row r="3575" x14ac:dyDescent="0.25"/>
    <row r="3576" x14ac:dyDescent="0.25"/>
    <row r="3577" x14ac:dyDescent="0.25"/>
    <row r="3578" x14ac:dyDescent="0.25"/>
    <row r="3579" x14ac:dyDescent="0.25"/>
    <row r="3580" x14ac:dyDescent="0.25"/>
    <row r="3581" x14ac:dyDescent="0.25"/>
    <row r="3582" x14ac:dyDescent="0.25"/>
    <row r="3583" x14ac:dyDescent="0.25"/>
    <row r="3584" x14ac:dyDescent="0.25"/>
    <row r="3585" x14ac:dyDescent="0.25"/>
    <row r="3586" x14ac:dyDescent="0.25"/>
    <row r="3587" x14ac:dyDescent="0.25"/>
    <row r="3588" x14ac:dyDescent="0.25"/>
    <row r="3589" x14ac:dyDescent="0.25"/>
    <row r="3590" x14ac:dyDescent="0.25"/>
    <row r="3591" x14ac:dyDescent="0.25"/>
    <row r="3592" x14ac:dyDescent="0.25"/>
    <row r="3593" x14ac:dyDescent="0.25"/>
    <row r="3594" x14ac:dyDescent="0.25"/>
    <row r="3595" x14ac:dyDescent="0.25"/>
    <row r="3596" x14ac:dyDescent="0.25"/>
    <row r="3597" x14ac:dyDescent="0.25"/>
    <row r="3598" x14ac:dyDescent="0.25"/>
    <row r="3599" x14ac:dyDescent="0.25"/>
    <row r="3600" x14ac:dyDescent="0.25"/>
    <row r="3601" x14ac:dyDescent="0.25"/>
    <row r="3602" x14ac:dyDescent="0.25"/>
    <row r="3603" x14ac:dyDescent="0.25"/>
    <row r="3604" x14ac:dyDescent="0.25"/>
    <row r="3605" x14ac:dyDescent="0.25"/>
    <row r="3606" x14ac:dyDescent="0.25"/>
    <row r="3607" x14ac:dyDescent="0.25"/>
    <row r="3608" x14ac:dyDescent="0.25"/>
    <row r="3609" x14ac:dyDescent="0.25"/>
    <row r="3610" x14ac:dyDescent="0.25"/>
    <row r="3611" x14ac:dyDescent="0.25"/>
    <row r="3612" x14ac:dyDescent="0.25"/>
    <row r="3613" x14ac:dyDescent="0.25"/>
    <row r="3614" x14ac:dyDescent="0.25"/>
    <row r="3615" x14ac:dyDescent="0.25"/>
    <row r="3616" x14ac:dyDescent="0.25"/>
    <row r="3617" x14ac:dyDescent="0.25"/>
    <row r="3618" x14ac:dyDescent="0.25"/>
    <row r="3619" x14ac:dyDescent="0.25"/>
    <row r="3620" x14ac:dyDescent="0.25"/>
    <row r="3621" x14ac:dyDescent="0.25"/>
    <row r="3622" x14ac:dyDescent="0.25"/>
    <row r="3623" x14ac:dyDescent="0.25"/>
    <row r="3624" x14ac:dyDescent="0.25"/>
    <row r="3625" x14ac:dyDescent="0.25"/>
    <row r="3626" x14ac:dyDescent="0.25"/>
    <row r="3627" x14ac:dyDescent="0.25"/>
    <row r="3628" x14ac:dyDescent="0.25"/>
    <row r="3629" x14ac:dyDescent="0.25"/>
    <row r="3630" x14ac:dyDescent="0.25"/>
    <row r="3631" x14ac:dyDescent="0.25"/>
    <row r="3632" x14ac:dyDescent="0.25"/>
    <row r="3633" x14ac:dyDescent="0.25"/>
    <row r="3634" x14ac:dyDescent="0.25"/>
    <row r="3635" x14ac:dyDescent="0.25"/>
    <row r="3636" x14ac:dyDescent="0.25"/>
    <row r="3637" x14ac:dyDescent="0.25"/>
    <row r="3638" x14ac:dyDescent="0.25"/>
    <row r="3639" x14ac:dyDescent="0.25"/>
    <row r="3640" x14ac:dyDescent="0.25"/>
    <row r="3641" x14ac:dyDescent="0.25"/>
    <row r="3642" x14ac:dyDescent="0.25"/>
    <row r="3643" x14ac:dyDescent="0.25"/>
    <row r="3644" x14ac:dyDescent="0.25"/>
    <row r="3645" x14ac:dyDescent="0.25"/>
    <row r="3646" x14ac:dyDescent="0.25"/>
    <row r="3647" x14ac:dyDescent="0.25"/>
    <row r="3648" x14ac:dyDescent="0.25"/>
    <row r="3649" x14ac:dyDescent="0.25"/>
    <row r="3650" x14ac:dyDescent="0.25"/>
    <row r="3651" x14ac:dyDescent="0.25"/>
    <row r="3652" x14ac:dyDescent="0.25"/>
    <row r="3653" x14ac:dyDescent="0.25"/>
    <row r="3654" x14ac:dyDescent="0.25"/>
    <row r="3655" x14ac:dyDescent="0.25"/>
    <row r="3656" x14ac:dyDescent="0.25"/>
    <row r="3657" x14ac:dyDescent="0.25"/>
    <row r="3658" x14ac:dyDescent="0.25"/>
    <row r="3659" x14ac:dyDescent="0.25"/>
    <row r="3660" x14ac:dyDescent="0.25"/>
    <row r="3661" x14ac:dyDescent="0.25"/>
    <row r="3662" x14ac:dyDescent="0.25"/>
    <row r="3663" x14ac:dyDescent="0.25"/>
    <row r="3664" x14ac:dyDescent="0.25"/>
    <row r="3665" x14ac:dyDescent="0.25"/>
    <row r="3666" x14ac:dyDescent="0.25"/>
    <row r="3667" x14ac:dyDescent="0.25"/>
    <row r="3668" x14ac:dyDescent="0.25"/>
    <row r="3669" x14ac:dyDescent="0.25"/>
    <row r="3670" x14ac:dyDescent="0.25"/>
    <row r="3671" x14ac:dyDescent="0.25"/>
    <row r="3672" x14ac:dyDescent="0.25"/>
    <row r="3673" x14ac:dyDescent="0.25"/>
    <row r="3674" x14ac:dyDescent="0.25"/>
    <row r="3675" x14ac:dyDescent="0.25"/>
    <row r="3676" x14ac:dyDescent="0.25"/>
    <row r="3677" x14ac:dyDescent="0.25"/>
    <row r="3678" x14ac:dyDescent="0.25"/>
    <row r="3679" x14ac:dyDescent="0.25"/>
    <row r="3680" x14ac:dyDescent="0.25"/>
    <row r="3681" x14ac:dyDescent="0.25"/>
    <row r="3682" x14ac:dyDescent="0.25"/>
    <row r="3683" x14ac:dyDescent="0.25"/>
    <row r="3684" x14ac:dyDescent="0.25"/>
    <row r="3685" x14ac:dyDescent="0.25"/>
    <row r="3686" x14ac:dyDescent="0.25"/>
    <row r="3687" x14ac:dyDescent="0.25"/>
    <row r="3688" x14ac:dyDescent="0.25"/>
    <row r="3689" x14ac:dyDescent="0.25"/>
    <row r="3690" x14ac:dyDescent="0.25"/>
    <row r="3691" x14ac:dyDescent="0.25"/>
    <row r="3692" x14ac:dyDescent="0.25"/>
    <row r="3693" x14ac:dyDescent="0.25"/>
    <row r="3694" x14ac:dyDescent="0.25"/>
    <row r="3695" x14ac:dyDescent="0.25"/>
    <row r="3696" x14ac:dyDescent="0.25"/>
    <row r="3697" x14ac:dyDescent="0.25"/>
    <row r="3698" x14ac:dyDescent="0.25"/>
    <row r="3699" x14ac:dyDescent="0.25"/>
    <row r="3700" x14ac:dyDescent="0.25"/>
    <row r="3701" x14ac:dyDescent="0.25"/>
    <row r="3702" x14ac:dyDescent="0.25"/>
    <row r="3703" x14ac:dyDescent="0.25"/>
    <row r="3704" x14ac:dyDescent="0.25"/>
    <row r="3705" x14ac:dyDescent="0.25"/>
    <row r="3706" x14ac:dyDescent="0.25"/>
    <row r="3707" x14ac:dyDescent="0.25"/>
    <row r="3708" x14ac:dyDescent="0.25"/>
    <row r="3709" x14ac:dyDescent="0.25"/>
    <row r="3710" x14ac:dyDescent="0.25"/>
    <row r="3711" x14ac:dyDescent="0.25"/>
    <row r="3712" x14ac:dyDescent="0.25"/>
    <row r="3713" x14ac:dyDescent="0.25"/>
    <row r="3714" x14ac:dyDescent="0.25"/>
    <row r="3715" x14ac:dyDescent="0.25"/>
    <row r="3716" x14ac:dyDescent="0.25"/>
    <row r="3717" x14ac:dyDescent="0.25"/>
    <row r="3718" x14ac:dyDescent="0.25"/>
    <row r="3719" x14ac:dyDescent="0.25"/>
    <row r="3720" x14ac:dyDescent="0.25"/>
    <row r="3721" x14ac:dyDescent="0.25"/>
    <row r="3722" x14ac:dyDescent="0.25"/>
    <row r="3723" x14ac:dyDescent="0.25"/>
    <row r="3724" x14ac:dyDescent="0.25"/>
    <row r="3725" x14ac:dyDescent="0.25"/>
    <row r="3726" x14ac:dyDescent="0.25"/>
    <row r="3727" x14ac:dyDescent="0.25"/>
    <row r="3728" x14ac:dyDescent="0.25"/>
    <row r="3729" x14ac:dyDescent="0.25"/>
    <row r="3730" x14ac:dyDescent="0.25"/>
    <row r="3731" x14ac:dyDescent="0.25"/>
    <row r="3732" x14ac:dyDescent="0.25"/>
    <row r="3733" x14ac:dyDescent="0.25"/>
    <row r="3734" x14ac:dyDescent="0.25"/>
    <row r="3735" x14ac:dyDescent="0.25"/>
    <row r="3736" x14ac:dyDescent="0.25"/>
    <row r="3737" x14ac:dyDescent="0.25"/>
    <row r="3738" x14ac:dyDescent="0.25"/>
    <row r="3739" x14ac:dyDescent="0.25"/>
    <row r="3740" x14ac:dyDescent="0.25"/>
    <row r="3741" x14ac:dyDescent="0.25"/>
    <row r="3742" x14ac:dyDescent="0.25"/>
    <row r="3743" x14ac:dyDescent="0.25"/>
    <row r="3744" x14ac:dyDescent="0.25"/>
    <row r="3745" x14ac:dyDescent="0.25"/>
    <row r="3746" x14ac:dyDescent="0.25"/>
    <row r="3747" x14ac:dyDescent="0.25"/>
    <row r="3748" x14ac:dyDescent="0.25"/>
    <row r="3749" x14ac:dyDescent="0.25"/>
    <row r="3750" x14ac:dyDescent="0.25"/>
    <row r="3751" x14ac:dyDescent="0.25"/>
    <row r="3752" x14ac:dyDescent="0.25"/>
    <row r="3753" x14ac:dyDescent="0.25"/>
    <row r="3754" x14ac:dyDescent="0.25"/>
    <row r="3755" x14ac:dyDescent="0.25"/>
    <row r="3756" x14ac:dyDescent="0.25"/>
    <row r="3757" x14ac:dyDescent="0.25"/>
    <row r="3758" x14ac:dyDescent="0.25"/>
    <row r="3759" x14ac:dyDescent="0.25"/>
    <row r="3760" x14ac:dyDescent="0.25"/>
    <row r="3761" x14ac:dyDescent="0.25"/>
    <row r="3762" x14ac:dyDescent="0.25"/>
    <row r="3763" x14ac:dyDescent="0.25"/>
    <row r="3764" x14ac:dyDescent="0.25"/>
    <row r="3765" x14ac:dyDescent="0.25"/>
    <row r="3766" x14ac:dyDescent="0.25"/>
    <row r="3767" x14ac:dyDescent="0.25"/>
    <row r="3768" x14ac:dyDescent="0.25"/>
    <row r="3769" x14ac:dyDescent="0.25"/>
    <row r="3770" x14ac:dyDescent="0.25"/>
    <row r="3771" x14ac:dyDescent="0.25"/>
    <row r="3772" x14ac:dyDescent="0.25"/>
    <row r="3773" x14ac:dyDescent="0.25"/>
    <row r="3774" x14ac:dyDescent="0.25"/>
    <row r="3775" x14ac:dyDescent="0.25"/>
    <row r="3776" x14ac:dyDescent="0.25"/>
    <row r="3777" x14ac:dyDescent="0.25"/>
    <row r="3778" x14ac:dyDescent="0.25"/>
    <row r="3779" x14ac:dyDescent="0.25"/>
    <row r="3780" x14ac:dyDescent="0.25"/>
    <row r="3781" x14ac:dyDescent="0.25"/>
    <row r="3782" x14ac:dyDescent="0.25"/>
    <row r="3783" x14ac:dyDescent="0.25"/>
    <row r="3784" x14ac:dyDescent="0.25"/>
    <row r="3785" x14ac:dyDescent="0.25"/>
    <row r="3786" x14ac:dyDescent="0.25"/>
    <row r="3787" x14ac:dyDescent="0.25"/>
    <row r="3788" x14ac:dyDescent="0.25"/>
    <row r="3789" x14ac:dyDescent="0.25"/>
    <row r="3790" x14ac:dyDescent="0.25"/>
    <row r="3791" x14ac:dyDescent="0.25"/>
    <row r="3792" x14ac:dyDescent="0.25"/>
    <row r="3793" x14ac:dyDescent="0.25"/>
    <row r="3794" x14ac:dyDescent="0.25"/>
    <row r="3795" x14ac:dyDescent="0.25"/>
    <row r="3796" x14ac:dyDescent="0.25"/>
    <row r="3797" x14ac:dyDescent="0.25"/>
    <row r="3798" x14ac:dyDescent="0.25"/>
    <row r="3799" x14ac:dyDescent="0.25"/>
    <row r="3800" x14ac:dyDescent="0.25"/>
    <row r="3801" x14ac:dyDescent="0.25"/>
    <row r="3802" x14ac:dyDescent="0.25"/>
    <row r="3803" x14ac:dyDescent="0.25"/>
    <row r="3804" x14ac:dyDescent="0.25"/>
    <row r="3805" x14ac:dyDescent="0.25"/>
    <row r="3806" x14ac:dyDescent="0.25"/>
    <row r="3807" x14ac:dyDescent="0.25"/>
    <row r="3808" x14ac:dyDescent="0.25"/>
    <row r="3809" x14ac:dyDescent="0.25"/>
    <row r="3810" x14ac:dyDescent="0.25"/>
    <row r="3811" x14ac:dyDescent="0.25"/>
    <row r="3812" x14ac:dyDescent="0.25"/>
    <row r="3813" x14ac:dyDescent="0.25"/>
    <row r="3814" x14ac:dyDescent="0.25"/>
    <row r="3815" x14ac:dyDescent="0.25"/>
    <row r="3816" x14ac:dyDescent="0.25"/>
    <row r="3817" x14ac:dyDescent="0.25"/>
    <row r="3818" x14ac:dyDescent="0.25"/>
    <row r="3819" x14ac:dyDescent="0.25"/>
    <row r="3820" x14ac:dyDescent="0.25"/>
    <row r="3821" x14ac:dyDescent="0.25"/>
    <row r="3822" x14ac:dyDescent="0.25"/>
    <row r="3823" x14ac:dyDescent="0.25"/>
    <row r="3824" x14ac:dyDescent="0.25"/>
    <row r="3825" x14ac:dyDescent="0.25"/>
    <row r="3826" x14ac:dyDescent="0.25"/>
    <row r="3827" x14ac:dyDescent="0.25"/>
    <row r="3828" x14ac:dyDescent="0.25"/>
    <row r="3829" x14ac:dyDescent="0.25"/>
    <row r="3830" x14ac:dyDescent="0.25"/>
    <row r="3831" x14ac:dyDescent="0.25"/>
    <row r="3832" x14ac:dyDescent="0.25"/>
    <row r="3833" x14ac:dyDescent="0.25"/>
    <row r="3834" x14ac:dyDescent="0.25"/>
    <row r="3835" x14ac:dyDescent="0.25"/>
    <row r="3836" x14ac:dyDescent="0.25"/>
    <row r="3837" x14ac:dyDescent="0.25"/>
    <row r="3838" x14ac:dyDescent="0.25"/>
    <row r="3839" x14ac:dyDescent="0.25"/>
    <row r="3840" x14ac:dyDescent="0.25"/>
    <row r="3841" x14ac:dyDescent="0.25"/>
    <row r="3842" x14ac:dyDescent="0.25"/>
    <row r="3843" x14ac:dyDescent="0.25"/>
    <row r="3844" x14ac:dyDescent="0.25"/>
    <row r="3845" x14ac:dyDescent="0.25"/>
    <row r="3846" x14ac:dyDescent="0.25"/>
    <row r="3847" x14ac:dyDescent="0.25"/>
    <row r="3848" x14ac:dyDescent="0.25"/>
    <row r="3849" x14ac:dyDescent="0.25"/>
    <row r="3850" x14ac:dyDescent="0.25"/>
    <row r="3851" x14ac:dyDescent="0.25"/>
    <row r="3852" x14ac:dyDescent="0.25"/>
    <row r="3853" x14ac:dyDescent="0.25"/>
    <row r="3854" x14ac:dyDescent="0.25"/>
    <row r="3855" x14ac:dyDescent="0.25"/>
    <row r="3856" x14ac:dyDescent="0.25"/>
    <row r="3857" x14ac:dyDescent="0.25"/>
    <row r="3858" x14ac:dyDescent="0.25"/>
    <row r="3859" x14ac:dyDescent="0.25"/>
    <row r="3860" x14ac:dyDescent="0.25"/>
    <row r="3861" x14ac:dyDescent="0.25"/>
    <row r="3862" x14ac:dyDescent="0.25"/>
    <row r="3863" x14ac:dyDescent="0.25"/>
    <row r="3864" x14ac:dyDescent="0.25"/>
    <row r="3865" x14ac:dyDescent="0.25"/>
    <row r="3866" x14ac:dyDescent="0.25"/>
    <row r="3867" x14ac:dyDescent="0.25"/>
    <row r="3868" x14ac:dyDescent="0.25"/>
    <row r="3869" x14ac:dyDescent="0.25"/>
    <row r="3870" x14ac:dyDescent="0.25"/>
    <row r="3871" x14ac:dyDescent="0.25"/>
    <row r="3872" x14ac:dyDescent="0.25"/>
    <row r="3873" x14ac:dyDescent="0.25"/>
    <row r="3874" x14ac:dyDescent="0.25"/>
    <row r="3875" x14ac:dyDescent="0.25"/>
    <row r="3876" x14ac:dyDescent="0.25"/>
    <row r="3877" x14ac:dyDescent="0.25"/>
    <row r="3878" x14ac:dyDescent="0.25"/>
    <row r="3879" x14ac:dyDescent="0.25"/>
    <row r="3880" x14ac:dyDescent="0.25"/>
    <row r="3881" x14ac:dyDescent="0.25"/>
    <row r="3882" x14ac:dyDescent="0.25"/>
    <row r="3883" x14ac:dyDescent="0.25"/>
    <row r="3884" x14ac:dyDescent="0.25"/>
    <row r="3885" x14ac:dyDescent="0.25"/>
    <row r="3886" x14ac:dyDescent="0.25"/>
    <row r="3887" x14ac:dyDescent="0.25"/>
    <row r="3888" x14ac:dyDescent="0.25"/>
    <row r="3889" x14ac:dyDescent="0.25"/>
    <row r="3890" x14ac:dyDescent="0.25"/>
    <row r="3891" x14ac:dyDescent="0.25"/>
    <row r="3892" x14ac:dyDescent="0.25"/>
    <row r="3893" x14ac:dyDescent="0.25"/>
    <row r="3894" x14ac:dyDescent="0.25"/>
    <row r="3895" x14ac:dyDescent="0.25"/>
    <row r="3896" x14ac:dyDescent="0.25"/>
    <row r="3897" x14ac:dyDescent="0.25"/>
    <row r="3898" x14ac:dyDescent="0.25"/>
    <row r="3899" x14ac:dyDescent="0.25"/>
    <row r="3900" x14ac:dyDescent="0.25"/>
    <row r="3901" x14ac:dyDescent="0.25"/>
    <row r="3902" x14ac:dyDescent="0.25"/>
    <row r="3903" x14ac:dyDescent="0.25"/>
    <row r="3904" x14ac:dyDescent="0.25"/>
    <row r="3905" x14ac:dyDescent="0.25"/>
    <row r="3906" x14ac:dyDescent="0.25"/>
    <row r="3907" x14ac:dyDescent="0.25"/>
    <row r="3908" x14ac:dyDescent="0.25"/>
    <row r="3909" x14ac:dyDescent="0.25"/>
    <row r="3910" x14ac:dyDescent="0.25"/>
    <row r="3911" x14ac:dyDescent="0.25"/>
    <row r="3912" x14ac:dyDescent="0.25"/>
    <row r="3913" x14ac:dyDescent="0.25"/>
    <row r="3914" x14ac:dyDescent="0.25"/>
    <row r="3915" x14ac:dyDescent="0.25"/>
    <row r="3916" x14ac:dyDescent="0.25"/>
    <row r="3917" x14ac:dyDescent="0.25"/>
    <row r="3918" x14ac:dyDescent="0.25"/>
    <row r="3919" x14ac:dyDescent="0.25"/>
    <row r="3920" x14ac:dyDescent="0.25"/>
    <row r="3921" x14ac:dyDescent="0.25"/>
    <row r="3922" x14ac:dyDescent="0.25"/>
    <row r="3923" x14ac:dyDescent="0.25"/>
    <row r="3924" x14ac:dyDescent="0.25"/>
    <row r="3925" x14ac:dyDescent="0.25"/>
    <row r="3926" x14ac:dyDescent="0.25"/>
    <row r="3927" x14ac:dyDescent="0.25"/>
    <row r="3928" x14ac:dyDescent="0.25"/>
    <row r="3929" x14ac:dyDescent="0.25"/>
    <row r="3930" x14ac:dyDescent="0.25"/>
    <row r="3931" x14ac:dyDescent="0.25"/>
    <row r="3932" x14ac:dyDescent="0.25"/>
    <row r="3933" x14ac:dyDescent="0.25"/>
    <row r="3934" x14ac:dyDescent="0.25"/>
    <row r="3935" x14ac:dyDescent="0.25"/>
    <row r="3936" x14ac:dyDescent="0.25"/>
    <row r="3937" x14ac:dyDescent="0.25"/>
    <row r="3938" x14ac:dyDescent="0.25"/>
    <row r="3939" x14ac:dyDescent="0.25"/>
    <row r="3940" x14ac:dyDescent="0.25"/>
    <row r="3941" x14ac:dyDescent="0.25"/>
    <row r="3942" x14ac:dyDescent="0.25"/>
    <row r="3943" x14ac:dyDescent="0.25"/>
    <row r="3944" x14ac:dyDescent="0.25"/>
    <row r="3945" x14ac:dyDescent="0.25"/>
    <row r="3946" x14ac:dyDescent="0.25"/>
    <row r="3947" x14ac:dyDescent="0.25"/>
    <row r="3948" x14ac:dyDescent="0.25"/>
    <row r="3949" x14ac:dyDescent="0.25"/>
    <row r="3950" x14ac:dyDescent="0.25"/>
    <row r="3951" x14ac:dyDescent="0.25"/>
    <row r="3952" x14ac:dyDescent="0.25"/>
    <row r="3953" x14ac:dyDescent="0.25"/>
    <row r="3954" x14ac:dyDescent="0.25"/>
    <row r="3955" x14ac:dyDescent="0.25"/>
    <row r="3956" x14ac:dyDescent="0.25"/>
    <row r="3957" x14ac:dyDescent="0.25"/>
    <row r="3958" x14ac:dyDescent="0.25"/>
    <row r="3959" x14ac:dyDescent="0.25"/>
    <row r="3960" x14ac:dyDescent="0.25"/>
    <row r="3961" x14ac:dyDescent="0.25"/>
    <row r="3962" x14ac:dyDescent="0.25"/>
    <row r="3963" x14ac:dyDescent="0.25"/>
    <row r="3964" x14ac:dyDescent="0.25"/>
    <row r="3965" x14ac:dyDescent="0.25"/>
    <row r="3966" x14ac:dyDescent="0.25"/>
    <row r="3967" x14ac:dyDescent="0.25"/>
    <row r="3968" x14ac:dyDescent="0.25"/>
    <row r="3969" x14ac:dyDescent="0.25"/>
    <row r="3970" x14ac:dyDescent="0.25"/>
    <row r="3971" x14ac:dyDescent="0.25"/>
    <row r="3972" x14ac:dyDescent="0.25"/>
    <row r="3973" x14ac:dyDescent="0.25"/>
    <row r="3974" x14ac:dyDescent="0.25"/>
    <row r="3975" x14ac:dyDescent="0.25"/>
    <row r="3976" x14ac:dyDescent="0.25"/>
    <row r="3977" x14ac:dyDescent="0.25"/>
    <row r="3978" x14ac:dyDescent="0.25"/>
    <row r="3979" x14ac:dyDescent="0.25"/>
    <row r="3980" x14ac:dyDescent="0.25"/>
    <row r="3981" x14ac:dyDescent="0.25"/>
    <row r="3982" x14ac:dyDescent="0.25"/>
    <row r="3983" x14ac:dyDescent="0.25"/>
    <row r="3984" x14ac:dyDescent="0.25"/>
    <row r="3985" x14ac:dyDescent="0.25"/>
    <row r="3986" x14ac:dyDescent="0.25"/>
    <row r="3987" x14ac:dyDescent="0.25"/>
    <row r="3988" x14ac:dyDescent="0.25"/>
    <row r="3989" x14ac:dyDescent="0.25"/>
    <row r="3990" x14ac:dyDescent="0.25"/>
    <row r="3991" x14ac:dyDescent="0.25"/>
    <row r="3992" x14ac:dyDescent="0.25"/>
    <row r="3993" x14ac:dyDescent="0.25"/>
    <row r="3994" x14ac:dyDescent="0.25"/>
    <row r="3995" x14ac:dyDescent="0.25"/>
    <row r="3996" x14ac:dyDescent="0.25"/>
    <row r="3997" x14ac:dyDescent="0.25"/>
    <row r="3998" x14ac:dyDescent="0.25"/>
    <row r="3999" x14ac:dyDescent="0.25"/>
    <row r="4000" x14ac:dyDescent="0.25"/>
    <row r="4001" x14ac:dyDescent="0.25"/>
    <row r="4002" x14ac:dyDescent="0.25"/>
    <row r="4003" x14ac:dyDescent="0.25"/>
    <row r="4004" x14ac:dyDescent="0.25"/>
    <row r="4005" x14ac:dyDescent="0.25"/>
    <row r="4006" x14ac:dyDescent="0.25"/>
    <row r="4007" x14ac:dyDescent="0.25"/>
    <row r="4008" x14ac:dyDescent="0.25"/>
    <row r="4009" x14ac:dyDescent="0.25"/>
    <row r="4010" x14ac:dyDescent="0.25"/>
    <row r="4011" x14ac:dyDescent="0.25"/>
    <row r="4012" x14ac:dyDescent="0.25"/>
    <row r="4013" x14ac:dyDescent="0.25"/>
    <row r="4014" x14ac:dyDescent="0.25"/>
    <row r="4015" x14ac:dyDescent="0.25"/>
    <row r="4016" x14ac:dyDescent="0.25"/>
    <row r="4017" x14ac:dyDescent="0.25"/>
    <row r="4018" x14ac:dyDescent="0.25"/>
    <row r="4019" x14ac:dyDescent="0.25"/>
    <row r="4020" x14ac:dyDescent="0.25"/>
    <row r="4021" x14ac:dyDescent="0.25"/>
    <row r="4022" x14ac:dyDescent="0.25"/>
    <row r="4023" x14ac:dyDescent="0.25"/>
    <row r="4024" x14ac:dyDescent="0.25"/>
    <row r="4025" x14ac:dyDescent="0.25"/>
    <row r="4026" x14ac:dyDescent="0.25"/>
    <row r="4027" x14ac:dyDescent="0.25"/>
    <row r="4028" x14ac:dyDescent="0.25"/>
    <row r="4029" x14ac:dyDescent="0.25"/>
    <row r="4030" x14ac:dyDescent="0.25"/>
    <row r="4031" x14ac:dyDescent="0.25"/>
    <row r="4032" x14ac:dyDescent="0.25"/>
    <row r="4033" x14ac:dyDescent="0.25"/>
    <row r="4034" x14ac:dyDescent="0.25"/>
    <row r="4035" x14ac:dyDescent="0.25"/>
    <row r="4036" x14ac:dyDescent="0.25"/>
    <row r="4037" x14ac:dyDescent="0.25"/>
    <row r="4038" x14ac:dyDescent="0.25"/>
    <row r="4039" x14ac:dyDescent="0.25"/>
    <row r="4040" x14ac:dyDescent="0.25"/>
    <row r="4041" x14ac:dyDescent="0.25"/>
    <row r="4042" x14ac:dyDescent="0.25"/>
    <row r="4043" x14ac:dyDescent="0.25"/>
    <row r="4044" x14ac:dyDescent="0.25"/>
    <row r="4045" x14ac:dyDescent="0.25"/>
    <row r="4046" x14ac:dyDescent="0.25"/>
    <row r="4047" x14ac:dyDescent="0.25"/>
    <row r="4048" x14ac:dyDescent="0.25"/>
    <row r="4049" x14ac:dyDescent="0.25"/>
    <row r="4050" x14ac:dyDescent="0.25"/>
    <row r="4051" x14ac:dyDescent="0.25"/>
    <row r="4052" x14ac:dyDescent="0.25"/>
    <row r="4053" x14ac:dyDescent="0.25"/>
    <row r="4054" x14ac:dyDescent="0.25"/>
    <row r="4055" x14ac:dyDescent="0.25"/>
    <row r="4056" x14ac:dyDescent="0.25"/>
    <row r="4057" x14ac:dyDescent="0.25"/>
    <row r="4058" x14ac:dyDescent="0.25"/>
    <row r="4059" x14ac:dyDescent="0.25"/>
    <row r="4060" x14ac:dyDescent="0.25"/>
    <row r="4061" x14ac:dyDescent="0.25"/>
    <row r="4062" x14ac:dyDescent="0.25"/>
    <row r="4063" x14ac:dyDescent="0.25"/>
    <row r="4064" x14ac:dyDescent="0.25"/>
    <row r="4065" x14ac:dyDescent="0.25"/>
    <row r="4066" x14ac:dyDescent="0.25"/>
    <row r="4067" x14ac:dyDescent="0.25"/>
    <row r="4068" x14ac:dyDescent="0.25"/>
    <row r="4069" x14ac:dyDescent="0.25"/>
    <row r="4070" x14ac:dyDescent="0.25"/>
    <row r="4071" x14ac:dyDescent="0.25"/>
    <row r="4072" x14ac:dyDescent="0.25"/>
    <row r="4073" x14ac:dyDescent="0.25"/>
    <row r="4074" x14ac:dyDescent="0.25"/>
    <row r="4075" x14ac:dyDescent="0.25"/>
    <row r="4076" x14ac:dyDescent="0.25"/>
    <row r="4077" x14ac:dyDescent="0.25"/>
    <row r="4078" x14ac:dyDescent="0.25"/>
    <row r="4079" x14ac:dyDescent="0.25"/>
    <row r="4080" x14ac:dyDescent="0.25"/>
    <row r="4081" x14ac:dyDescent="0.25"/>
    <row r="4082" x14ac:dyDescent="0.25"/>
    <row r="4083" x14ac:dyDescent="0.25"/>
    <row r="4084" x14ac:dyDescent="0.25"/>
    <row r="4085" x14ac:dyDescent="0.25"/>
    <row r="4086" x14ac:dyDescent="0.25"/>
    <row r="4087" x14ac:dyDescent="0.25"/>
    <row r="4088" x14ac:dyDescent="0.25"/>
    <row r="4089" x14ac:dyDescent="0.25"/>
    <row r="4090" x14ac:dyDescent="0.25"/>
    <row r="4091" x14ac:dyDescent="0.25"/>
    <row r="4092" x14ac:dyDescent="0.25"/>
    <row r="4093" x14ac:dyDescent="0.25"/>
    <row r="4094" x14ac:dyDescent="0.25"/>
    <row r="4095" x14ac:dyDescent="0.25"/>
    <row r="4096" x14ac:dyDescent="0.25"/>
    <row r="4097" x14ac:dyDescent="0.25"/>
    <row r="4098" x14ac:dyDescent="0.25"/>
    <row r="4099" x14ac:dyDescent="0.25"/>
    <row r="4100" x14ac:dyDescent="0.25"/>
    <row r="4101" x14ac:dyDescent="0.25"/>
    <row r="4102" x14ac:dyDescent="0.25"/>
    <row r="4103" x14ac:dyDescent="0.25"/>
    <row r="4104" x14ac:dyDescent="0.25"/>
    <row r="4105" x14ac:dyDescent="0.25"/>
    <row r="4106" x14ac:dyDescent="0.25"/>
    <row r="4107" x14ac:dyDescent="0.25"/>
    <row r="4108" x14ac:dyDescent="0.25"/>
    <row r="4109" x14ac:dyDescent="0.25"/>
    <row r="4110" x14ac:dyDescent="0.25"/>
    <row r="4111" x14ac:dyDescent="0.25"/>
    <row r="4112" x14ac:dyDescent="0.25"/>
    <row r="4113" x14ac:dyDescent="0.25"/>
    <row r="4114" x14ac:dyDescent="0.25"/>
    <row r="4115" x14ac:dyDescent="0.25"/>
    <row r="4116" x14ac:dyDescent="0.25"/>
    <row r="4117" x14ac:dyDescent="0.25"/>
    <row r="4118" x14ac:dyDescent="0.25"/>
    <row r="4119" x14ac:dyDescent="0.25"/>
    <row r="4120" x14ac:dyDescent="0.25"/>
    <row r="4121" x14ac:dyDescent="0.25"/>
    <row r="4122" x14ac:dyDescent="0.25"/>
    <row r="4123" x14ac:dyDescent="0.25"/>
    <row r="4124" x14ac:dyDescent="0.25"/>
    <row r="4125" x14ac:dyDescent="0.25"/>
    <row r="4126" x14ac:dyDescent="0.25"/>
    <row r="4127" x14ac:dyDescent="0.25"/>
    <row r="4128" x14ac:dyDescent="0.25"/>
    <row r="4129" x14ac:dyDescent="0.25"/>
    <row r="4130" x14ac:dyDescent="0.25"/>
    <row r="4131" x14ac:dyDescent="0.25"/>
    <row r="4132" x14ac:dyDescent="0.25"/>
    <row r="4133" x14ac:dyDescent="0.25"/>
    <row r="4134" x14ac:dyDescent="0.25"/>
    <row r="4135" x14ac:dyDescent="0.25"/>
    <row r="4136" x14ac:dyDescent="0.25"/>
    <row r="4137" x14ac:dyDescent="0.25"/>
    <row r="4138" x14ac:dyDescent="0.25"/>
    <row r="4139" x14ac:dyDescent="0.25"/>
    <row r="4140" x14ac:dyDescent="0.25"/>
    <row r="4141" x14ac:dyDescent="0.25"/>
    <row r="4142" x14ac:dyDescent="0.25"/>
    <row r="4143" x14ac:dyDescent="0.25"/>
    <row r="4144" x14ac:dyDescent="0.25"/>
    <row r="4145" x14ac:dyDescent="0.25"/>
    <row r="4146" x14ac:dyDescent="0.25"/>
    <row r="4147" x14ac:dyDescent="0.25"/>
    <row r="4148" x14ac:dyDescent="0.25"/>
    <row r="4149" x14ac:dyDescent="0.25"/>
    <row r="4150" x14ac:dyDescent="0.25"/>
    <row r="4151" x14ac:dyDescent="0.25"/>
    <row r="4152" x14ac:dyDescent="0.25"/>
    <row r="4153" x14ac:dyDescent="0.25"/>
    <row r="4154" x14ac:dyDescent="0.25"/>
    <row r="4155" x14ac:dyDescent="0.25"/>
    <row r="4156" x14ac:dyDescent="0.25"/>
    <row r="4157" x14ac:dyDescent="0.25"/>
    <row r="4158" x14ac:dyDescent="0.25"/>
    <row r="4159" x14ac:dyDescent="0.25"/>
    <row r="4160" x14ac:dyDescent="0.25"/>
    <row r="4161" x14ac:dyDescent="0.25"/>
    <row r="4162" x14ac:dyDescent="0.25"/>
    <row r="4163" x14ac:dyDescent="0.25"/>
    <row r="4164" x14ac:dyDescent="0.25"/>
    <row r="4165" x14ac:dyDescent="0.25"/>
    <row r="4166" x14ac:dyDescent="0.25"/>
    <row r="4167" x14ac:dyDescent="0.25"/>
    <row r="4168" x14ac:dyDescent="0.25"/>
    <row r="4169" x14ac:dyDescent="0.25"/>
    <row r="4170" x14ac:dyDescent="0.25"/>
    <row r="4171" x14ac:dyDescent="0.25"/>
    <row r="4172" x14ac:dyDescent="0.25"/>
    <row r="4173" x14ac:dyDescent="0.25"/>
    <row r="4174" x14ac:dyDescent="0.25"/>
    <row r="4175" x14ac:dyDescent="0.25"/>
    <row r="4176" x14ac:dyDescent="0.25"/>
    <row r="4177" x14ac:dyDescent="0.25"/>
    <row r="4178" x14ac:dyDescent="0.25"/>
    <row r="4179" x14ac:dyDescent="0.25"/>
    <row r="4180" x14ac:dyDescent="0.25"/>
    <row r="4181" x14ac:dyDescent="0.25"/>
    <row r="4182" x14ac:dyDescent="0.25"/>
    <row r="4183" x14ac:dyDescent="0.25"/>
    <row r="4184" x14ac:dyDescent="0.25"/>
    <row r="4185" x14ac:dyDescent="0.25"/>
    <row r="4186" x14ac:dyDescent="0.25"/>
    <row r="4187" x14ac:dyDescent="0.25"/>
    <row r="4188" x14ac:dyDescent="0.25"/>
    <row r="4189" x14ac:dyDescent="0.25"/>
    <row r="4190" x14ac:dyDescent="0.25"/>
    <row r="4191" x14ac:dyDescent="0.25"/>
    <row r="4192" x14ac:dyDescent="0.25"/>
    <row r="4193" x14ac:dyDescent="0.25"/>
    <row r="4194" x14ac:dyDescent="0.25"/>
    <row r="4195" x14ac:dyDescent="0.25"/>
    <row r="4196" x14ac:dyDescent="0.25"/>
    <row r="4197" x14ac:dyDescent="0.25"/>
    <row r="4198" x14ac:dyDescent="0.25"/>
    <row r="4199" x14ac:dyDescent="0.25"/>
    <row r="4200" x14ac:dyDescent="0.25"/>
    <row r="4201" x14ac:dyDescent="0.25"/>
    <row r="4202" x14ac:dyDescent="0.25"/>
    <row r="4203" x14ac:dyDescent="0.25"/>
    <row r="4204" x14ac:dyDescent="0.25"/>
    <row r="4205" x14ac:dyDescent="0.25"/>
    <row r="4206" x14ac:dyDescent="0.25"/>
    <row r="4207" x14ac:dyDescent="0.25"/>
    <row r="4208" x14ac:dyDescent="0.25"/>
    <row r="4209" x14ac:dyDescent="0.25"/>
    <row r="4210" x14ac:dyDescent="0.25"/>
    <row r="4211" x14ac:dyDescent="0.25"/>
    <row r="4212" x14ac:dyDescent="0.25"/>
    <row r="4213" x14ac:dyDescent="0.25"/>
    <row r="4214" x14ac:dyDescent="0.25"/>
    <row r="4215" x14ac:dyDescent="0.25"/>
    <row r="4216" x14ac:dyDescent="0.25"/>
    <row r="4217" x14ac:dyDescent="0.25"/>
    <row r="4218" x14ac:dyDescent="0.25"/>
    <row r="4219" x14ac:dyDescent="0.25"/>
    <row r="4220" x14ac:dyDescent="0.25"/>
    <row r="4221" x14ac:dyDescent="0.25"/>
    <row r="4222" x14ac:dyDescent="0.25"/>
    <row r="4223" x14ac:dyDescent="0.25"/>
    <row r="4224" x14ac:dyDescent="0.25"/>
    <row r="4225" x14ac:dyDescent="0.25"/>
    <row r="4226" x14ac:dyDescent="0.25"/>
    <row r="4227" x14ac:dyDescent="0.25"/>
    <row r="4228" x14ac:dyDescent="0.25"/>
    <row r="4229" x14ac:dyDescent="0.25"/>
    <row r="4230" x14ac:dyDescent="0.25"/>
    <row r="4231" x14ac:dyDescent="0.25"/>
    <row r="4232" x14ac:dyDescent="0.25"/>
    <row r="4233" x14ac:dyDescent="0.25"/>
    <row r="4234" x14ac:dyDescent="0.25"/>
    <row r="4235" x14ac:dyDescent="0.25"/>
    <row r="4236" x14ac:dyDescent="0.25"/>
    <row r="4237" x14ac:dyDescent="0.25"/>
    <row r="4238" x14ac:dyDescent="0.25"/>
    <row r="4239" x14ac:dyDescent="0.25"/>
    <row r="4240" x14ac:dyDescent="0.25"/>
    <row r="4241" x14ac:dyDescent="0.25"/>
    <row r="4242" x14ac:dyDescent="0.25"/>
    <row r="4243" x14ac:dyDescent="0.25"/>
    <row r="4244" x14ac:dyDescent="0.25"/>
    <row r="4245" x14ac:dyDescent="0.25"/>
    <row r="4246" x14ac:dyDescent="0.25"/>
    <row r="4247" x14ac:dyDescent="0.25"/>
    <row r="4248" x14ac:dyDescent="0.25"/>
    <row r="4249" x14ac:dyDescent="0.25"/>
    <row r="4250" x14ac:dyDescent="0.25"/>
    <row r="4251" x14ac:dyDescent="0.25"/>
    <row r="4252" x14ac:dyDescent="0.25"/>
    <row r="4253" x14ac:dyDescent="0.25"/>
    <row r="4254" x14ac:dyDescent="0.25"/>
    <row r="4255" x14ac:dyDescent="0.25"/>
    <row r="4256" x14ac:dyDescent="0.25"/>
    <row r="4257" x14ac:dyDescent="0.25"/>
    <row r="4258" x14ac:dyDescent="0.25"/>
    <row r="4259" x14ac:dyDescent="0.25"/>
    <row r="4260" x14ac:dyDescent="0.25"/>
    <row r="4261" x14ac:dyDescent="0.25"/>
    <row r="4262" x14ac:dyDescent="0.25"/>
    <row r="4263" x14ac:dyDescent="0.25"/>
    <row r="4264" x14ac:dyDescent="0.25"/>
    <row r="4265" x14ac:dyDescent="0.25"/>
    <row r="4266" x14ac:dyDescent="0.25"/>
    <row r="4267" x14ac:dyDescent="0.25"/>
    <row r="4268" x14ac:dyDescent="0.25"/>
    <row r="4269" x14ac:dyDescent="0.25"/>
    <row r="4270" x14ac:dyDescent="0.25"/>
    <row r="4271" x14ac:dyDescent="0.25"/>
    <row r="4272" x14ac:dyDescent="0.25"/>
    <row r="4273" x14ac:dyDescent="0.25"/>
    <row r="4274" x14ac:dyDescent="0.25"/>
    <row r="4275" x14ac:dyDescent="0.25"/>
    <row r="4276" x14ac:dyDescent="0.25"/>
    <row r="4277" x14ac:dyDescent="0.25"/>
    <row r="4278" x14ac:dyDescent="0.25"/>
    <row r="4279" x14ac:dyDescent="0.25"/>
    <row r="4280" x14ac:dyDescent="0.25"/>
    <row r="4281" x14ac:dyDescent="0.25"/>
    <row r="4282" x14ac:dyDescent="0.25"/>
    <row r="4283" x14ac:dyDescent="0.25"/>
    <row r="4284" x14ac:dyDescent="0.25"/>
    <row r="4285" x14ac:dyDescent="0.25"/>
    <row r="4286" x14ac:dyDescent="0.25"/>
    <row r="4287" x14ac:dyDescent="0.25"/>
    <row r="4288" x14ac:dyDescent="0.25"/>
    <row r="4289" x14ac:dyDescent="0.25"/>
    <row r="4290" x14ac:dyDescent="0.25"/>
    <row r="4291" x14ac:dyDescent="0.25"/>
    <row r="4292" x14ac:dyDescent="0.25"/>
    <row r="4293" x14ac:dyDescent="0.25"/>
    <row r="4294" x14ac:dyDescent="0.25"/>
    <row r="4295" x14ac:dyDescent="0.25"/>
    <row r="4296" x14ac:dyDescent="0.25"/>
    <row r="4297" x14ac:dyDescent="0.25"/>
    <row r="4298" x14ac:dyDescent="0.25"/>
    <row r="4299" x14ac:dyDescent="0.25"/>
    <row r="4300" x14ac:dyDescent="0.25"/>
    <row r="4301" x14ac:dyDescent="0.25"/>
    <row r="4302" x14ac:dyDescent="0.25"/>
    <row r="4303" x14ac:dyDescent="0.25"/>
    <row r="4304" x14ac:dyDescent="0.25"/>
    <row r="4305" x14ac:dyDescent="0.25"/>
    <row r="4306" x14ac:dyDescent="0.25"/>
    <row r="4307" x14ac:dyDescent="0.25"/>
    <row r="4308" x14ac:dyDescent="0.25"/>
    <row r="4309" x14ac:dyDescent="0.25"/>
    <row r="4310" x14ac:dyDescent="0.25"/>
    <row r="4311" x14ac:dyDescent="0.25"/>
    <row r="4312" x14ac:dyDescent="0.25"/>
    <row r="4313" x14ac:dyDescent="0.25"/>
    <row r="4314" x14ac:dyDescent="0.25"/>
    <row r="4315" x14ac:dyDescent="0.25"/>
    <row r="4316" x14ac:dyDescent="0.25"/>
    <row r="4317" x14ac:dyDescent="0.25"/>
    <row r="4318" x14ac:dyDescent="0.25"/>
    <row r="4319" x14ac:dyDescent="0.25"/>
    <row r="4320" x14ac:dyDescent="0.25"/>
    <row r="4321" x14ac:dyDescent="0.25"/>
    <row r="4322" x14ac:dyDescent="0.25"/>
    <row r="4323" x14ac:dyDescent="0.25"/>
    <row r="4324" x14ac:dyDescent="0.25"/>
    <row r="4325" x14ac:dyDescent="0.25"/>
    <row r="4326" x14ac:dyDescent="0.25"/>
    <row r="4327" x14ac:dyDescent="0.25"/>
    <row r="4328" x14ac:dyDescent="0.25"/>
    <row r="4329" x14ac:dyDescent="0.25"/>
    <row r="4330" x14ac:dyDescent="0.25"/>
    <row r="4331" x14ac:dyDescent="0.25"/>
    <row r="4332" x14ac:dyDescent="0.25"/>
    <row r="4333" x14ac:dyDescent="0.25"/>
    <row r="4334" x14ac:dyDescent="0.25"/>
    <row r="4335" x14ac:dyDescent="0.25"/>
    <row r="4336" x14ac:dyDescent="0.25"/>
    <row r="4337" x14ac:dyDescent="0.25"/>
    <row r="4338" x14ac:dyDescent="0.25"/>
    <row r="4339" x14ac:dyDescent="0.25"/>
    <row r="4340" x14ac:dyDescent="0.25"/>
    <row r="4341" x14ac:dyDescent="0.25"/>
    <row r="4342" x14ac:dyDescent="0.25"/>
    <row r="4343" x14ac:dyDescent="0.25"/>
    <row r="4344" x14ac:dyDescent="0.25"/>
    <row r="4345" x14ac:dyDescent="0.25"/>
    <row r="4346" x14ac:dyDescent="0.25"/>
    <row r="4347" x14ac:dyDescent="0.25"/>
    <row r="4348" x14ac:dyDescent="0.25"/>
    <row r="4349" x14ac:dyDescent="0.25"/>
    <row r="4350" x14ac:dyDescent="0.25"/>
    <row r="4351" x14ac:dyDescent="0.25"/>
    <row r="4352" x14ac:dyDescent="0.25"/>
    <row r="4353" x14ac:dyDescent="0.25"/>
    <row r="4354" x14ac:dyDescent="0.25"/>
    <row r="4355" x14ac:dyDescent="0.25"/>
    <row r="4356" x14ac:dyDescent="0.25"/>
    <row r="4357" x14ac:dyDescent="0.25"/>
    <row r="4358" x14ac:dyDescent="0.25"/>
    <row r="4359" x14ac:dyDescent="0.25"/>
    <row r="4360" x14ac:dyDescent="0.25"/>
    <row r="4361" x14ac:dyDescent="0.25"/>
    <row r="4362" x14ac:dyDescent="0.25"/>
    <row r="4363" x14ac:dyDescent="0.25"/>
    <row r="4364" x14ac:dyDescent="0.25"/>
    <row r="4365" x14ac:dyDescent="0.25"/>
    <row r="4366" x14ac:dyDescent="0.25"/>
    <row r="4367" x14ac:dyDescent="0.25"/>
    <row r="4368" x14ac:dyDescent="0.25"/>
    <row r="4369" x14ac:dyDescent="0.25"/>
    <row r="4370" x14ac:dyDescent="0.25"/>
    <row r="4371" x14ac:dyDescent="0.25"/>
    <row r="4372" x14ac:dyDescent="0.25"/>
    <row r="4373" x14ac:dyDescent="0.25"/>
    <row r="4374" x14ac:dyDescent="0.25"/>
    <row r="4375" x14ac:dyDescent="0.25"/>
    <row r="4376" x14ac:dyDescent="0.25"/>
    <row r="4377" x14ac:dyDescent="0.25"/>
    <row r="4378" x14ac:dyDescent="0.25"/>
    <row r="4379" x14ac:dyDescent="0.25"/>
    <row r="4380" x14ac:dyDescent="0.25"/>
    <row r="4381" x14ac:dyDescent="0.25"/>
    <row r="4382" x14ac:dyDescent="0.25"/>
    <row r="4383" x14ac:dyDescent="0.25"/>
    <row r="4384" x14ac:dyDescent="0.25"/>
    <row r="4385" x14ac:dyDescent="0.25"/>
    <row r="4386" x14ac:dyDescent="0.25"/>
    <row r="4387" x14ac:dyDescent="0.25"/>
    <row r="4388" x14ac:dyDescent="0.25"/>
    <row r="4389" x14ac:dyDescent="0.25"/>
    <row r="4390" x14ac:dyDescent="0.25"/>
    <row r="4391" x14ac:dyDescent="0.25"/>
    <row r="4392" x14ac:dyDescent="0.25"/>
    <row r="4393" x14ac:dyDescent="0.25"/>
    <row r="4394" x14ac:dyDescent="0.25"/>
    <row r="4395" x14ac:dyDescent="0.25"/>
    <row r="4396" x14ac:dyDescent="0.25"/>
    <row r="4397" x14ac:dyDescent="0.25"/>
    <row r="4398" x14ac:dyDescent="0.25"/>
    <row r="4399" x14ac:dyDescent="0.25"/>
    <row r="4400" x14ac:dyDescent="0.25"/>
    <row r="4401" x14ac:dyDescent="0.25"/>
    <row r="4402" x14ac:dyDescent="0.25"/>
    <row r="4403" x14ac:dyDescent="0.25"/>
    <row r="4404" x14ac:dyDescent="0.25"/>
    <row r="4405" x14ac:dyDescent="0.25"/>
    <row r="4406" x14ac:dyDescent="0.25"/>
    <row r="4407" x14ac:dyDescent="0.25"/>
    <row r="4408" x14ac:dyDescent="0.25"/>
    <row r="4409" x14ac:dyDescent="0.25"/>
    <row r="4410" x14ac:dyDescent="0.25"/>
    <row r="4411" x14ac:dyDescent="0.25"/>
    <row r="4412" x14ac:dyDescent="0.25"/>
    <row r="4413" x14ac:dyDescent="0.25"/>
    <row r="4414" x14ac:dyDescent="0.25"/>
    <row r="4415" x14ac:dyDescent="0.25"/>
    <row r="4416" x14ac:dyDescent="0.25"/>
    <row r="4417" x14ac:dyDescent="0.25"/>
    <row r="4418" x14ac:dyDescent="0.25"/>
    <row r="4419" x14ac:dyDescent="0.25"/>
    <row r="4420" x14ac:dyDescent="0.25"/>
    <row r="4421" x14ac:dyDescent="0.25"/>
    <row r="4422" x14ac:dyDescent="0.25"/>
    <row r="4423" x14ac:dyDescent="0.25"/>
    <row r="4424" x14ac:dyDescent="0.25"/>
    <row r="4425" x14ac:dyDescent="0.25"/>
    <row r="4426" x14ac:dyDescent="0.25"/>
    <row r="4427" x14ac:dyDescent="0.25"/>
    <row r="4428" x14ac:dyDescent="0.25"/>
    <row r="4429" x14ac:dyDescent="0.25"/>
    <row r="4430" x14ac:dyDescent="0.25"/>
    <row r="4431" x14ac:dyDescent="0.25"/>
    <row r="4432" x14ac:dyDescent="0.25"/>
    <row r="4433" x14ac:dyDescent="0.25"/>
    <row r="4434" x14ac:dyDescent="0.25"/>
    <row r="4435" x14ac:dyDescent="0.25"/>
    <row r="4436" x14ac:dyDescent="0.25"/>
    <row r="4437" x14ac:dyDescent="0.25"/>
    <row r="4438" x14ac:dyDescent="0.25"/>
    <row r="4439" x14ac:dyDescent="0.25"/>
    <row r="4440" x14ac:dyDescent="0.25"/>
    <row r="4441" x14ac:dyDescent="0.25"/>
    <row r="4442" x14ac:dyDescent="0.25"/>
    <row r="4443" x14ac:dyDescent="0.25"/>
    <row r="4444" x14ac:dyDescent="0.25"/>
    <row r="4445" x14ac:dyDescent="0.25"/>
    <row r="4446" x14ac:dyDescent="0.25"/>
    <row r="4447" x14ac:dyDescent="0.25"/>
    <row r="4448" x14ac:dyDescent="0.25"/>
    <row r="4449" x14ac:dyDescent="0.25"/>
    <row r="4450" x14ac:dyDescent="0.25"/>
    <row r="4451" x14ac:dyDescent="0.25"/>
    <row r="4452" x14ac:dyDescent="0.25"/>
    <row r="4453" x14ac:dyDescent="0.25"/>
    <row r="4454" x14ac:dyDescent="0.25"/>
    <row r="4455" x14ac:dyDescent="0.25"/>
    <row r="4456" x14ac:dyDescent="0.25"/>
    <row r="4457" x14ac:dyDescent="0.25"/>
    <row r="4458" x14ac:dyDescent="0.25"/>
    <row r="4459" x14ac:dyDescent="0.25"/>
    <row r="4460" x14ac:dyDescent="0.25"/>
    <row r="4461" x14ac:dyDescent="0.25"/>
    <row r="4462" x14ac:dyDescent="0.25"/>
    <row r="4463" x14ac:dyDescent="0.25"/>
    <row r="4464" x14ac:dyDescent="0.25"/>
    <row r="4465" x14ac:dyDescent="0.25"/>
    <row r="4466" x14ac:dyDescent="0.25"/>
    <row r="4467" x14ac:dyDescent="0.25"/>
    <row r="4468" x14ac:dyDescent="0.25"/>
    <row r="4469" x14ac:dyDescent="0.25"/>
    <row r="4470" x14ac:dyDescent="0.25"/>
    <row r="4471" x14ac:dyDescent="0.25"/>
    <row r="4472" x14ac:dyDescent="0.25"/>
    <row r="4473" x14ac:dyDescent="0.25"/>
    <row r="4474" x14ac:dyDescent="0.25"/>
    <row r="4475" x14ac:dyDescent="0.25"/>
    <row r="4476" x14ac:dyDescent="0.25"/>
    <row r="4477" x14ac:dyDescent="0.25"/>
    <row r="4478" x14ac:dyDescent="0.25"/>
    <row r="4479" x14ac:dyDescent="0.25"/>
    <row r="4480" x14ac:dyDescent="0.25"/>
    <row r="4481" x14ac:dyDescent="0.25"/>
    <row r="4482" x14ac:dyDescent="0.25"/>
    <row r="4483" x14ac:dyDescent="0.25"/>
    <row r="4484" x14ac:dyDescent="0.25"/>
    <row r="4485" x14ac:dyDescent="0.25"/>
    <row r="4486" x14ac:dyDescent="0.25"/>
    <row r="4487" x14ac:dyDescent="0.25"/>
    <row r="4488" x14ac:dyDescent="0.25"/>
    <row r="4489" x14ac:dyDescent="0.25"/>
    <row r="4490" x14ac:dyDescent="0.25"/>
    <row r="4491" x14ac:dyDescent="0.25"/>
    <row r="4492" x14ac:dyDescent="0.25"/>
    <row r="4493" x14ac:dyDescent="0.25"/>
    <row r="4494" x14ac:dyDescent="0.25"/>
    <row r="4495" x14ac:dyDescent="0.25"/>
    <row r="4496" x14ac:dyDescent="0.25"/>
    <row r="4497" x14ac:dyDescent="0.25"/>
    <row r="4498" x14ac:dyDescent="0.25"/>
    <row r="4499" x14ac:dyDescent="0.25"/>
    <row r="4500" x14ac:dyDescent="0.25"/>
    <row r="4501" x14ac:dyDescent="0.25"/>
    <row r="4502" x14ac:dyDescent="0.25"/>
    <row r="4503" x14ac:dyDescent="0.25"/>
    <row r="4504" x14ac:dyDescent="0.25"/>
    <row r="4505" x14ac:dyDescent="0.25"/>
    <row r="4506" x14ac:dyDescent="0.25"/>
    <row r="4507" x14ac:dyDescent="0.25"/>
    <row r="4508" x14ac:dyDescent="0.25"/>
    <row r="4509" x14ac:dyDescent="0.25"/>
    <row r="4510" x14ac:dyDescent="0.25"/>
    <row r="4511" x14ac:dyDescent="0.25"/>
    <row r="4512" x14ac:dyDescent="0.25"/>
    <row r="4513" x14ac:dyDescent="0.25"/>
    <row r="4514" x14ac:dyDescent="0.25"/>
    <row r="4515" x14ac:dyDescent="0.25"/>
    <row r="4516" x14ac:dyDescent="0.25"/>
    <row r="4517" x14ac:dyDescent="0.25"/>
    <row r="4518" x14ac:dyDescent="0.25"/>
    <row r="4519" x14ac:dyDescent="0.25"/>
    <row r="4520" x14ac:dyDescent="0.25"/>
    <row r="4521" x14ac:dyDescent="0.25"/>
    <row r="4522" x14ac:dyDescent="0.25"/>
    <row r="4523" x14ac:dyDescent="0.25"/>
    <row r="4524" x14ac:dyDescent="0.25"/>
    <row r="4525" x14ac:dyDescent="0.25"/>
    <row r="4526" x14ac:dyDescent="0.25"/>
    <row r="4527" x14ac:dyDescent="0.25"/>
    <row r="4528" x14ac:dyDescent="0.25"/>
    <row r="4529" x14ac:dyDescent="0.25"/>
    <row r="4530" x14ac:dyDescent="0.25"/>
    <row r="4531" x14ac:dyDescent="0.25"/>
    <row r="4532" x14ac:dyDescent="0.25"/>
    <row r="4533" x14ac:dyDescent="0.25"/>
    <row r="4534" x14ac:dyDescent="0.25"/>
    <row r="4535" x14ac:dyDescent="0.25"/>
    <row r="4536" x14ac:dyDescent="0.25"/>
    <row r="4537" x14ac:dyDescent="0.25"/>
    <row r="4538" x14ac:dyDescent="0.25"/>
    <row r="4539" x14ac:dyDescent="0.25"/>
    <row r="4540" x14ac:dyDescent="0.25"/>
    <row r="4541" x14ac:dyDescent="0.25"/>
    <row r="4542" x14ac:dyDescent="0.25"/>
    <row r="4543" x14ac:dyDescent="0.25"/>
    <row r="4544" x14ac:dyDescent="0.25"/>
    <row r="4545" x14ac:dyDescent="0.25"/>
    <row r="4546" x14ac:dyDescent="0.25"/>
    <row r="4547" x14ac:dyDescent="0.25"/>
    <row r="4548" x14ac:dyDescent="0.25"/>
    <row r="4549" x14ac:dyDescent="0.25"/>
    <row r="4550" x14ac:dyDescent="0.25"/>
    <row r="4551" x14ac:dyDescent="0.25"/>
    <row r="4552" x14ac:dyDescent="0.25"/>
    <row r="4553" x14ac:dyDescent="0.25"/>
    <row r="4554" x14ac:dyDescent="0.25"/>
    <row r="4555" x14ac:dyDescent="0.25"/>
    <row r="4556" x14ac:dyDescent="0.25"/>
    <row r="4557" x14ac:dyDescent="0.25"/>
    <row r="4558" x14ac:dyDescent="0.25"/>
    <row r="4559" x14ac:dyDescent="0.25"/>
    <row r="4560" x14ac:dyDescent="0.25"/>
    <row r="4561" x14ac:dyDescent="0.25"/>
    <row r="4562" x14ac:dyDescent="0.25"/>
    <row r="4563" x14ac:dyDescent="0.25"/>
    <row r="4564" x14ac:dyDescent="0.25"/>
    <row r="4565" x14ac:dyDescent="0.25"/>
    <row r="4566" x14ac:dyDescent="0.25"/>
    <row r="4567" x14ac:dyDescent="0.25"/>
    <row r="4568" x14ac:dyDescent="0.25"/>
    <row r="4569" x14ac:dyDescent="0.25"/>
    <row r="4570" x14ac:dyDescent="0.25"/>
    <row r="4571" x14ac:dyDescent="0.25"/>
    <row r="4572" x14ac:dyDescent="0.25"/>
    <row r="4573" x14ac:dyDescent="0.25"/>
    <row r="4574" x14ac:dyDescent="0.25"/>
    <row r="4575" x14ac:dyDescent="0.25"/>
    <row r="4576" x14ac:dyDescent="0.25"/>
    <row r="4577" x14ac:dyDescent="0.25"/>
    <row r="4578" x14ac:dyDescent="0.25"/>
    <row r="4579" x14ac:dyDescent="0.25"/>
    <row r="4580" x14ac:dyDescent="0.25"/>
    <row r="4581" x14ac:dyDescent="0.25"/>
    <row r="4582" x14ac:dyDescent="0.25"/>
    <row r="4583" x14ac:dyDescent="0.25"/>
    <row r="4584" x14ac:dyDescent="0.25"/>
    <row r="4585" x14ac:dyDescent="0.25"/>
    <row r="4586" x14ac:dyDescent="0.25"/>
    <row r="4587" x14ac:dyDescent="0.25"/>
    <row r="4588" x14ac:dyDescent="0.25"/>
    <row r="4589" x14ac:dyDescent="0.25"/>
    <row r="4590" x14ac:dyDescent="0.25"/>
    <row r="4591" x14ac:dyDescent="0.25"/>
    <row r="4592" x14ac:dyDescent="0.25"/>
    <row r="4593" x14ac:dyDescent="0.25"/>
    <row r="4594" x14ac:dyDescent="0.25"/>
    <row r="4595" x14ac:dyDescent="0.25"/>
    <row r="4596" x14ac:dyDescent="0.25"/>
    <row r="4597" x14ac:dyDescent="0.25"/>
    <row r="4598" x14ac:dyDescent="0.25"/>
    <row r="4599" x14ac:dyDescent="0.25"/>
    <row r="4600" x14ac:dyDescent="0.25"/>
    <row r="4601" x14ac:dyDescent="0.25"/>
    <row r="4602" x14ac:dyDescent="0.25"/>
    <row r="4603" x14ac:dyDescent="0.25"/>
    <row r="4604" x14ac:dyDescent="0.25"/>
    <row r="4605" x14ac:dyDescent="0.25"/>
    <row r="4606" x14ac:dyDescent="0.25"/>
    <row r="4607" x14ac:dyDescent="0.25"/>
    <row r="4608" x14ac:dyDescent="0.25"/>
    <row r="4609" x14ac:dyDescent="0.25"/>
    <row r="4610" x14ac:dyDescent="0.25"/>
    <row r="4611" x14ac:dyDescent="0.25"/>
    <row r="4612" x14ac:dyDescent="0.25"/>
    <row r="4613" x14ac:dyDescent="0.25"/>
    <row r="4614" x14ac:dyDescent="0.25"/>
    <row r="4615" x14ac:dyDescent="0.25"/>
    <row r="4616" x14ac:dyDescent="0.25"/>
    <row r="4617" x14ac:dyDescent="0.25"/>
    <row r="4618" x14ac:dyDescent="0.25"/>
    <row r="4619" x14ac:dyDescent="0.25"/>
    <row r="4620" x14ac:dyDescent="0.25"/>
    <row r="4621" x14ac:dyDescent="0.25"/>
    <row r="4622" x14ac:dyDescent="0.25"/>
    <row r="4623" x14ac:dyDescent="0.25"/>
    <row r="4624" x14ac:dyDescent="0.25"/>
    <row r="4625" x14ac:dyDescent="0.25"/>
    <row r="4626" x14ac:dyDescent="0.25"/>
    <row r="4627" x14ac:dyDescent="0.25"/>
    <row r="4628" x14ac:dyDescent="0.25"/>
    <row r="4629" x14ac:dyDescent="0.25"/>
    <row r="4630" x14ac:dyDescent="0.25"/>
    <row r="4631" x14ac:dyDescent="0.25"/>
    <row r="4632" x14ac:dyDescent="0.25"/>
    <row r="4633" x14ac:dyDescent="0.25"/>
    <row r="4634" x14ac:dyDescent="0.25"/>
    <row r="4635" x14ac:dyDescent="0.25"/>
    <row r="4636" x14ac:dyDescent="0.25"/>
    <row r="4637" x14ac:dyDescent="0.25"/>
    <row r="4638" x14ac:dyDescent="0.25"/>
    <row r="4639" x14ac:dyDescent="0.25"/>
    <row r="4640" x14ac:dyDescent="0.25"/>
    <row r="4641" x14ac:dyDescent="0.25"/>
    <row r="4642" x14ac:dyDescent="0.25"/>
    <row r="4643" x14ac:dyDescent="0.25"/>
    <row r="4644" x14ac:dyDescent="0.25"/>
    <row r="4645" x14ac:dyDescent="0.25"/>
    <row r="4646" x14ac:dyDescent="0.25"/>
    <row r="4647" x14ac:dyDescent="0.25"/>
    <row r="4648" x14ac:dyDescent="0.25"/>
    <row r="4649" x14ac:dyDescent="0.25"/>
    <row r="4650" x14ac:dyDescent="0.25"/>
    <row r="4651" x14ac:dyDescent="0.25"/>
    <row r="4652" x14ac:dyDescent="0.25"/>
    <row r="4653" x14ac:dyDescent="0.25"/>
    <row r="4654" x14ac:dyDescent="0.25"/>
    <row r="4655" x14ac:dyDescent="0.25"/>
    <row r="4656" x14ac:dyDescent="0.25"/>
    <row r="4657" x14ac:dyDescent="0.25"/>
    <row r="4658" x14ac:dyDescent="0.25"/>
    <row r="4659" x14ac:dyDescent="0.25"/>
    <row r="4660" x14ac:dyDescent="0.25"/>
    <row r="4661" x14ac:dyDescent="0.25"/>
    <row r="4662" x14ac:dyDescent="0.25"/>
    <row r="4663" x14ac:dyDescent="0.25"/>
    <row r="4664" x14ac:dyDescent="0.25"/>
    <row r="4665" x14ac:dyDescent="0.25"/>
    <row r="4666" x14ac:dyDescent="0.25"/>
    <row r="4667" x14ac:dyDescent="0.25"/>
    <row r="4668" x14ac:dyDescent="0.25"/>
    <row r="4669" x14ac:dyDescent="0.25"/>
    <row r="4670" x14ac:dyDescent="0.25"/>
    <row r="4671" x14ac:dyDescent="0.25"/>
    <row r="4672" x14ac:dyDescent="0.25"/>
    <row r="4673" x14ac:dyDescent="0.25"/>
    <row r="4674" x14ac:dyDescent="0.25"/>
    <row r="4675" x14ac:dyDescent="0.25"/>
    <row r="4676" x14ac:dyDescent="0.25"/>
    <row r="4677" x14ac:dyDescent="0.25"/>
    <row r="4678" x14ac:dyDescent="0.25"/>
    <row r="4679" x14ac:dyDescent="0.25"/>
    <row r="4680" x14ac:dyDescent="0.25"/>
    <row r="4681" x14ac:dyDescent="0.25"/>
    <row r="4682" x14ac:dyDescent="0.25"/>
    <row r="4683" x14ac:dyDescent="0.25"/>
    <row r="4684" x14ac:dyDescent="0.25"/>
    <row r="4685" x14ac:dyDescent="0.25"/>
    <row r="4686" x14ac:dyDescent="0.25"/>
    <row r="4687" x14ac:dyDescent="0.25"/>
    <row r="4688" x14ac:dyDescent="0.25"/>
    <row r="4689" x14ac:dyDescent="0.25"/>
    <row r="4690" x14ac:dyDescent="0.25"/>
    <row r="4691" x14ac:dyDescent="0.25"/>
    <row r="4692" x14ac:dyDescent="0.25"/>
    <row r="4693" x14ac:dyDescent="0.25"/>
    <row r="4694" x14ac:dyDescent="0.25"/>
    <row r="4695" x14ac:dyDescent="0.25"/>
    <row r="4696" x14ac:dyDescent="0.25"/>
    <row r="4697" x14ac:dyDescent="0.25"/>
    <row r="4698" x14ac:dyDescent="0.25"/>
    <row r="4699" x14ac:dyDescent="0.25"/>
    <row r="4700" x14ac:dyDescent="0.25"/>
    <row r="4701" x14ac:dyDescent="0.25"/>
    <row r="4702" x14ac:dyDescent="0.25"/>
    <row r="4703" x14ac:dyDescent="0.25"/>
    <row r="4704" x14ac:dyDescent="0.25"/>
    <row r="4705" x14ac:dyDescent="0.25"/>
    <row r="4706" x14ac:dyDescent="0.25"/>
    <row r="4707" x14ac:dyDescent="0.25"/>
    <row r="4708" x14ac:dyDescent="0.25"/>
    <row r="4709" x14ac:dyDescent="0.25"/>
    <row r="4710" x14ac:dyDescent="0.25"/>
    <row r="4711" x14ac:dyDescent="0.25"/>
    <row r="4712" x14ac:dyDescent="0.25"/>
    <row r="4713" x14ac:dyDescent="0.25"/>
    <row r="4714" x14ac:dyDescent="0.25"/>
    <row r="4715" x14ac:dyDescent="0.25"/>
    <row r="4716" x14ac:dyDescent="0.25"/>
    <row r="4717" x14ac:dyDescent="0.25"/>
    <row r="4718" x14ac:dyDescent="0.25"/>
    <row r="4719" x14ac:dyDescent="0.25"/>
    <row r="4720" x14ac:dyDescent="0.25"/>
    <row r="4721" x14ac:dyDescent="0.25"/>
    <row r="4722" x14ac:dyDescent="0.25"/>
    <row r="4723" x14ac:dyDescent="0.25"/>
    <row r="4724" x14ac:dyDescent="0.25"/>
    <row r="4725" x14ac:dyDescent="0.25"/>
    <row r="4726" x14ac:dyDescent="0.25"/>
    <row r="4727" x14ac:dyDescent="0.25"/>
    <row r="4728" x14ac:dyDescent="0.25"/>
    <row r="4729" x14ac:dyDescent="0.25"/>
    <row r="4730" x14ac:dyDescent="0.25"/>
    <row r="4731" x14ac:dyDescent="0.25"/>
    <row r="4732" x14ac:dyDescent="0.25"/>
    <row r="4733" x14ac:dyDescent="0.25"/>
    <row r="4734" x14ac:dyDescent="0.25"/>
    <row r="4735" x14ac:dyDescent="0.25"/>
    <row r="4736" x14ac:dyDescent="0.25"/>
    <row r="4737" x14ac:dyDescent="0.25"/>
    <row r="4738" x14ac:dyDescent="0.25"/>
    <row r="4739" x14ac:dyDescent="0.25"/>
    <row r="4740" x14ac:dyDescent="0.25"/>
    <row r="4741" x14ac:dyDescent="0.25"/>
    <row r="4742" x14ac:dyDescent="0.25"/>
    <row r="4743" x14ac:dyDescent="0.25"/>
    <row r="4744" x14ac:dyDescent="0.25"/>
    <row r="4745" x14ac:dyDescent="0.25"/>
    <row r="4746" x14ac:dyDescent="0.25"/>
    <row r="4747" x14ac:dyDescent="0.25"/>
    <row r="4748" x14ac:dyDescent="0.25"/>
    <row r="4749" x14ac:dyDescent="0.25"/>
    <row r="4750" x14ac:dyDescent="0.25"/>
    <row r="4751" x14ac:dyDescent="0.25"/>
    <row r="4752" x14ac:dyDescent="0.25"/>
    <row r="4753" x14ac:dyDescent="0.25"/>
    <row r="4754" x14ac:dyDescent="0.25"/>
    <row r="4755" x14ac:dyDescent="0.25"/>
    <row r="4756" x14ac:dyDescent="0.25"/>
    <row r="4757" x14ac:dyDescent="0.25"/>
    <row r="4758" x14ac:dyDescent="0.25"/>
    <row r="4759" x14ac:dyDescent="0.25"/>
    <row r="4760" x14ac:dyDescent="0.25"/>
    <row r="4761" x14ac:dyDescent="0.25"/>
    <row r="4762" x14ac:dyDescent="0.25"/>
    <row r="4763" x14ac:dyDescent="0.25"/>
    <row r="4764" x14ac:dyDescent="0.25"/>
    <row r="4765" x14ac:dyDescent="0.25"/>
    <row r="4766" x14ac:dyDescent="0.25"/>
    <row r="4767" x14ac:dyDescent="0.25"/>
    <row r="4768" x14ac:dyDescent="0.25"/>
    <row r="4769" x14ac:dyDescent="0.25"/>
    <row r="4770" x14ac:dyDescent="0.25"/>
    <row r="4771" x14ac:dyDescent="0.25"/>
    <row r="4772" x14ac:dyDescent="0.25"/>
    <row r="4773" x14ac:dyDescent="0.25"/>
    <row r="4774" x14ac:dyDescent="0.25"/>
    <row r="4775" x14ac:dyDescent="0.25"/>
    <row r="4776" x14ac:dyDescent="0.25"/>
    <row r="4777" x14ac:dyDescent="0.25"/>
    <row r="4778" x14ac:dyDescent="0.25"/>
    <row r="4779" x14ac:dyDescent="0.25"/>
    <row r="4780" x14ac:dyDescent="0.25"/>
    <row r="4781" x14ac:dyDescent="0.25"/>
    <row r="4782" x14ac:dyDescent="0.25"/>
    <row r="4783" x14ac:dyDescent="0.25"/>
    <row r="4784" x14ac:dyDescent="0.25"/>
    <row r="4785" x14ac:dyDescent="0.25"/>
    <row r="4786" x14ac:dyDescent="0.25"/>
    <row r="4787" x14ac:dyDescent="0.25"/>
    <row r="4788" x14ac:dyDescent="0.25"/>
    <row r="4789" x14ac:dyDescent="0.25"/>
    <row r="4790" x14ac:dyDescent="0.25"/>
    <row r="4791" x14ac:dyDescent="0.25"/>
    <row r="4792" x14ac:dyDescent="0.25"/>
    <row r="4793" x14ac:dyDescent="0.25"/>
    <row r="4794" x14ac:dyDescent="0.25"/>
    <row r="4795" x14ac:dyDescent="0.25"/>
    <row r="4796" x14ac:dyDescent="0.25"/>
    <row r="4797" x14ac:dyDescent="0.25"/>
    <row r="4798" x14ac:dyDescent="0.25"/>
    <row r="4799" x14ac:dyDescent="0.25"/>
    <row r="4800" x14ac:dyDescent="0.25"/>
    <row r="4801" x14ac:dyDescent="0.25"/>
    <row r="4802" x14ac:dyDescent="0.25"/>
    <row r="4803" x14ac:dyDescent="0.25"/>
    <row r="4804" x14ac:dyDescent="0.25"/>
    <row r="4805" x14ac:dyDescent="0.25"/>
    <row r="4806" x14ac:dyDescent="0.25"/>
    <row r="4807" x14ac:dyDescent="0.25"/>
    <row r="4808" x14ac:dyDescent="0.25"/>
    <row r="4809" x14ac:dyDescent="0.25"/>
    <row r="4810" x14ac:dyDescent="0.25"/>
    <row r="4811" x14ac:dyDescent="0.25"/>
    <row r="4812" x14ac:dyDescent="0.25"/>
    <row r="4813" x14ac:dyDescent="0.25"/>
    <row r="4814" x14ac:dyDescent="0.25"/>
    <row r="4815" x14ac:dyDescent="0.25"/>
    <row r="4816" x14ac:dyDescent="0.25"/>
    <row r="4817" x14ac:dyDescent="0.25"/>
    <row r="4818" x14ac:dyDescent="0.25"/>
    <row r="4819" x14ac:dyDescent="0.25"/>
    <row r="4820" x14ac:dyDescent="0.25"/>
    <row r="4821" x14ac:dyDescent="0.25"/>
    <row r="4822" x14ac:dyDescent="0.25"/>
    <row r="4823" x14ac:dyDescent="0.25"/>
    <row r="4824" x14ac:dyDescent="0.25"/>
    <row r="4825" x14ac:dyDescent="0.25"/>
    <row r="4826" x14ac:dyDescent="0.25"/>
    <row r="4827" x14ac:dyDescent="0.25"/>
    <row r="4828" x14ac:dyDescent="0.25"/>
    <row r="4829" x14ac:dyDescent="0.25"/>
    <row r="4830" x14ac:dyDescent="0.25"/>
    <row r="4831" x14ac:dyDescent="0.25"/>
    <row r="4832" x14ac:dyDescent="0.25"/>
    <row r="4833" x14ac:dyDescent="0.25"/>
    <row r="4834" x14ac:dyDescent="0.25"/>
    <row r="4835" x14ac:dyDescent="0.25"/>
    <row r="4836" x14ac:dyDescent="0.25"/>
    <row r="4837" x14ac:dyDescent="0.25"/>
    <row r="4838" x14ac:dyDescent="0.25"/>
    <row r="4839" x14ac:dyDescent="0.25"/>
    <row r="4840" x14ac:dyDescent="0.25"/>
    <row r="4841" x14ac:dyDescent="0.25"/>
    <row r="4842" x14ac:dyDescent="0.25"/>
    <row r="4843" x14ac:dyDescent="0.25"/>
    <row r="4844" x14ac:dyDescent="0.25"/>
    <row r="4845" x14ac:dyDescent="0.25"/>
    <row r="4846" x14ac:dyDescent="0.25"/>
    <row r="4847" x14ac:dyDescent="0.25"/>
    <row r="4848" x14ac:dyDescent="0.25"/>
    <row r="4849" x14ac:dyDescent="0.25"/>
    <row r="4850" x14ac:dyDescent="0.25"/>
    <row r="4851" x14ac:dyDescent="0.25"/>
    <row r="4852" x14ac:dyDescent="0.25"/>
    <row r="4853" x14ac:dyDescent="0.25"/>
    <row r="4854" x14ac:dyDescent="0.25"/>
    <row r="4855" x14ac:dyDescent="0.25"/>
    <row r="4856" x14ac:dyDescent="0.25"/>
    <row r="4857" x14ac:dyDescent="0.25"/>
    <row r="4858" x14ac:dyDescent="0.25"/>
    <row r="4859" x14ac:dyDescent="0.25"/>
    <row r="4860" x14ac:dyDescent="0.25"/>
    <row r="4861" x14ac:dyDescent="0.25"/>
    <row r="4862" x14ac:dyDescent="0.25"/>
    <row r="4863" x14ac:dyDescent="0.25"/>
    <row r="4864" x14ac:dyDescent="0.25"/>
    <row r="4865" x14ac:dyDescent="0.25"/>
    <row r="4866" x14ac:dyDescent="0.25"/>
    <row r="4867" x14ac:dyDescent="0.25"/>
    <row r="4868" x14ac:dyDescent="0.25"/>
    <row r="4869" x14ac:dyDescent="0.25"/>
    <row r="4870" x14ac:dyDescent="0.25"/>
    <row r="4871" x14ac:dyDescent="0.25"/>
    <row r="4872" x14ac:dyDescent="0.25"/>
    <row r="4873" x14ac:dyDescent="0.25"/>
    <row r="4874" x14ac:dyDescent="0.25"/>
    <row r="4875" x14ac:dyDescent="0.25"/>
    <row r="4876" x14ac:dyDescent="0.25"/>
    <row r="4877" x14ac:dyDescent="0.25"/>
    <row r="4878" x14ac:dyDescent="0.25"/>
    <row r="4879" x14ac:dyDescent="0.25"/>
    <row r="4880" x14ac:dyDescent="0.25"/>
    <row r="4881" x14ac:dyDescent="0.25"/>
    <row r="4882" x14ac:dyDescent="0.25"/>
    <row r="4883" x14ac:dyDescent="0.25"/>
    <row r="4884" x14ac:dyDescent="0.25"/>
    <row r="4885" x14ac:dyDescent="0.25"/>
    <row r="4886" x14ac:dyDescent="0.25"/>
    <row r="4887" x14ac:dyDescent="0.25"/>
    <row r="4888" x14ac:dyDescent="0.25"/>
    <row r="4889" x14ac:dyDescent="0.25"/>
    <row r="4890" x14ac:dyDescent="0.25"/>
    <row r="4891" x14ac:dyDescent="0.25"/>
    <row r="4892" x14ac:dyDescent="0.25"/>
    <row r="4893" x14ac:dyDescent="0.25"/>
    <row r="4894" x14ac:dyDescent="0.25"/>
    <row r="4895" x14ac:dyDescent="0.25"/>
    <row r="4896" x14ac:dyDescent="0.25"/>
    <row r="4897" x14ac:dyDescent="0.25"/>
    <row r="4898" x14ac:dyDescent="0.25"/>
    <row r="4899" x14ac:dyDescent="0.25"/>
    <row r="4900" x14ac:dyDescent="0.25"/>
    <row r="4901" x14ac:dyDescent="0.25"/>
    <row r="4902" x14ac:dyDescent="0.25"/>
    <row r="4903" x14ac:dyDescent="0.25"/>
    <row r="4904" x14ac:dyDescent="0.25"/>
    <row r="4905" x14ac:dyDescent="0.25"/>
    <row r="4906" x14ac:dyDescent="0.25"/>
    <row r="4907" x14ac:dyDescent="0.25"/>
    <row r="4908" x14ac:dyDescent="0.25"/>
    <row r="4909" x14ac:dyDescent="0.25"/>
    <row r="4910" x14ac:dyDescent="0.25"/>
    <row r="4911" x14ac:dyDescent="0.25"/>
    <row r="4912" x14ac:dyDescent="0.25"/>
    <row r="4913" x14ac:dyDescent="0.25"/>
    <row r="4914" x14ac:dyDescent="0.25"/>
    <row r="4915" x14ac:dyDescent="0.25"/>
    <row r="4916" x14ac:dyDescent="0.25"/>
    <row r="4917" x14ac:dyDescent="0.25"/>
    <row r="4918" x14ac:dyDescent="0.25"/>
    <row r="4919" x14ac:dyDescent="0.25"/>
    <row r="4920" x14ac:dyDescent="0.25"/>
    <row r="4921" x14ac:dyDescent="0.25"/>
    <row r="4922" x14ac:dyDescent="0.25"/>
    <row r="4923" x14ac:dyDescent="0.25"/>
    <row r="4924" x14ac:dyDescent="0.25"/>
    <row r="4925" x14ac:dyDescent="0.25"/>
    <row r="4926" x14ac:dyDescent="0.25"/>
    <row r="4927" x14ac:dyDescent="0.25"/>
    <row r="4928" x14ac:dyDescent="0.25"/>
    <row r="4929" x14ac:dyDescent="0.25"/>
    <row r="4930" x14ac:dyDescent="0.25"/>
    <row r="4931" x14ac:dyDescent="0.25"/>
    <row r="4932" x14ac:dyDescent="0.25"/>
    <row r="4933" x14ac:dyDescent="0.25"/>
    <row r="4934" x14ac:dyDescent="0.25"/>
    <row r="4935" x14ac:dyDescent="0.25"/>
    <row r="4936" x14ac:dyDescent="0.25"/>
    <row r="4937" x14ac:dyDescent="0.25"/>
    <row r="4938" x14ac:dyDescent="0.25"/>
    <row r="4939" x14ac:dyDescent="0.25"/>
    <row r="4940" x14ac:dyDescent="0.25"/>
    <row r="4941" x14ac:dyDescent="0.25"/>
    <row r="4942" x14ac:dyDescent="0.25"/>
    <row r="4943" x14ac:dyDescent="0.25"/>
    <row r="4944" x14ac:dyDescent="0.25"/>
    <row r="4945" x14ac:dyDescent="0.25"/>
    <row r="4946" x14ac:dyDescent="0.25"/>
    <row r="4947" x14ac:dyDescent="0.25"/>
    <row r="4948" x14ac:dyDescent="0.25"/>
    <row r="4949" x14ac:dyDescent="0.25"/>
    <row r="4950" x14ac:dyDescent="0.25"/>
    <row r="4951" x14ac:dyDescent="0.25"/>
    <row r="4952" x14ac:dyDescent="0.25"/>
    <row r="4953" x14ac:dyDescent="0.25"/>
    <row r="4954" x14ac:dyDescent="0.25"/>
    <row r="4955" x14ac:dyDescent="0.25"/>
    <row r="4956" x14ac:dyDescent="0.25"/>
    <row r="4957" x14ac:dyDescent="0.25"/>
    <row r="4958" x14ac:dyDescent="0.25"/>
    <row r="4959" x14ac:dyDescent="0.25"/>
    <row r="4960" x14ac:dyDescent="0.25"/>
    <row r="4961" x14ac:dyDescent="0.25"/>
    <row r="4962" x14ac:dyDescent="0.25"/>
    <row r="4963" x14ac:dyDescent="0.25"/>
    <row r="4964" x14ac:dyDescent="0.25"/>
    <row r="4965" x14ac:dyDescent="0.25"/>
    <row r="4966" x14ac:dyDescent="0.25"/>
    <row r="4967" x14ac:dyDescent="0.25"/>
    <row r="4968" x14ac:dyDescent="0.25"/>
    <row r="4969" x14ac:dyDescent="0.25"/>
    <row r="4970" x14ac:dyDescent="0.25"/>
    <row r="4971" x14ac:dyDescent="0.25"/>
    <row r="4972" x14ac:dyDescent="0.25"/>
    <row r="4973" x14ac:dyDescent="0.25"/>
    <row r="4974" x14ac:dyDescent="0.25"/>
    <row r="4975" x14ac:dyDescent="0.25"/>
    <row r="4976" x14ac:dyDescent="0.25"/>
    <row r="4977" x14ac:dyDescent="0.25"/>
    <row r="4978" x14ac:dyDescent="0.25"/>
    <row r="4979" x14ac:dyDescent="0.25"/>
    <row r="4980" x14ac:dyDescent="0.25"/>
    <row r="4981" x14ac:dyDescent="0.25"/>
    <row r="4982" x14ac:dyDescent="0.25"/>
    <row r="4983" x14ac:dyDescent="0.25"/>
    <row r="4984" x14ac:dyDescent="0.25"/>
    <row r="4985" x14ac:dyDescent="0.25"/>
    <row r="4986" x14ac:dyDescent="0.25"/>
    <row r="4987" x14ac:dyDescent="0.25"/>
    <row r="4988" x14ac:dyDescent="0.25"/>
    <row r="4989" x14ac:dyDescent="0.25"/>
    <row r="4990" x14ac:dyDescent="0.25"/>
    <row r="4991" x14ac:dyDescent="0.25"/>
    <row r="4992" x14ac:dyDescent="0.25"/>
    <row r="4993" x14ac:dyDescent="0.25"/>
    <row r="4994" x14ac:dyDescent="0.25"/>
    <row r="4995" x14ac:dyDescent="0.25"/>
    <row r="4996" x14ac:dyDescent="0.25"/>
    <row r="4997" x14ac:dyDescent="0.25"/>
    <row r="4998" x14ac:dyDescent="0.25"/>
    <row r="4999" x14ac:dyDescent="0.25"/>
    <row r="5000" x14ac:dyDescent="0.25"/>
    <row r="5001" x14ac:dyDescent="0.25"/>
    <row r="5002" x14ac:dyDescent="0.25"/>
    <row r="5003" x14ac:dyDescent="0.25"/>
    <row r="5004" x14ac:dyDescent="0.25"/>
    <row r="5005" x14ac:dyDescent="0.25"/>
    <row r="5006" x14ac:dyDescent="0.25"/>
    <row r="5007" x14ac:dyDescent="0.25"/>
    <row r="5008" x14ac:dyDescent="0.25"/>
    <row r="5009" x14ac:dyDescent="0.25"/>
    <row r="5010" x14ac:dyDescent="0.25"/>
    <row r="5011" x14ac:dyDescent="0.25"/>
    <row r="5012" x14ac:dyDescent="0.25"/>
    <row r="5013" x14ac:dyDescent="0.25"/>
    <row r="5014" x14ac:dyDescent="0.25"/>
    <row r="5015" x14ac:dyDescent="0.25"/>
    <row r="5016" x14ac:dyDescent="0.25"/>
    <row r="5017" x14ac:dyDescent="0.25"/>
    <row r="5018" x14ac:dyDescent="0.25"/>
    <row r="5019" x14ac:dyDescent="0.25"/>
    <row r="5020" x14ac:dyDescent="0.25"/>
    <row r="5021" x14ac:dyDescent="0.25"/>
    <row r="5022" x14ac:dyDescent="0.25"/>
    <row r="5023" x14ac:dyDescent="0.25"/>
    <row r="5024" x14ac:dyDescent="0.25"/>
    <row r="5025" x14ac:dyDescent="0.25"/>
    <row r="5026" x14ac:dyDescent="0.25"/>
    <row r="5027" x14ac:dyDescent="0.25"/>
    <row r="5028" x14ac:dyDescent="0.25"/>
    <row r="5029" x14ac:dyDescent="0.25"/>
    <row r="5030" x14ac:dyDescent="0.25"/>
    <row r="5031" x14ac:dyDescent="0.25"/>
    <row r="5032" x14ac:dyDescent="0.25"/>
    <row r="5033" x14ac:dyDescent="0.25"/>
    <row r="5034" x14ac:dyDescent="0.25"/>
    <row r="5035" x14ac:dyDescent="0.25"/>
    <row r="5036" x14ac:dyDescent="0.25"/>
    <row r="5037" x14ac:dyDescent="0.25"/>
    <row r="5038" x14ac:dyDescent="0.25"/>
    <row r="5039" x14ac:dyDescent="0.25"/>
    <row r="5040" x14ac:dyDescent="0.25"/>
    <row r="5041" x14ac:dyDescent="0.25"/>
    <row r="5042" x14ac:dyDescent="0.25"/>
    <row r="5043" x14ac:dyDescent="0.25"/>
    <row r="5044" x14ac:dyDescent="0.25"/>
    <row r="5045" x14ac:dyDescent="0.25"/>
    <row r="5046" x14ac:dyDescent="0.25"/>
    <row r="5047" x14ac:dyDescent="0.25"/>
    <row r="5048" x14ac:dyDescent="0.25"/>
    <row r="5049" x14ac:dyDescent="0.25"/>
    <row r="5050" x14ac:dyDescent="0.25"/>
    <row r="5051" x14ac:dyDescent="0.25"/>
    <row r="5052" x14ac:dyDescent="0.25"/>
    <row r="5053" x14ac:dyDescent="0.25"/>
    <row r="5054" x14ac:dyDescent="0.25"/>
    <row r="5055" x14ac:dyDescent="0.25"/>
    <row r="5056" x14ac:dyDescent="0.25"/>
    <row r="5057" x14ac:dyDescent="0.25"/>
    <row r="5058" x14ac:dyDescent="0.25"/>
    <row r="5059" x14ac:dyDescent="0.25"/>
    <row r="5060" x14ac:dyDescent="0.25"/>
    <row r="5061" x14ac:dyDescent="0.25"/>
    <row r="5062" x14ac:dyDescent="0.25"/>
    <row r="5063" x14ac:dyDescent="0.25"/>
    <row r="5064" x14ac:dyDescent="0.25"/>
    <row r="5065" x14ac:dyDescent="0.25"/>
    <row r="5066" x14ac:dyDescent="0.25"/>
    <row r="5067" x14ac:dyDescent="0.25"/>
    <row r="5068" x14ac:dyDescent="0.25"/>
    <row r="5069" x14ac:dyDescent="0.25"/>
    <row r="5070" x14ac:dyDescent="0.25"/>
    <row r="5071" x14ac:dyDescent="0.25"/>
    <row r="5072" x14ac:dyDescent="0.25"/>
    <row r="5073" x14ac:dyDescent="0.25"/>
    <row r="5074" x14ac:dyDescent="0.25"/>
    <row r="5075" x14ac:dyDescent="0.25"/>
    <row r="5076" x14ac:dyDescent="0.25"/>
    <row r="5077" x14ac:dyDescent="0.25"/>
    <row r="5078" x14ac:dyDescent="0.25"/>
    <row r="5079" x14ac:dyDescent="0.25"/>
    <row r="5080" x14ac:dyDescent="0.25"/>
    <row r="5081" x14ac:dyDescent="0.25"/>
    <row r="5082" x14ac:dyDescent="0.25"/>
    <row r="5083" x14ac:dyDescent="0.25"/>
    <row r="5084" x14ac:dyDescent="0.25"/>
    <row r="5085" x14ac:dyDescent="0.25"/>
    <row r="5086" x14ac:dyDescent="0.25"/>
    <row r="5087" x14ac:dyDescent="0.25"/>
    <row r="5088" x14ac:dyDescent="0.25"/>
    <row r="5089" x14ac:dyDescent="0.25"/>
    <row r="5090" x14ac:dyDescent="0.25"/>
    <row r="5091" x14ac:dyDescent="0.25"/>
    <row r="5092" x14ac:dyDescent="0.25"/>
    <row r="5093" x14ac:dyDescent="0.25"/>
    <row r="5094" x14ac:dyDescent="0.25"/>
    <row r="5095" x14ac:dyDescent="0.25"/>
    <row r="5096" x14ac:dyDescent="0.25"/>
    <row r="5097" x14ac:dyDescent="0.25"/>
    <row r="5098" x14ac:dyDescent="0.25"/>
    <row r="5099" x14ac:dyDescent="0.25"/>
    <row r="5100" x14ac:dyDescent="0.25"/>
    <row r="5101" x14ac:dyDescent="0.25"/>
    <row r="5102" x14ac:dyDescent="0.25"/>
    <row r="5103" x14ac:dyDescent="0.25"/>
    <row r="5104" x14ac:dyDescent="0.25"/>
    <row r="5105" x14ac:dyDescent="0.25"/>
    <row r="5106" x14ac:dyDescent="0.25"/>
    <row r="5107" x14ac:dyDescent="0.25"/>
    <row r="5108" x14ac:dyDescent="0.25"/>
    <row r="5109" x14ac:dyDescent="0.25"/>
    <row r="5110" x14ac:dyDescent="0.25"/>
    <row r="5111" x14ac:dyDescent="0.25"/>
    <row r="5112" x14ac:dyDescent="0.25"/>
    <row r="5113" x14ac:dyDescent="0.25"/>
    <row r="5114" x14ac:dyDescent="0.25"/>
    <row r="5115" x14ac:dyDescent="0.25"/>
    <row r="5116" x14ac:dyDescent="0.25"/>
    <row r="5117" x14ac:dyDescent="0.25"/>
    <row r="5118" x14ac:dyDescent="0.25"/>
    <row r="5119" x14ac:dyDescent="0.25"/>
    <row r="5120" x14ac:dyDescent="0.25"/>
    <row r="5121" x14ac:dyDescent="0.25"/>
    <row r="5122" x14ac:dyDescent="0.25"/>
    <row r="5123" x14ac:dyDescent="0.25"/>
    <row r="5124" x14ac:dyDescent="0.25"/>
    <row r="5125" x14ac:dyDescent="0.25"/>
    <row r="5126" x14ac:dyDescent="0.25"/>
    <row r="5127" x14ac:dyDescent="0.25"/>
    <row r="5128" x14ac:dyDescent="0.25"/>
    <row r="5129" x14ac:dyDescent="0.25"/>
    <row r="5130" x14ac:dyDescent="0.25"/>
    <row r="5131" x14ac:dyDescent="0.25"/>
    <row r="5132" x14ac:dyDescent="0.25"/>
    <row r="5133" x14ac:dyDescent="0.25"/>
    <row r="5134" x14ac:dyDescent="0.25"/>
    <row r="5135" x14ac:dyDescent="0.25"/>
    <row r="5136" x14ac:dyDescent="0.25"/>
    <row r="5137" x14ac:dyDescent="0.25"/>
    <row r="5138" x14ac:dyDescent="0.25"/>
    <row r="5139" x14ac:dyDescent="0.25"/>
    <row r="5140" x14ac:dyDescent="0.25"/>
    <row r="5141" x14ac:dyDescent="0.25"/>
    <row r="5142" x14ac:dyDescent="0.25"/>
    <row r="5143" x14ac:dyDescent="0.25"/>
    <row r="5144" x14ac:dyDescent="0.25"/>
    <row r="5145" x14ac:dyDescent="0.25"/>
    <row r="5146" x14ac:dyDescent="0.25"/>
    <row r="5147" x14ac:dyDescent="0.25"/>
    <row r="5148" x14ac:dyDescent="0.25"/>
    <row r="5149" x14ac:dyDescent="0.25"/>
    <row r="5150" x14ac:dyDescent="0.25"/>
    <row r="5151" x14ac:dyDescent="0.25"/>
    <row r="5152" x14ac:dyDescent="0.25"/>
    <row r="5153" x14ac:dyDescent="0.25"/>
    <row r="5154" x14ac:dyDescent="0.25"/>
    <row r="5155" x14ac:dyDescent="0.25"/>
    <row r="5156" x14ac:dyDescent="0.25"/>
    <row r="5157" x14ac:dyDescent="0.25"/>
    <row r="5158" x14ac:dyDescent="0.25"/>
    <row r="5159" x14ac:dyDescent="0.25"/>
    <row r="5160" x14ac:dyDescent="0.25"/>
    <row r="5161" x14ac:dyDescent="0.25"/>
    <row r="5162" x14ac:dyDescent="0.25"/>
    <row r="5163" x14ac:dyDescent="0.25"/>
    <row r="5164" x14ac:dyDescent="0.25"/>
    <row r="5165" x14ac:dyDescent="0.25"/>
    <row r="5166" x14ac:dyDescent="0.25"/>
    <row r="5167" x14ac:dyDescent="0.25"/>
    <row r="5168" x14ac:dyDescent="0.25"/>
    <row r="5169" x14ac:dyDescent="0.25"/>
    <row r="5170" x14ac:dyDescent="0.25"/>
    <row r="5171" x14ac:dyDescent="0.25"/>
    <row r="5172" x14ac:dyDescent="0.25"/>
    <row r="5173" x14ac:dyDescent="0.25"/>
    <row r="5174" x14ac:dyDescent="0.25"/>
    <row r="5175" x14ac:dyDescent="0.25"/>
    <row r="5176" x14ac:dyDescent="0.25"/>
    <row r="5177" x14ac:dyDescent="0.25"/>
    <row r="5178" x14ac:dyDescent="0.25"/>
    <row r="5179" x14ac:dyDescent="0.25"/>
    <row r="5180" x14ac:dyDescent="0.25"/>
    <row r="5181" x14ac:dyDescent="0.25"/>
    <row r="5182" x14ac:dyDescent="0.25"/>
    <row r="5183" x14ac:dyDescent="0.25"/>
    <row r="5184" x14ac:dyDescent="0.25"/>
    <row r="5185" x14ac:dyDescent="0.25"/>
    <row r="5186" x14ac:dyDescent="0.25"/>
    <row r="5187" x14ac:dyDescent="0.25"/>
    <row r="5188" x14ac:dyDescent="0.25"/>
    <row r="5189" x14ac:dyDescent="0.25"/>
    <row r="5190" x14ac:dyDescent="0.25"/>
    <row r="5191" x14ac:dyDescent="0.25"/>
    <row r="5192" x14ac:dyDescent="0.25"/>
    <row r="5193" x14ac:dyDescent="0.25"/>
    <row r="5194" x14ac:dyDescent="0.25"/>
    <row r="5195" x14ac:dyDescent="0.25"/>
    <row r="5196" x14ac:dyDescent="0.25"/>
    <row r="5197" x14ac:dyDescent="0.25"/>
    <row r="5198" x14ac:dyDescent="0.25"/>
    <row r="5199" x14ac:dyDescent="0.25"/>
    <row r="5200" x14ac:dyDescent="0.25"/>
    <row r="5201" x14ac:dyDescent="0.25"/>
    <row r="5202" x14ac:dyDescent="0.25"/>
    <row r="5203" x14ac:dyDescent="0.25"/>
    <row r="5204" x14ac:dyDescent="0.25"/>
    <row r="5205" x14ac:dyDescent="0.25"/>
    <row r="5206" x14ac:dyDescent="0.25"/>
    <row r="5207" x14ac:dyDescent="0.25"/>
    <row r="5208" x14ac:dyDescent="0.25"/>
    <row r="5209" x14ac:dyDescent="0.25"/>
    <row r="5210" x14ac:dyDescent="0.25"/>
    <row r="5211" x14ac:dyDescent="0.25"/>
    <row r="5212" x14ac:dyDescent="0.25"/>
    <row r="5213" x14ac:dyDescent="0.25"/>
    <row r="5214" x14ac:dyDescent="0.25"/>
    <row r="5215" x14ac:dyDescent="0.25"/>
    <row r="5216" x14ac:dyDescent="0.25"/>
    <row r="5217" x14ac:dyDescent="0.25"/>
    <row r="5218" x14ac:dyDescent="0.25"/>
    <row r="5219" x14ac:dyDescent="0.25"/>
    <row r="5220" x14ac:dyDescent="0.25"/>
    <row r="5221" x14ac:dyDescent="0.25"/>
    <row r="5222" x14ac:dyDescent="0.25"/>
    <row r="5223" x14ac:dyDescent="0.25"/>
    <row r="5224" x14ac:dyDescent="0.25"/>
    <row r="5225" x14ac:dyDescent="0.25"/>
    <row r="5226" x14ac:dyDescent="0.25"/>
    <row r="5227" x14ac:dyDescent="0.25"/>
    <row r="5228" x14ac:dyDescent="0.25"/>
    <row r="5229" x14ac:dyDescent="0.25"/>
    <row r="5230" x14ac:dyDescent="0.25"/>
    <row r="5231" x14ac:dyDescent="0.25"/>
    <row r="5232" x14ac:dyDescent="0.25"/>
    <row r="5233" x14ac:dyDescent="0.25"/>
    <row r="5234" x14ac:dyDescent="0.25"/>
    <row r="5235" x14ac:dyDescent="0.25"/>
    <row r="5236" x14ac:dyDescent="0.25"/>
    <row r="5237" x14ac:dyDescent="0.25"/>
    <row r="5238" x14ac:dyDescent="0.25"/>
    <row r="5239" x14ac:dyDescent="0.25"/>
    <row r="5240" x14ac:dyDescent="0.25"/>
    <row r="5241" x14ac:dyDescent="0.25"/>
    <row r="5242" x14ac:dyDescent="0.25"/>
    <row r="5243" x14ac:dyDescent="0.25"/>
    <row r="5244" x14ac:dyDescent="0.25"/>
    <row r="5245" x14ac:dyDescent="0.25"/>
    <row r="5246" x14ac:dyDescent="0.25"/>
    <row r="5247" x14ac:dyDescent="0.25"/>
    <row r="5248" x14ac:dyDescent="0.25"/>
    <row r="5249" x14ac:dyDescent="0.25"/>
    <row r="5250" x14ac:dyDescent="0.25"/>
    <row r="5251" x14ac:dyDescent="0.25"/>
    <row r="5252" x14ac:dyDescent="0.25"/>
    <row r="5253" x14ac:dyDescent="0.25"/>
    <row r="5254" x14ac:dyDescent="0.25"/>
    <row r="5255" x14ac:dyDescent="0.25"/>
    <row r="5256" x14ac:dyDescent="0.25"/>
    <row r="5257" x14ac:dyDescent="0.25"/>
    <row r="5258" x14ac:dyDescent="0.25"/>
    <row r="5259" x14ac:dyDescent="0.25"/>
    <row r="5260" x14ac:dyDescent="0.25"/>
    <row r="5261" x14ac:dyDescent="0.25"/>
    <row r="5262" x14ac:dyDescent="0.25"/>
    <row r="5263" x14ac:dyDescent="0.25"/>
    <row r="5264" x14ac:dyDescent="0.25"/>
    <row r="5265" x14ac:dyDescent="0.25"/>
    <row r="5266" x14ac:dyDescent="0.25"/>
    <row r="5267" x14ac:dyDescent="0.25"/>
    <row r="5268" x14ac:dyDescent="0.25"/>
    <row r="5269" x14ac:dyDescent="0.25"/>
    <row r="5270" x14ac:dyDescent="0.25"/>
    <row r="5271" x14ac:dyDescent="0.25"/>
    <row r="5272" x14ac:dyDescent="0.25"/>
    <row r="5273" x14ac:dyDescent="0.25"/>
    <row r="5274" x14ac:dyDescent="0.25"/>
    <row r="5275" x14ac:dyDescent="0.25"/>
    <row r="5276" x14ac:dyDescent="0.25"/>
    <row r="5277" x14ac:dyDescent="0.25"/>
    <row r="5278" x14ac:dyDescent="0.25"/>
    <row r="5279" x14ac:dyDescent="0.25"/>
    <row r="5280" x14ac:dyDescent="0.25"/>
    <row r="5281" x14ac:dyDescent="0.25"/>
    <row r="5282" x14ac:dyDescent="0.25"/>
    <row r="5283" x14ac:dyDescent="0.25"/>
    <row r="5284" x14ac:dyDescent="0.25"/>
    <row r="5285" x14ac:dyDescent="0.25"/>
    <row r="5286" x14ac:dyDescent="0.25"/>
    <row r="5287" x14ac:dyDescent="0.25"/>
    <row r="5288" x14ac:dyDescent="0.25"/>
    <row r="5289" x14ac:dyDescent="0.25"/>
    <row r="5290" x14ac:dyDescent="0.25"/>
    <row r="5291" x14ac:dyDescent="0.25"/>
    <row r="5292" x14ac:dyDescent="0.25"/>
    <row r="5293" x14ac:dyDescent="0.25"/>
    <row r="5294" x14ac:dyDescent="0.25"/>
    <row r="5295" x14ac:dyDescent="0.25"/>
    <row r="5296" x14ac:dyDescent="0.25"/>
    <row r="5297" x14ac:dyDescent="0.25"/>
    <row r="5298" x14ac:dyDescent="0.25"/>
    <row r="5299" x14ac:dyDescent="0.25"/>
    <row r="5300" x14ac:dyDescent="0.25"/>
    <row r="5301" x14ac:dyDescent="0.25"/>
    <row r="5302" x14ac:dyDescent="0.25"/>
    <row r="5303" x14ac:dyDescent="0.25"/>
    <row r="5304" x14ac:dyDescent="0.25"/>
    <row r="5305" x14ac:dyDescent="0.25"/>
    <row r="5306" x14ac:dyDescent="0.25"/>
    <row r="5307" x14ac:dyDescent="0.25"/>
    <row r="5308" x14ac:dyDescent="0.25"/>
    <row r="5309" x14ac:dyDescent="0.25"/>
    <row r="5310" x14ac:dyDescent="0.25"/>
    <row r="5311" x14ac:dyDescent="0.25"/>
    <row r="5312" x14ac:dyDescent="0.25"/>
    <row r="5313" x14ac:dyDescent="0.25"/>
    <row r="5314" x14ac:dyDescent="0.25"/>
    <row r="5315" x14ac:dyDescent="0.25"/>
    <row r="5316" x14ac:dyDescent="0.25"/>
    <row r="5317" x14ac:dyDescent="0.25"/>
    <row r="5318" x14ac:dyDescent="0.25"/>
    <row r="5319" x14ac:dyDescent="0.25"/>
    <row r="5320" x14ac:dyDescent="0.25"/>
    <row r="5321" x14ac:dyDescent="0.25"/>
    <row r="5322" x14ac:dyDescent="0.25"/>
    <row r="5323" x14ac:dyDescent="0.25"/>
    <row r="5324" x14ac:dyDescent="0.25"/>
    <row r="5325" x14ac:dyDescent="0.25"/>
    <row r="5326" x14ac:dyDescent="0.25"/>
    <row r="5327" x14ac:dyDescent="0.25"/>
    <row r="5328" x14ac:dyDescent="0.25"/>
    <row r="5329" x14ac:dyDescent="0.25"/>
    <row r="5330" x14ac:dyDescent="0.25"/>
    <row r="5331" x14ac:dyDescent="0.25"/>
    <row r="5332" x14ac:dyDescent="0.25"/>
    <row r="5333" x14ac:dyDescent="0.25"/>
    <row r="5334" x14ac:dyDescent="0.25"/>
    <row r="5335" x14ac:dyDescent="0.25"/>
    <row r="5336" x14ac:dyDescent="0.25"/>
    <row r="5337" x14ac:dyDescent="0.25"/>
    <row r="5338" x14ac:dyDescent="0.25"/>
    <row r="5339" x14ac:dyDescent="0.25"/>
    <row r="5340" x14ac:dyDescent="0.25"/>
    <row r="5341" x14ac:dyDescent="0.25"/>
    <row r="5342" x14ac:dyDescent="0.25"/>
    <row r="5343" x14ac:dyDescent="0.25"/>
    <row r="5344" x14ac:dyDescent="0.25"/>
    <row r="5345" x14ac:dyDescent="0.25"/>
    <row r="5346" x14ac:dyDescent="0.25"/>
    <row r="5347" x14ac:dyDescent="0.25"/>
    <row r="5348" x14ac:dyDescent="0.25"/>
    <row r="5349" x14ac:dyDescent="0.25"/>
    <row r="5350" x14ac:dyDescent="0.25"/>
    <row r="5351" x14ac:dyDescent="0.25"/>
    <row r="5352" x14ac:dyDescent="0.25"/>
    <row r="5353" x14ac:dyDescent="0.25"/>
    <row r="5354" x14ac:dyDescent="0.25"/>
    <row r="5355" x14ac:dyDescent="0.25"/>
    <row r="5356" x14ac:dyDescent="0.25"/>
    <row r="5357" x14ac:dyDescent="0.25"/>
    <row r="5358" x14ac:dyDescent="0.25"/>
    <row r="5359" x14ac:dyDescent="0.25"/>
    <row r="5360" x14ac:dyDescent="0.25"/>
    <row r="5361" x14ac:dyDescent="0.25"/>
    <row r="5362" x14ac:dyDescent="0.25"/>
    <row r="5363" x14ac:dyDescent="0.25"/>
    <row r="5364" x14ac:dyDescent="0.25"/>
    <row r="5365" x14ac:dyDescent="0.25"/>
    <row r="5366" x14ac:dyDescent="0.25"/>
    <row r="5367" x14ac:dyDescent="0.25"/>
    <row r="5368" x14ac:dyDescent="0.25"/>
    <row r="5369" x14ac:dyDescent="0.25"/>
    <row r="5370" x14ac:dyDescent="0.25"/>
    <row r="5371" x14ac:dyDescent="0.25"/>
    <row r="5372" x14ac:dyDescent="0.25"/>
    <row r="5373" x14ac:dyDescent="0.25"/>
    <row r="5374" x14ac:dyDescent="0.25"/>
    <row r="5375" x14ac:dyDescent="0.25"/>
    <row r="5376" x14ac:dyDescent="0.25"/>
    <row r="5377" x14ac:dyDescent="0.25"/>
    <row r="5378" x14ac:dyDescent="0.25"/>
    <row r="5379" x14ac:dyDescent="0.25"/>
    <row r="5380" x14ac:dyDescent="0.25"/>
    <row r="5381" x14ac:dyDescent="0.25"/>
    <row r="5382" x14ac:dyDescent="0.25"/>
    <row r="5383" x14ac:dyDescent="0.25"/>
    <row r="5384" x14ac:dyDescent="0.25"/>
    <row r="5385" x14ac:dyDescent="0.25"/>
    <row r="5386" x14ac:dyDescent="0.25"/>
    <row r="5387" x14ac:dyDescent="0.25"/>
    <row r="5388" x14ac:dyDescent="0.25"/>
    <row r="5389" x14ac:dyDescent="0.25"/>
    <row r="5390" x14ac:dyDescent="0.25"/>
    <row r="5391" x14ac:dyDescent="0.25"/>
    <row r="5392" x14ac:dyDescent="0.25"/>
    <row r="5393" x14ac:dyDescent="0.25"/>
    <row r="5394" x14ac:dyDescent="0.25"/>
    <row r="5395" x14ac:dyDescent="0.25"/>
    <row r="5396" x14ac:dyDescent="0.25"/>
    <row r="5397" x14ac:dyDescent="0.25"/>
    <row r="5398" x14ac:dyDescent="0.25"/>
    <row r="5399" x14ac:dyDescent="0.25"/>
    <row r="5400" x14ac:dyDescent="0.25"/>
    <row r="5401" x14ac:dyDescent="0.25"/>
    <row r="5402" x14ac:dyDescent="0.25"/>
    <row r="5403" x14ac:dyDescent="0.25"/>
    <row r="5404" x14ac:dyDescent="0.25"/>
    <row r="5405" x14ac:dyDescent="0.25"/>
    <row r="5406" x14ac:dyDescent="0.25"/>
    <row r="5407" x14ac:dyDescent="0.25"/>
    <row r="5408" x14ac:dyDescent="0.25"/>
    <row r="5409" x14ac:dyDescent="0.25"/>
    <row r="5410" x14ac:dyDescent="0.25"/>
    <row r="5411" x14ac:dyDescent="0.25"/>
    <row r="5412" x14ac:dyDescent="0.25"/>
    <row r="5413" x14ac:dyDescent="0.25"/>
    <row r="5414" x14ac:dyDescent="0.25"/>
    <row r="5415" x14ac:dyDescent="0.25"/>
    <row r="5416" x14ac:dyDescent="0.25"/>
    <row r="5417" x14ac:dyDescent="0.25"/>
    <row r="5418" x14ac:dyDescent="0.25"/>
    <row r="5419" x14ac:dyDescent="0.25"/>
    <row r="5420" x14ac:dyDescent="0.25"/>
    <row r="5421" x14ac:dyDescent="0.25"/>
    <row r="5422" x14ac:dyDescent="0.25"/>
    <row r="5423" x14ac:dyDescent="0.25"/>
    <row r="5424" x14ac:dyDescent="0.25"/>
    <row r="5425" x14ac:dyDescent="0.25"/>
    <row r="5426" x14ac:dyDescent="0.25"/>
    <row r="5427" x14ac:dyDescent="0.25"/>
    <row r="5428" x14ac:dyDescent="0.25"/>
    <row r="5429" x14ac:dyDescent="0.25"/>
    <row r="5430" x14ac:dyDescent="0.25"/>
    <row r="5431" x14ac:dyDescent="0.25"/>
    <row r="5432" x14ac:dyDescent="0.25"/>
    <row r="5433" x14ac:dyDescent="0.25"/>
    <row r="5434" x14ac:dyDescent="0.25"/>
    <row r="5435" x14ac:dyDescent="0.25"/>
    <row r="5436" x14ac:dyDescent="0.25"/>
    <row r="5437" x14ac:dyDescent="0.25"/>
    <row r="5438" x14ac:dyDescent="0.25"/>
    <row r="5439" x14ac:dyDescent="0.25"/>
    <row r="5440" x14ac:dyDescent="0.25"/>
    <row r="5441" x14ac:dyDescent="0.25"/>
    <row r="5442" x14ac:dyDescent="0.25"/>
    <row r="5443" x14ac:dyDescent="0.25"/>
    <row r="5444" x14ac:dyDescent="0.25"/>
    <row r="5445" x14ac:dyDescent="0.25"/>
    <row r="5446" x14ac:dyDescent="0.25"/>
    <row r="5447" x14ac:dyDescent="0.25"/>
    <row r="5448" x14ac:dyDescent="0.25"/>
    <row r="5449" x14ac:dyDescent="0.25"/>
    <row r="5450" x14ac:dyDescent="0.25"/>
    <row r="5451" x14ac:dyDescent="0.25"/>
    <row r="5452" x14ac:dyDescent="0.25"/>
    <row r="5453" x14ac:dyDescent="0.25"/>
    <row r="5454" x14ac:dyDescent="0.25"/>
    <row r="5455" x14ac:dyDescent="0.25"/>
    <row r="5456" x14ac:dyDescent="0.25"/>
    <row r="5457" x14ac:dyDescent="0.25"/>
    <row r="5458" x14ac:dyDescent="0.25"/>
    <row r="5459" x14ac:dyDescent="0.25"/>
    <row r="5460" x14ac:dyDescent="0.25"/>
    <row r="5461" x14ac:dyDescent="0.25"/>
    <row r="5462" x14ac:dyDescent="0.25"/>
    <row r="5463" x14ac:dyDescent="0.25"/>
    <row r="5464" x14ac:dyDescent="0.25"/>
    <row r="5465" x14ac:dyDescent="0.25"/>
    <row r="5466" x14ac:dyDescent="0.25"/>
    <row r="5467" x14ac:dyDescent="0.25"/>
    <row r="5468" x14ac:dyDescent="0.25"/>
    <row r="5469" x14ac:dyDescent="0.25"/>
    <row r="5470" x14ac:dyDescent="0.25"/>
    <row r="5471" x14ac:dyDescent="0.25"/>
    <row r="5472" x14ac:dyDescent="0.25"/>
    <row r="5473" x14ac:dyDescent="0.25"/>
    <row r="5474" x14ac:dyDescent="0.25"/>
    <row r="5475" x14ac:dyDescent="0.25"/>
    <row r="5476" x14ac:dyDescent="0.25"/>
    <row r="5477" x14ac:dyDescent="0.25"/>
    <row r="5478" x14ac:dyDescent="0.25"/>
    <row r="5479" x14ac:dyDescent="0.25"/>
    <row r="5480" x14ac:dyDescent="0.25"/>
    <row r="5481" x14ac:dyDescent="0.25"/>
    <row r="5482" x14ac:dyDescent="0.25"/>
    <row r="5483" x14ac:dyDescent="0.25"/>
    <row r="5484" x14ac:dyDescent="0.25"/>
    <row r="5485" x14ac:dyDescent="0.25"/>
    <row r="5486" x14ac:dyDescent="0.25"/>
    <row r="5487" x14ac:dyDescent="0.25"/>
    <row r="5488" x14ac:dyDescent="0.25"/>
    <row r="5489" x14ac:dyDescent="0.25"/>
    <row r="5490" x14ac:dyDescent="0.25"/>
    <row r="5491" x14ac:dyDescent="0.25"/>
    <row r="5492" x14ac:dyDescent="0.25"/>
    <row r="5493" x14ac:dyDescent="0.25"/>
    <row r="5494" x14ac:dyDescent="0.25"/>
    <row r="5495" x14ac:dyDescent="0.25"/>
    <row r="5496" x14ac:dyDescent="0.25"/>
    <row r="5497" x14ac:dyDescent="0.25"/>
    <row r="5498" x14ac:dyDescent="0.25"/>
    <row r="5499" x14ac:dyDescent="0.25"/>
    <row r="5500" x14ac:dyDescent="0.25"/>
    <row r="5501" x14ac:dyDescent="0.25"/>
    <row r="5502" x14ac:dyDescent="0.25"/>
    <row r="5503" x14ac:dyDescent="0.25"/>
    <row r="5504" x14ac:dyDescent="0.25"/>
    <row r="5505" x14ac:dyDescent="0.25"/>
    <row r="5506" x14ac:dyDescent="0.25"/>
    <row r="5507" x14ac:dyDescent="0.25"/>
    <row r="5508" x14ac:dyDescent="0.25"/>
    <row r="5509" x14ac:dyDescent="0.25"/>
    <row r="5510" x14ac:dyDescent="0.25"/>
    <row r="5511" x14ac:dyDescent="0.25"/>
    <row r="5512" x14ac:dyDescent="0.25"/>
    <row r="5513" x14ac:dyDescent="0.25"/>
    <row r="5514" x14ac:dyDescent="0.25"/>
    <row r="5515" x14ac:dyDescent="0.25"/>
    <row r="5516" x14ac:dyDescent="0.25"/>
    <row r="5517" x14ac:dyDescent="0.25"/>
    <row r="5518" x14ac:dyDescent="0.25"/>
    <row r="5519" x14ac:dyDescent="0.25"/>
    <row r="5520" x14ac:dyDescent="0.25"/>
    <row r="5521" x14ac:dyDescent="0.25"/>
    <row r="5522" x14ac:dyDescent="0.25"/>
    <row r="5523" x14ac:dyDescent="0.25"/>
    <row r="5524" x14ac:dyDescent="0.25"/>
    <row r="5525" x14ac:dyDescent="0.25"/>
    <row r="5526" x14ac:dyDescent="0.25"/>
    <row r="5527" x14ac:dyDescent="0.25"/>
    <row r="5528" x14ac:dyDescent="0.25"/>
    <row r="5529" x14ac:dyDescent="0.25"/>
    <row r="5530" x14ac:dyDescent="0.25"/>
    <row r="5531" x14ac:dyDescent="0.25"/>
    <row r="5532" x14ac:dyDescent="0.25"/>
    <row r="5533" x14ac:dyDescent="0.25"/>
    <row r="5534" x14ac:dyDescent="0.25"/>
    <row r="5535" x14ac:dyDescent="0.25"/>
    <row r="5536" x14ac:dyDescent="0.25"/>
    <row r="5537" x14ac:dyDescent="0.25"/>
    <row r="5538" x14ac:dyDescent="0.25"/>
    <row r="5539" x14ac:dyDescent="0.25"/>
    <row r="5540" x14ac:dyDescent="0.25"/>
    <row r="5541" x14ac:dyDescent="0.25"/>
    <row r="5542" x14ac:dyDescent="0.25"/>
    <row r="5543" x14ac:dyDescent="0.25"/>
    <row r="5544" x14ac:dyDescent="0.25"/>
    <row r="5545" x14ac:dyDescent="0.25"/>
    <row r="5546" x14ac:dyDescent="0.25"/>
    <row r="5547" x14ac:dyDescent="0.25"/>
    <row r="5548" x14ac:dyDescent="0.25"/>
    <row r="5549" x14ac:dyDescent="0.25"/>
    <row r="5550" x14ac:dyDescent="0.25"/>
    <row r="5551" x14ac:dyDescent="0.25"/>
    <row r="5552" x14ac:dyDescent="0.25"/>
    <row r="5553" x14ac:dyDescent="0.25"/>
    <row r="5554" x14ac:dyDescent="0.25"/>
    <row r="5555" x14ac:dyDescent="0.25"/>
    <row r="5556" x14ac:dyDescent="0.25"/>
    <row r="5557" x14ac:dyDescent="0.25"/>
    <row r="5558" x14ac:dyDescent="0.25"/>
    <row r="5559" x14ac:dyDescent="0.25"/>
    <row r="5560" x14ac:dyDescent="0.25"/>
    <row r="5561" x14ac:dyDescent="0.25"/>
    <row r="5562" x14ac:dyDescent="0.25"/>
    <row r="5563" x14ac:dyDescent="0.25"/>
    <row r="5564" x14ac:dyDescent="0.25"/>
    <row r="5565" x14ac:dyDescent="0.25"/>
    <row r="5566" x14ac:dyDescent="0.25"/>
    <row r="5567" x14ac:dyDescent="0.25"/>
    <row r="5568" x14ac:dyDescent="0.25"/>
    <row r="5569" x14ac:dyDescent="0.25"/>
    <row r="5570" x14ac:dyDescent="0.25"/>
    <row r="5571" x14ac:dyDescent="0.25"/>
    <row r="5572" x14ac:dyDescent="0.25"/>
    <row r="5573" x14ac:dyDescent="0.25"/>
    <row r="5574" x14ac:dyDescent="0.25"/>
    <row r="5575" x14ac:dyDescent="0.25"/>
    <row r="5576" x14ac:dyDescent="0.25"/>
    <row r="5577" x14ac:dyDescent="0.25"/>
    <row r="5578" x14ac:dyDescent="0.25"/>
    <row r="5579" x14ac:dyDescent="0.25"/>
    <row r="5580" x14ac:dyDescent="0.25"/>
    <row r="5581" x14ac:dyDescent="0.25"/>
    <row r="5582" x14ac:dyDescent="0.25"/>
    <row r="5583" x14ac:dyDescent="0.25"/>
    <row r="5584" x14ac:dyDescent="0.25"/>
    <row r="5585" x14ac:dyDescent="0.25"/>
    <row r="5586" x14ac:dyDescent="0.25"/>
    <row r="5587" x14ac:dyDescent="0.25"/>
    <row r="5588" x14ac:dyDescent="0.25"/>
    <row r="5589" x14ac:dyDescent="0.25"/>
    <row r="5590" x14ac:dyDescent="0.25"/>
    <row r="5591" x14ac:dyDescent="0.25"/>
    <row r="5592" x14ac:dyDescent="0.25"/>
    <row r="5593" x14ac:dyDescent="0.25"/>
    <row r="5594" x14ac:dyDescent="0.25"/>
    <row r="5595" x14ac:dyDescent="0.25"/>
    <row r="5596" x14ac:dyDescent="0.25"/>
    <row r="5597" x14ac:dyDescent="0.25"/>
    <row r="5598" x14ac:dyDescent="0.25"/>
    <row r="5599" x14ac:dyDescent="0.25"/>
    <row r="5600" x14ac:dyDescent="0.25"/>
    <row r="5601" x14ac:dyDescent="0.25"/>
    <row r="5602" x14ac:dyDescent="0.25"/>
    <row r="5603" x14ac:dyDescent="0.25"/>
    <row r="5604" x14ac:dyDescent="0.25"/>
    <row r="5605" x14ac:dyDescent="0.25"/>
    <row r="5606" x14ac:dyDescent="0.25"/>
    <row r="5607" x14ac:dyDescent="0.25"/>
    <row r="5608" x14ac:dyDescent="0.25"/>
    <row r="5609" x14ac:dyDescent="0.25"/>
    <row r="5610" x14ac:dyDescent="0.25"/>
    <row r="5611" x14ac:dyDescent="0.25"/>
    <row r="5612" x14ac:dyDescent="0.25"/>
    <row r="5613" x14ac:dyDescent="0.25"/>
    <row r="5614" x14ac:dyDescent="0.25"/>
    <row r="5615" x14ac:dyDescent="0.25"/>
    <row r="5616" x14ac:dyDescent="0.25"/>
    <row r="5617" x14ac:dyDescent="0.25"/>
    <row r="5618" x14ac:dyDescent="0.25"/>
    <row r="5619" x14ac:dyDescent="0.25"/>
    <row r="5620" x14ac:dyDescent="0.25"/>
    <row r="5621" x14ac:dyDescent="0.25"/>
    <row r="5622" x14ac:dyDescent="0.25"/>
    <row r="5623" x14ac:dyDescent="0.25"/>
    <row r="5624" x14ac:dyDescent="0.25"/>
    <row r="5625" x14ac:dyDescent="0.25"/>
    <row r="5626" x14ac:dyDescent="0.25"/>
    <row r="5627" x14ac:dyDescent="0.25"/>
    <row r="5628" x14ac:dyDescent="0.25"/>
    <row r="5629" x14ac:dyDescent="0.25"/>
    <row r="5630" x14ac:dyDescent="0.25"/>
    <row r="5631" x14ac:dyDescent="0.25"/>
    <row r="5632" x14ac:dyDescent="0.25"/>
    <row r="5633" x14ac:dyDescent="0.25"/>
    <row r="5634" x14ac:dyDescent="0.25"/>
    <row r="5635" x14ac:dyDescent="0.25"/>
    <row r="5636" x14ac:dyDescent="0.25"/>
    <row r="5637" x14ac:dyDescent="0.25"/>
    <row r="5638" x14ac:dyDescent="0.25"/>
    <row r="5639" x14ac:dyDescent="0.25"/>
    <row r="5640" x14ac:dyDescent="0.25"/>
    <row r="5641" x14ac:dyDescent="0.25"/>
    <row r="5642" x14ac:dyDescent="0.25"/>
    <row r="5643" x14ac:dyDescent="0.25"/>
    <row r="5644" x14ac:dyDescent="0.25"/>
    <row r="5645" x14ac:dyDescent="0.25"/>
    <row r="5646" x14ac:dyDescent="0.25"/>
    <row r="5647" x14ac:dyDescent="0.25"/>
    <row r="5648" x14ac:dyDescent="0.25"/>
    <row r="5649" x14ac:dyDescent="0.25"/>
    <row r="5650" x14ac:dyDescent="0.25"/>
    <row r="5651" x14ac:dyDescent="0.25"/>
    <row r="5652" x14ac:dyDescent="0.25"/>
    <row r="5653" x14ac:dyDescent="0.25"/>
    <row r="5654" x14ac:dyDescent="0.25"/>
    <row r="5655" x14ac:dyDescent="0.25"/>
    <row r="5656" x14ac:dyDescent="0.25"/>
    <row r="5657" x14ac:dyDescent="0.25"/>
    <row r="5658" x14ac:dyDescent="0.25"/>
    <row r="5659" x14ac:dyDescent="0.25"/>
    <row r="5660" x14ac:dyDescent="0.25"/>
    <row r="5661" x14ac:dyDescent="0.25"/>
    <row r="5662" x14ac:dyDescent="0.25"/>
    <row r="5663" x14ac:dyDescent="0.25"/>
    <row r="5664" x14ac:dyDescent="0.25"/>
    <row r="5665" x14ac:dyDescent="0.25"/>
    <row r="5666" x14ac:dyDescent="0.25"/>
    <row r="5667" x14ac:dyDescent="0.25"/>
    <row r="5668" x14ac:dyDescent="0.25"/>
    <row r="5669" x14ac:dyDescent="0.25"/>
    <row r="5670" x14ac:dyDescent="0.25"/>
    <row r="5671" x14ac:dyDescent="0.25"/>
    <row r="5672" x14ac:dyDescent="0.25"/>
    <row r="5673" x14ac:dyDescent="0.25"/>
    <row r="5674" x14ac:dyDescent="0.25"/>
    <row r="5675" x14ac:dyDescent="0.25"/>
    <row r="5676" x14ac:dyDescent="0.25"/>
    <row r="5677" x14ac:dyDescent="0.25"/>
    <row r="5678" x14ac:dyDescent="0.25"/>
    <row r="5679" x14ac:dyDescent="0.25"/>
    <row r="5680" x14ac:dyDescent="0.25"/>
    <row r="5681" x14ac:dyDescent="0.25"/>
    <row r="5682" x14ac:dyDescent="0.25"/>
    <row r="5683" x14ac:dyDescent="0.25"/>
    <row r="5684" x14ac:dyDescent="0.25"/>
    <row r="5685" x14ac:dyDescent="0.25"/>
    <row r="5686" x14ac:dyDescent="0.25"/>
    <row r="5687" x14ac:dyDescent="0.25"/>
    <row r="5688" x14ac:dyDescent="0.25"/>
    <row r="5689" x14ac:dyDescent="0.25"/>
    <row r="5690" x14ac:dyDescent="0.25"/>
    <row r="5691" x14ac:dyDescent="0.25"/>
    <row r="5692" x14ac:dyDescent="0.25"/>
    <row r="5693" x14ac:dyDescent="0.25"/>
    <row r="5694" x14ac:dyDescent="0.25"/>
    <row r="5695" x14ac:dyDescent="0.25"/>
    <row r="5696" x14ac:dyDescent="0.25"/>
    <row r="5697" x14ac:dyDescent="0.25"/>
    <row r="5698" x14ac:dyDescent="0.25"/>
    <row r="5699" x14ac:dyDescent="0.25"/>
    <row r="5700" x14ac:dyDescent="0.25"/>
    <row r="5701" x14ac:dyDescent="0.25"/>
    <row r="5702" x14ac:dyDescent="0.25"/>
    <row r="5703" x14ac:dyDescent="0.25"/>
    <row r="5704" x14ac:dyDescent="0.25"/>
    <row r="5705" x14ac:dyDescent="0.25"/>
    <row r="5706" x14ac:dyDescent="0.25"/>
    <row r="5707" x14ac:dyDescent="0.25"/>
    <row r="5708" x14ac:dyDescent="0.25"/>
    <row r="5709" x14ac:dyDescent="0.25"/>
    <row r="5710" x14ac:dyDescent="0.25"/>
    <row r="5711" x14ac:dyDescent="0.25"/>
    <row r="5712" x14ac:dyDescent="0.25"/>
    <row r="5713" x14ac:dyDescent="0.25"/>
    <row r="5714" x14ac:dyDescent="0.25"/>
    <row r="5715" x14ac:dyDescent="0.25"/>
    <row r="5716" x14ac:dyDescent="0.25"/>
    <row r="5717" x14ac:dyDescent="0.25"/>
    <row r="5718" x14ac:dyDescent="0.25"/>
    <row r="5719" x14ac:dyDescent="0.25"/>
    <row r="5720" x14ac:dyDescent="0.25"/>
    <row r="5721" x14ac:dyDescent="0.25"/>
    <row r="5722" x14ac:dyDescent="0.25"/>
    <row r="5723" x14ac:dyDescent="0.25"/>
    <row r="5724" x14ac:dyDescent="0.25"/>
    <row r="5725" x14ac:dyDescent="0.25"/>
    <row r="5726" x14ac:dyDescent="0.25"/>
    <row r="5727" x14ac:dyDescent="0.25"/>
    <row r="5728" x14ac:dyDescent="0.25"/>
    <row r="5729" x14ac:dyDescent="0.25"/>
    <row r="5730" x14ac:dyDescent="0.25"/>
    <row r="5731" x14ac:dyDescent="0.25"/>
    <row r="5732" x14ac:dyDescent="0.25"/>
    <row r="5733" x14ac:dyDescent="0.25"/>
    <row r="5734" x14ac:dyDescent="0.25"/>
    <row r="5735" x14ac:dyDescent="0.25"/>
    <row r="5736" x14ac:dyDescent="0.25"/>
    <row r="5737" x14ac:dyDescent="0.25"/>
    <row r="5738" x14ac:dyDescent="0.25"/>
    <row r="5739" x14ac:dyDescent="0.25"/>
    <row r="5740" x14ac:dyDescent="0.25"/>
    <row r="5741" x14ac:dyDescent="0.25"/>
    <row r="5742" x14ac:dyDescent="0.25"/>
    <row r="5743" x14ac:dyDescent="0.25"/>
    <row r="5744" x14ac:dyDescent="0.25"/>
    <row r="5745" x14ac:dyDescent="0.25"/>
    <row r="5746" x14ac:dyDescent="0.25"/>
    <row r="5747" x14ac:dyDescent="0.25"/>
    <row r="5748" x14ac:dyDescent="0.25"/>
    <row r="5749" x14ac:dyDescent="0.25"/>
    <row r="5750" x14ac:dyDescent="0.25"/>
    <row r="5751" x14ac:dyDescent="0.25"/>
    <row r="5752" x14ac:dyDescent="0.25"/>
    <row r="5753" x14ac:dyDescent="0.25"/>
    <row r="5754" x14ac:dyDescent="0.25"/>
    <row r="5755" x14ac:dyDescent="0.25"/>
    <row r="5756" x14ac:dyDescent="0.25"/>
    <row r="5757" x14ac:dyDescent="0.25"/>
    <row r="5758" x14ac:dyDescent="0.25"/>
    <row r="5759" x14ac:dyDescent="0.25"/>
    <row r="5760" x14ac:dyDescent="0.25"/>
    <row r="5761" x14ac:dyDescent="0.25"/>
    <row r="5762" x14ac:dyDescent="0.25"/>
    <row r="5763" x14ac:dyDescent="0.25"/>
    <row r="5764" x14ac:dyDescent="0.25"/>
    <row r="5765" x14ac:dyDescent="0.25"/>
    <row r="5766" x14ac:dyDescent="0.25"/>
    <row r="5767" x14ac:dyDescent="0.25"/>
    <row r="5768" x14ac:dyDescent="0.25"/>
    <row r="5769" x14ac:dyDescent="0.25"/>
    <row r="5770" x14ac:dyDescent="0.25"/>
    <row r="5771" x14ac:dyDescent="0.25"/>
    <row r="5772" x14ac:dyDescent="0.25"/>
    <row r="5773" x14ac:dyDescent="0.25"/>
    <row r="5774" x14ac:dyDescent="0.25"/>
    <row r="5775" x14ac:dyDescent="0.25"/>
    <row r="5776" x14ac:dyDescent="0.25"/>
    <row r="5777" x14ac:dyDescent="0.25"/>
    <row r="5778" x14ac:dyDescent="0.25"/>
    <row r="5779" x14ac:dyDescent="0.25"/>
    <row r="5780" x14ac:dyDescent="0.25"/>
    <row r="5781" x14ac:dyDescent="0.25"/>
    <row r="5782" x14ac:dyDescent="0.25"/>
    <row r="5783" x14ac:dyDescent="0.25"/>
    <row r="5784" x14ac:dyDescent="0.25"/>
    <row r="5785" x14ac:dyDescent="0.25"/>
    <row r="5786" x14ac:dyDescent="0.25"/>
    <row r="5787" x14ac:dyDescent="0.25"/>
    <row r="5788" x14ac:dyDescent="0.25"/>
    <row r="5789" x14ac:dyDescent="0.25"/>
    <row r="5790" x14ac:dyDescent="0.25"/>
    <row r="5791" x14ac:dyDescent="0.25"/>
    <row r="5792" x14ac:dyDescent="0.25"/>
    <row r="5793" x14ac:dyDescent="0.25"/>
    <row r="5794" x14ac:dyDescent="0.25"/>
    <row r="5795" x14ac:dyDescent="0.25"/>
    <row r="5796" x14ac:dyDescent="0.25"/>
    <row r="5797" x14ac:dyDescent="0.25"/>
    <row r="5798" x14ac:dyDescent="0.25"/>
    <row r="5799" x14ac:dyDescent="0.25"/>
    <row r="5800" x14ac:dyDescent="0.25"/>
    <row r="5801" x14ac:dyDescent="0.25"/>
    <row r="5802" x14ac:dyDescent="0.25"/>
    <row r="5803" x14ac:dyDescent="0.25"/>
    <row r="5804" x14ac:dyDescent="0.25"/>
    <row r="5805" x14ac:dyDescent="0.25"/>
    <row r="5806" x14ac:dyDescent="0.25"/>
    <row r="5807" x14ac:dyDescent="0.25"/>
    <row r="5808" x14ac:dyDescent="0.25"/>
    <row r="5809" x14ac:dyDescent="0.25"/>
    <row r="5810" x14ac:dyDescent="0.25"/>
    <row r="5811" x14ac:dyDescent="0.25"/>
    <row r="5812" x14ac:dyDescent="0.25"/>
    <row r="5813" x14ac:dyDescent="0.25"/>
    <row r="5814" x14ac:dyDescent="0.25"/>
    <row r="5815" x14ac:dyDescent="0.25"/>
    <row r="5816" x14ac:dyDescent="0.25"/>
    <row r="5817" x14ac:dyDescent="0.25"/>
    <row r="5818" x14ac:dyDescent="0.25"/>
    <row r="5819" x14ac:dyDescent="0.25"/>
    <row r="5820" x14ac:dyDescent="0.25"/>
    <row r="5821" x14ac:dyDescent="0.25"/>
    <row r="5822" x14ac:dyDescent="0.25"/>
    <row r="5823" x14ac:dyDescent="0.25"/>
    <row r="5824" x14ac:dyDescent="0.25"/>
    <row r="5825" x14ac:dyDescent="0.25"/>
    <row r="5826" x14ac:dyDescent="0.25"/>
    <row r="5827" x14ac:dyDescent="0.25"/>
    <row r="5828" x14ac:dyDescent="0.25"/>
    <row r="5829" x14ac:dyDescent="0.25"/>
    <row r="5830" x14ac:dyDescent="0.25"/>
    <row r="5831" x14ac:dyDescent="0.25"/>
    <row r="5832" x14ac:dyDescent="0.25"/>
    <row r="5833" x14ac:dyDescent="0.25"/>
    <row r="5834" x14ac:dyDescent="0.25"/>
    <row r="5835" x14ac:dyDescent="0.25"/>
    <row r="5836" x14ac:dyDescent="0.25"/>
    <row r="5837" x14ac:dyDescent="0.25"/>
    <row r="5838" x14ac:dyDescent="0.25"/>
    <row r="5839" x14ac:dyDescent="0.25"/>
    <row r="5840" x14ac:dyDescent="0.25"/>
    <row r="5841" x14ac:dyDescent="0.25"/>
    <row r="5842" x14ac:dyDescent="0.25"/>
    <row r="5843" x14ac:dyDescent="0.25"/>
    <row r="5844" x14ac:dyDescent="0.25"/>
    <row r="5845" x14ac:dyDescent="0.25"/>
    <row r="5846" x14ac:dyDescent="0.25"/>
    <row r="5847" x14ac:dyDescent="0.25"/>
    <row r="5848" x14ac:dyDescent="0.25"/>
    <row r="5849" x14ac:dyDescent="0.25"/>
    <row r="5850" x14ac:dyDescent="0.25"/>
    <row r="5851" x14ac:dyDescent="0.25"/>
    <row r="5852" x14ac:dyDescent="0.25"/>
    <row r="5853" x14ac:dyDescent="0.25"/>
    <row r="5854" x14ac:dyDescent="0.25"/>
    <row r="5855" x14ac:dyDescent="0.25"/>
    <row r="5856" x14ac:dyDescent="0.25"/>
    <row r="5857" x14ac:dyDescent="0.25"/>
    <row r="5858" x14ac:dyDescent="0.25"/>
    <row r="5859" x14ac:dyDescent="0.25"/>
    <row r="5860" x14ac:dyDescent="0.25"/>
    <row r="5861" x14ac:dyDescent="0.25"/>
    <row r="5862" x14ac:dyDescent="0.25"/>
    <row r="5863" x14ac:dyDescent="0.25"/>
    <row r="5864" x14ac:dyDescent="0.25"/>
    <row r="5865" x14ac:dyDescent="0.25"/>
    <row r="5866" x14ac:dyDescent="0.25"/>
    <row r="5867" x14ac:dyDescent="0.25"/>
    <row r="5868" x14ac:dyDescent="0.25"/>
    <row r="5869" x14ac:dyDescent="0.25"/>
    <row r="5870" x14ac:dyDescent="0.25"/>
    <row r="5871" x14ac:dyDescent="0.25"/>
    <row r="5872" x14ac:dyDescent="0.25"/>
    <row r="5873" x14ac:dyDescent="0.25"/>
    <row r="5874" x14ac:dyDescent="0.25"/>
    <row r="5875" x14ac:dyDescent="0.25"/>
    <row r="5876" x14ac:dyDescent="0.25"/>
    <row r="5877" x14ac:dyDescent="0.25"/>
    <row r="5878" x14ac:dyDescent="0.25"/>
    <row r="5879" x14ac:dyDescent="0.25"/>
    <row r="5880" x14ac:dyDescent="0.25"/>
    <row r="5881" x14ac:dyDescent="0.25"/>
    <row r="5882" x14ac:dyDescent="0.25"/>
    <row r="5883" x14ac:dyDescent="0.25"/>
    <row r="5884" x14ac:dyDescent="0.25"/>
    <row r="5885" x14ac:dyDescent="0.25"/>
    <row r="5886" x14ac:dyDescent="0.25"/>
    <row r="5887" x14ac:dyDescent="0.25"/>
    <row r="5888" x14ac:dyDescent="0.25"/>
    <row r="5889" x14ac:dyDescent="0.25"/>
    <row r="5890" x14ac:dyDescent="0.25"/>
    <row r="5891" x14ac:dyDescent="0.25"/>
    <row r="5892" x14ac:dyDescent="0.25"/>
    <row r="5893" x14ac:dyDescent="0.25"/>
    <row r="5894" x14ac:dyDescent="0.25"/>
    <row r="5895" x14ac:dyDescent="0.25"/>
    <row r="5896" x14ac:dyDescent="0.25"/>
    <row r="5897" x14ac:dyDescent="0.25"/>
    <row r="5898" x14ac:dyDescent="0.25"/>
    <row r="5899" x14ac:dyDescent="0.25"/>
    <row r="5900" x14ac:dyDescent="0.25"/>
    <row r="5901" x14ac:dyDescent="0.25"/>
    <row r="5902" x14ac:dyDescent="0.25"/>
    <row r="5903" x14ac:dyDescent="0.25"/>
    <row r="5904" x14ac:dyDescent="0.25"/>
    <row r="5905" x14ac:dyDescent="0.25"/>
    <row r="5906" x14ac:dyDescent="0.25"/>
    <row r="5907" x14ac:dyDescent="0.25"/>
    <row r="5908" x14ac:dyDescent="0.25"/>
    <row r="5909" x14ac:dyDescent="0.25"/>
    <row r="5910" x14ac:dyDescent="0.25"/>
    <row r="5911" x14ac:dyDescent="0.25"/>
    <row r="5912" x14ac:dyDescent="0.25"/>
    <row r="5913" x14ac:dyDescent="0.25"/>
    <row r="5914" x14ac:dyDescent="0.25"/>
    <row r="5915" x14ac:dyDescent="0.25"/>
    <row r="5916" x14ac:dyDescent="0.25"/>
    <row r="5917" x14ac:dyDescent="0.25"/>
    <row r="5918" x14ac:dyDescent="0.25"/>
    <row r="5919" x14ac:dyDescent="0.25"/>
    <row r="5920" x14ac:dyDescent="0.25"/>
    <row r="5921" x14ac:dyDescent="0.25"/>
    <row r="5922" x14ac:dyDescent="0.25"/>
    <row r="5923" x14ac:dyDescent="0.25"/>
    <row r="5924" x14ac:dyDescent="0.25"/>
    <row r="5925" x14ac:dyDescent="0.25"/>
    <row r="5926" x14ac:dyDescent="0.25"/>
    <row r="5927" x14ac:dyDescent="0.25"/>
    <row r="5928" x14ac:dyDescent="0.25"/>
    <row r="5929" x14ac:dyDescent="0.25"/>
    <row r="5930" x14ac:dyDescent="0.25"/>
    <row r="5931" x14ac:dyDescent="0.25"/>
    <row r="5932" x14ac:dyDescent="0.25"/>
    <row r="5933" x14ac:dyDescent="0.25"/>
    <row r="5934" x14ac:dyDescent="0.25"/>
    <row r="5935" x14ac:dyDescent="0.25"/>
    <row r="5936" x14ac:dyDescent="0.25"/>
    <row r="5937" x14ac:dyDescent="0.25"/>
    <row r="5938" x14ac:dyDescent="0.25"/>
    <row r="5939" x14ac:dyDescent="0.25"/>
    <row r="5940" x14ac:dyDescent="0.25"/>
    <row r="5941" x14ac:dyDescent="0.25"/>
    <row r="5942" x14ac:dyDescent="0.25"/>
    <row r="5943" x14ac:dyDescent="0.25"/>
    <row r="5944" x14ac:dyDescent="0.25"/>
    <row r="5945" x14ac:dyDescent="0.25"/>
    <row r="5946" x14ac:dyDescent="0.25"/>
    <row r="5947" x14ac:dyDescent="0.25"/>
    <row r="5948" x14ac:dyDescent="0.25"/>
    <row r="5949" x14ac:dyDescent="0.25"/>
    <row r="5950" x14ac:dyDescent="0.25"/>
    <row r="5951" x14ac:dyDescent="0.25"/>
    <row r="5952" x14ac:dyDescent="0.25"/>
    <row r="5953" x14ac:dyDescent="0.25"/>
    <row r="5954" x14ac:dyDescent="0.25"/>
    <row r="5955" x14ac:dyDescent="0.25"/>
    <row r="5956" x14ac:dyDescent="0.25"/>
    <row r="5957" x14ac:dyDescent="0.25"/>
    <row r="5958" x14ac:dyDescent="0.25"/>
    <row r="5959" x14ac:dyDescent="0.25"/>
    <row r="5960" x14ac:dyDescent="0.25"/>
    <row r="5961" x14ac:dyDescent="0.25"/>
    <row r="5962" x14ac:dyDescent="0.25"/>
    <row r="5963" x14ac:dyDescent="0.25"/>
    <row r="5964" x14ac:dyDescent="0.25"/>
    <row r="5965" x14ac:dyDescent="0.25"/>
    <row r="5966" x14ac:dyDescent="0.25"/>
    <row r="5967" x14ac:dyDescent="0.25"/>
    <row r="5968" x14ac:dyDescent="0.25"/>
    <row r="5969" x14ac:dyDescent="0.25"/>
    <row r="5970" x14ac:dyDescent="0.25"/>
    <row r="5971" x14ac:dyDescent="0.25"/>
    <row r="5972" x14ac:dyDescent="0.25"/>
    <row r="5973" x14ac:dyDescent="0.25"/>
    <row r="5974" x14ac:dyDescent="0.25"/>
    <row r="5975" x14ac:dyDescent="0.25"/>
    <row r="5976" x14ac:dyDescent="0.25"/>
    <row r="5977" x14ac:dyDescent="0.25"/>
    <row r="5978" x14ac:dyDescent="0.25"/>
    <row r="5979" x14ac:dyDescent="0.25"/>
    <row r="5980" x14ac:dyDescent="0.25"/>
    <row r="5981" x14ac:dyDescent="0.25"/>
    <row r="5982" x14ac:dyDescent="0.25"/>
    <row r="5983" x14ac:dyDescent="0.25"/>
    <row r="5984" x14ac:dyDescent="0.25"/>
    <row r="5985" x14ac:dyDescent="0.25"/>
    <row r="5986" x14ac:dyDescent="0.25"/>
    <row r="5987" x14ac:dyDescent="0.25"/>
    <row r="5988" x14ac:dyDescent="0.25"/>
    <row r="5989" x14ac:dyDescent="0.25"/>
    <row r="5990" x14ac:dyDescent="0.25"/>
    <row r="5991" x14ac:dyDescent="0.25"/>
    <row r="5992" x14ac:dyDescent="0.25"/>
    <row r="5993" x14ac:dyDescent="0.25"/>
    <row r="5994" x14ac:dyDescent="0.25"/>
    <row r="5995" x14ac:dyDescent="0.25"/>
    <row r="5996" x14ac:dyDescent="0.25"/>
    <row r="5997" x14ac:dyDescent="0.25"/>
    <row r="5998" x14ac:dyDescent="0.25"/>
    <row r="5999" x14ac:dyDescent="0.25"/>
    <row r="6000" x14ac:dyDescent="0.25"/>
    <row r="6001" x14ac:dyDescent="0.25"/>
    <row r="6002" x14ac:dyDescent="0.25"/>
    <row r="6003" x14ac:dyDescent="0.25"/>
    <row r="6004" x14ac:dyDescent="0.25"/>
    <row r="6005" x14ac:dyDescent="0.25"/>
    <row r="6006" x14ac:dyDescent="0.25"/>
    <row r="6007" x14ac:dyDescent="0.25"/>
    <row r="6008" x14ac:dyDescent="0.25"/>
    <row r="6009" x14ac:dyDescent="0.25"/>
    <row r="6010" x14ac:dyDescent="0.25"/>
    <row r="6011" x14ac:dyDescent="0.25"/>
    <row r="6012" x14ac:dyDescent="0.25"/>
    <row r="6013" x14ac:dyDescent="0.25"/>
    <row r="6014" x14ac:dyDescent="0.25"/>
    <row r="6015" x14ac:dyDescent="0.25"/>
    <row r="6016" x14ac:dyDescent="0.25"/>
    <row r="6017" x14ac:dyDescent="0.25"/>
    <row r="6018" x14ac:dyDescent="0.25"/>
    <row r="6019" x14ac:dyDescent="0.25"/>
    <row r="6020" x14ac:dyDescent="0.25"/>
    <row r="6021" x14ac:dyDescent="0.25"/>
    <row r="6022" x14ac:dyDescent="0.25"/>
    <row r="6023" x14ac:dyDescent="0.25"/>
    <row r="6024" x14ac:dyDescent="0.25"/>
    <row r="6025" x14ac:dyDescent="0.25"/>
    <row r="6026" x14ac:dyDescent="0.25"/>
    <row r="6027" x14ac:dyDescent="0.25"/>
    <row r="6028" x14ac:dyDescent="0.25"/>
    <row r="6029" x14ac:dyDescent="0.25"/>
    <row r="6030" x14ac:dyDescent="0.25"/>
    <row r="6031" x14ac:dyDescent="0.25"/>
    <row r="6032" x14ac:dyDescent="0.25"/>
    <row r="6033" x14ac:dyDescent="0.25"/>
    <row r="6034" x14ac:dyDescent="0.25"/>
    <row r="6035" x14ac:dyDescent="0.25"/>
    <row r="6036" x14ac:dyDescent="0.25"/>
    <row r="6037" x14ac:dyDescent="0.25"/>
    <row r="6038" x14ac:dyDescent="0.25"/>
    <row r="6039" x14ac:dyDescent="0.25"/>
    <row r="6040" x14ac:dyDescent="0.25"/>
    <row r="6041" x14ac:dyDescent="0.25"/>
    <row r="6042" x14ac:dyDescent="0.25"/>
    <row r="6043" x14ac:dyDescent="0.25"/>
    <row r="6044" x14ac:dyDescent="0.25"/>
    <row r="6045" x14ac:dyDescent="0.25"/>
    <row r="6046" x14ac:dyDescent="0.25"/>
    <row r="6047" x14ac:dyDescent="0.25"/>
    <row r="6048" x14ac:dyDescent="0.25"/>
    <row r="6049" x14ac:dyDescent="0.25"/>
    <row r="6050" x14ac:dyDescent="0.25"/>
    <row r="6051" x14ac:dyDescent="0.25"/>
    <row r="6052" x14ac:dyDescent="0.25"/>
    <row r="6053" x14ac:dyDescent="0.25"/>
    <row r="6054" x14ac:dyDescent="0.25"/>
    <row r="6055" x14ac:dyDescent="0.25"/>
    <row r="6056" x14ac:dyDescent="0.25"/>
    <row r="6057" x14ac:dyDescent="0.25"/>
    <row r="6058" x14ac:dyDescent="0.25"/>
    <row r="6059" x14ac:dyDescent="0.25"/>
    <row r="6060" x14ac:dyDescent="0.25"/>
    <row r="6061" x14ac:dyDescent="0.25"/>
    <row r="6062" x14ac:dyDescent="0.25"/>
    <row r="6063" x14ac:dyDescent="0.25"/>
    <row r="6064" x14ac:dyDescent="0.25"/>
    <row r="6065" x14ac:dyDescent="0.25"/>
    <row r="6066" x14ac:dyDescent="0.25"/>
    <row r="6067" x14ac:dyDescent="0.25"/>
    <row r="6068" x14ac:dyDescent="0.25"/>
    <row r="6069" x14ac:dyDescent="0.25"/>
    <row r="6070" x14ac:dyDescent="0.25"/>
    <row r="6071" x14ac:dyDescent="0.25"/>
    <row r="6072" x14ac:dyDescent="0.25"/>
    <row r="6073" x14ac:dyDescent="0.25"/>
    <row r="6074" x14ac:dyDescent="0.25"/>
    <row r="6075" x14ac:dyDescent="0.25"/>
    <row r="6076" x14ac:dyDescent="0.25"/>
    <row r="6077" x14ac:dyDescent="0.25"/>
    <row r="6078" x14ac:dyDescent="0.25"/>
    <row r="6079" x14ac:dyDescent="0.25"/>
    <row r="6080" x14ac:dyDescent="0.25"/>
    <row r="6081" x14ac:dyDescent="0.25"/>
    <row r="6082" x14ac:dyDescent="0.25"/>
    <row r="6083" x14ac:dyDescent="0.25"/>
    <row r="6084" x14ac:dyDescent="0.25"/>
    <row r="6085" x14ac:dyDescent="0.25"/>
    <row r="6086" x14ac:dyDescent="0.25"/>
    <row r="6087" x14ac:dyDescent="0.25"/>
    <row r="6088" x14ac:dyDescent="0.25"/>
    <row r="6089" x14ac:dyDescent="0.25"/>
    <row r="6090" x14ac:dyDescent="0.25"/>
    <row r="6091" x14ac:dyDescent="0.25"/>
    <row r="6092" x14ac:dyDescent="0.25"/>
    <row r="6093" x14ac:dyDescent="0.25"/>
    <row r="6094" x14ac:dyDescent="0.25"/>
    <row r="6095" x14ac:dyDescent="0.25"/>
    <row r="6096" x14ac:dyDescent="0.25"/>
    <row r="6097" x14ac:dyDescent="0.25"/>
    <row r="6098" x14ac:dyDescent="0.25"/>
    <row r="6099" x14ac:dyDescent="0.25"/>
    <row r="6100" x14ac:dyDescent="0.25"/>
    <row r="6101" x14ac:dyDescent="0.25"/>
    <row r="6102" x14ac:dyDescent="0.25"/>
    <row r="6103" x14ac:dyDescent="0.25"/>
    <row r="6104" x14ac:dyDescent="0.25"/>
    <row r="6105" x14ac:dyDescent="0.25"/>
    <row r="6106" x14ac:dyDescent="0.25"/>
    <row r="6107" x14ac:dyDescent="0.25"/>
    <row r="6108" x14ac:dyDescent="0.25"/>
    <row r="6109" x14ac:dyDescent="0.25"/>
    <row r="6110" x14ac:dyDescent="0.25"/>
    <row r="6111" x14ac:dyDescent="0.25"/>
    <row r="6112" x14ac:dyDescent="0.25"/>
    <row r="6113" x14ac:dyDescent="0.25"/>
    <row r="6114" x14ac:dyDescent="0.25"/>
    <row r="6115" x14ac:dyDescent="0.25"/>
    <row r="6116" x14ac:dyDescent="0.25"/>
    <row r="6117" x14ac:dyDescent="0.25"/>
    <row r="6118" x14ac:dyDescent="0.25"/>
    <row r="6119" x14ac:dyDescent="0.25"/>
    <row r="6120" x14ac:dyDescent="0.25"/>
    <row r="6121" x14ac:dyDescent="0.25"/>
    <row r="6122" x14ac:dyDescent="0.25"/>
    <row r="6123" x14ac:dyDescent="0.25"/>
    <row r="6124" x14ac:dyDescent="0.25"/>
    <row r="6125" x14ac:dyDescent="0.25"/>
    <row r="6126" x14ac:dyDescent="0.25"/>
    <row r="6127" x14ac:dyDescent="0.25"/>
    <row r="6128" x14ac:dyDescent="0.25"/>
    <row r="6129" x14ac:dyDescent="0.25"/>
    <row r="6130" x14ac:dyDescent="0.25"/>
    <row r="6131" x14ac:dyDescent="0.25"/>
    <row r="6132" x14ac:dyDescent="0.25"/>
    <row r="6133" x14ac:dyDescent="0.25"/>
    <row r="6134" x14ac:dyDescent="0.25"/>
    <row r="6135" x14ac:dyDescent="0.25"/>
    <row r="6136" x14ac:dyDescent="0.25"/>
    <row r="6137" x14ac:dyDescent="0.25"/>
    <row r="6138" x14ac:dyDescent="0.25"/>
    <row r="6139" x14ac:dyDescent="0.25"/>
    <row r="6140" x14ac:dyDescent="0.25"/>
    <row r="6141" x14ac:dyDescent="0.25"/>
    <row r="6142" x14ac:dyDescent="0.25"/>
    <row r="6143" x14ac:dyDescent="0.25"/>
    <row r="6144" x14ac:dyDescent="0.25"/>
    <row r="6145" x14ac:dyDescent="0.25"/>
    <row r="6146" x14ac:dyDescent="0.25"/>
    <row r="6147" x14ac:dyDescent="0.25"/>
    <row r="6148" x14ac:dyDescent="0.25"/>
    <row r="6149" x14ac:dyDescent="0.25"/>
    <row r="6150" x14ac:dyDescent="0.25"/>
    <row r="6151" x14ac:dyDescent="0.25"/>
    <row r="6152" x14ac:dyDescent="0.25"/>
    <row r="6153" x14ac:dyDescent="0.25"/>
    <row r="6154" x14ac:dyDescent="0.25"/>
    <row r="6155" x14ac:dyDescent="0.25"/>
    <row r="6156" x14ac:dyDescent="0.25"/>
    <row r="6157" x14ac:dyDescent="0.25"/>
    <row r="6158" x14ac:dyDescent="0.25"/>
    <row r="6159" x14ac:dyDescent="0.25"/>
    <row r="6160" x14ac:dyDescent="0.25"/>
    <row r="6161" x14ac:dyDescent="0.25"/>
    <row r="6162" x14ac:dyDescent="0.25"/>
    <row r="6163" x14ac:dyDescent="0.25"/>
    <row r="6164" x14ac:dyDescent="0.25"/>
    <row r="6165" x14ac:dyDescent="0.25"/>
    <row r="6166" x14ac:dyDescent="0.25"/>
    <row r="6167" x14ac:dyDescent="0.25"/>
    <row r="6168" x14ac:dyDescent="0.25"/>
    <row r="6169" x14ac:dyDescent="0.25"/>
    <row r="6170" x14ac:dyDescent="0.25"/>
    <row r="6171" x14ac:dyDescent="0.25"/>
    <row r="6172" x14ac:dyDescent="0.25"/>
    <row r="6173" x14ac:dyDescent="0.25"/>
    <row r="6174" x14ac:dyDescent="0.25"/>
    <row r="6175" x14ac:dyDescent="0.25"/>
    <row r="6176" x14ac:dyDescent="0.25"/>
    <row r="6177" x14ac:dyDescent="0.25"/>
    <row r="6178" x14ac:dyDescent="0.25"/>
    <row r="6179" x14ac:dyDescent="0.25"/>
    <row r="6180" x14ac:dyDescent="0.25"/>
    <row r="6181" x14ac:dyDescent="0.25"/>
    <row r="6182" x14ac:dyDescent="0.25"/>
    <row r="6183" x14ac:dyDescent="0.25"/>
    <row r="6184" x14ac:dyDescent="0.25"/>
    <row r="6185" x14ac:dyDescent="0.25"/>
    <row r="6186" x14ac:dyDescent="0.25"/>
    <row r="6187" x14ac:dyDescent="0.25"/>
    <row r="6188" x14ac:dyDescent="0.25"/>
    <row r="6189" x14ac:dyDescent="0.25"/>
    <row r="6190" x14ac:dyDescent="0.25"/>
    <row r="6191" x14ac:dyDescent="0.25"/>
    <row r="6192" x14ac:dyDescent="0.25"/>
    <row r="6193" x14ac:dyDescent="0.25"/>
    <row r="6194" x14ac:dyDescent="0.25"/>
    <row r="6195" x14ac:dyDescent="0.25"/>
    <row r="6196" x14ac:dyDescent="0.25"/>
    <row r="6197" x14ac:dyDescent="0.25"/>
    <row r="6198" x14ac:dyDescent="0.25"/>
    <row r="6199" x14ac:dyDescent="0.25"/>
    <row r="6200" x14ac:dyDescent="0.25"/>
    <row r="6201" x14ac:dyDescent="0.25"/>
    <row r="6202" x14ac:dyDescent="0.25"/>
    <row r="6203" x14ac:dyDescent="0.25"/>
    <row r="6204" x14ac:dyDescent="0.25"/>
    <row r="6205" x14ac:dyDescent="0.25"/>
    <row r="6206" x14ac:dyDescent="0.25"/>
    <row r="6207" x14ac:dyDescent="0.25"/>
    <row r="6208" x14ac:dyDescent="0.25"/>
    <row r="6209" x14ac:dyDescent="0.25"/>
    <row r="6210" x14ac:dyDescent="0.25"/>
    <row r="6211" x14ac:dyDescent="0.25"/>
    <row r="6212" x14ac:dyDescent="0.25"/>
    <row r="6213" x14ac:dyDescent="0.25"/>
    <row r="6214" x14ac:dyDescent="0.25"/>
    <row r="6215" x14ac:dyDescent="0.25"/>
    <row r="6216" x14ac:dyDescent="0.25"/>
    <row r="6217" x14ac:dyDescent="0.25"/>
    <row r="6218" x14ac:dyDescent="0.25"/>
    <row r="6219" x14ac:dyDescent="0.25"/>
    <row r="6220" x14ac:dyDescent="0.25"/>
    <row r="6221" x14ac:dyDescent="0.25"/>
    <row r="6222" x14ac:dyDescent="0.25"/>
    <row r="6223" x14ac:dyDescent="0.25"/>
    <row r="6224" x14ac:dyDescent="0.25"/>
    <row r="6225" x14ac:dyDescent="0.25"/>
    <row r="6226" x14ac:dyDescent="0.25"/>
    <row r="6227" x14ac:dyDescent="0.25"/>
    <row r="6228" x14ac:dyDescent="0.25"/>
    <row r="6229" x14ac:dyDescent="0.25"/>
    <row r="6230" x14ac:dyDescent="0.25"/>
    <row r="6231" x14ac:dyDescent="0.25"/>
    <row r="6232" x14ac:dyDescent="0.25"/>
    <row r="6233" x14ac:dyDescent="0.25"/>
    <row r="6234" x14ac:dyDescent="0.25"/>
    <row r="6235" x14ac:dyDescent="0.25"/>
    <row r="6236" x14ac:dyDescent="0.25"/>
    <row r="6237" x14ac:dyDescent="0.25"/>
    <row r="6238" x14ac:dyDescent="0.25"/>
    <row r="6239" x14ac:dyDescent="0.25"/>
    <row r="6240" x14ac:dyDescent="0.25"/>
    <row r="6241" x14ac:dyDescent="0.25"/>
    <row r="6242" x14ac:dyDescent="0.25"/>
    <row r="6243" x14ac:dyDescent="0.25"/>
    <row r="6244" x14ac:dyDescent="0.25"/>
    <row r="6245" x14ac:dyDescent="0.25"/>
    <row r="6246" x14ac:dyDescent="0.25"/>
    <row r="6247" x14ac:dyDescent="0.25"/>
    <row r="6248" x14ac:dyDescent="0.25"/>
    <row r="6249" x14ac:dyDescent="0.25"/>
    <row r="6250" x14ac:dyDescent="0.25"/>
    <row r="6251" x14ac:dyDescent="0.25"/>
    <row r="6252" x14ac:dyDescent="0.25"/>
    <row r="6253" x14ac:dyDescent="0.25"/>
    <row r="6254" x14ac:dyDescent="0.25"/>
    <row r="6255" x14ac:dyDescent="0.25"/>
    <row r="6256" x14ac:dyDescent="0.25"/>
    <row r="6257" x14ac:dyDescent="0.25"/>
    <row r="6258" x14ac:dyDescent="0.25"/>
    <row r="6259" x14ac:dyDescent="0.25"/>
    <row r="6260" x14ac:dyDescent="0.25"/>
    <row r="6261" x14ac:dyDescent="0.25"/>
    <row r="6262" x14ac:dyDescent="0.25"/>
    <row r="6263" x14ac:dyDescent="0.25"/>
    <row r="6264" x14ac:dyDescent="0.25"/>
    <row r="6265" x14ac:dyDescent="0.25"/>
    <row r="6266" x14ac:dyDescent="0.25"/>
    <row r="6267" x14ac:dyDescent="0.25"/>
    <row r="6268" x14ac:dyDescent="0.25"/>
    <row r="6269" x14ac:dyDescent="0.25"/>
    <row r="6270" x14ac:dyDescent="0.25"/>
    <row r="6271" x14ac:dyDescent="0.25"/>
    <row r="6272" x14ac:dyDescent="0.25"/>
    <row r="6273" x14ac:dyDescent="0.25"/>
    <row r="6274" x14ac:dyDescent="0.25"/>
    <row r="6275" x14ac:dyDescent="0.25"/>
    <row r="6276" x14ac:dyDescent="0.25"/>
    <row r="6277" x14ac:dyDescent="0.25"/>
    <row r="6278" x14ac:dyDescent="0.25"/>
    <row r="6279" x14ac:dyDescent="0.25"/>
    <row r="6280" x14ac:dyDescent="0.25"/>
    <row r="6281" x14ac:dyDescent="0.25"/>
    <row r="6282" x14ac:dyDescent="0.25"/>
    <row r="6283" x14ac:dyDescent="0.25"/>
    <row r="6284" x14ac:dyDescent="0.25"/>
    <row r="6285" x14ac:dyDescent="0.25"/>
    <row r="6286" x14ac:dyDescent="0.25"/>
    <row r="6287" x14ac:dyDescent="0.25"/>
    <row r="6288" x14ac:dyDescent="0.25"/>
    <row r="6289" x14ac:dyDescent="0.25"/>
    <row r="6290" x14ac:dyDescent="0.25"/>
    <row r="6291" x14ac:dyDescent="0.25"/>
    <row r="6292" x14ac:dyDescent="0.25"/>
    <row r="6293" x14ac:dyDescent="0.25"/>
    <row r="6294" x14ac:dyDescent="0.25"/>
    <row r="6295" x14ac:dyDescent="0.25"/>
    <row r="6296" x14ac:dyDescent="0.25"/>
    <row r="6297" x14ac:dyDescent="0.25"/>
    <row r="6298" x14ac:dyDescent="0.25"/>
    <row r="6299" x14ac:dyDescent="0.25"/>
    <row r="6300" x14ac:dyDescent="0.25"/>
    <row r="6301" x14ac:dyDescent="0.25"/>
    <row r="6302" x14ac:dyDescent="0.25"/>
    <row r="6303" x14ac:dyDescent="0.25"/>
    <row r="6304" x14ac:dyDescent="0.25"/>
    <row r="6305" x14ac:dyDescent="0.25"/>
    <row r="6306" x14ac:dyDescent="0.25"/>
    <row r="6307" x14ac:dyDescent="0.25"/>
    <row r="6308" x14ac:dyDescent="0.25"/>
    <row r="6309" x14ac:dyDescent="0.25"/>
    <row r="6310" x14ac:dyDescent="0.25"/>
    <row r="6311" x14ac:dyDescent="0.25"/>
    <row r="6312" x14ac:dyDescent="0.25"/>
    <row r="6313" x14ac:dyDescent="0.25"/>
    <row r="6314" x14ac:dyDescent="0.25"/>
    <row r="6315" x14ac:dyDescent="0.25"/>
    <row r="6316" x14ac:dyDescent="0.25"/>
    <row r="6317" x14ac:dyDescent="0.25"/>
    <row r="6318" x14ac:dyDescent="0.25"/>
    <row r="6319" x14ac:dyDescent="0.25"/>
    <row r="6320" x14ac:dyDescent="0.25"/>
    <row r="6321" x14ac:dyDescent="0.25"/>
    <row r="6322" x14ac:dyDescent="0.25"/>
    <row r="6323" x14ac:dyDescent="0.25"/>
    <row r="6324" x14ac:dyDescent="0.25"/>
    <row r="6325" x14ac:dyDescent="0.25"/>
    <row r="6326" x14ac:dyDescent="0.25"/>
    <row r="6327" x14ac:dyDescent="0.25"/>
    <row r="6328" x14ac:dyDescent="0.25"/>
    <row r="6329" x14ac:dyDescent="0.25"/>
    <row r="6330" x14ac:dyDescent="0.25"/>
    <row r="6331" x14ac:dyDescent="0.25"/>
    <row r="6332" x14ac:dyDescent="0.25"/>
    <row r="6333" x14ac:dyDescent="0.25"/>
    <row r="6334" x14ac:dyDescent="0.25"/>
    <row r="6335" x14ac:dyDescent="0.25"/>
    <row r="6336" x14ac:dyDescent="0.25"/>
    <row r="6337" x14ac:dyDescent="0.25"/>
    <row r="6338" x14ac:dyDescent="0.25"/>
    <row r="6339" x14ac:dyDescent="0.25"/>
    <row r="6340" x14ac:dyDescent="0.25"/>
    <row r="6341" x14ac:dyDescent="0.25"/>
    <row r="6342" x14ac:dyDescent="0.25"/>
    <row r="6343" x14ac:dyDescent="0.25"/>
    <row r="6344" x14ac:dyDescent="0.25"/>
    <row r="6345" x14ac:dyDescent="0.25"/>
    <row r="6346" x14ac:dyDescent="0.25"/>
    <row r="6347" x14ac:dyDescent="0.25"/>
    <row r="6348" x14ac:dyDescent="0.25"/>
    <row r="6349" x14ac:dyDescent="0.25"/>
    <row r="6350" x14ac:dyDescent="0.25"/>
    <row r="6351" x14ac:dyDescent="0.25"/>
    <row r="6352" x14ac:dyDescent="0.25"/>
    <row r="6353" x14ac:dyDescent="0.25"/>
    <row r="6354" x14ac:dyDescent="0.25"/>
    <row r="6355" x14ac:dyDescent="0.25"/>
    <row r="6356" x14ac:dyDescent="0.25"/>
    <row r="6357" x14ac:dyDescent="0.25"/>
    <row r="6358" x14ac:dyDescent="0.25"/>
    <row r="6359" x14ac:dyDescent="0.25"/>
    <row r="6360" x14ac:dyDescent="0.25"/>
    <row r="6361" x14ac:dyDescent="0.25"/>
    <row r="6362" x14ac:dyDescent="0.25"/>
    <row r="6363" x14ac:dyDescent="0.25"/>
    <row r="6364" x14ac:dyDescent="0.25"/>
    <row r="6365" x14ac:dyDescent="0.25"/>
    <row r="6366" x14ac:dyDescent="0.25"/>
    <row r="6367" x14ac:dyDescent="0.25"/>
    <row r="6368" x14ac:dyDescent="0.25"/>
    <row r="6369" x14ac:dyDescent="0.25"/>
    <row r="6370" x14ac:dyDescent="0.25"/>
    <row r="6371" x14ac:dyDescent="0.25"/>
    <row r="6372" x14ac:dyDescent="0.25"/>
    <row r="6373" x14ac:dyDescent="0.25"/>
    <row r="6374" x14ac:dyDescent="0.25"/>
    <row r="6375" x14ac:dyDescent="0.25"/>
    <row r="6376" x14ac:dyDescent="0.25"/>
    <row r="6377" x14ac:dyDescent="0.25"/>
    <row r="6378" x14ac:dyDescent="0.25"/>
    <row r="6379" x14ac:dyDescent="0.25"/>
    <row r="6380" x14ac:dyDescent="0.25"/>
    <row r="6381" x14ac:dyDescent="0.25"/>
    <row r="6382" x14ac:dyDescent="0.25"/>
    <row r="6383" x14ac:dyDescent="0.25"/>
    <row r="6384" x14ac:dyDescent="0.25"/>
    <row r="6385" x14ac:dyDescent="0.25"/>
    <row r="6386" x14ac:dyDescent="0.25"/>
    <row r="6387" x14ac:dyDescent="0.25"/>
    <row r="6388" x14ac:dyDescent="0.25"/>
    <row r="6389" x14ac:dyDescent="0.25"/>
    <row r="6390" x14ac:dyDescent="0.25"/>
    <row r="6391" x14ac:dyDescent="0.25"/>
    <row r="6392" x14ac:dyDescent="0.25"/>
    <row r="6393" x14ac:dyDescent="0.25"/>
    <row r="6394" x14ac:dyDescent="0.25"/>
    <row r="6395" x14ac:dyDescent="0.25"/>
    <row r="6396" x14ac:dyDescent="0.25"/>
    <row r="6397" x14ac:dyDescent="0.25"/>
    <row r="6398" x14ac:dyDescent="0.25"/>
    <row r="6399" x14ac:dyDescent="0.25"/>
    <row r="6400" x14ac:dyDescent="0.25"/>
    <row r="6401" x14ac:dyDescent="0.25"/>
    <row r="6402" x14ac:dyDescent="0.25"/>
    <row r="6403" x14ac:dyDescent="0.25"/>
    <row r="6404" x14ac:dyDescent="0.25"/>
    <row r="6405" x14ac:dyDescent="0.25"/>
    <row r="6406" x14ac:dyDescent="0.25"/>
    <row r="6407" x14ac:dyDescent="0.25"/>
    <row r="6408" x14ac:dyDescent="0.25"/>
    <row r="6409" x14ac:dyDescent="0.25"/>
    <row r="6410" x14ac:dyDescent="0.25"/>
    <row r="6411" x14ac:dyDescent="0.25"/>
    <row r="6412" x14ac:dyDescent="0.25"/>
    <row r="6413" x14ac:dyDescent="0.25"/>
    <row r="6414" x14ac:dyDescent="0.25"/>
    <row r="6415" x14ac:dyDescent="0.25"/>
    <row r="6416" x14ac:dyDescent="0.25"/>
    <row r="6417" x14ac:dyDescent="0.25"/>
    <row r="6418" x14ac:dyDescent="0.25"/>
    <row r="6419" x14ac:dyDescent="0.25"/>
    <row r="6420" x14ac:dyDescent="0.25"/>
    <row r="6421" x14ac:dyDescent="0.25"/>
    <row r="6422" x14ac:dyDescent="0.25"/>
    <row r="6423" x14ac:dyDescent="0.25"/>
    <row r="6424" x14ac:dyDescent="0.25"/>
    <row r="6425" x14ac:dyDescent="0.25"/>
    <row r="6426" x14ac:dyDescent="0.25"/>
    <row r="6427" x14ac:dyDescent="0.25"/>
    <row r="6428" x14ac:dyDescent="0.25"/>
    <row r="6429" x14ac:dyDescent="0.25"/>
    <row r="6430" x14ac:dyDescent="0.25"/>
    <row r="6431" x14ac:dyDescent="0.25"/>
    <row r="6432" x14ac:dyDescent="0.25"/>
    <row r="6433" x14ac:dyDescent="0.25"/>
    <row r="6434" x14ac:dyDescent="0.25"/>
    <row r="6435" x14ac:dyDescent="0.25"/>
    <row r="6436" x14ac:dyDescent="0.25"/>
    <row r="6437" x14ac:dyDescent="0.25"/>
    <row r="6438" x14ac:dyDescent="0.25"/>
    <row r="6439" x14ac:dyDescent="0.25"/>
    <row r="6440" x14ac:dyDescent="0.25"/>
    <row r="6441" x14ac:dyDescent="0.25"/>
    <row r="6442" x14ac:dyDescent="0.25"/>
    <row r="6443" x14ac:dyDescent="0.25"/>
    <row r="6444" x14ac:dyDescent="0.25"/>
    <row r="6445" x14ac:dyDescent="0.25"/>
    <row r="6446" x14ac:dyDescent="0.25"/>
    <row r="6447" x14ac:dyDescent="0.25"/>
    <row r="6448" x14ac:dyDescent="0.25"/>
    <row r="6449" x14ac:dyDescent="0.25"/>
    <row r="6450" x14ac:dyDescent="0.25"/>
    <row r="6451" x14ac:dyDescent="0.25"/>
    <row r="6452" x14ac:dyDescent="0.25"/>
    <row r="6453" x14ac:dyDescent="0.25"/>
    <row r="6454" x14ac:dyDescent="0.25"/>
    <row r="6455" x14ac:dyDescent="0.25"/>
    <row r="6456" x14ac:dyDescent="0.25"/>
    <row r="6457" x14ac:dyDescent="0.25"/>
    <row r="6458" x14ac:dyDescent="0.25"/>
    <row r="6459" x14ac:dyDescent="0.25"/>
    <row r="6460" x14ac:dyDescent="0.25"/>
    <row r="6461" x14ac:dyDescent="0.25"/>
    <row r="6462" x14ac:dyDescent="0.25"/>
    <row r="6463" x14ac:dyDescent="0.25"/>
    <row r="6464" x14ac:dyDescent="0.25"/>
    <row r="6465" x14ac:dyDescent="0.25"/>
    <row r="6466" x14ac:dyDescent="0.25"/>
    <row r="6467" x14ac:dyDescent="0.25"/>
    <row r="6468" x14ac:dyDescent="0.25"/>
    <row r="6469" x14ac:dyDescent="0.25"/>
    <row r="6470" x14ac:dyDescent="0.25"/>
    <row r="6471" x14ac:dyDescent="0.25"/>
    <row r="6472" x14ac:dyDescent="0.25"/>
    <row r="6473" x14ac:dyDescent="0.25"/>
    <row r="6474" x14ac:dyDescent="0.25"/>
    <row r="6475" x14ac:dyDescent="0.25"/>
    <row r="6476" x14ac:dyDescent="0.25"/>
    <row r="6477" x14ac:dyDescent="0.25"/>
    <row r="6478" x14ac:dyDescent="0.25"/>
    <row r="6479" x14ac:dyDescent="0.25"/>
    <row r="6480" x14ac:dyDescent="0.25"/>
    <row r="6481" x14ac:dyDescent="0.25"/>
    <row r="6482" x14ac:dyDescent="0.25"/>
    <row r="6483" x14ac:dyDescent="0.25"/>
    <row r="6484" x14ac:dyDescent="0.25"/>
    <row r="6485" x14ac:dyDescent="0.25"/>
    <row r="6486" x14ac:dyDescent="0.25"/>
    <row r="6487" x14ac:dyDescent="0.25"/>
    <row r="6488" x14ac:dyDescent="0.25"/>
    <row r="6489" x14ac:dyDescent="0.25"/>
    <row r="6490" x14ac:dyDescent="0.25"/>
    <row r="6491" x14ac:dyDescent="0.25"/>
    <row r="6492" x14ac:dyDescent="0.25"/>
    <row r="6493" x14ac:dyDescent="0.25"/>
    <row r="6494" x14ac:dyDescent="0.25"/>
    <row r="6495" x14ac:dyDescent="0.25"/>
    <row r="6496" x14ac:dyDescent="0.25"/>
    <row r="6497" x14ac:dyDescent="0.25"/>
    <row r="6498" x14ac:dyDescent="0.25"/>
    <row r="6499" x14ac:dyDescent="0.25"/>
    <row r="6500" x14ac:dyDescent="0.25"/>
    <row r="6501" x14ac:dyDescent="0.25"/>
    <row r="6502" x14ac:dyDescent="0.25"/>
    <row r="6503" x14ac:dyDescent="0.25"/>
    <row r="6504" x14ac:dyDescent="0.25"/>
    <row r="6505" x14ac:dyDescent="0.25"/>
    <row r="6506" x14ac:dyDescent="0.25"/>
    <row r="6507" x14ac:dyDescent="0.25"/>
    <row r="6508" x14ac:dyDescent="0.25"/>
    <row r="6509" x14ac:dyDescent="0.25"/>
    <row r="6510" x14ac:dyDescent="0.25"/>
    <row r="6511" x14ac:dyDescent="0.25"/>
    <row r="6512" x14ac:dyDescent="0.25"/>
    <row r="6513" x14ac:dyDescent="0.25"/>
    <row r="6514" x14ac:dyDescent="0.25"/>
    <row r="6515" x14ac:dyDescent="0.25"/>
    <row r="6516" x14ac:dyDescent="0.25"/>
    <row r="6517" x14ac:dyDescent="0.25"/>
    <row r="6518" x14ac:dyDescent="0.25"/>
    <row r="6519" x14ac:dyDescent="0.25"/>
    <row r="6520" x14ac:dyDescent="0.25"/>
    <row r="6521" x14ac:dyDescent="0.25"/>
    <row r="6522" x14ac:dyDescent="0.25"/>
    <row r="6523" x14ac:dyDescent="0.25"/>
    <row r="6524" x14ac:dyDescent="0.25"/>
    <row r="6525" x14ac:dyDescent="0.25"/>
    <row r="6526" x14ac:dyDescent="0.25"/>
    <row r="6527" x14ac:dyDescent="0.25"/>
    <row r="6528" x14ac:dyDescent="0.25"/>
    <row r="6529" x14ac:dyDescent="0.25"/>
    <row r="6530" x14ac:dyDescent="0.25"/>
    <row r="6531" x14ac:dyDescent="0.25"/>
    <row r="6532" x14ac:dyDescent="0.25"/>
    <row r="6533" x14ac:dyDescent="0.25"/>
    <row r="6534" x14ac:dyDescent="0.25"/>
    <row r="6535" x14ac:dyDescent="0.25"/>
    <row r="6536" x14ac:dyDescent="0.25"/>
    <row r="6537" x14ac:dyDescent="0.25"/>
    <row r="6538" x14ac:dyDescent="0.25"/>
    <row r="6539" x14ac:dyDescent="0.25"/>
    <row r="6540" x14ac:dyDescent="0.25"/>
    <row r="6541" x14ac:dyDescent="0.25"/>
    <row r="6542" x14ac:dyDescent="0.25"/>
    <row r="6543" x14ac:dyDescent="0.25"/>
    <row r="6544" x14ac:dyDescent="0.25"/>
    <row r="6545" x14ac:dyDescent="0.25"/>
    <row r="6546" x14ac:dyDescent="0.25"/>
    <row r="6547" x14ac:dyDescent="0.25"/>
    <row r="6548" x14ac:dyDescent="0.25"/>
    <row r="6549" x14ac:dyDescent="0.25"/>
    <row r="6550" x14ac:dyDescent="0.25"/>
    <row r="6551" x14ac:dyDescent="0.25"/>
    <row r="6552" x14ac:dyDescent="0.25"/>
    <row r="6553" x14ac:dyDescent="0.25"/>
    <row r="6554" x14ac:dyDescent="0.25"/>
    <row r="6555" x14ac:dyDescent="0.25"/>
    <row r="6556" x14ac:dyDescent="0.25"/>
    <row r="6557" x14ac:dyDescent="0.25"/>
    <row r="6558" x14ac:dyDescent="0.25"/>
    <row r="6559" x14ac:dyDescent="0.25"/>
    <row r="6560" x14ac:dyDescent="0.25"/>
    <row r="6561" x14ac:dyDescent="0.25"/>
    <row r="6562" x14ac:dyDescent="0.25"/>
    <row r="6563" x14ac:dyDescent="0.25"/>
    <row r="6564" x14ac:dyDescent="0.25"/>
    <row r="6565" x14ac:dyDescent="0.25"/>
    <row r="6566" x14ac:dyDescent="0.25"/>
    <row r="6567" x14ac:dyDescent="0.25"/>
    <row r="6568" x14ac:dyDescent="0.25"/>
    <row r="6569" x14ac:dyDescent="0.25"/>
    <row r="6570" x14ac:dyDescent="0.25"/>
    <row r="6571" x14ac:dyDescent="0.25"/>
    <row r="6572" x14ac:dyDescent="0.25"/>
    <row r="6573" x14ac:dyDescent="0.25"/>
    <row r="6574" x14ac:dyDescent="0.25"/>
    <row r="6575" x14ac:dyDescent="0.25"/>
    <row r="6576" x14ac:dyDescent="0.25"/>
    <row r="6577" x14ac:dyDescent="0.25"/>
    <row r="6578" x14ac:dyDescent="0.25"/>
    <row r="6579" x14ac:dyDescent="0.25"/>
    <row r="6580" x14ac:dyDescent="0.25"/>
    <row r="6581" x14ac:dyDescent="0.25"/>
    <row r="6582" x14ac:dyDescent="0.25"/>
    <row r="6583" x14ac:dyDescent="0.25"/>
    <row r="6584" x14ac:dyDescent="0.25"/>
    <row r="6585" x14ac:dyDescent="0.25"/>
    <row r="6586" x14ac:dyDescent="0.25"/>
    <row r="6587" x14ac:dyDescent="0.25"/>
    <row r="6588" x14ac:dyDescent="0.25"/>
    <row r="6589" x14ac:dyDescent="0.25"/>
    <row r="6590" x14ac:dyDescent="0.25"/>
    <row r="6591" x14ac:dyDescent="0.25"/>
    <row r="6592" x14ac:dyDescent="0.25"/>
    <row r="6593" x14ac:dyDescent="0.25"/>
    <row r="6594" x14ac:dyDescent="0.25"/>
    <row r="6595" x14ac:dyDescent="0.25"/>
    <row r="6596" x14ac:dyDescent="0.25"/>
    <row r="6597" x14ac:dyDescent="0.25"/>
    <row r="6598" x14ac:dyDescent="0.25"/>
    <row r="6599" x14ac:dyDescent="0.25"/>
    <row r="6600" x14ac:dyDescent="0.25"/>
    <row r="6601" x14ac:dyDescent="0.25"/>
    <row r="6602" x14ac:dyDescent="0.25"/>
    <row r="6603" x14ac:dyDescent="0.25"/>
    <row r="6604" x14ac:dyDescent="0.25"/>
    <row r="6605" x14ac:dyDescent="0.25"/>
    <row r="6606" x14ac:dyDescent="0.25"/>
    <row r="6607" x14ac:dyDescent="0.25"/>
    <row r="6608" x14ac:dyDescent="0.25"/>
    <row r="6609" x14ac:dyDescent="0.25"/>
    <row r="6610" x14ac:dyDescent="0.25"/>
    <row r="6611" x14ac:dyDescent="0.25"/>
    <row r="6612" x14ac:dyDescent="0.25"/>
    <row r="6613" x14ac:dyDescent="0.25"/>
    <row r="6614" x14ac:dyDescent="0.25"/>
    <row r="6615" x14ac:dyDescent="0.25"/>
    <row r="6616" x14ac:dyDescent="0.25"/>
    <row r="6617" x14ac:dyDescent="0.25"/>
    <row r="6618" x14ac:dyDescent="0.25"/>
    <row r="6619" x14ac:dyDescent="0.25"/>
    <row r="6620" x14ac:dyDescent="0.25"/>
    <row r="6621" x14ac:dyDescent="0.25"/>
    <row r="6622" x14ac:dyDescent="0.25"/>
    <row r="6623" x14ac:dyDescent="0.25"/>
    <row r="6624" x14ac:dyDescent="0.25"/>
    <row r="6625" x14ac:dyDescent="0.25"/>
    <row r="6626" x14ac:dyDescent="0.25"/>
    <row r="6627" x14ac:dyDescent="0.25"/>
    <row r="6628" x14ac:dyDescent="0.25"/>
    <row r="6629" x14ac:dyDescent="0.25"/>
    <row r="6630" x14ac:dyDescent="0.25"/>
    <row r="6631" x14ac:dyDescent="0.25"/>
    <row r="6632" x14ac:dyDescent="0.25"/>
    <row r="6633" x14ac:dyDescent="0.25"/>
    <row r="6634" x14ac:dyDescent="0.25"/>
    <row r="6635" x14ac:dyDescent="0.25"/>
    <row r="6636" x14ac:dyDescent="0.25"/>
    <row r="6637" x14ac:dyDescent="0.25"/>
    <row r="6638" x14ac:dyDescent="0.25"/>
    <row r="6639" x14ac:dyDescent="0.25"/>
    <row r="6640" x14ac:dyDescent="0.25"/>
    <row r="6641" x14ac:dyDescent="0.25"/>
    <row r="6642" x14ac:dyDescent="0.25"/>
    <row r="6643" x14ac:dyDescent="0.25"/>
    <row r="6644" x14ac:dyDescent="0.25"/>
    <row r="6645" x14ac:dyDescent="0.25"/>
    <row r="6646" x14ac:dyDescent="0.25"/>
    <row r="6647" x14ac:dyDescent="0.25"/>
    <row r="6648" x14ac:dyDescent="0.25"/>
    <row r="6649" x14ac:dyDescent="0.25"/>
    <row r="6650" x14ac:dyDescent="0.25"/>
    <row r="6651" x14ac:dyDescent="0.25"/>
    <row r="6652" x14ac:dyDescent="0.25"/>
    <row r="6653" x14ac:dyDescent="0.25"/>
    <row r="6654" x14ac:dyDescent="0.25"/>
    <row r="6655" x14ac:dyDescent="0.25"/>
    <row r="6656" x14ac:dyDescent="0.25"/>
    <row r="6657" x14ac:dyDescent="0.25"/>
    <row r="6658" x14ac:dyDescent="0.25"/>
    <row r="6659" x14ac:dyDescent="0.25"/>
    <row r="6660" x14ac:dyDescent="0.25"/>
    <row r="6661" x14ac:dyDescent="0.25"/>
    <row r="6662" x14ac:dyDescent="0.25"/>
    <row r="6663" x14ac:dyDescent="0.25"/>
    <row r="6664" x14ac:dyDescent="0.25"/>
    <row r="6665" x14ac:dyDescent="0.25"/>
    <row r="6666" x14ac:dyDescent="0.25"/>
    <row r="6667" x14ac:dyDescent="0.25"/>
    <row r="6668" x14ac:dyDescent="0.25"/>
    <row r="6669" x14ac:dyDescent="0.25"/>
    <row r="6670" x14ac:dyDescent="0.25"/>
    <row r="6671" x14ac:dyDescent="0.25"/>
    <row r="6672" x14ac:dyDescent="0.25"/>
    <row r="6673" x14ac:dyDescent="0.25"/>
    <row r="6674" x14ac:dyDescent="0.25"/>
    <row r="6675" x14ac:dyDescent="0.25"/>
    <row r="6676" x14ac:dyDescent="0.25"/>
    <row r="6677" x14ac:dyDescent="0.25"/>
    <row r="6678" x14ac:dyDescent="0.25"/>
    <row r="6679" x14ac:dyDescent="0.25"/>
    <row r="6680" x14ac:dyDescent="0.25"/>
    <row r="6681" x14ac:dyDescent="0.25"/>
    <row r="6682" x14ac:dyDescent="0.25"/>
    <row r="6683" x14ac:dyDescent="0.25"/>
    <row r="6684" x14ac:dyDescent="0.25"/>
    <row r="6685" x14ac:dyDescent="0.25"/>
    <row r="6686" x14ac:dyDescent="0.25"/>
    <row r="6687" x14ac:dyDescent="0.25"/>
    <row r="6688" x14ac:dyDescent="0.25"/>
    <row r="6689" x14ac:dyDescent="0.25"/>
    <row r="6690" x14ac:dyDescent="0.25"/>
    <row r="6691" x14ac:dyDescent="0.25"/>
    <row r="6692" x14ac:dyDescent="0.25"/>
    <row r="6693" x14ac:dyDescent="0.25"/>
    <row r="6694" x14ac:dyDescent="0.25"/>
    <row r="6695" x14ac:dyDescent="0.25"/>
    <row r="6696" x14ac:dyDescent="0.25"/>
    <row r="6697" x14ac:dyDescent="0.25"/>
    <row r="6698" x14ac:dyDescent="0.25"/>
    <row r="6699" x14ac:dyDescent="0.25"/>
    <row r="6700" x14ac:dyDescent="0.25"/>
    <row r="6701" x14ac:dyDescent="0.25"/>
    <row r="6702" x14ac:dyDescent="0.25"/>
    <row r="6703" x14ac:dyDescent="0.25"/>
    <row r="6704" x14ac:dyDescent="0.25"/>
    <row r="6705" x14ac:dyDescent="0.25"/>
    <row r="6706" x14ac:dyDescent="0.25"/>
    <row r="6707" x14ac:dyDescent="0.25"/>
    <row r="6708" x14ac:dyDescent="0.25"/>
    <row r="6709" x14ac:dyDescent="0.25"/>
    <row r="6710" x14ac:dyDescent="0.25"/>
    <row r="6711" x14ac:dyDescent="0.25"/>
    <row r="6712" x14ac:dyDescent="0.25"/>
    <row r="6713" x14ac:dyDescent="0.25"/>
    <row r="6714" x14ac:dyDescent="0.25"/>
    <row r="6715" x14ac:dyDescent="0.25"/>
    <row r="6716" x14ac:dyDescent="0.25"/>
    <row r="6717" x14ac:dyDescent="0.25"/>
    <row r="6718" x14ac:dyDescent="0.25"/>
    <row r="6719" x14ac:dyDescent="0.25"/>
    <row r="6720" x14ac:dyDescent="0.25"/>
    <row r="6721" x14ac:dyDescent="0.25"/>
    <row r="6722" x14ac:dyDescent="0.25"/>
    <row r="6723" x14ac:dyDescent="0.25"/>
    <row r="6724" x14ac:dyDescent="0.25"/>
    <row r="6725" x14ac:dyDescent="0.25"/>
    <row r="6726" x14ac:dyDescent="0.25"/>
    <row r="6727" x14ac:dyDescent="0.25"/>
    <row r="6728" x14ac:dyDescent="0.25"/>
    <row r="6729" x14ac:dyDescent="0.25"/>
    <row r="6730" x14ac:dyDescent="0.25"/>
    <row r="6731" x14ac:dyDescent="0.25"/>
    <row r="6732" x14ac:dyDescent="0.25"/>
    <row r="6733" x14ac:dyDescent="0.25"/>
    <row r="6734" x14ac:dyDescent="0.25"/>
    <row r="6735" x14ac:dyDescent="0.25"/>
    <row r="6736" x14ac:dyDescent="0.25"/>
    <row r="6737" x14ac:dyDescent="0.25"/>
    <row r="6738" x14ac:dyDescent="0.25"/>
    <row r="6739" x14ac:dyDescent="0.25"/>
    <row r="6740" x14ac:dyDescent="0.25"/>
    <row r="6741" x14ac:dyDescent="0.25"/>
    <row r="6742" x14ac:dyDescent="0.25"/>
    <row r="6743" x14ac:dyDescent="0.25"/>
    <row r="6744" x14ac:dyDescent="0.25"/>
    <row r="6745" x14ac:dyDescent="0.25"/>
    <row r="6746" x14ac:dyDescent="0.25"/>
    <row r="6747" x14ac:dyDescent="0.25"/>
    <row r="6748" x14ac:dyDescent="0.25"/>
    <row r="6749" x14ac:dyDescent="0.25"/>
    <row r="6750" x14ac:dyDescent="0.25"/>
    <row r="6751" x14ac:dyDescent="0.25"/>
    <row r="6752" x14ac:dyDescent="0.25"/>
    <row r="6753" x14ac:dyDescent="0.25"/>
    <row r="6754" x14ac:dyDescent="0.25"/>
    <row r="6755" x14ac:dyDescent="0.25"/>
    <row r="6756" x14ac:dyDescent="0.25"/>
    <row r="6757" x14ac:dyDescent="0.25"/>
    <row r="6758" x14ac:dyDescent="0.25"/>
    <row r="6759" x14ac:dyDescent="0.25"/>
    <row r="6760" x14ac:dyDescent="0.25"/>
    <row r="6761" x14ac:dyDescent="0.25"/>
    <row r="6762" x14ac:dyDescent="0.25"/>
    <row r="6763" x14ac:dyDescent="0.25"/>
    <row r="6764" x14ac:dyDescent="0.25"/>
    <row r="6765" x14ac:dyDescent="0.25"/>
    <row r="6766" x14ac:dyDescent="0.25"/>
    <row r="6767" x14ac:dyDescent="0.25"/>
    <row r="6768" x14ac:dyDescent="0.25"/>
    <row r="6769" x14ac:dyDescent="0.25"/>
    <row r="6770" x14ac:dyDescent="0.25"/>
    <row r="6771" x14ac:dyDescent="0.25"/>
    <row r="6772" x14ac:dyDescent="0.25"/>
    <row r="6773" x14ac:dyDescent="0.25"/>
    <row r="6774" x14ac:dyDescent="0.25"/>
    <row r="6775" x14ac:dyDescent="0.25"/>
    <row r="6776" x14ac:dyDescent="0.25"/>
    <row r="6777" x14ac:dyDescent="0.25"/>
    <row r="6778" x14ac:dyDescent="0.25"/>
    <row r="6779" x14ac:dyDescent="0.25"/>
    <row r="6780" x14ac:dyDescent="0.25"/>
    <row r="6781" x14ac:dyDescent="0.25"/>
    <row r="6782" x14ac:dyDescent="0.25"/>
    <row r="6783" x14ac:dyDescent="0.25"/>
    <row r="6784" x14ac:dyDescent="0.25"/>
    <row r="6785" x14ac:dyDescent="0.25"/>
    <row r="6786" x14ac:dyDescent="0.25"/>
    <row r="6787" x14ac:dyDescent="0.25"/>
    <row r="6788" x14ac:dyDescent="0.25"/>
    <row r="6789" x14ac:dyDescent="0.25"/>
    <row r="6790" x14ac:dyDescent="0.25"/>
    <row r="6791" x14ac:dyDescent="0.25"/>
    <row r="6792" x14ac:dyDescent="0.25"/>
    <row r="6793" x14ac:dyDescent="0.25"/>
    <row r="6794" x14ac:dyDescent="0.25"/>
    <row r="6795" x14ac:dyDescent="0.25"/>
    <row r="6796" x14ac:dyDescent="0.25"/>
    <row r="6797" x14ac:dyDescent="0.25"/>
    <row r="6798" x14ac:dyDescent="0.25"/>
    <row r="6799" x14ac:dyDescent="0.25"/>
    <row r="6800" x14ac:dyDescent="0.25"/>
    <row r="6801" x14ac:dyDescent="0.25"/>
    <row r="6802" x14ac:dyDescent="0.25"/>
    <row r="6803" x14ac:dyDescent="0.25"/>
    <row r="6804" x14ac:dyDescent="0.25"/>
    <row r="6805" x14ac:dyDescent="0.25"/>
    <row r="6806" x14ac:dyDescent="0.25"/>
    <row r="6807" x14ac:dyDescent="0.25"/>
    <row r="6808" x14ac:dyDescent="0.25"/>
    <row r="6809" x14ac:dyDescent="0.25"/>
    <row r="6810" x14ac:dyDescent="0.25"/>
    <row r="6811" x14ac:dyDescent="0.25"/>
    <row r="6812" x14ac:dyDescent="0.25"/>
    <row r="6813" x14ac:dyDescent="0.25"/>
    <row r="6814" x14ac:dyDescent="0.25"/>
    <row r="6815" x14ac:dyDescent="0.25"/>
    <row r="6816" x14ac:dyDescent="0.25"/>
    <row r="6817" x14ac:dyDescent="0.25"/>
    <row r="6818" x14ac:dyDescent="0.25"/>
    <row r="6819" x14ac:dyDescent="0.25"/>
    <row r="6820" x14ac:dyDescent="0.25"/>
    <row r="6821" x14ac:dyDescent="0.25"/>
    <row r="6822" x14ac:dyDescent="0.25"/>
    <row r="6823" x14ac:dyDescent="0.25"/>
    <row r="6824" x14ac:dyDescent="0.25"/>
    <row r="6825" x14ac:dyDescent="0.25"/>
    <row r="6826" x14ac:dyDescent="0.25"/>
    <row r="6827" x14ac:dyDescent="0.25"/>
    <row r="6828" x14ac:dyDescent="0.25"/>
    <row r="6829" x14ac:dyDescent="0.25"/>
    <row r="6830" x14ac:dyDescent="0.25"/>
    <row r="6831" x14ac:dyDescent="0.25"/>
    <row r="6832" x14ac:dyDescent="0.25"/>
    <row r="6833" x14ac:dyDescent="0.25"/>
    <row r="6834" x14ac:dyDescent="0.25"/>
    <row r="6835" x14ac:dyDescent="0.25"/>
    <row r="6836" x14ac:dyDescent="0.25"/>
    <row r="6837" x14ac:dyDescent="0.25"/>
    <row r="6838" x14ac:dyDescent="0.25"/>
    <row r="6839" x14ac:dyDescent="0.25"/>
    <row r="6840" x14ac:dyDescent="0.25"/>
    <row r="6841" x14ac:dyDescent="0.25"/>
    <row r="6842" x14ac:dyDescent="0.25"/>
    <row r="6843" x14ac:dyDescent="0.25"/>
    <row r="6844" x14ac:dyDescent="0.25"/>
    <row r="6845" x14ac:dyDescent="0.25"/>
    <row r="6846" x14ac:dyDescent="0.25"/>
    <row r="6847" x14ac:dyDescent="0.25"/>
    <row r="6848" x14ac:dyDescent="0.25"/>
    <row r="6849" x14ac:dyDescent="0.25"/>
    <row r="6850" x14ac:dyDescent="0.25"/>
    <row r="6851" x14ac:dyDescent="0.25"/>
    <row r="6852" x14ac:dyDescent="0.25"/>
    <row r="6853" x14ac:dyDescent="0.25"/>
    <row r="6854" x14ac:dyDescent="0.25"/>
    <row r="6855" x14ac:dyDescent="0.25"/>
    <row r="6856" x14ac:dyDescent="0.25"/>
    <row r="6857" x14ac:dyDescent="0.25"/>
    <row r="6858" x14ac:dyDescent="0.25"/>
    <row r="6859" x14ac:dyDescent="0.25"/>
    <row r="6860" x14ac:dyDescent="0.25"/>
    <row r="6861" x14ac:dyDescent="0.25"/>
    <row r="6862" x14ac:dyDescent="0.25"/>
    <row r="6863" x14ac:dyDescent="0.25"/>
    <row r="6864" x14ac:dyDescent="0.25"/>
    <row r="6865" x14ac:dyDescent="0.25"/>
    <row r="6866" x14ac:dyDescent="0.25"/>
    <row r="6867" x14ac:dyDescent="0.25"/>
    <row r="6868" x14ac:dyDescent="0.25"/>
    <row r="6869" x14ac:dyDescent="0.25"/>
    <row r="6870" x14ac:dyDescent="0.25"/>
    <row r="6871" x14ac:dyDescent="0.25"/>
    <row r="6872" x14ac:dyDescent="0.25"/>
    <row r="6873" x14ac:dyDescent="0.25"/>
    <row r="6874" x14ac:dyDescent="0.25"/>
    <row r="6875" x14ac:dyDescent="0.25"/>
    <row r="6876" x14ac:dyDescent="0.25"/>
    <row r="6877" x14ac:dyDescent="0.25"/>
    <row r="6878" x14ac:dyDescent="0.25"/>
    <row r="6879" x14ac:dyDescent="0.25"/>
    <row r="6880" x14ac:dyDescent="0.25"/>
    <row r="6881" x14ac:dyDescent="0.25"/>
    <row r="6882" x14ac:dyDescent="0.25"/>
    <row r="6883" x14ac:dyDescent="0.25"/>
    <row r="6884" x14ac:dyDescent="0.25"/>
    <row r="6885" x14ac:dyDescent="0.25"/>
    <row r="6886" x14ac:dyDescent="0.25"/>
    <row r="6887" x14ac:dyDescent="0.25"/>
    <row r="6888" x14ac:dyDescent="0.25"/>
    <row r="6889" x14ac:dyDescent="0.25"/>
    <row r="6890" x14ac:dyDescent="0.25"/>
    <row r="6891" x14ac:dyDescent="0.25"/>
    <row r="6892" x14ac:dyDescent="0.25"/>
    <row r="6893" x14ac:dyDescent="0.25"/>
    <row r="6894" x14ac:dyDescent="0.25"/>
    <row r="6895" x14ac:dyDescent="0.25"/>
    <row r="6896" x14ac:dyDescent="0.25"/>
    <row r="6897" x14ac:dyDescent="0.25"/>
    <row r="6898" x14ac:dyDescent="0.25"/>
    <row r="6899" x14ac:dyDescent="0.25"/>
    <row r="6900" x14ac:dyDescent="0.25"/>
    <row r="6901" x14ac:dyDescent="0.25"/>
    <row r="6902" x14ac:dyDescent="0.25"/>
    <row r="6903" x14ac:dyDescent="0.25"/>
    <row r="6904" x14ac:dyDescent="0.25"/>
    <row r="6905" x14ac:dyDescent="0.25"/>
    <row r="6906" x14ac:dyDescent="0.25"/>
    <row r="6907" x14ac:dyDescent="0.25"/>
    <row r="6908" x14ac:dyDescent="0.25"/>
    <row r="6909" x14ac:dyDescent="0.25"/>
    <row r="6910" x14ac:dyDescent="0.25"/>
    <row r="6911" x14ac:dyDescent="0.25"/>
    <row r="6912" x14ac:dyDescent="0.25"/>
    <row r="6913" x14ac:dyDescent="0.25"/>
    <row r="6914" x14ac:dyDescent="0.25"/>
    <row r="6915" x14ac:dyDescent="0.25"/>
    <row r="6916" x14ac:dyDescent="0.25"/>
    <row r="6917" x14ac:dyDescent="0.25"/>
    <row r="6918" x14ac:dyDescent="0.25"/>
    <row r="6919" x14ac:dyDescent="0.25"/>
    <row r="6920" x14ac:dyDescent="0.25"/>
    <row r="6921" x14ac:dyDescent="0.25"/>
    <row r="6922" x14ac:dyDescent="0.25"/>
    <row r="6923" x14ac:dyDescent="0.25"/>
    <row r="6924" x14ac:dyDescent="0.25"/>
    <row r="6925" x14ac:dyDescent="0.25"/>
    <row r="6926" x14ac:dyDescent="0.25"/>
    <row r="6927" x14ac:dyDescent="0.25"/>
    <row r="6928" x14ac:dyDescent="0.25"/>
    <row r="6929" x14ac:dyDescent="0.25"/>
    <row r="6930" x14ac:dyDescent="0.25"/>
    <row r="6931" x14ac:dyDescent="0.25"/>
    <row r="6932" x14ac:dyDescent="0.25"/>
    <row r="6933" x14ac:dyDescent="0.25"/>
    <row r="6934" x14ac:dyDescent="0.25"/>
    <row r="6935" x14ac:dyDescent="0.25"/>
    <row r="6936" x14ac:dyDescent="0.25"/>
    <row r="6937" x14ac:dyDescent="0.25"/>
    <row r="6938" x14ac:dyDescent="0.25"/>
    <row r="6939" x14ac:dyDescent="0.25"/>
    <row r="6940" x14ac:dyDescent="0.25"/>
    <row r="6941" x14ac:dyDescent="0.25"/>
    <row r="6942" x14ac:dyDescent="0.25"/>
    <row r="6943" x14ac:dyDescent="0.25"/>
    <row r="6944" x14ac:dyDescent="0.25"/>
    <row r="6945" x14ac:dyDescent="0.25"/>
    <row r="6946" x14ac:dyDescent="0.25"/>
    <row r="6947" x14ac:dyDescent="0.25"/>
    <row r="6948" x14ac:dyDescent="0.25"/>
    <row r="6949" x14ac:dyDescent="0.25"/>
    <row r="6950" x14ac:dyDescent="0.25"/>
    <row r="6951" x14ac:dyDescent="0.25"/>
    <row r="6952" x14ac:dyDescent="0.25"/>
    <row r="6953" x14ac:dyDescent="0.25"/>
    <row r="6954" x14ac:dyDescent="0.25"/>
    <row r="6955" x14ac:dyDescent="0.25"/>
    <row r="6956" x14ac:dyDescent="0.25"/>
    <row r="6957" x14ac:dyDescent="0.25"/>
    <row r="6958" x14ac:dyDescent="0.25"/>
    <row r="6959" x14ac:dyDescent="0.25"/>
    <row r="6960" x14ac:dyDescent="0.25"/>
    <row r="6961" x14ac:dyDescent="0.25"/>
    <row r="6962" x14ac:dyDescent="0.25"/>
    <row r="6963" x14ac:dyDescent="0.25"/>
    <row r="6964" x14ac:dyDescent="0.25"/>
    <row r="6965" x14ac:dyDescent="0.25"/>
    <row r="6966" x14ac:dyDescent="0.25"/>
    <row r="6967" x14ac:dyDescent="0.25"/>
    <row r="6968" x14ac:dyDescent="0.25"/>
    <row r="6969" x14ac:dyDescent="0.25"/>
    <row r="6970" x14ac:dyDescent="0.25"/>
    <row r="6971" x14ac:dyDescent="0.25"/>
    <row r="6972" x14ac:dyDescent="0.25"/>
    <row r="6973" x14ac:dyDescent="0.25"/>
    <row r="6974" x14ac:dyDescent="0.25"/>
    <row r="6975" x14ac:dyDescent="0.25"/>
    <row r="6976" x14ac:dyDescent="0.25"/>
    <row r="6977" x14ac:dyDescent="0.25"/>
    <row r="6978" x14ac:dyDescent="0.25"/>
    <row r="6979" x14ac:dyDescent="0.25"/>
    <row r="6980" x14ac:dyDescent="0.25"/>
    <row r="6981" x14ac:dyDescent="0.25"/>
    <row r="6982" x14ac:dyDescent="0.25"/>
    <row r="6983" x14ac:dyDescent="0.25"/>
    <row r="6984" x14ac:dyDescent="0.25"/>
    <row r="6985" x14ac:dyDescent="0.25"/>
    <row r="6986" x14ac:dyDescent="0.25"/>
    <row r="6987" x14ac:dyDescent="0.25"/>
    <row r="6988" x14ac:dyDescent="0.25"/>
    <row r="6989" x14ac:dyDescent="0.25"/>
    <row r="6990" x14ac:dyDescent="0.25"/>
    <row r="6991" x14ac:dyDescent="0.25"/>
    <row r="6992" x14ac:dyDescent="0.25"/>
    <row r="6993" x14ac:dyDescent="0.25"/>
    <row r="6994" x14ac:dyDescent="0.25"/>
    <row r="6995" x14ac:dyDescent="0.25"/>
    <row r="6996" x14ac:dyDescent="0.25"/>
    <row r="6997" x14ac:dyDescent="0.25"/>
    <row r="6998" x14ac:dyDescent="0.25"/>
    <row r="6999" x14ac:dyDescent="0.25"/>
    <row r="7000" x14ac:dyDescent="0.25"/>
    <row r="7001" x14ac:dyDescent="0.25"/>
    <row r="7002" x14ac:dyDescent="0.25"/>
    <row r="7003" x14ac:dyDescent="0.25"/>
    <row r="7004" x14ac:dyDescent="0.25"/>
    <row r="7005" x14ac:dyDescent="0.25"/>
    <row r="7006" x14ac:dyDescent="0.25"/>
    <row r="7007" x14ac:dyDescent="0.25"/>
    <row r="7008" x14ac:dyDescent="0.25"/>
    <row r="7009" x14ac:dyDescent="0.25"/>
    <row r="7010" x14ac:dyDescent="0.25"/>
    <row r="7011" x14ac:dyDescent="0.25"/>
    <row r="7012" x14ac:dyDescent="0.25"/>
    <row r="7013" x14ac:dyDescent="0.25"/>
    <row r="7014" x14ac:dyDescent="0.25"/>
    <row r="7015" x14ac:dyDescent="0.25"/>
    <row r="7016" x14ac:dyDescent="0.25"/>
    <row r="7017" x14ac:dyDescent="0.25"/>
    <row r="7018" x14ac:dyDescent="0.25"/>
    <row r="7019" x14ac:dyDescent="0.25"/>
    <row r="7020" x14ac:dyDescent="0.25"/>
    <row r="7021" x14ac:dyDescent="0.25"/>
    <row r="7022" x14ac:dyDescent="0.25"/>
    <row r="7023" x14ac:dyDescent="0.25"/>
    <row r="7024" x14ac:dyDescent="0.25"/>
    <row r="7025" x14ac:dyDescent="0.25"/>
    <row r="7026" x14ac:dyDescent="0.25"/>
    <row r="7027" x14ac:dyDescent="0.25"/>
    <row r="7028" x14ac:dyDescent="0.25"/>
    <row r="7029" x14ac:dyDescent="0.25"/>
    <row r="7030" x14ac:dyDescent="0.25"/>
    <row r="7031" x14ac:dyDescent="0.25"/>
    <row r="7032" x14ac:dyDescent="0.25"/>
    <row r="7033" x14ac:dyDescent="0.25"/>
    <row r="7034" x14ac:dyDescent="0.25"/>
    <row r="7035" x14ac:dyDescent="0.25"/>
    <row r="7036" x14ac:dyDescent="0.25"/>
    <row r="7037" x14ac:dyDescent="0.25"/>
    <row r="7038" x14ac:dyDescent="0.25"/>
    <row r="7039" x14ac:dyDescent="0.25"/>
    <row r="7040" x14ac:dyDescent="0.25"/>
    <row r="7041" x14ac:dyDescent="0.25"/>
    <row r="7042" x14ac:dyDescent="0.25"/>
    <row r="7043" x14ac:dyDescent="0.25"/>
    <row r="7044" x14ac:dyDescent="0.25"/>
    <row r="7045" x14ac:dyDescent="0.25"/>
    <row r="7046" x14ac:dyDescent="0.25"/>
    <row r="7047" x14ac:dyDescent="0.25"/>
    <row r="7048" x14ac:dyDescent="0.25"/>
    <row r="7049" x14ac:dyDescent="0.25"/>
    <row r="7050" x14ac:dyDescent="0.25"/>
    <row r="7051" x14ac:dyDescent="0.25"/>
    <row r="7052" x14ac:dyDescent="0.25"/>
    <row r="7053" x14ac:dyDescent="0.25"/>
    <row r="7054" x14ac:dyDescent="0.25"/>
    <row r="7055" x14ac:dyDescent="0.25"/>
    <row r="7056" x14ac:dyDescent="0.25"/>
    <row r="7057" x14ac:dyDescent="0.25"/>
    <row r="7058" x14ac:dyDescent="0.25"/>
    <row r="7059" x14ac:dyDescent="0.25"/>
    <row r="7060" x14ac:dyDescent="0.25"/>
    <row r="7061" x14ac:dyDescent="0.25"/>
    <row r="7062" x14ac:dyDescent="0.25"/>
    <row r="7063" x14ac:dyDescent="0.25"/>
    <row r="7064" x14ac:dyDescent="0.25"/>
    <row r="7065" x14ac:dyDescent="0.25"/>
    <row r="7066" x14ac:dyDescent="0.25"/>
    <row r="7067" x14ac:dyDescent="0.25"/>
    <row r="7068" x14ac:dyDescent="0.25"/>
    <row r="7069" x14ac:dyDescent="0.25"/>
    <row r="7070" x14ac:dyDescent="0.25"/>
    <row r="7071" x14ac:dyDescent="0.25"/>
    <row r="7072" x14ac:dyDescent="0.25"/>
    <row r="7073" x14ac:dyDescent="0.25"/>
    <row r="7074" x14ac:dyDescent="0.25"/>
    <row r="7075" x14ac:dyDescent="0.25"/>
    <row r="7076" x14ac:dyDescent="0.25"/>
    <row r="7077" x14ac:dyDescent="0.25"/>
    <row r="7078" x14ac:dyDescent="0.25"/>
    <row r="7079" x14ac:dyDescent="0.25"/>
    <row r="7080" x14ac:dyDescent="0.25"/>
    <row r="7081" x14ac:dyDescent="0.25"/>
    <row r="7082" x14ac:dyDescent="0.25"/>
    <row r="7083" x14ac:dyDescent="0.25"/>
    <row r="7084" x14ac:dyDescent="0.25"/>
    <row r="7085" x14ac:dyDescent="0.25"/>
    <row r="7086" x14ac:dyDescent="0.25"/>
    <row r="7087" x14ac:dyDescent="0.25"/>
    <row r="7088" x14ac:dyDescent="0.25"/>
    <row r="7089" x14ac:dyDescent="0.25"/>
    <row r="7090" x14ac:dyDescent="0.25"/>
    <row r="7091" x14ac:dyDescent="0.25"/>
    <row r="7092" x14ac:dyDescent="0.25"/>
    <row r="7093" x14ac:dyDescent="0.25"/>
    <row r="7094" x14ac:dyDescent="0.25"/>
    <row r="7095" x14ac:dyDescent="0.25"/>
    <row r="7096" x14ac:dyDescent="0.25"/>
    <row r="7097" x14ac:dyDescent="0.25"/>
    <row r="7098" x14ac:dyDescent="0.25"/>
    <row r="7099" x14ac:dyDescent="0.25"/>
    <row r="7100" x14ac:dyDescent="0.25"/>
    <row r="7101" x14ac:dyDescent="0.25"/>
    <row r="7102" x14ac:dyDescent="0.25"/>
    <row r="7103" x14ac:dyDescent="0.25"/>
    <row r="7104" x14ac:dyDescent="0.25"/>
    <row r="7105" x14ac:dyDescent="0.25"/>
    <row r="7106" x14ac:dyDescent="0.25"/>
    <row r="7107" x14ac:dyDescent="0.25"/>
    <row r="7108" x14ac:dyDescent="0.25"/>
    <row r="7109" x14ac:dyDescent="0.25"/>
    <row r="7110" x14ac:dyDescent="0.25"/>
    <row r="7111" x14ac:dyDescent="0.25"/>
    <row r="7112" x14ac:dyDescent="0.25"/>
    <row r="7113" x14ac:dyDescent="0.25"/>
    <row r="7114" x14ac:dyDescent="0.25"/>
    <row r="7115" x14ac:dyDescent="0.25"/>
    <row r="7116" x14ac:dyDescent="0.25"/>
    <row r="7117" x14ac:dyDescent="0.25"/>
    <row r="7118" x14ac:dyDescent="0.25"/>
    <row r="7119" x14ac:dyDescent="0.25"/>
    <row r="7120" x14ac:dyDescent="0.25"/>
    <row r="7121" x14ac:dyDescent="0.25"/>
    <row r="7122" x14ac:dyDescent="0.25"/>
    <row r="7123" x14ac:dyDescent="0.25"/>
    <row r="7124" x14ac:dyDescent="0.25"/>
    <row r="7125" x14ac:dyDescent="0.25"/>
    <row r="7126" x14ac:dyDescent="0.25"/>
    <row r="7127" x14ac:dyDescent="0.25"/>
    <row r="7128" x14ac:dyDescent="0.25"/>
    <row r="7129" x14ac:dyDescent="0.25"/>
    <row r="7130" x14ac:dyDescent="0.25"/>
    <row r="7131" x14ac:dyDescent="0.25"/>
    <row r="7132" x14ac:dyDescent="0.25"/>
    <row r="7133" x14ac:dyDescent="0.25"/>
    <row r="7134" x14ac:dyDescent="0.25"/>
    <row r="7135" x14ac:dyDescent="0.25"/>
    <row r="7136" x14ac:dyDescent="0.25"/>
    <row r="7137" x14ac:dyDescent="0.25"/>
    <row r="7138" x14ac:dyDescent="0.25"/>
    <row r="7139" x14ac:dyDescent="0.25"/>
    <row r="7140" x14ac:dyDescent="0.25"/>
    <row r="7141" x14ac:dyDescent="0.25"/>
    <row r="7142" x14ac:dyDescent="0.25"/>
    <row r="7143" x14ac:dyDescent="0.25"/>
    <row r="7144" x14ac:dyDescent="0.25"/>
    <row r="7145" x14ac:dyDescent="0.25"/>
    <row r="7146" x14ac:dyDescent="0.25"/>
    <row r="7147" x14ac:dyDescent="0.25"/>
    <row r="7148" x14ac:dyDescent="0.25"/>
    <row r="7149" x14ac:dyDescent="0.25"/>
    <row r="7150" x14ac:dyDescent="0.25"/>
    <row r="7151" x14ac:dyDescent="0.25"/>
    <row r="7152" x14ac:dyDescent="0.25"/>
    <row r="7153" x14ac:dyDescent="0.25"/>
    <row r="7154" x14ac:dyDescent="0.25"/>
    <row r="7155" x14ac:dyDescent="0.25"/>
    <row r="7156" x14ac:dyDescent="0.25"/>
    <row r="7157" x14ac:dyDescent="0.25"/>
    <row r="7158" x14ac:dyDescent="0.25"/>
    <row r="7159" x14ac:dyDescent="0.25"/>
    <row r="7160" x14ac:dyDescent="0.25"/>
    <row r="7161" x14ac:dyDescent="0.25"/>
    <row r="7162" x14ac:dyDescent="0.25"/>
    <row r="7163" x14ac:dyDescent="0.25"/>
    <row r="7164" x14ac:dyDescent="0.25"/>
    <row r="7165" x14ac:dyDescent="0.25"/>
    <row r="7166" x14ac:dyDescent="0.25"/>
    <row r="7167" x14ac:dyDescent="0.25"/>
    <row r="7168" x14ac:dyDescent="0.25"/>
    <row r="7169" x14ac:dyDescent="0.25"/>
    <row r="7170" x14ac:dyDescent="0.25"/>
    <row r="7171" x14ac:dyDescent="0.25"/>
    <row r="7172" x14ac:dyDescent="0.25"/>
    <row r="7173" x14ac:dyDescent="0.25"/>
    <row r="7174" x14ac:dyDescent="0.25"/>
    <row r="7175" x14ac:dyDescent="0.25"/>
    <row r="7176" x14ac:dyDescent="0.25"/>
    <row r="7177" x14ac:dyDescent="0.25"/>
    <row r="7178" x14ac:dyDescent="0.25"/>
    <row r="7179" x14ac:dyDescent="0.25"/>
    <row r="7180" x14ac:dyDescent="0.25"/>
    <row r="7181" x14ac:dyDescent="0.25"/>
    <row r="7182" x14ac:dyDescent="0.25"/>
    <row r="7183" x14ac:dyDescent="0.25"/>
    <row r="7184" x14ac:dyDescent="0.25"/>
    <row r="7185" x14ac:dyDescent="0.25"/>
    <row r="7186" x14ac:dyDescent="0.25"/>
    <row r="7187" x14ac:dyDescent="0.25"/>
    <row r="7188" x14ac:dyDescent="0.25"/>
    <row r="7189" x14ac:dyDescent="0.25"/>
    <row r="7190" x14ac:dyDescent="0.25"/>
    <row r="7191" x14ac:dyDescent="0.25"/>
    <row r="7192" x14ac:dyDescent="0.25"/>
    <row r="7193" x14ac:dyDescent="0.25"/>
    <row r="7194" x14ac:dyDescent="0.25"/>
    <row r="7195" x14ac:dyDescent="0.25"/>
    <row r="7196" x14ac:dyDescent="0.25"/>
    <row r="7197" x14ac:dyDescent="0.25"/>
    <row r="7198" x14ac:dyDescent="0.25"/>
    <row r="7199" x14ac:dyDescent="0.25"/>
    <row r="7200" x14ac:dyDescent="0.25"/>
    <row r="7201" x14ac:dyDescent="0.25"/>
    <row r="7202" x14ac:dyDescent="0.25"/>
    <row r="7203" x14ac:dyDescent="0.25"/>
    <row r="7204" x14ac:dyDescent="0.25"/>
    <row r="7205" x14ac:dyDescent="0.25"/>
    <row r="7206" x14ac:dyDescent="0.25"/>
    <row r="7207" x14ac:dyDescent="0.25"/>
    <row r="7208" x14ac:dyDescent="0.25"/>
    <row r="7209" x14ac:dyDescent="0.25"/>
    <row r="7210" x14ac:dyDescent="0.25"/>
    <row r="7211" x14ac:dyDescent="0.25"/>
    <row r="7212" x14ac:dyDescent="0.25"/>
    <row r="7213" x14ac:dyDescent="0.25"/>
    <row r="7214" x14ac:dyDescent="0.25"/>
    <row r="7215" x14ac:dyDescent="0.25"/>
    <row r="7216" x14ac:dyDescent="0.25"/>
    <row r="7217" x14ac:dyDescent="0.25"/>
    <row r="7218" x14ac:dyDescent="0.25"/>
    <row r="7219" x14ac:dyDescent="0.25"/>
    <row r="7220" x14ac:dyDescent="0.25"/>
    <row r="7221" x14ac:dyDescent="0.25"/>
    <row r="7222" x14ac:dyDescent="0.25"/>
    <row r="7223" x14ac:dyDescent="0.25"/>
    <row r="7224" x14ac:dyDescent="0.25"/>
    <row r="7225" x14ac:dyDescent="0.25"/>
    <row r="7226" x14ac:dyDescent="0.25"/>
    <row r="7227" x14ac:dyDescent="0.25"/>
    <row r="7228" x14ac:dyDescent="0.25"/>
    <row r="7229" x14ac:dyDescent="0.25"/>
    <row r="7230" x14ac:dyDescent="0.25"/>
    <row r="7231" x14ac:dyDescent="0.25"/>
    <row r="7232" x14ac:dyDescent="0.25"/>
    <row r="7233" x14ac:dyDescent="0.25"/>
    <row r="7234" x14ac:dyDescent="0.25"/>
    <row r="7235" x14ac:dyDescent="0.25"/>
    <row r="7236" x14ac:dyDescent="0.25"/>
    <row r="7237" x14ac:dyDescent="0.25"/>
    <row r="7238" x14ac:dyDescent="0.25"/>
    <row r="7239" x14ac:dyDescent="0.25"/>
    <row r="7240" x14ac:dyDescent="0.25"/>
    <row r="7241" x14ac:dyDescent="0.25"/>
    <row r="7242" x14ac:dyDescent="0.25"/>
    <row r="7243" x14ac:dyDescent="0.25"/>
    <row r="7244" x14ac:dyDescent="0.25"/>
    <row r="7245" x14ac:dyDescent="0.25"/>
    <row r="7246" x14ac:dyDescent="0.25"/>
    <row r="7247" x14ac:dyDescent="0.25"/>
    <row r="7248" x14ac:dyDescent="0.25"/>
    <row r="7249" x14ac:dyDescent="0.25"/>
    <row r="7250" x14ac:dyDescent="0.25"/>
    <row r="7251" x14ac:dyDescent="0.25"/>
    <row r="7252" x14ac:dyDescent="0.25"/>
    <row r="7253" x14ac:dyDescent="0.25"/>
    <row r="7254" x14ac:dyDescent="0.25"/>
    <row r="7255" x14ac:dyDescent="0.25"/>
    <row r="7256" x14ac:dyDescent="0.25"/>
    <row r="7257" x14ac:dyDescent="0.25"/>
    <row r="7258" x14ac:dyDescent="0.25"/>
    <row r="7259" x14ac:dyDescent="0.25"/>
    <row r="7260" x14ac:dyDescent="0.25"/>
    <row r="7261" x14ac:dyDescent="0.25"/>
    <row r="7262" x14ac:dyDescent="0.25"/>
    <row r="7263" x14ac:dyDescent="0.25"/>
    <row r="7264" x14ac:dyDescent="0.25"/>
    <row r="7265" x14ac:dyDescent="0.25"/>
    <row r="7266" x14ac:dyDescent="0.25"/>
    <row r="7267" x14ac:dyDescent="0.25"/>
    <row r="7268" x14ac:dyDescent="0.25"/>
    <row r="7269" x14ac:dyDescent="0.25"/>
    <row r="7270" x14ac:dyDescent="0.25"/>
    <row r="7271" x14ac:dyDescent="0.25"/>
    <row r="7272" x14ac:dyDescent="0.25"/>
    <row r="7273" x14ac:dyDescent="0.25"/>
    <row r="7274" x14ac:dyDescent="0.25"/>
    <row r="7275" x14ac:dyDescent="0.25"/>
    <row r="7276" x14ac:dyDescent="0.25"/>
    <row r="7277" x14ac:dyDescent="0.25"/>
    <row r="7278" x14ac:dyDescent="0.25"/>
    <row r="7279" x14ac:dyDescent="0.25"/>
    <row r="7280" x14ac:dyDescent="0.25"/>
    <row r="7281" x14ac:dyDescent="0.25"/>
    <row r="7282" x14ac:dyDescent="0.25"/>
    <row r="7283" x14ac:dyDescent="0.25"/>
    <row r="7284" x14ac:dyDescent="0.25"/>
    <row r="7285" x14ac:dyDescent="0.25"/>
    <row r="7286" x14ac:dyDescent="0.25"/>
    <row r="7287" x14ac:dyDescent="0.25"/>
    <row r="7288" x14ac:dyDescent="0.25"/>
    <row r="7289" x14ac:dyDescent="0.25"/>
    <row r="7290" x14ac:dyDescent="0.25"/>
    <row r="7291" x14ac:dyDescent="0.25"/>
    <row r="7292" x14ac:dyDescent="0.25"/>
    <row r="7293" x14ac:dyDescent="0.25"/>
    <row r="7294" x14ac:dyDescent="0.25"/>
    <row r="7295" x14ac:dyDescent="0.25"/>
    <row r="7296" x14ac:dyDescent="0.25"/>
    <row r="7297" x14ac:dyDescent="0.25"/>
    <row r="7298" x14ac:dyDescent="0.25"/>
    <row r="7299" x14ac:dyDescent="0.25"/>
    <row r="7300" x14ac:dyDescent="0.25"/>
    <row r="7301" x14ac:dyDescent="0.25"/>
    <row r="7302" x14ac:dyDescent="0.25"/>
    <row r="7303" x14ac:dyDescent="0.25"/>
    <row r="7304" x14ac:dyDescent="0.25"/>
    <row r="7305" x14ac:dyDescent="0.25"/>
    <row r="7306" x14ac:dyDescent="0.25"/>
    <row r="7307" x14ac:dyDescent="0.25"/>
    <row r="7308" x14ac:dyDescent="0.25"/>
    <row r="7309" x14ac:dyDescent="0.25"/>
    <row r="7310" x14ac:dyDescent="0.25"/>
    <row r="7311" x14ac:dyDescent="0.25"/>
    <row r="7312" x14ac:dyDescent="0.25"/>
    <row r="7313" x14ac:dyDescent="0.25"/>
    <row r="7314" x14ac:dyDescent="0.25"/>
    <row r="7315" x14ac:dyDescent="0.25"/>
    <row r="7316" x14ac:dyDescent="0.25"/>
    <row r="7317" x14ac:dyDescent="0.25"/>
    <row r="7318" x14ac:dyDescent="0.25"/>
    <row r="7319" x14ac:dyDescent="0.25"/>
    <row r="7320" x14ac:dyDescent="0.25"/>
    <row r="7321" x14ac:dyDescent="0.25"/>
    <row r="7322" x14ac:dyDescent="0.25"/>
    <row r="7323" x14ac:dyDescent="0.25"/>
    <row r="7324" x14ac:dyDescent="0.25"/>
    <row r="7325" x14ac:dyDescent="0.25"/>
    <row r="7326" x14ac:dyDescent="0.25"/>
    <row r="7327" x14ac:dyDescent="0.25"/>
    <row r="7328" x14ac:dyDescent="0.25"/>
    <row r="7329" x14ac:dyDescent="0.25"/>
    <row r="7330" x14ac:dyDescent="0.25"/>
    <row r="7331" x14ac:dyDescent="0.25"/>
    <row r="7332" x14ac:dyDescent="0.25"/>
    <row r="7333" x14ac:dyDescent="0.25"/>
    <row r="7334" x14ac:dyDescent="0.25"/>
    <row r="7335" x14ac:dyDescent="0.25"/>
    <row r="7336" x14ac:dyDescent="0.25"/>
    <row r="7337" x14ac:dyDescent="0.25"/>
    <row r="7338" x14ac:dyDescent="0.25"/>
    <row r="7339" x14ac:dyDescent="0.25"/>
    <row r="7340" x14ac:dyDescent="0.25"/>
    <row r="7341" x14ac:dyDescent="0.25"/>
    <row r="7342" x14ac:dyDescent="0.25"/>
    <row r="7343" x14ac:dyDescent="0.25"/>
    <row r="7344" x14ac:dyDescent="0.25"/>
    <row r="7345" x14ac:dyDescent="0.25"/>
    <row r="7346" x14ac:dyDescent="0.25"/>
    <row r="7347" x14ac:dyDescent="0.25"/>
    <row r="7348" x14ac:dyDescent="0.25"/>
    <row r="7349" x14ac:dyDescent="0.25"/>
    <row r="7350" x14ac:dyDescent="0.25"/>
    <row r="7351" x14ac:dyDescent="0.25"/>
    <row r="7352" x14ac:dyDescent="0.25"/>
    <row r="7353" x14ac:dyDescent="0.25"/>
    <row r="7354" x14ac:dyDescent="0.25"/>
    <row r="7355" x14ac:dyDescent="0.25"/>
    <row r="7356" x14ac:dyDescent="0.25"/>
    <row r="7357" x14ac:dyDescent="0.25"/>
    <row r="7358" x14ac:dyDescent="0.25"/>
    <row r="7359" x14ac:dyDescent="0.25"/>
    <row r="7360" x14ac:dyDescent="0.25"/>
    <row r="7361" x14ac:dyDescent="0.25"/>
    <row r="7362" x14ac:dyDescent="0.25"/>
    <row r="7363" x14ac:dyDescent="0.25"/>
    <row r="7364" x14ac:dyDescent="0.25"/>
    <row r="7365" x14ac:dyDescent="0.25"/>
    <row r="7366" x14ac:dyDescent="0.25"/>
    <row r="7367" x14ac:dyDescent="0.25"/>
    <row r="7368" x14ac:dyDescent="0.25"/>
    <row r="7369" x14ac:dyDescent="0.25"/>
    <row r="7370" x14ac:dyDescent="0.25"/>
    <row r="7371" x14ac:dyDescent="0.25"/>
    <row r="7372" x14ac:dyDescent="0.25"/>
    <row r="7373" x14ac:dyDescent="0.25"/>
    <row r="7374" x14ac:dyDescent="0.25"/>
    <row r="7375" x14ac:dyDescent="0.25"/>
    <row r="7376" x14ac:dyDescent="0.25"/>
    <row r="7377" x14ac:dyDescent="0.25"/>
    <row r="7378" x14ac:dyDescent="0.25"/>
    <row r="7379" x14ac:dyDescent="0.25"/>
    <row r="7380" x14ac:dyDescent="0.25"/>
    <row r="7381" x14ac:dyDescent="0.25"/>
    <row r="7382" x14ac:dyDescent="0.25"/>
    <row r="7383" x14ac:dyDescent="0.25"/>
    <row r="7384" x14ac:dyDescent="0.25"/>
    <row r="7385" x14ac:dyDescent="0.25"/>
    <row r="7386" x14ac:dyDescent="0.25"/>
    <row r="7387" x14ac:dyDescent="0.25"/>
    <row r="7388" x14ac:dyDescent="0.25"/>
    <row r="7389" x14ac:dyDescent="0.25"/>
    <row r="7390" x14ac:dyDescent="0.25"/>
    <row r="7391" x14ac:dyDescent="0.25"/>
    <row r="7392" x14ac:dyDescent="0.25"/>
    <row r="7393" x14ac:dyDescent="0.25"/>
    <row r="7394" x14ac:dyDescent="0.25"/>
    <row r="7395" x14ac:dyDescent="0.25"/>
    <row r="7396" x14ac:dyDescent="0.25"/>
    <row r="7397" x14ac:dyDescent="0.25"/>
    <row r="7398" x14ac:dyDescent="0.25"/>
    <row r="7399" x14ac:dyDescent="0.25"/>
    <row r="7400" x14ac:dyDescent="0.25"/>
    <row r="7401" x14ac:dyDescent="0.25"/>
    <row r="7402" x14ac:dyDescent="0.25"/>
    <row r="7403" x14ac:dyDescent="0.25"/>
    <row r="7404" x14ac:dyDescent="0.25"/>
    <row r="7405" x14ac:dyDescent="0.25"/>
    <row r="7406" x14ac:dyDescent="0.25"/>
    <row r="7407" x14ac:dyDescent="0.25"/>
    <row r="7408" x14ac:dyDescent="0.25"/>
    <row r="7409" x14ac:dyDescent="0.25"/>
    <row r="7410" x14ac:dyDescent="0.25"/>
    <row r="7411" x14ac:dyDescent="0.25"/>
    <row r="7412" x14ac:dyDescent="0.25"/>
    <row r="7413" x14ac:dyDescent="0.25"/>
    <row r="7414" x14ac:dyDescent="0.25"/>
    <row r="7415" x14ac:dyDescent="0.25"/>
    <row r="7416" x14ac:dyDescent="0.25"/>
    <row r="7417" x14ac:dyDescent="0.25"/>
    <row r="7418" x14ac:dyDescent="0.25"/>
    <row r="7419" x14ac:dyDescent="0.25"/>
    <row r="7420" x14ac:dyDescent="0.25"/>
    <row r="7421" x14ac:dyDescent="0.25"/>
    <row r="7422" x14ac:dyDescent="0.25"/>
    <row r="7423" x14ac:dyDescent="0.25"/>
    <row r="7424" x14ac:dyDescent="0.25"/>
    <row r="7425" x14ac:dyDescent="0.25"/>
    <row r="7426" x14ac:dyDescent="0.25"/>
    <row r="7427" x14ac:dyDescent="0.25"/>
    <row r="7428" x14ac:dyDescent="0.25"/>
    <row r="7429" x14ac:dyDescent="0.25"/>
    <row r="7430" x14ac:dyDescent="0.25"/>
    <row r="7431" x14ac:dyDescent="0.25"/>
    <row r="7432" x14ac:dyDescent="0.25"/>
    <row r="7433" x14ac:dyDescent="0.25"/>
    <row r="7434" x14ac:dyDescent="0.25"/>
    <row r="7435" x14ac:dyDescent="0.25"/>
    <row r="7436" x14ac:dyDescent="0.25"/>
    <row r="7437" x14ac:dyDescent="0.25"/>
    <row r="7438" x14ac:dyDescent="0.25"/>
    <row r="7439" x14ac:dyDescent="0.25"/>
    <row r="7440" x14ac:dyDescent="0.25"/>
    <row r="7441" x14ac:dyDescent="0.25"/>
    <row r="7442" x14ac:dyDescent="0.25"/>
    <row r="7443" x14ac:dyDescent="0.25"/>
    <row r="7444" x14ac:dyDescent="0.25"/>
    <row r="7445" x14ac:dyDescent="0.25"/>
    <row r="7446" x14ac:dyDescent="0.25"/>
    <row r="7447" x14ac:dyDescent="0.25"/>
    <row r="7448" x14ac:dyDescent="0.25"/>
    <row r="7449" x14ac:dyDescent="0.25"/>
    <row r="7450" x14ac:dyDescent="0.25"/>
    <row r="7451" x14ac:dyDescent="0.25"/>
    <row r="7452" x14ac:dyDescent="0.25"/>
    <row r="7453" x14ac:dyDescent="0.25"/>
    <row r="7454" x14ac:dyDescent="0.25"/>
    <row r="7455" x14ac:dyDescent="0.25"/>
    <row r="7456" x14ac:dyDescent="0.25"/>
    <row r="7457" x14ac:dyDescent="0.25"/>
    <row r="7458" x14ac:dyDescent="0.25"/>
    <row r="7459" x14ac:dyDescent="0.25"/>
    <row r="7460" x14ac:dyDescent="0.25"/>
    <row r="7461" x14ac:dyDescent="0.25"/>
    <row r="7462" x14ac:dyDescent="0.25"/>
    <row r="7463" x14ac:dyDescent="0.25"/>
    <row r="7464" x14ac:dyDescent="0.25"/>
    <row r="7465" x14ac:dyDescent="0.25"/>
    <row r="7466" x14ac:dyDescent="0.25"/>
    <row r="7467" x14ac:dyDescent="0.25"/>
    <row r="7468" x14ac:dyDescent="0.25"/>
    <row r="7469" x14ac:dyDescent="0.25"/>
    <row r="7470" x14ac:dyDescent="0.25"/>
    <row r="7471" x14ac:dyDescent="0.25"/>
    <row r="7472" x14ac:dyDescent="0.25"/>
    <row r="7473" x14ac:dyDescent="0.25"/>
    <row r="7474" x14ac:dyDescent="0.25"/>
    <row r="7475" x14ac:dyDescent="0.25"/>
    <row r="7476" x14ac:dyDescent="0.25"/>
    <row r="7477" x14ac:dyDescent="0.25"/>
    <row r="7478" x14ac:dyDescent="0.25"/>
    <row r="7479" x14ac:dyDescent="0.25"/>
    <row r="7480" x14ac:dyDescent="0.25"/>
    <row r="7481" x14ac:dyDescent="0.25"/>
    <row r="7482" x14ac:dyDescent="0.25"/>
    <row r="7483" x14ac:dyDescent="0.25"/>
    <row r="7484" x14ac:dyDescent="0.25"/>
    <row r="7485" x14ac:dyDescent="0.25"/>
    <row r="7486" x14ac:dyDescent="0.25"/>
    <row r="7487" x14ac:dyDescent="0.25"/>
    <row r="7488" x14ac:dyDescent="0.25"/>
    <row r="7489" x14ac:dyDescent="0.25"/>
    <row r="7490" x14ac:dyDescent="0.25"/>
    <row r="7491" x14ac:dyDescent="0.25"/>
    <row r="7492" x14ac:dyDescent="0.25"/>
    <row r="7493" x14ac:dyDescent="0.25"/>
    <row r="7494" x14ac:dyDescent="0.25"/>
    <row r="7495" x14ac:dyDescent="0.25"/>
    <row r="7496" x14ac:dyDescent="0.25"/>
    <row r="7497" x14ac:dyDescent="0.25"/>
    <row r="7498" x14ac:dyDescent="0.25"/>
    <row r="7499" x14ac:dyDescent="0.25"/>
    <row r="7500" x14ac:dyDescent="0.25"/>
    <row r="7501" x14ac:dyDescent="0.25"/>
    <row r="7502" x14ac:dyDescent="0.25"/>
    <row r="7503" x14ac:dyDescent="0.25"/>
    <row r="7504" x14ac:dyDescent="0.25"/>
    <row r="7505" x14ac:dyDescent="0.25"/>
    <row r="7506" x14ac:dyDescent="0.25"/>
    <row r="7507" x14ac:dyDescent="0.25"/>
    <row r="7508" x14ac:dyDescent="0.25"/>
    <row r="7509" x14ac:dyDescent="0.25"/>
    <row r="7510" x14ac:dyDescent="0.25"/>
    <row r="7511" x14ac:dyDescent="0.25"/>
    <row r="7512" x14ac:dyDescent="0.25"/>
    <row r="7513" x14ac:dyDescent="0.25"/>
    <row r="7514" x14ac:dyDescent="0.25"/>
    <row r="7515" x14ac:dyDescent="0.25"/>
    <row r="7516" x14ac:dyDescent="0.25"/>
    <row r="7517" x14ac:dyDescent="0.25"/>
    <row r="7518" x14ac:dyDescent="0.25"/>
    <row r="7519" x14ac:dyDescent="0.25"/>
    <row r="7520" x14ac:dyDescent="0.25"/>
    <row r="7521" x14ac:dyDescent="0.25"/>
    <row r="7522" x14ac:dyDescent="0.25"/>
    <row r="7523" x14ac:dyDescent="0.25"/>
    <row r="7524" x14ac:dyDescent="0.25"/>
    <row r="7525" x14ac:dyDescent="0.25"/>
    <row r="7526" x14ac:dyDescent="0.25"/>
    <row r="7527" x14ac:dyDescent="0.25"/>
    <row r="7528" x14ac:dyDescent="0.25"/>
    <row r="7529" x14ac:dyDescent="0.25"/>
    <row r="7530" x14ac:dyDescent="0.25"/>
    <row r="7531" x14ac:dyDescent="0.25"/>
    <row r="7532" x14ac:dyDescent="0.25"/>
    <row r="7533" x14ac:dyDescent="0.25"/>
    <row r="7534" x14ac:dyDescent="0.25"/>
    <row r="7535" x14ac:dyDescent="0.25"/>
    <row r="7536" x14ac:dyDescent="0.25"/>
    <row r="7537" x14ac:dyDescent="0.25"/>
    <row r="7538" x14ac:dyDescent="0.25"/>
    <row r="7539" x14ac:dyDescent="0.25"/>
    <row r="7540" x14ac:dyDescent="0.25"/>
    <row r="7541" x14ac:dyDescent="0.25"/>
    <row r="7542" x14ac:dyDescent="0.25"/>
    <row r="7543" x14ac:dyDescent="0.25"/>
    <row r="7544" x14ac:dyDescent="0.25"/>
    <row r="7545" x14ac:dyDescent="0.25"/>
    <row r="7546" x14ac:dyDescent="0.25"/>
    <row r="7547" x14ac:dyDescent="0.25"/>
    <row r="7548" x14ac:dyDescent="0.25"/>
    <row r="7549" x14ac:dyDescent="0.25"/>
    <row r="7550" x14ac:dyDescent="0.25"/>
    <row r="7551" x14ac:dyDescent="0.25"/>
    <row r="7552" x14ac:dyDescent="0.25"/>
    <row r="7553" x14ac:dyDescent="0.25"/>
    <row r="7554" x14ac:dyDescent="0.25"/>
    <row r="7555" x14ac:dyDescent="0.25"/>
    <row r="7556" x14ac:dyDescent="0.25"/>
    <row r="7557" x14ac:dyDescent="0.25"/>
    <row r="7558" x14ac:dyDescent="0.25"/>
    <row r="7559" x14ac:dyDescent="0.25"/>
    <row r="7560" x14ac:dyDescent="0.25"/>
    <row r="7561" x14ac:dyDescent="0.25"/>
    <row r="7562" x14ac:dyDescent="0.25"/>
    <row r="7563" x14ac:dyDescent="0.25"/>
    <row r="7564" x14ac:dyDescent="0.25"/>
    <row r="7565" x14ac:dyDescent="0.25"/>
    <row r="7566" x14ac:dyDescent="0.25"/>
    <row r="7567" x14ac:dyDescent="0.25"/>
    <row r="7568" x14ac:dyDescent="0.25"/>
    <row r="7569" x14ac:dyDescent="0.25"/>
    <row r="7570" x14ac:dyDescent="0.25"/>
    <row r="7571" x14ac:dyDescent="0.25"/>
    <row r="7572" x14ac:dyDescent="0.25"/>
    <row r="7573" x14ac:dyDescent="0.25"/>
    <row r="7574" x14ac:dyDescent="0.25"/>
    <row r="7575" x14ac:dyDescent="0.25"/>
    <row r="7576" x14ac:dyDescent="0.25"/>
    <row r="7577" x14ac:dyDescent="0.25"/>
    <row r="7578" x14ac:dyDescent="0.25"/>
    <row r="7579" x14ac:dyDescent="0.25"/>
    <row r="7580" x14ac:dyDescent="0.25"/>
    <row r="7581" x14ac:dyDescent="0.25"/>
    <row r="7582" x14ac:dyDescent="0.25"/>
    <row r="7583" x14ac:dyDescent="0.25"/>
    <row r="7584" x14ac:dyDescent="0.25"/>
    <row r="7585" x14ac:dyDescent="0.25"/>
    <row r="7586" x14ac:dyDescent="0.25"/>
    <row r="7587" x14ac:dyDescent="0.25"/>
    <row r="7588" x14ac:dyDescent="0.25"/>
    <row r="7589" x14ac:dyDescent="0.25"/>
    <row r="7590" x14ac:dyDescent="0.25"/>
    <row r="7591" x14ac:dyDescent="0.25"/>
    <row r="7592" x14ac:dyDescent="0.25"/>
    <row r="7593" x14ac:dyDescent="0.25"/>
    <row r="7594" x14ac:dyDescent="0.25"/>
    <row r="7595" x14ac:dyDescent="0.25"/>
    <row r="7596" x14ac:dyDescent="0.25"/>
    <row r="7597" x14ac:dyDescent="0.25"/>
    <row r="7598" x14ac:dyDescent="0.25"/>
    <row r="7599" x14ac:dyDescent="0.25"/>
    <row r="7600" x14ac:dyDescent="0.25"/>
    <row r="7601" x14ac:dyDescent="0.25"/>
    <row r="7602" x14ac:dyDescent="0.25"/>
    <row r="7603" x14ac:dyDescent="0.25"/>
    <row r="7604" x14ac:dyDescent="0.25"/>
    <row r="7605" x14ac:dyDescent="0.25"/>
    <row r="7606" x14ac:dyDescent="0.25"/>
    <row r="7607" x14ac:dyDescent="0.25"/>
    <row r="7608" x14ac:dyDescent="0.25"/>
    <row r="7609" x14ac:dyDescent="0.25"/>
    <row r="7610" x14ac:dyDescent="0.25"/>
    <row r="7611" x14ac:dyDescent="0.25"/>
    <row r="7612" x14ac:dyDescent="0.25"/>
    <row r="7613" x14ac:dyDescent="0.25"/>
    <row r="7614" x14ac:dyDescent="0.25"/>
    <row r="7615" x14ac:dyDescent="0.25"/>
    <row r="7616" x14ac:dyDescent="0.25"/>
    <row r="7617" x14ac:dyDescent="0.25"/>
    <row r="7618" x14ac:dyDescent="0.25"/>
    <row r="7619" x14ac:dyDescent="0.25"/>
    <row r="7620" x14ac:dyDescent="0.25"/>
    <row r="7621" x14ac:dyDescent="0.25"/>
    <row r="7622" x14ac:dyDescent="0.25"/>
    <row r="7623" x14ac:dyDescent="0.25"/>
    <row r="7624" x14ac:dyDescent="0.25"/>
    <row r="7625" x14ac:dyDescent="0.25"/>
    <row r="7626" x14ac:dyDescent="0.25"/>
    <row r="7627" x14ac:dyDescent="0.25"/>
    <row r="7628" x14ac:dyDescent="0.25"/>
    <row r="7629" x14ac:dyDescent="0.25"/>
    <row r="7630" x14ac:dyDescent="0.25"/>
    <row r="7631" x14ac:dyDescent="0.25"/>
    <row r="7632" x14ac:dyDescent="0.25"/>
    <row r="7633" x14ac:dyDescent="0.25"/>
    <row r="7634" x14ac:dyDescent="0.25"/>
    <row r="7635" x14ac:dyDescent="0.25"/>
    <row r="7636" x14ac:dyDescent="0.25"/>
    <row r="7637" x14ac:dyDescent="0.25"/>
    <row r="7638" x14ac:dyDescent="0.25"/>
    <row r="7639" x14ac:dyDescent="0.25"/>
    <row r="7640" x14ac:dyDescent="0.25"/>
    <row r="7641" x14ac:dyDescent="0.25"/>
    <row r="7642" x14ac:dyDescent="0.25"/>
    <row r="7643" x14ac:dyDescent="0.25"/>
    <row r="7644" x14ac:dyDescent="0.25"/>
    <row r="7645" x14ac:dyDescent="0.25"/>
    <row r="7646" x14ac:dyDescent="0.25"/>
    <row r="7647" x14ac:dyDescent="0.25"/>
    <row r="7648" x14ac:dyDescent="0.25"/>
    <row r="7649" x14ac:dyDescent="0.25"/>
    <row r="7650" x14ac:dyDescent="0.25"/>
    <row r="7651" x14ac:dyDescent="0.25"/>
    <row r="7652" x14ac:dyDescent="0.25"/>
    <row r="7653" x14ac:dyDescent="0.25"/>
    <row r="7654" x14ac:dyDescent="0.25"/>
    <row r="7655" x14ac:dyDescent="0.25"/>
    <row r="7656" x14ac:dyDescent="0.25"/>
    <row r="7657" x14ac:dyDescent="0.25"/>
    <row r="7658" x14ac:dyDescent="0.25"/>
    <row r="7659" x14ac:dyDescent="0.25"/>
    <row r="7660" x14ac:dyDescent="0.25"/>
    <row r="7661" x14ac:dyDescent="0.25"/>
    <row r="7662" x14ac:dyDescent="0.25"/>
    <row r="7663" x14ac:dyDescent="0.25"/>
    <row r="7664" x14ac:dyDescent="0.25"/>
    <row r="7665" x14ac:dyDescent="0.25"/>
    <row r="7666" x14ac:dyDescent="0.25"/>
    <row r="7667" x14ac:dyDescent="0.25"/>
    <row r="7668" x14ac:dyDescent="0.25"/>
    <row r="7669" x14ac:dyDescent="0.25"/>
    <row r="7670" x14ac:dyDescent="0.25"/>
    <row r="7671" x14ac:dyDescent="0.25"/>
    <row r="7672" x14ac:dyDescent="0.25"/>
    <row r="7673" x14ac:dyDescent="0.25"/>
    <row r="7674" x14ac:dyDescent="0.25"/>
    <row r="7675" x14ac:dyDescent="0.25"/>
    <row r="7676" x14ac:dyDescent="0.25"/>
    <row r="7677" x14ac:dyDescent="0.25"/>
    <row r="7678" x14ac:dyDescent="0.25"/>
    <row r="7679" x14ac:dyDescent="0.25"/>
    <row r="7680" x14ac:dyDescent="0.25"/>
    <row r="7681" x14ac:dyDescent="0.25"/>
    <row r="7682" x14ac:dyDescent="0.25"/>
    <row r="7683" x14ac:dyDescent="0.25"/>
    <row r="7684" x14ac:dyDescent="0.25"/>
    <row r="7685" x14ac:dyDescent="0.25"/>
    <row r="7686" x14ac:dyDescent="0.25"/>
    <row r="7687" x14ac:dyDescent="0.25"/>
    <row r="7688" x14ac:dyDescent="0.25"/>
    <row r="7689" x14ac:dyDescent="0.25"/>
    <row r="7690" x14ac:dyDescent="0.25"/>
    <row r="7691" x14ac:dyDescent="0.25"/>
    <row r="7692" x14ac:dyDescent="0.25"/>
    <row r="7693" x14ac:dyDescent="0.25"/>
    <row r="7694" x14ac:dyDescent="0.25"/>
    <row r="7695" x14ac:dyDescent="0.25"/>
    <row r="7696" x14ac:dyDescent="0.25"/>
    <row r="7697" x14ac:dyDescent="0.25"/>
    <row r="7698" x14ac:dyDescent="0.25"/>
    <row r="7699" x14ac:dyDescent="0.25"/>
    <row r="7700" x14ac:dyDescent="0.25"/>
    <row r="7701" x14ac:dyDescent="0.25"/>
    <row r="7702" x14ac:dyDescent="0.25"/>
    <row r="7703" x14ac:dyDescent="0.25"/>
    <row r="7704" x14ac:dyDescent="0.25"/>
    <row r="7705" x14ac:dyDescent="0.25"/>
    <row r="7706" x14ac:dyDescent="0.25"/>
    <row r="7707" x14ac:dyDescent="0.25"/>
    <row r="7708" x14ac:dyDescent="0.25"/>
    <row r="7709" x14ac:dyDescent="0.25"/>
    <row r="7710" x14ac:dyDescent="0.25"/>
    <row r="7711" x14ac:dyDescent="0.25"/>
    <row r="7712" x14ac:dyDescent="0.25"/>
    <row r="7713" x14ac:dyDescent="0.25"/>
    <row r="7714" x14ac:dyDescent="0.25"/>
    <row r="7715" x14ac:dyDescent="0.25"/>
    <row r="7716" x14ac:dyDescent="0.25"/>
    <row r="7717" x14ac:dyDescent="0.25"/>
    <row r="7718" x14ac:dyDescent="0.25"/>
    <row r="7719" x14ac:dyDescent="0.25"/>
    <row r="7720" x14ac:dyDescent="0.25"/>
    <row r="7721" x14ac:dyDescent="0.25"/>
    <row r="7722" x14ac:dyDescent="0.25"/>
    <row r="7723" x14ac:dyDescent="0.25"/>
    <row r="7724" x14ac:dyDescent="0.25"/>
    <row r="7725" x14ac:dyDescent="0.25"/>
    <row r="7726" x14ac:dyDescent="0.25"/>
    <row r="7727" x14ac:dyDescent="0.25"/>
    <row r="7728" x14ac:dyDescent="0.25"/>
    <row r="7729" x14ac:dyDescent="0.25"/>
    <row r="7730" x14ac:dyDescent="0.25"/>
    <row r="7731" x14ac:dyDescent="0.25"/>
    <row r="7732" x14ac:dyDescent="0.25"/>
    <row r="7733" x14ac:dyDescent="0.25"/>
    <row r="7734" x14ac:dyDescent="0.25"/>
    <row r="7735" x14ac:dyDescent="0.25"/>
    <row r="7736" x14ac:dyDescent="0.25"/>
    <row r="7737" x14ac:dyDescent="0.25"/>
    <row r="7738" x14ac:dyDescent="0.25"/>
    <row r="7739" x14ac:dyDescent="0.25"/>
    <row r="7740" x14ac:dyDescent="0.25"/>
    <row r="7741" x14ac:dyDescent="0.25"/>
    <row r="7742" x14ac:dyDescent="0.25"/>
    <row r="7743" x14ac:dyDescent="0.25"/>
    <row r="7744" x14ac:dyDescent="0.25"/>
    <row r="7745" x14ac:dyDescent="0.25"/>
    <row r="7746" x14ac:dyDescent="0.25"/>
    <row r="7747" x14ac:dyDescent="0.25"/>
    <row r="7748" x14ac:dyDescent="0.25"/>
    <row r="7749" x14ac:dyDescent="0.25"/>
    <row r="7750" x14ac:dyDescent="0.25"/>
    <row r="7751" x14ac:dyDescent="0.25"/>
    <row r="7752" x14ac:dyDescent="0.25"/>
    <row r="7753" x14ac:dyDescent="0.25"/>
    <row r="7754" x14ac:dyDescent="0.25"/>
    <row r="7755" x14ac:dyDescent="0.25"/>
    <row r="7756" x14ac:dyDescent="0.25"/>
    <row r="7757" x14ac:dyDescent="0.25"/>
    <row r="7758" x14ac:dyDescent="0.25"/>
    <row r="7759" x14ac:dyDescent="0.25"/>
    <row r="7760" x14ac:dyDescent="0.25"/>
    <row r="7761" x14ac:dyDescent="0.25"/>
    <row r="7762" x14ac:dyDescent="0.25"/>
    <row r="7763" x14ac:dyDescent="0.25"/>
    <row r="7764" x14ac:dyDescent="0.25"/>
    <row r="7765" x14ac:dyDescent="0.25"/>
    <row r="7766" x14ac:dyDescent="0.25"/>
    <row r="7767" x14ac:dyDescent="0.25"/>
    <row r="7768" x14ac:dyDescent="0.25"/>
    <row r="7769" x14ac:dyDescent="0.25"/>
    <row r="7770" x14ac:dyDescent="0.25"/>
    <row r="7771" x14ac:dyDescent="0.25"/>
    <row r="7772" x14ac:dyDescent="0.25"/>
    <row r="7773" x14ac:dyDescent="0.25"/>
    <row r="7774" x14ac:dyDescent="0.25"/>
    <row r="7775" x14ac:dyDescent="0.25"/>
    <row r="7776" x14ac:dyDescent="0.25"/>
    <row r="7777" x14ac:dyDescent="0.25"/>
    <row r="7778" x14ac:dyDescent="0.25"/>
    <row r="7779" x14ac:dyDescent="0.25"/>
    <row r="7780" x14ac:dyDescent="0.25"/>
    <row r="7781" x14ac:dyDescent="0.25"/>
    <row r="7782" x14ac:dyDescent="0.25"/>
    <row r="7783" x14ac:dyDescent="0.25"/>
    <row r="7784" x14ac:dyDescent="0.25"/>
    <row r="7785" x14ac:dyDescent="0.25"/>
    <row r="7786" x14ac:dyDescent="0.25"/>
    <row r="7787" x14ac:dyDescent="0.25"/>
    <row r="7788" x14ac:dyDescent="0.25"/>
    <row r="7789" x14ac:dyDescent="0.25"/>
    <row r="7790" x14ac:dyDescent="0.25"/>
    <row r="7791" x14ac:dyDescent="0.25"/>
    <row r="7792" x14ac:dyDescent="0.25"/>
    <row r="7793" x14ac:dyDescent="0.25"/>
    <row r="7794" x14ac:dyDescent="0.25"/>
    <row r="7795" x14ac:dyDescent="0.25"/>
    <row r="7796" x14ac:dyDescent="0.25"/>
    <row r="7797" x14ac:dyDescent="0.25"/>
    <row r="7798" x14ac:dyDescent="0.25"/>
    <row r="7799" x14ac:dyDescent="0.25"/>
    <row r="7800" x14ac:dyDescent="0.25"/>
    <row r="7801" x14ac:dyDescent="0.25"/>
    <row r="7802" x14ac:dyDescent="0.25"/>
    <row r="7803" x14ac:dyDescent="0.25"/>
    <row r="7804" x14ac:dyDescent="0.25"/>
    <row r="7805" x14ac:dyDescent="0.25"/>
    <row r="7806" x14ac:dyDescent="0.25"/>
    <row r="7807" x14ac:dyDescent="0.25"/>
    <row r="7808" x14ac:dyDescent="0.25"/>
    <row r="7809" x14ac:dyDescent="0.25"/>
    <row r="7810" x14ac:dyDescent="0.25"/>
    <row r="7811" x14ac:dyDescent="0.25"/>
    <row r="7812" x14ac:dyDescent="0.25"/>
    <row r="7813" x14ac:dyDescent="0.25"/>
    <row r="7814" x14ac:dyDescent="0.25"/>
    <row r="7815" x14ac:dyDescent="0.25"/>
    <row r="7816" x14ac:dyDescent="0.25"/>
    <row r="7817" x14ac:dyDescent="0.25"/>
    <row r="7818" x14ac:dyDescent="0.25"/>
    <row r="7819" x14ac:dyDescent="0.25"/>
    <row r="7820" x14ac:dyDescent="0.25"/>
    <row r="7821" x14ac:dyDescent="0.25"/>
    <row r="7822" x14ac:dyDescent="0.25"/>
    <row r="7823" x14ac:dyDescent="0.25"/>
    <row r="7824" x14ac:dyDescent="0.25"/>
    <row r="7825" x14ac:dyDescent="0.25"/>
    <row r="7826" x14ac:dyDescent="0.25"/>
    <row r="7827" x14ac:dyDescent="0.25"/>
    <row r="7828" x14ac:dyDescent="0.25"/>
    <row r="7829" x14ac:dyDescent="0.25"/>
    <row r="7830" x14ac:dyDescent="0.25"/>
    <row r="7831" x14ac:dyDescent="0.25"/>
    <row r="7832" x14ac:dyDescent="0.25"/>
    <row r="7833" x14ac:dyDescent="0.25"/>
    <row r="7834" x14ac:dyDescent="0.25"/>
    <row r="7835" x14ac:dyDescent="0.25"/>
    <row r="7836" x14ac:dyDescent="0.25"/>
    <row r="7837" x14ac:dyDescent="0.25"/>
    <row r="7838" x14ac:dyDescent="0.25"/>
    <row r="7839" x14ac:dyDescent="0.25"/>
    <row r="7840" x14ac:dyDescent="0.25"/>
    <row r="7841" x14ac:dyDescent="0.25"/>
    <row r="7842" x14ac:dyDescent="0.25"/>
    <row r="7843" x14ac:dyDescent="0.25"/>
    <row r="7844" x14ac:dyDescent="0.25"/>
    <row r="7845" x14ac:dyDescent="0.25"/>
    <row r="7846" x14ac:dyDescent="0.25"/>
    <row r="7847" x14ac:dyDescent="0.25"/>
    <row r="7848" x14ac:dyDescent="0.25"/>
    <row r="7849" x14ac:dyDescent="0.25"/>
    <row r="7850" x14ac:dyDescent="0.25"/>
    <row r="7851" x14ac:dyDescent="0.25"/>
    <row r="7852" x14ac:dyDescent="0.25"/>
    <row r="7853" x14ac:dyDescent="0.25"/>
    <row r="7854" x14ac:dyDescent="0.25"/>
    <row r="7855" x14ac:dyDescent="0.25"/>
    <row r="7856" x14ac:dyDescent="0.25"/>
    <row r="7857" x14ac:dyDescent="0.25"/>
    <row r="7858" x14ac:dyDescent="0.25"/>
    <row r="7859" x14ac:dyDescent="0.25"/>
    <row r="7860" x14ac:dyDescent="0.25"/>
    <row r="7861" x14ac:dyDescent="0.25"/>
    <row r="7862" x14ac:dyDescent="0.25"/>
    <row r="7863" x14ac:dyDescent="0.25"/>
    <row r="7864" x14ac:dyDescent="0.25"/>
    <row r="7865" x14ac:dyDescent="0.25"/>
    <row r="7866" x14ac:dyDescent="0.25"/>
    <row r="7867" x14ac:dyDescent="0.25"/>
    <row r="7868" x14ac:dyDescent="0.25"/>
    <row r="7869" x14ac:dyDescent="0.25"/>
    <row r="7870" x14ac:dyDescent="0.25"/>
    <row r="7871" x14ac:dyDescent="0.25"/>
    <row r="7872" x14ac:dyDescent="0.25"/>
    <row r="7873" x14ac:dyDescent="0.25"/>
    <row r="7874" x14ac:dyDescent="0.25"/>
    <row r="7875" x14ac:dyDescent="0.25"/>
    <row r="7876" x14ac:dyDescent="0.25"/>
    <row r="7877" x14ac:dyDescent="0.25"/>
    <row r="7878" x14ac:dyDescent="0.25"/>
    <row r="7879" x14ac:dyDescent="0.25"/>
    <row r="7880" x14ac:dyDescent="0.25"/>
    <row r="7881" x14ac:dyDescent="0.25"/>
    <row r="7882" x14ac:dyDescent="0.25"/>
    <row r="7883" x14ac:dyDescent="0.25"/>
    <row r="7884" x14ac:dyDescent="0.25"/>
    <row r="7885" x14ac:dyDescent="0.25"/>
    <row r="7886" x14ac:dyDescent="0.25"/>
    <row r="7887" x14ac:dyDescent="0.25"/>
    <row r="7888" x14ac:dyDescent="0.25"/>
    <row r="7889" x14ac:dyDescent="0.25"/>
    <row r="7890" x14ac:dyDescent="0.25"/>
    <row r="7891" x14ac:dyDescent="0.25"/>
    <row r="7892" x14ac:dyDescent="0.25"/>
    <row r="7893" x14ac:dyDescent="0.25"/>
    <row r="7894" x14ac:dyDescent="0.25"/>
    <row r="7895" x14ac:dyDescent="0.25"/>
    <row r="7896" x14ac:dyDescent="0.25"/>
    <row r="7897" x14ac:dyDescent="0.25"/>
    <row r="7898" x14ac:dyDescent="0.25"/>
    <row r="7899" x14ac:dyDescent="0.25"/>
    <row r="7900" x14ac:dyDescent="0.25"/>
    <row r="7901" x14ac:dyDescent="0.25"/>
    <row r="7902" x14ac:dyDescent="0.25"/>
    <row r="7903" x14ac:dyDescent="0.25"/>
    <row r="7904" x14ac:dyDescent="0.25"/>
    <row r="7905" x14ac:dyDescent="0.25"/>
    <row r="7906" x14ac:dyDescent="0.25"/>
    <row r="7907" x14ac:dyDescent="0.25"/>
    <row r="7908" x14ac:dyDescent="0.25"/>
    <row r="7909" x14ac:dyDescent="0.25"/>
    <row r="7910" x14ac:dyDescent="0.25"/>
    <row r="7911" x14ac:dyDescent="0.25"/>
    <row r="7912" x14ac:dyDescent="0.25"/>
    <row r="7913" x14ac:dyDescent="0.25"/>
    <row r="7914" x14ac:dyDescent="0.25"/>
    <row r="7915" x14ac:dyDescent="0.25"/>
    <row r="7916" x14ac:dyDescent="0.25"/>
    <row r="7917" x14ac:dyDescent="0.25"/>
    <row r="7918" x14ac:dyDescent="0.25"/>
    <row r="7919" x14ac:dyDescent="0.25"/>
    <row r="7920" x14ac:dyDescent="0.25"/>
    <row r="7921" x14ac:dyDescent="0.25"/>
    <row r="7922" x14ac:dyDescent="0.25"/>
    <row r="7923" x14ac:dyDescent="0.25"/>
    <row r="7924" x14ac:dyDescent="0.25"/>
    <row r="7925" x14ac:dyDescent="0.25"/>
    <row r="7926" x14ac:dyDescent="0.25"/>
    <row r="7927" x14ac:dyDescent="0.25"/>
    <row r="7928" x14ac:dyDescent="0.25"/>
    <row r="7929" x14ac:dyDescent="0.25"/>
    <row r="7930" x14ac:dyDescent="0.25"/>
    <row r="7931" x14ac:dyDescent="0.25"/>
    <row r="7932" x14ac:dyDescent="0.25"/>
    <row r="7933" x14ac:dyDescent="0.25"/>
    <row r="7934" x14ac:dyDescent="0.25"/>
    <row r="7935" x14ac:dyDescent="0.25"/>
    <row r="7936" x14ac:dyDescent="0.25"/>
    <row r="7937" x14ac:dyDescent="0.25"/>
    <row r="7938" x14ac:dyDescent="0.25"/>
    <row r="7939" x14ac:dyDescent="0.25"/>
    <row r="7940" x14ac:dyDescent="0.25"/>
    <row r="7941" x14ac:dyDescent="0.25"/>
    <row r="7942" x14ac:dyDescent="0.25"/>
    <row r="7943" x14ac:dyDescent="0.25"/>
    <row r="7944" x14ac:dyDescent="0.25"/>
    <row r="7945" x14ac:dyDescent="0.25"/>
    <row r="7946" x14ac:dyDescent="0.25"/>
    <row r="7947" x14ac:dyDescent="0.25"/>
    <row r="7948" x14ac:dyDescent="0.25"/>
    <row r="7949" x14ac:dyDescent="0.25"/>
    <row r="7950" x14ac:dyDescent="0.25"/>
    <row r="7951" x14ac:dyDescent="0.25"/>
    <row r="7952" x14ac:dyDescent="0.25"/>
    <row r="7953" x14ac:dyDescent="0.25"/>
    <row r="7954" x14ac:dyDescent="0.25"/>
    <row r="7955" x14ac:dyDescent="0.25"/>
    <row r="7956" x14ac:dyDescent="0.25"/>
    <row r="7957" x14ac:dyDescent="0.25"/>
    <row r="7958" x14ac:dyDescent="0.25"/>
    <row r="7959" x14ac:dyDescent="0.25"/>
    <row r="7960" x14ac:dyDescent="0.25"/>
    <row r="7961" x14ac:dyDescent="0.25"/>
    <row r="7962" x14ac:dyDescent="0.25"/>
    <row r="7963" x14ac:dyDescent="0.25"/>
    <row r="7964" x14ac:dyDescent="0.25"/>
    <row r="7965" x14ac:dyDescent="0.25"/>
    <row r="7966" x14ac:dyDescent="0.25"/>
    <row r="7967" x14ac:dyDescent="0.25"/>
    <row r="7968" x14ac:dyDescent="0.25"/>
    <row r="7969" x14ac:dyDescent="0.25"/>
    <row r="7970" x14ac:dyDescent="0.25"/>
    <row r="7971" x14ac:dyDescent="0.25"/>
    <row r="7972" x14ac:dyDescent="0.25"/>
    <row r="7973" x14ac:dyDescent="0.25"/>
    <row r="7974" x14ac:dyDescent="0.25"/>
    <row r="7975" x14ac:dyDescent="0.25"/>
    <row r="7976" x14ac:dyDescent="0.25"/>
    <row r="7977" x14ac:dyDescent="0.25"/>
    <row r="7978" x14ac:dyDescent="0.25"/>
    <row r="7979" x14ac:dyDescent="0.25"/>
    <row r="7980" x14ac:dyDescent="0.25"/>
    <row r="7981" x14ac:dyDescent="0.25"/>
    <row r="7982" x14ac:dyDescent="0.25"/>
    <row r="7983" x14ac:dyDescent="0.25"/>
    <row r="7984" x14ac:dyDescent="0.25"/>
    <row r="7985" x14ac:dyDescent="0.25"/>
    <row r="7986" x14ac:dyDescent="0.25"/>
    <row r="7987" x14ac:dyDescent="0.25"/>
    <row r="7988" x14ac:dyDescent="0.25"/>
    <row r="7989" x14ac:dyDescent="0.25"/>
    <row r="7990" x14ac:dyDescent="0.25"/>
    <row r="7991" x14ac:dyDescent="0.25"/>
    <row r="7992" x14ac:dyDescent="0.25"/>
    <row r="7993" x14ac:dyDescent="0.25"/>
    <row r="7994" x14ac:dyDescent="0.25"/>
    <row r="7995" x14ac:dyDescent="0.25"/>
    <row r="7996" x14ac:dyDescent="0.25"/>
    <row r="7997" x14ac:dyDescent="0.25"/>
    <row r="7998" x14ac:dyDescent="0.25"/>
    <row r="7999" x14ac:dyDescent="0.25"/>
    <row r="8000" x14ac:dyDescent="0.25"/>
    <row r="8001" x14ac:dyDescent="0.25"/>
    <row r="8002" x14ac:dyDescent="0.25"/>
    <row r="8003" x14ac:dyDescent="0.25"/>
    <row r="8004" x14ac:dyDescent="0.25"/>
    <row r="8005" x14ac:dyDescent="0.25"/>
    <row r="8006" x14ac:dyDescent="0.25"/>
    <row r="8007" x14ac:dyDescent="0.25"/>
    <row r="8008" x14ac:dyDescent="0.25"/>
    <row r="8009" x14ac:dyDescent="0.25"/>
    <row r="8010" x14ac:dyDescent="0.25"/>
    <row r="8011" x14ac:dyDescent="0.25"/>
    <row r="8012" x14ac:dyDescent="0.25"/>
    <row r="8013" x14ac:dyDescent="0.25"/>
    <row r="8014" x14ac:dyDescent="0.25"/>
    <row r="8015" x14ac:dyDescent="0.25"/>
    <row r="8016" x14ac:dyDescent="0.25"/>
    <row r="8017" x14ac:dyDescent="0.25"/>
    <row r="8018" x14ac:dyDescent="0.25"/>
    <row r="8019" x14ac:dyDescent="0.25"/>
    <row r="8020" x14ac:dyDescent="0.25"/>
    <row r="8021" x14ac:dyDescent="0.25"/>
    <row r="8022" x14ac:dyDescent="0.25"/>
    <row r="8023" x14ac:dyDescent="0.25"/>
    <row r="8024" x14ac:dyDescent="0.25"/>
    <row r="8025" x14ac:dyDescent="0.25"/>
    <row r="8026" x14ac:dyDescent="0.25"/>
    <row r="8027" x14ac:dyDescent="0.25"/>
    <row r="8028" x14ac:dyDescent="0.25"/>
    <row r="8029" x14ac:dyDescent="0.25"/>
    <row r="8030" x14ac:dyDescent="0.25"/>
    <row r="8031" x14ac:dyDescent="0.25"/>
    <row r="8032" x14ac:dyDescent="0.25"/>
    <row r="8033" x14ac:dyDescent="0.25"/>
    <row r="8034" x14ac:dyDescent="0.25"/>
    <row r="8035" x14ac:dyDescent="0.25"/>
    <row r="8036" x14ac:dyDescent="0.25"/>
    <row r="8037" x14ac:dyDescent="0.25"/>
    <row r="8038" x14ac:dyDescent="0.25"/>
    <row r="8039" x14ac:dyDescent="0.25"/>
    <row r="8040" x14ac:dyDescent="0.25"/>
    <row r="8041" x14ac:dyDescent="0.25"/>
    <row r="8042" x14ac:dyDescent="0.25"/>
    <row r="8043" x14ac:dyDescent="0.25"/>
    <row r="8044" x14ac:dyDescent="0.25"/>
    <row r="8045" x14ac:dyDescent="0.25"/>
    <row r="8046" x14ac:dyDescent="0.25"/>
    <row r="8047" x14ac:dyDescent="0.25"/>
    <row r="8048" x14ac:dyDescent="0.25"/>
    <row r="8049" x14ac:dyDescent="0.25"/>
    <row r="8050" x14ac:dyDescent="0.25"/>
    <row r="8051" x14ac:dyDescent="0.25"/>
    <row r="8052" x14ac:dyDescent="0.25"/>
    <row r="8053" x14ac:dyDescent="0.25"/>
    <row r="8054" x14ac:dyDescent="0.25"/>
    <row r="8055" x14ac:dyDescent="0.25"/>
    <row r="8056" x14ac:dyDescent="0.25"/>
    <row r="8057" x14ac:dyDescent="0.25"/>
    <row r="8058" x14ac:dyDescent="0.25"/>
    <row r="8059" x14ac:dyDescent="0.25"/>
    <row r="8060" x14ac:dyDescent="0.25"/>
    <row r="8061" x14ac:dyDescent="0.25"/>
    <row r="8062" x14ac:dyDescent="0.25"/>
    <row r="8063" x14ac:dyDescent="0.25"/>
    <row r="8064" x14ac:dyDescent="0.25"/>
    <row r="8065" x14ac:dyDescent="0.25"/>
    <row r="8066" x14ac:dyDescent="0.25"/>
    <row r="8067" x14ac:dyDescent="0.25"/>
    <row r="8068" x14ac:dyDescent="0.25"/>
    <row r="8069" x14ac:dyDescent="0.25"/>
    <row r="8070" x14ac:dyDescent="0.25"/>
    <row r="8071" x14ac:dyDescent="0.25"/>
    <row r="8072" x14ac:dyDescent="0.25"/>
    <row r="8073" x14ac:dyDescent="0.25"/>
    <row r="8074" x14ac:dyDescent="0.25"/>
    <row r="8075" x14ac:dyDescent="0.25"/>
    <row r="8076" x14ac:dyDescent="0.25"/>
    <row r="8077" x14ac:dyDescent="0.25"/>
    <row r="8078" x14ac:dyDescent="0.25"/>
    <row r="8079" x14ac:dyDescent="0.25"/>
    <row r="8080" x14ac:dyDescent="0.25"/>
    <row r="8081" x14ac:dyDescent="0.25"/>
    <row r="8082" x14ac:dyDescent="0.25"/>
    <row r="8083" x14ac:dyDescent="0.25"/>
    <row r="8084" x14ac:dyDescent="0.25"/>
    <row r="8085" x14ac:dyDescent="0.25"/>
    <row r="8086" x14ac:dyDescent="0.25"/>
    <row r="8087" x14ac:dyDescent="0.25"/>
    <row r="8088" x14ac:dyDescent="0.25"/>
    <row r="8089" x14ac:dyDescent="0.25"/>
    <row r="8090" x14ac:dyDescent="0.25"/>
    <row r="8091" x14ac:dyDescent="0.25"/>
    <row r="8092" x14ac:dyDescent="0.25"/>
    <row r="8093" x14ac:dyDescent="0.25"/>
    <row r="8094" x14ac:dyDescent="0.25"/>
    <row r="8095" x14ac:dyDescent="0.25"/>
    <row r="8096" x14ac:dyDescent="0.25"/>
    <row r="8097" x14ac:dyDescent="0.25"/>
    <row r="8098" x14ac:dyDescent="0.25"/>
    <row r="8099" x14ac:dyDescent="0.25"/>
    <row r="8100" x14ac:dyDescent="0.25"/>
    <row r="8101" x14ac:dyDescent="0.25"/>
    <row r="8102" x14ac:dyDescent="0.25"/>
    <row r="8103" x14ac:dyDescent="0.25"/>
    <row r="8104" x14ac:dyDescent="0.25"/>
    <row r="8105" x14ac:dyDescent="0.25"/>
    <row r="8106" x14ac:dyDescent="0.25"/>
    <row r="8107" x14ac:dyDescent="0.25"/>
    <row r="8108" x14ac:dyDescent="0.25"/>
    <row r="8109" x14ac:dyDescent="0.25"/>
    <row r="8110" x14ac:dyDescent="0.25"/>
    <row r="8111" x14ac:dyDescent="0.25"/>
    <row r="8112" x14ac:dyDescent="0.25"/>
    <row r="8113" x14ac:dyDescent="0.25"/>
    <row r="8114" x14ac:dyDescent="0.25"/>
    <row r="8115" x14ac:dyDescent="0.25"/>
    <row r="8116" x14ac:dyDescent="0.25"/>
    <row r="8117" x14ac:dyDescent="0.25"/>
    <row r="8118" x14ac:dyDescent="0.25"/>
    <row r="8119" x14ac:dyDescent="0.25"/>
    <row r="8120" x14ac:dyDescent="0.25"/>
    <row r="8121" x14ac:dyDescent="0.25"/>
    <row r="8122" x14ac:dyDescent="0.25"/>
    <row r="8123" x14ac:dyDescent="0.25"/>
    <row r="8124" x14ac:dyDescent="0.25"/>
    <row r="8125" x14ac:dyDescent="0.25"/>
    <row r="8126" x14ac:dyDescent="0.25"/>
    <row r="8127" x14ac:dyDescent="0.25"/>
    <row r="8128" x14ac:dyDescent="0.25"/>
    <row r="8129" x14ac:dyDescent="0.25"/>
    <row r="8130" x14ac:dyDescent="0.25"/>
    <row r="8131" x14ac:dyDescent="0.25"/>
    <row r="8132" x14ac:dyDescent="0.25"/>
    <row r="8133" x14ac:dyDescent="0.25"/>
    <row r="8134" x14ac:dyDescent="0.25"/>
    <row r="8135" x14ac:dyDescent="0.25"/>
    <row r="8136" x14ac:dyDescent="0.25"/>
    <row r="8137" x14ac:dyDescent="0.25"/>
    <row r="8138" x14ac:dyDescent="0.25"/>
    <row r="8139" x14ac:dyDescent="0.25"/>
    <row r="8140" x14ac:dyDescent="0.25"/>
    <row r="8141" x14ac:dyDescent="0.25"/>
    <row r="8142" x14ac:dyDescent="0.25"/>
    <row r="8143" x14ac:dyDescent="0.25"/>
    <row r="8144" x14ac:dyDescent="0.25"/>
    <row r="8145" x14ac:dyDescent="0.25"/>
    <row r="8146" x14ac:dyDescent="0.25"/>
    <row r="8147" x14ac:dyDescent="0.25"/>
    <row r="8148" x14ac:dyDescent="0.25"/>
    <row r="8149" x14ac:dyDescent="0.25"/>
    <row r="8150" x14ac:dyDescent="0.25"/>
    <row r="8151" x14ac:dyDescent="0.25"/>
    <row r="8152" x14ac:dyDescent="0.25"/>
    <row r="8153" x14ac:dyDescent="0.25"/>
    <row r="8154" x14ac:dyDescent="0.25"/>
    <row r="8155" x14ac:dyDescent="0.25"/>
    <row r="8156" x14ac:dyDescent="0.25"/>
    <row r="8157" x14ac:dyDescent="0.25"/>
    <row r="8158" x14ac:dyDescent="0.25"/>
    <row r="8159" x14ac:dyDescent="0.25"/>
    <row r="8160" x14ac:dyDescent="0.25"/>
    <row r="8161" x14ac:dyDescent="0.25"/>
    <row r="8162" x14ac:dyDescent="0.25"/>
    <row r="8163" x14ac:dyDescent="0.25"/>
    <row r="8164" x14ac:dyDescent="0.25"/>
    <row r="8165" x14ac:dyDescent="0.25"/>
    <row r="8166" x14ac:dyDescent="0.25"/>
    <row r="8167" x14ac:dyDescent="0.25"/>
    <row r="8168" x14ac:dyDescent="0.25"/>
    <row r="8169" x14ac:dyDescent="0.25"/>
    <row r="8170" x14ac:dyDescent="0.25"/>
    <row r="8171" x14ac:dyDescent="0.25"/>
    <row r="8172" x14ac:dyDescent="0.25"/>
    <row r="8173" x14ac:dyDescent="0.25"/>
    <row r="8174" x14ac:dyDescent="0.25"/>
    <row r="8175" x14ac:dyDescent="0.25"/>
    <row r="8176" x14ac:dyDescent="0.25"/>
    <row r="8177" x14ac:dyDescent="0.25"/>
    <row r="8178" x14ac:dyDescent="0.25"/>
    <row r="8179" x14ac:dyDescent="0.25"/>
    <row r="8180" x14ac:dyDescent="0.25"/>
    <row r="8181" x14ac:dyDescent="0.25"/>
    <row r="8182" x14ac:dyDescent="0.25"/>
    <row r="8183" x14ac:dyDescent="0.25"/>
    <row r="8184" x14ac:dyDescent="0.25"/>
    <row r="8185" x14ac:dyDescent="0.25"/>
    <row r="8186" x14ac:dyDescent="0.25"/>
    <row r="8187" x14ac:dyDescent="0.25"/>
    <row r="8188" x14ac:dyDescent="0.25"/>
    <row r="8189" x14ac:dyDescent="0.25"/>
    <row r="8190" x14ac:dyDescent="0.25"/>
    <row r="8191" x14ac:dyDescent="0.25"/>
    <row r="8192" x14ac:dyDescent="0.25"/>
    <row r="8193" x14ac:dyDescent="0.25"/>
    <row r="8194" x14ac:dyDescent="0.25"/>
    <row r="8195" x14ac:dyDescent="0.25"/>
    <row r="8196" x14ac:dyDescent="0.25"/>
    <row r="8197" x14ac:dyDescent="0.25"/>
    <row r="8198" x14ac:dyDescent="0.25"/>
    <row r="8199" x14ac:dyDescent="0.25"/>
    <row r="8200" x14ac:dyDescent="0.25"/>
    <row r="8201" x14ac:dyDescent="0.25"/>
    <row r="8202" x14ac:dyDescent="0.25"/>
    <row r="8203" x14ac:dyDescent="0.25"/>
    <row r="8204" x14ac:dyDescent="0.25"/>
    <row r="8205" x14ac:dyDescent="0.25"/>
    <row r="8206" x14ac:dyDescent="0.25"/>
    <row r="8207" x14ac:dyDescent="0.25"/>
    <row r="8208" x14ac:dyDescent="0.25"/>
    <row r="8209" x14ac:dyDescent="0.25"/>
    <row r="8210" x14ac:dyDescent="0.25"/>
    <row r="8211" x14ac:dyDescent="0.25"/>
    <row r="8212" x14ac:dyDescent="0.25"/>
    <row r="8213" x14ac:dyDescent="0.25"/>
    <row r="8214" x14ac:dyDescent="0.25"/>
    <row r="8215" x14ac:dyDescent="0.25"/>
    <row r="8216" x14ac:dyDescent="0.25"/>
    <row r="8217" x14ac:dyDescent="0.25"/>
    <row r="8218" x14ac:dyDescent="0.25"/>
    <row r="8219" x14ac:dyDescent="0.25"/>
    <row r="8220" x14ac:dyDescent="0.25"/>
    <row r="8221" x14ac:dyDescent="0.25"/>
    <row r="8222" x14ac:dyDescent="0.25"/>
    <row r="8223" x14ac:dyDescent="0.25"/>
    <row r="8224" x14ac:dyDescent="0.25"/>
    <row r="8225" x14ac:dyDescent="0.25"/>
    <row r="8226" x14ac:dyDescent="0.25"/>
    <row r="8227" x14ac:dyDescent="0.25"/>
    <row r="8228" x14ac:dyDescent="0.25"/>
    <row r="8229" x14ac:dyDescent="0.25"/>
    <row r="8230" x14ac:dyDescent="0.25"/>
    <row r="8231" x14ac:dyDescent="0.25"/>
    <row r="8232" x14ac:dyDescent="0.25"/>
    <row r="8233" x14ac:dyDescent="0.25"/>
    <row r="8234" x14ac:dyDescent="0.25"/>
    <row r="8235" x14ac:dyDescent="0.25"/>
    <row r="8236" x14ac:dyDescent="0.25"/>
    <row r="8237" x14ac:dyDescent="0.25"/>
    <row r="8238" x14ac:dyDescent="0.25"/>
    <row r="8239" x14ac:dyDescent="0.25"/>
    <row r="8240" x14ac:dyDescent="0.25"/>
    <row r="8241" x14ac:dyDescent="0.25"/>
    <row r="8242" x14ac:dyDescent="0.25"/>
    <row r="8243" x14ac:dyDescent="0.25"/>
    <row r="8244" x14ac:dyDescent="0.25"/>
    <row r="8245" x14ac:dyDescent="0.25"/>
    <row r="8246" x14ac:dyDescent="0.25"/>
    <row r="8247" x14ac:dyDescent="0.25"/>
    <row r="8248" x14ac:dyDescent="0.25"/>
    <row r="8249" x14ac:dyDescent="0.25"/>
    <row r="8250" x14ac:dyDescent="0.25"/>
    <row r="8251" x14ac:dyDescent="0.25"/>
    <row r="8252" x14ac:dyDescent="0.25"/>
    <row r="8253" x14ac:dyDescent="0.25"/>
    <row r="8254" x14ac:dyDescent="0.25"/>
    <row r="8255" x14ac:dyDescent="0.25"/>
    <row r="8256" x14ac:dyDescent="0.25"/>
    <row r="8257" x14ac:dyDescent="0.25"/>
    <row r="8258" x14ac:dyDescent="0.25"/>
    <row r="8259" x14ac:dyDescent="0.25"/>
    <row r="8260" x14ac:dyDescent="0.25"/>
    <row r="8261" x14ac:dyDescent="0.25"/>
    <row r="8262" x14ac:dyDescent="0.25"/>
    <row r="8263" x14ac:dyDescent="0.25"/>
    <row r="8264" x14ac:dyDescent="0.25"/>
    <row r="8265" x14ac:dyDescent="0.25"/>
    <row r="8266" x14ac:dyDescent="0.25"/>
    <row r="8267" x14ac:dyDescent="0.25"/>
    <row r="8268" x14ac:dyDescent="0.25"/>
    <row r="8269" x14ac:dyDescent="0.25"/>
    <row r="8270" x14ac:dyDescent="0.25"/>
    <row r="8271" x14ac:dyDescent="0.25"/>
    <row r="8272" x14ac:dyDescent="0.25"/>
    <row r="8273" x14ac:dyDescent="0.25"/>
    <row r="8274" x14ac:dyDescent="0.25"/>
    <row r="8275" x14ac:dyDescent="0.25"/>
    <row r="8276" x14ac:dyDescent="0.25"/>
    <row r="8277" x14ac:dyDescent="0.25"/>
    <row r="8278" x14ac:dyDescent="0.25"/>
    <row r="8279" x14ac:dyDescent="0.25"/>
    <row r="8280" x14ac:dyDescent="0.25"/>
    <row r="8281" x14ac:dyDescent="0.25"/>
    <row r="8282" x14ac:dyDescent="0.25"/>
    <row r="8283" x14ac:dyDescent="0.25"/>
    <row r="8284" x14ac:dyDescent="0.25"/>
    <row r="8285" x14ac:dyDescent="0.25"/>
    <row r="8286" x14ac:dyDescent="0.25"/>
    <row r="8287" x14ac:dyDescent="0.25"/>
    <row r="8288" x14ac:dyDescent="0.25"/>
    <row r="8289" x14ac:dyDescent="0.25"/>
    <row r="8290" x14ac:dyDescent="0.25"/>
    <row r="8291" x14ac:dyDescent="0.25"/>
    <row r="8292" x14ac:dyDescent="0.25"/>
    <row r="8293" x14ac:dyDescent="0.25"/>
    <row r="8294" x14ac:dyDescent="0.25"/>
    <row r="8295" x14ac:dyDescent="0.25"/>
    <row r="8296" x14ac:dyDescent="0.25"/>
    <row r="8297" x14ac:dyDescent="0.25"/>
    <row r="8298" x14ac:dyDescent="0.25"/>
    <row r="8299" x14ac:dyDescent="0.25"/>
    <row r="8300" x14ac:dyDescent="0.25"/>
    <row r="8301" x14ac:dyDescent="0.25"/>
    <row r="8302" x14ac:dyDescent="0.25"/>
    <row r="8303" x14ac:dyDescent="0.25"/>
    <row r="8304" x14ac:dyDescent="0.25"/>
    <row r="8305" x14ac:dyDescent="0.25"/>
    <row r="8306" x14ac:dyDescent="0.25"/>
    <row r="8307" x14ac:dyDescent="0.25"/>
    <row r="8308" x14ac:dyDescent="0.25"/>
    <row r="8309" x14ac:dyDescent="0.25"/>
    <row r="8310" x14ac:dyDescent="0.25"/>
    <row r="8311" x14ac:dyDescent="0.25"/>
    <row r="8312" x14ac:dyDescent="0.25"/>
    <row r="8313" x14ac:dyDescent="0.25"/>
    <row r="8314" x14ac:dyDescent="0.25"/>
    <row r="8315" x14ac:dyDescent="0.25"/>
    <row r="8316" x14ac:dyDescent="0.25"/>
    <row r="8317" x14ac:dyDescent="0.25"/>
    <row r="8318" x14ac:dyDescent="0.25"/>
    <row r="8319" x14ac:dyDescent="0.25"/>
    <row r="8320" x14ac:dyDescent="0.25"/>
    <row r="8321" x14ac:dyDescent="0.25"/>
    <row r="8322" x14ac:dyDescent="0.25"/>
    <row r="8323" x14ac:dyDescent="0.25"/>
    <row r="8324" x14ac:dyDescent="0.25"/>
    <row r="8325" x14ac:dyDescent="0.25"/>
    <row r="8326" x14ac:dyDescent="0.25"/>
    <row r="8327" x14ac:dyDescent="0.25"/>
    <row r="8328" x14ac:dyDescent="0.25"/>
    <row r="8329" x14ac:dyDescent="0.25"/>
    <row r="8330" x14ac:dyDescent="0.25"/>
    <row r="8331" x14ac:dyDescent="0.25"/>
    <row r="8332" x14ac:dyDescent="0.25"/>
    <row r="8333" x14ac:dyDescent="0.25"/>
    <row r="8334" x14ac:dyDescent="0.25"/>
    <row r="8335" x14ac:dyDescent="0.25"/>
    <row r="8336" x14ac:dyDescent="0.25"/>
    <row r="8337" x14ac:dyDescent="0.25"/>
    <row r="8338" x14ac:dyDescent="0.25"/>
    <row r="8339" x14ac:dyDescent="0.25"/>
    <row r="8340" x14ac:dyDescent="0.25"/>
    <row r="8341" x14ac:dyDescent="0.25"/>
    <row r="8342" x14ac:dyDescent="0.25"/>
    <row r="8343" x14ac:dyDescent="0.25"/>
    <row r="8344" x14ac:dyDescent="0.25"/>
    <row r="8345" x14ac:dyDescent="0.25"/>
    <row r="8346" x14ac:dyDescent="0.25"/>
    <row r="8347" x14ac:dyDescent="0.25"/>
    <row r="8348" x14ac:dyDescent="0.25"/>
    <row r="8349" x14ac:dyDescent="0.25"/>
    <row r="8350" x14ac:dyDescent="0.25"/>
    <row r="8351" x14ac:dyDescent="0.25"/>
    <row r="8352" x14ac:dyDescent="0.25"/>
    <row r="8353" x14ac:dyDescent="0.25"/>
    <row r="8354" x14ac:dyDescent="0.25"/>
    <row r="8355" x14ac:dyDescent="0.25"/>
    <row r="8356" x14ac:dyDescent="0.25"/>
    <row r="8357" x14ac:dyDescent="0.25"/>
    <row r="8358" x14ac:dyDescent="0.25"/>
    <row r="8359" x14ac:dyDescent="0.25"/>
    <row r="8360" x14ac:dyDescent="0.25"/>
    <row r="8361" x14ac:dyDescent="0.25"/>
    <row r="8362" x14ac:dyDescent="0.25"/>
    <row r="8363" x14ac:dyDescent="0.25"/>
    <row r="8364" x14ac:dyDescent="0.25"/>
    <row r="8365" x14ac:dyDescent="0.25"/>
    <row r="8366" x14ac:dyDescent="0.25"/>
    <row r="8367" x14ac:dyDescent="0.25"/>
    <row r="8368" x14ac:dyDescent="0.25"/>
    <row r="8369" x14ac:dyDescent="0.25"/>
    <row r="8370" x14ac:dyDescent="0.25"/>
    <row r="8371" x14ac:dyDescent="0.25"/>
    <row r="8372" x14ac:dyDescent="0.25"/>
    <row r="8373" x14ac:dyDescent="0.25"/>
    <row r="8374" x14ac:dyDescent="0.25"/>
    <row r="8375" x14ac:dyDescent="0.25"/>
    <row r="8376" x14ac:dyDescent="0.25"/>
    <row r="8377" x14ac:dyDescent="0.25"/>
    <row r="8378" x14ac:dyDescent="0.25"/>
    <row r="8379" x14ac:dyDescent="0.25"/>
    <row r="8380" x14ac:dyDescent="0.25"/>
    <row r="8381" x14ac:dyDescent="0.25"/>
    <row r="8382" x14ac:dyDescent="0.25"/>
    <row r="8383" x14ac:dyDescent="0.25"/>
    <row r="8384" x14ac:dyDescent="0.25"/>
    <row r="8385" x14ac:dyDescent="0.25"/>
    <row r="8386" x14ac:dyDescent="0.25"/>
    <row r="8387" x14ac:dyDescent="0.25"/>
    <row r="8388" x14ac:dyDescent="0.25"/>
    <row r="8389" x14ac:dyDescent="0.25"/>
    <row r="8390" x14ac:dyDescent="0.25"/>
    <row r="8391" x14ac:dyDescent="0.25"/>
    <row r="8392" x14ac:dyDescent="0.25"/>
    <row r="8393" x14ac:dyDescent="0.25"/>
    <row r="8394" x14ac:dyDescent="0.25"/>
    <row r="8395" x14ac:dyDescent="0.25"/>
    <row r="8396" x14ac:dyDescent="0.25"/>
    <row r="8397" x14ac:dyDescent="0.25"/>
    <row r="8398" x14ac:dyDescent="0.25"/>
    <row r="8399" x14ac:dyDescent="0.25"/>
    <row r="8400" x14ac:dyDescent="0.25"/>
    <row r="8401" x14ac:dyDescent="0.25"/>
    <row r="8402" x14ac:dyDescent="0.25"/>
    <row r="8403" x14ac:dyDescent="0.25"/>
    <row r="8404" x14ac:dyDescent="0.25"/>
    <row r="8405" x14ac:dyDescent="0.25"/>
    <row r="8406" x14ac:dyDescent="0.25"/>
    <row r="8407" x14ac:dyDescent="0.25"/>
    <row r="8408" x14ac:dyDescent="0.25"/>
    <row r="8409" x14ac:dyDescent="0.25"/>
    <row r="8410" x14ac:dyDescent="0.25"/>
    <row r="8411" x14ac:dyDescent="0.25"/>
    <row r="8412" x14ac:dyDescent="0.25"/>
    <row r="8413" x14ac:dyDescent="0.25"/>
    <row r="8414" x14ac:dyDescent="0.25"/>
    <row r="8415" x14ac:dyDescent="0.25"/>
    <row r="8416" x14ac:dyDescent="0.25"/>
    <row r="8417" x14ac:dyDescent="0.25"/>
    <row r="8418" x14ac:dyDescent="0.25"/>
    <row r="8419" x14ac:dyDescent="0.25"/>
    <row r="8420" x14ac:dyDescent="0.25"/>
    <row r="8421" x14ac:dyDescent="0.25"/>
    <row r="8422" x14ac:dyDescent="0.25"/>
    <row r="8423" x14ac:dyDescent="0.25"/>
    <row r="8424" x14ac:dyDescent="0.25"/>
    <row r="8425" x14ac:dyDescent="0.25"/>
    <row r="8426" x14ac:dyDescent="0.25"/>
    <row r="8427" x14ac:dyDescent="0.25"/>
    <row r="8428" x14ac:dyDescent="0.25"/>
    <row r="8429" x14ac:dyDescent="0.25"/>
    <row r="8430" x14ac:dyDescent="0.25"/>
    <row r="8431" x14ac:dyDescent="0.25"/>
    <row r="8432" x14ac:dyDescent="0.25"/>
    <row r="8433" x14ac:dyDescent="0.25"/>
    <row r="8434" x14ac:dyDescent="0.25"/>
    <row r="8435" x14ac:dyDescent="0.25"/>
    <row r="8436" x14ac:dyDescent="0.25"/>
    <row r="8437" x14ac:dyDescent="0.25"/>
    <row r="8438" x14ac:dyDescent="0.25"/>
    <row r="8439" x14ac:dyDescent="0.25"/>
    <row r="8440" x14ac:dyDescent="0.25"/>
    <row r="8441" x14ac:dyDescent="0.25"/>
    <row r="8442" x14ac:dyDescent="0.25"/>
    <row r="8443" x14ac:dyDescent="0.25"/>
    <row r="8444" x14ac:dyDescent="0.25"/>
    <row r="8445" x14ac:dyDescent="0.25"/>
    <row r="8446" x14ac:dyDescent="0.25"/>
    <row r="8447" x14ac:dyDescent="0.25"/>
    <row r="8448" x14ac:dyDescent="0.25"/>
    <row r="8449" x14ac:dyDescent="0.25"/>
    <row r="8450" x14ac:dyDescent="0.25"/>
    <row r="8451" x14ac:dyDescent="0.25"/>
    <row r="8452" x14ac:dyDescent="0.25"/>
    <row r="8453" x14ac:dyDescent="0.25"/>
    <row r="8454" x14ac:dyDescent="0.25"/>
    <row r="8455" x14ac:dyDescent="0.25"/>
    <row r="8456" x14ac:dyDescent="0.25"/>
    <row r="8457" x14ac:dyDescent="0.25"/>
    <row r="8458" x14ac:dyDescent="0.25"/>
    <row r="8459" x14ac:dyDescent="0.25"/>
    <row r="8460" x14ac:dyDescent="0.25"/>
    <row r="8461" x14ac:dyDescent="0.25"/>
    <row r="8462" x14ac:dyDescent="0.25"/>
    <row r="8463" x14ac:dyDescent="0.25"/>
    <row r="8464" x14ac:dyDescent="0.25"/>
    <row r="8465" x14ac:dyDescent="0.25"/>
    <row r="8466" x14ac:dyDescent="0.25"/>
    <row r="8467" x14ac:dyDescent="0.25"/>
    <row r="8468" x14ac:dyDescent="0.25"/>
    <row r="8469" x14ac:dyDescent="0.25"/>
    <row r="8470" x14ac:dyDescent="0.25"/>
    <row r="8471" x14ac:dyDescent="0.25"/>
    <row r="8472" x14ac:dyDescent="0.25"/>
    <row r="8473" x14ac:dyDescent="0.25"/>
    <row r="8474" x14ac:dyDescent="0.25"/>
    <row r="8475" x14ac:dyDescent="0.25"/>
    <row r="8476" x14ac:dyDescent="0.25"/>
    <row r="8477" x14ac:dyDescent="0.25"/>
    <row r="8478" x14ac:dyDescent="0.25"/>
    <row r="8479" x14ac:dyDescent="0.25"/>
    <row r="8480" x14ac:dyDescent="0.25"/>
    <row r="8481" x14ac:dyDescent="0.25"/>
    <row r="8482" x14ac:dyDescent="0.25"/>
    <row r="8483" x14ac:dyDescent="0.25"/>
    <row r="8484" x14ac:dyDescent="0.25"/>
    <row r="8485" x14ac:dyDescent="0.25"/>
    <row r="8486" x14ac:dyDescent="0.25"/>
    <row r="8487" x14ac:dyDescent="0.25"/>
    <row r="8488" x14ac:dyDescent="0.25"/>
    <row r="8489" x14ac:dyDescent="0.25"/>
    <row r="8490" x14ac:dyDescent="0.25"/>
    <row r="8491" x14ac:dyDescent="0.25"/>
    <row r="8492" x14ac:dyDescent="0.25"/>
    <row r="8493" x14ac:dyDescent="0.25"/>
    <row r="8494" x14ac:dyDescent="0.25"/>
    <row r="8495" x14ac:dyDescent="0.25"/>
    <row r="8496" x14ac:dyDescent="0.25"/>
    <row r="8497" x14ac:dyDescent="0.25"/>
    <row r="8498" x14ac:dyDescent="0.25"/>
    <row r="8499" x14ac:dyDescent="0.25"/>
    <row r="8500" x14ac:dyDescent="0.25"/>
    <row r="8501" x14ac:dyDescent="0.25"/>
    <row r="8502" x14ac:dyDescent="0.25"/>
    <row r="8503" x14ac:dyDescent="0.25"/>
    <row r="8504" x14ac:dyDescent="0.25"/>
    <row r="8505" x14ac:dyDescent="0.25"/>
    <row r="8506" x14ac:dyDescent="0.25"/>
    <row r="8507" x14ac:dyDescent="0.25"/>
    <row r="8508" x14ac:dyDescent="0.25"/>
    <row r="8509" x14ac:dyDescent="0.25"/>
    <row r="8510" x14ac:dyDescent="0.25"/>
    <row r="8511" x14ac:dyDescent="0.25"/>
    <row r="8512" x14ac:dyDescent="0.25"/>
    <row r="8513" x14ac:dyDescent="0.25"/>
    <row r="8514" x14ac:dyDescent="0.25"/>
    <row r="8515" x14ac:dyDescent="0.25"/>
    <row r="8516" x14ac:dyDescent="0.25"/>
    <row r="8517" x14ac:dyDescent="0.25"/>
    <row r="8518" x14ac:dyDescent="0.25"/>
    <row r="8519" x14ac:dyDescent="0.25"/>
    <row r="8520" x14ac:dyDescent="0.25"/>
    <row r="8521" x14ac:dyDescent="0.25"/>
    <row r="8522" x14ac:dyDescent="0.25"/>
    <row r="8523" x14ac:dyDescent="0.25"/>
    <row r="8524" x14ac:dyDescent="0.25"/>
    <row r="8525" x14ac:dyDescent="0.25"/>
    <row r="8526" x14ac:dyDescent="0.25"/>
    <row r="8527" x14ac:dyDescent="0.25"/>
    <row r="8528" x14ac:dyDescent="0.25"/>
    <row r="8529" x14ac:dyDescent="0.25"/>
    <row r="8530" x14ac:dyDescent="0.25"/>
    <row r="8531" x14ac:dyDescent="0.25"/>
    <row r="8532" x14ac:dyDescent="0.25"/>
    <row r="8533" x14ac:dyDescent="0.25"/>
    <row r="8534" x14ac:dyDescent="0.25"/>
    <row r="8535" x14ac:dyDescent="0.25"/>
    <row r="8536" x14ac:dyDescent="0.25"/>
    <row r="8537" x14ac:dyDescent="0.25"/>
    <row r="8538" x14ac:dyDescent="0.25"/>
    <row r="8539" x14ac:dyDescent="0.25"/>
    <row r="8540" x14ac:dyDescent="0.25"/>
    <row r="8541" x14ac:dyDescent="0.25"/>
    <row r="8542" x14ac:dyDescent="0.25"/>
    <row r="8543" x14ac:dyDescent="0.25"/>
    <row r="8544" x14ac:dyDescent="0.25"/>
    <row r="8545" x14ac:dyDescent="0.25"/>
    <row r="8546" x14ac:dyDescent="0.25"/>
    <row r="8547" x14ac:dyDescent="0.25"/>
    <row r="8548" x14ac:dyDescent="0.25"/>
    <row r="8549" x14ac:dyDescent="0.25"/>
    <row r="8550" x14ac:dyDescent="0.25"/>
    <row r="8551" x14ac:dyDescent="0.25"/>
    <row r="8552" x14ac:dyDescent="0.25"/>
    <row r="8553" x14ac:dyDescent="0.25"/>
    <row r="8554" x14ac:dyDescent="0.25"/>
    <row r="8555" x14ac:dyDescent="0.25"/>
    <row r="8556" x14ac:dyDescent="0.25"/>
    <row r="8557" x14ac:dyDescent="0.25"/>
    <row r="8558" x14ac:dyDescent="0.25"/>
    <row r="8559" x14ac:dyDescent="0.25"/>
    <row r="8560" x14ac:dyDescent="0.25"/>
    <row r="8561" x14ac:dyDescent="0.25"/>
    <row r="8562" x14ac:dyDescent="0.25"/>
    <row r="8563" x14ac:dyDescent="0.25"/>
    <row r="8564" x14ac:dyDescent="0.25"/>
    <row r="8565" x14ac:dyDescent="0.25"/>
    <row r="8566" x14ac:dyDescent="0.25"/>
    <row r="8567" x14ac:dyDescent="0.25"/>
    <row r="8568" x14ac:dyDescent="0.25"/>
    <row r="8569" x14ac:dyDescent="0.25"/>
    <row r="8570" x14ac:dyDescent="0.25"/>
    <row r="8571" x14ac:dyDescent="0.25"/>
    <row r="8572" x14ac:dyDescent="0.25"/>
    <row r="8573" x14ac:dyDescent="0.25"/>
    <row r="8574" x14ac:dyDescent="0.25"/>
    <row r="8575" x14ac:dyDescent="0.25"/>
    <row r="8576" x14ac:dyDescent="0.25"/>
    <row r="8577" x14ac:dyDescent="0.25"/>
    <row r="8578" x14ac:dyDescent="0.25"/>
    <row r="8579" x14ac:dyDescent="0.25"/>
    <row r="8580" x14ac:dyDescent="0.25"/>
    <row r="8581" x14ac:dyDescent="0.25"/>
    <row r="8582" x14ac:dyDescent="0.25"/>
    <row r="8583" x14ac:dyDescent="0.25"/>
    <row r="8584" x14ac:dyDescent="0.25"/>
    <row r="8585" x14ac:dyDescent="0.25"/>
    <row r="8586" x14ac:dyDescent="0.25"/>
    <row r="8587" x14ac:dyDescent="0.25"/>
    <row r="8588" x14ac:dyDescent="0.25"/>
    <row r="8589" x14ac:dyDescent="0.25"/>
    <row r="8590" x14ac:dyDescent="0.25"/>
    <row r="8591" x14ac:dyDescent="0.25"/>
    <row r="8592" x14ac:dyDescent="0.25"/>
    <row r="8593" x14ac:dyDescent="0.25"/>
    <row r="8594" x14ac:dyDescent="0.25"/>
    <row r="8595" x14ac:dyDescent="0.25"/>
    <row r="8596" x14ac:dyDescent="0.25"/>
    <row r="8597" x14ac:dyDescent="0.25"/>
    <row r="8598" x14ac:dyDescent="0.25"/>
    <row r="8599" x14ac:dyDescent="0.25"/>
    <row r="8600" x14ac:dyDescent="0.25"/>
    <row r="8601" x14ac:dyDescent="0.25"/>
    <row r="8602" x14ac:dyDescent="0.25"/>
    <row r="8603" x14ac:dyDescent="0.25"/>
    <row r="8604" x14ac:dyDescent="0.25"/>
    <row r="8605" x14ac:dyDescent="0.25"/>
    <row r="8606" x14ac:dyDescent="0.25"/>
    <row r="8607" x14ac:dyDescent="0.25"/>
    <row r="8608" x14ac:dyDescent="0.25"/>
    <row r="8609" x14ac:dyDescent="0.25"/>
    <row r="8610" x14ac:dyDescent="0.25"/>
    <row r="8611" x14ac:dyDescent="0.25"/>
    <row r="8612" x14ac:dyDescent="0.25"/>
    <row r="8613" x14ac:dyDescent="0.25"/>
    <row r="8614" x14ac:dyDescent="0.25"/>
    <row r="8615" x14ac:dyDescent="0.25"/>
    <row r="8616" x14ac:dyDescent="0.25"/>
    <row r="8617" x14ac:dyDescent="0.25"/>
    <row r="8618" x14ac:dyDescent="0.25"/>
    <row r="8619" x14ac:dyDescent="0.25"/>
    <row r="8620" x14ac:dyDescent="0.25"/>
    <row r="8621" x14ac:dyDescent="0.25"/>
    <row r="8622" x14ac:dyDescent="0.25"/>
    <row r="8623" x14ac:dyDescent="0.25"/>
    <row r="8624" x14ac:dyDescent="0.25"/>
    <row r="8625" x14ac:dyDescent="0.25"/>
    <row r="8626" x14ac:dyDescent="0.25"/>
    <row r="8627" x14ac:dyDescent="0.25"/>
    <row r="8628" x14ac:dyDescent="0.25"/>
    <row r="8629" x14ac:dyDescent="0.25"/>
    <row r="8630" x14ac:dyDescent="0.25"/>
    <row r="8631" x14ac:dyDescent="0.25"/>
    <row r="8632" x14ac:dyDescent="0.25"/>
    <row r="8633" x14ac:dyDescent="0.25"/>
    <row r="8634" x14ac:dyDescent="0.25"/>
    <row r="8635" x14ac:dyDescent="0.25"/>
    <row r="8636" x14ac:dyDescent="0.25"/>
    <row r="8637" x14ac:dyDescent="0.25"/>
    <row r="8638" x14ac:dyDescent="0.25"/>
    <row r="8639" x14ac:dyDescent="0.25"/>
    <row r="8640" x14ac:dyDescent="0.25"/>
    <row r="8641" x14ac:dyDescent="0.25"/>
    <row r="8642" x14ac:dyDescent="0.25"/>
    <row r="8643" x14ac:dyDescent="0.25"/>
    <row r="8644" x14ac:dyDescent="0.25"/>
    <row r="8645" x14ac:dyDescent="0.25"/>
    <row r="8646" x14ac:dyDescent="0.25"/>
    <row r="8647" x14ac:dyDescent="0.25"/>
    <row r="8648" x14ac:dyDescent="0.25"/>
    <row r="8649" x14ac:dyDescent="0.25"/>
    <row r="8650" x14ac:dyDescent="0.25"/>
    <row r="8651" x14ac:dyDescent="0.25"/>
    <row r="8652" x14ac:dyDescent="0.25"/>
    <row r="8653" x14ac:dyDescent="0.25"/>
    <row r="8654" x14ac:dyDescent="0.25"/>
    <row r="8655" x14ac:dyDescent="0.25"/>
    <row r="8656" x14ac:dyDescent="0.25"/>
    <row r="8657" x14ac:dyDescent="0.25"/>
    <row r="8658" x14ac:dyDescent="0.25"/>
    <row r="8659" x14ac:dyDescent="0.25"/>
    <row r="8660" x14ac:dyDescent="0.25"/>
    <row r="8661" x14ac:dyDescent="0.25"/>
    <row r="8662" x14ac:dyDescent="0.25"/>
    <row r="8663" x14ac:dyDescent="0.25"/>
    <row r="8664" x14ac:dyDescent="0.25"/>
    <row r="8665" x14ac:dyDescent="0.25"/>
    <row r="8666" x14ac:dyDescent="0.25"/>
    <row r="8667" x14ac:dyDescent="0.25"/>
    <row r="8668" x14ac:dyDescent="0.25"/>
    <row r="8669" x14ac:dyDescent="0.25"/>
    <row r="8670" x14ac:dyDescent="0.25"/>
    <row r="8671" x14ac:dyDescent="0.25"/>
    <row r="8672" x14ac:dyDescent="0.25"/>
    <row r="8673" x14ac:dyDescent="0.25"/>
    <row r="8674" x14ac:dyDescent="0.25"/>
    <row r="8675" x14ac:dyDescent="0.25"/>
    <row r="8676" x14ac:dyDescent="0.25"/>
    <row r="8677" x14ac:dyDescent="0.25"/>
    <row r="8678" x14ac:dyDescent="0.25"/>
    <row r="8679" x14ac:dyDescent="0.25"/>
    <row r="8680" x14ac:dyDescent="0.25"/>
    <row r="8681" x14ac:dyDescent="0.25"/>
    <row r="8682" x14ac:dyDescent="0.25"/>
    <row r="8683" x14ac:dyDescent="0.25"/>
    <row r="8684" x14ac:dyDescent="0.25"/>
    <row r="8685" x14ac:dyDescent="0.25"/>
    <row r="8686" x14ac:dyDescent="0.25"/>
    <row r="8687" x14ac:dyDescent="0.25"/>
    <row r="8688" x14ac:dyDescent="0.25"/>
    <row r="8689" x14ac:dyDescent="0.25"/>
    <row r="8690" x14ac:dyDescent="0.25"/>
    <row r="8691" x14ac:dyDescent="0.25"/>
    <row r="8692" x14ac:dyDescent="0.25"/>
    <row r="8693" x14ac:dyDescent="0.25"/>
    <row r="8694" x14ac:dyDescent="0.25"/>
    <row r="8695" x14ac:dyDescent="0.25"/>
    <row r="8696" x14ac:dyDescent="0.25"/>
    <row r="8697" x14ac:dyDescent="0.25"/>
    <row r="8698" x14ac:dyDescent="0.25"/>
    <row r="8699" x14ac:dyDescent="0.25"/>
    <row r="8700" x14ac:dyDescent="0.25"/>
    <row r="8701" x14ac:dyDescent="0.25"/>
    <row r="8702" x14ac:dyDescent="0.25"/>
    <row r="8703" x14ac:dyDescent="0.25"/>
    <row r="8704" x14ac:dyDescent="0.25"/>
    <row r="8705" x14ac:dyDescent="0.25"/>
    <row r="8706" x14ac:dyDescent="0.25"/>
    <row r="8707" x14ac:dyDescent="0.25"/>
    <row r="8708" x14ac:dyDescent="0.25"/>
    <row r="8709" x14ac:dyDescent="0.25"/>
    <row r="8710" x14ac:dyDescent="0.25"/>
    <row r="8711" x14ac:dyDescent="0.25"/>
    <row r="8712" x14ac:dyDescent="0.25"/>
    <row r="8713" x14ac:dyDescent="0.25"/>
    <row r="8714" x14ac:dyDescent="0.25"/>
    <row r="8715" x14ac:dyDescent="0.25"/>
    <row r="8716" x14ac:dyDescent="0.25"/>
    <row r="8717" x14ac:dyDescent="0.25"/>
    <row r="8718" x14ac:dyDescent="0.25"/>
    <row r="8719" x14ac:dyDescent="0.25"/>
    <row r="8720" x14ac:dyDescent="0.25"/>
    <row r="8721" x14ac:dyDescent="0.25"/>
    <row r="8722" x14ac:dyDescent="0.25"/>
    <row r="8723" x14ac:dyDescent="0.25"/>
    <row r="8724" x14ac:dyDescent="0.25"/>
    <row r="8725" x14ac:dyDescent="0.25"/>
    <row r="8726" x14ac:dyDescent="0.25"/>
    <row r="8727" x14ac:dyDescent="0.25"/>
    <row r="8728" x14ac:dyDescent="0.25"/>
    <row r="8729" x14ac:dyDescent="0.25"/>
    <row r="8730" x14ac:dyDescent="0.25"/>
    <row r="8731" x14ac:dyDescent="0.25"/>
    <row r="8732" x14ac:dyDescent="0.25"/>
    <row r="8733" x14ac:dyDescent="0.25"/>
    <row r="8734" x14ac:dyDescent="0.25"/>
    <row r="8735" x14ac:dyDescent="0.25"/>
    <row r="8736" x14ac:dyDescent="0.25"/>
    <row r="8737" x14ac:dyDescent="0.25"/>
    <row r="8738" x14ac:dyDescent="0.25"/>
    <row r="8739" x14ac:dyDescent="0.25"/>
    <row r="8740" x14ac:dyDescent="0.25"/>
    <row r="8741" x14ac:dyDescent="0.25"/>
    <row r="8742" x14ac:dyDescent="0.25"/>
    <row r="8743" x14ac:dyDescent="0.25"/>
    <row r="8744" x14ac:dyDescent="0.25"/>
    <row r="8745" x14ac:dyDescent="0.25"/>
    <row r="8746" x14ac:dyDescent="0.25"/>
    <row r="8747" x14ac:dyDescent="0.25"/>
    <row r="8748" x14ac:dyDescent="0.25"/>
    <row r="8749" x14ac:dyDescent="0.25"/>
    <row r="8750" x14ac:dyDescent="0.25"/>
    <row r="8751" x14ac:dyDescent="0.25"/>
    <row r="8752" x14ac:dyDescent="0.25"/>
    <row r="8753" x14ac:dyDescent="0.25"/>
    <row r="8754" x14ac:dyDescent="0.25"/>
    <row r="8755" x14ac:dyDescent="0.25"/>
    <row r="8756" x14ac:dyDescent="0.25"/>
    <row r="8757" x14ac:dyDescent="0.25"/>
    <row r="8758" x14ac:dyDescent="0.25"/>
    <row r="8759" x14ac:dyDescent="0.25"/>
    <row r="8760" x14ac:dyDescent="0.25"/>
    <row r="8761" x14ac:dyDescent="0.25"/>
    <row r="8762" x14ac:dyDescent="0.25"/>
    <row r="8763" x14ac:dyDescent="0.25"/>
    <row r="8764" x14ac:dyDescent="0.25"/>
    <row r="8765" x14ac:dyDescent="0.25"/>
    <row r="8766" x14ac:dyDescent="0.25"/>
    <row r="8767" x14ac:dyDescent="0.25"/>
    <row r="8768" x14ac:dyDescent="0.25"/>
    <row r="8769" x14ac:dyDescent="0.25"/>
    <row r="8770" x14ac:dyDescent="0.25"/>
    <row r="8771" x14ac:dyDescent="0.25"/>
    <row r="8772" x14ac:dyDescent="0.25"/>
    <row r="8773" x14ac:dyDescent="0.25"/>
    <row r="8774" x14ac:dyDescent="0.25"/>
    <row r="8775" x14ac:dyDescent="0.25"/>
    <row r="8776" x14ac:dyDescent="0.25"/>
    <row r="8777" x14ac:dyDescent="0.25"/>
    <row r="8778" x14ac:dyDescent="0.25"/>
    <row r="8779" x14ac:dyDescent="0.25"/>
    <row r="8780" x14ac:dyDescent="0.25"/>
    <row r="8781" x14ac:dyDescent="0.25"/>
    <row r="8782" x14ac:dyDescent="0.25"/>
    <row r="8783" x14ac:dyDescent="0.25"/>
    <row r="8784" x14ac:dyDescent="0.25"/>
    <row r="8785" x14ac:dyDescent="0.25"/>
    <row r="8786" x14ac:dyDescent="0.25"/>
    <row r="8787" x14ac:dyDescent="0.25"/>
    <row r="8788" x14ac:dyDescent="0.25"/>
    <row r="8789" x14ac:dyDescent="0.25"/>
    <row r="8790" x14ac:dyDescent="0.25"/>
    <row r="8791" x14ac:dyDescent="0.25"/>
    <row r="8792" x14ac:dyDescent="0.25"/>
    <row r="8793" x14ac:dyDescent="0.25"/>
    <row r="8794" x14ac:dyDescent="0.25"/>
    <row r="8795" x14ac:dyDescent="0.25"/>
    <row r="8796" x14ac:dyDescent="0.25"/>
    <row r="8797" x14ac:dyDescent="0.25"/>
    <row r="8798" x14ac:dyDescent="0.25"/>
    <row r="8799" x14ac:dyDescent="0.25"/>
    <row r="8800" x14ac:dyDescent="0.25"/>
    <row r="8801" x14ac:dyDescent="0.25"/>
    <row r="8802" x14ac:dyDescent="0.25"/>
    <row r="8803" x14ac:dyDescent="0.25"/>
    <row r="8804" x14ac:dyDescent="0.25"/>
    <row r="8805" x14ac:dyDescent="0.25"/>
    <row r="8806" x14ac:dyDescent="0.25"/>
    <row r="8807" x14ac:dyDescent="0.25"/>
    <row r="8808" x14ac:dyDescent="0.25"/>
    <row r="8809" x14ac:dyDescent="0.25"/>
    <row r="8810" x14ac:dyDescent="0.25"/>
    <row r="8811" x14ac:dyDescent="0.25"/>
    <row r="8812" x14ac:dyDescent="0.25"/>
    <row r="8813" x14ac:dyDescent="0.25"/>
    <row r="8814" x14ac:dyDescent="0.25"/>
    <row r="8815" x14ac:dyDescent="0.25"/>
    <row r="8816" x14ac:dyDescent="0.25"/>
    <row r="8817" x14ac:dyDescent="0.25"/>
    <row r="8818" x14ac:dyDescent="0.25"/>
    <row r="8819" x14ac:dyDescent="0.25"/>
    <row r="8820" x14ac:dyDescent="0.25"/>
    <row r="8821" x14ac:dyDescent="0.25"/>
    <row r="8822" x14ac:dyDescent="0.25"/>
    <row r="8823" x14ac:dyDescent="0.25"/>
    <row r="8824" x14ac:dyDescent="0.25"/>
    <row r="8825" x14ac:dyDescent="0.25"/>
    <row r="8826" x14ac:dyDescent="0.25"/>
    <row r="8827" x14ac:dyDescent="0.25"/>
    <row r="8828" x14ac:dyDescent="0.25"/>
    <row r="8829" x14ac:dyDescent="0.25"/>
    <row r="8830" x14ac:dyDescent="0.25"/>
    <row r="8831" x14ac:dyDescent="0.25"/>
    <row r="8832" x14ac:dyDescent="0.25"/>
    <row r="8833" x14ac:dyDescent="0.25"/>
    <row r="8834" x14ac:dyDescent="0.25"/>
    <row r="8835" x14ac:dyDescent="0.25"/>
    <row r="8836" x14ac:dyDescent="0.25"/>
    <row r="8837" x14ac:dyDescent="0.25"/>
    <row r="8838" x14ac:dyDescent="0.25"/>
    <row r="8839" x14ac:dyDescent="0.25"/>
    <row r="8840" x14ac:dyDescent="0.25"/>
    <row r="8841" x14ac:dyDescent="0.25"/>
    <row r="8842" x14ac:dyDescent="0.25"/>
    <row r="8843" x14ac:dyDescent="0.25"/>
    <row r="8844" x14ac:dyDescent="0.25"/>
    <row r="8845" x14ac:dyDescent="0.25"/>
    <row r="8846" x14ac:dyDescent="0.25"/>
    <row r="8847" x14ac:dyDescent="0.25"/>
    <row r="8848" x14ac:dyDescent="0.25"/>
    <row r="8849" x14ac:dyDescent="0.25"/>
    <row r="8850" x14ac:dyDescent="0.25"/>
    <row r="8851" x14ac:dyDescent="0.25"/>
    <row r="8852" x14ac:dyDescent="0.25"/>
    <row r="8853" x14ac:dyDescent="0.25"/>
    <row r="8854" x14ac:dyDescent="0.25"/>
    <row r="8855" x14ac:dyDescent="0.25"/>
    <row r="8856" x14ac:dyDescent="0.25"/>
    <row r="8857" x14ac:dyDescent="0.25"/>
    <row r="8858" x14ac:dyDescent="0.25"/>
    <row r="8859" x14ac:dyDescent="0.25"/>
    <row r="8860" x14ac:dyDescent="0.25"/>
    <row r="8861" x14ac:dyDescent="0.25"/>
    <row r="8862" x14ac:dyDescent="0.25"/>
    <row r="8863" x14ac:dyDescent="0.25"/>
    <row r="8864" x14ac:dyDescent="0.25"/>
    <row r="8865" x14ac:dyDescent="0.25"/>
    <row r="8866" x14ac:dyDescent="0.25"/>
    <row r="8867" x14ac:dyDescent="0.25"/>
    <row r="8868" x14ac:dyDescent="0.25"/>
    <row r="8869" x14ac:dyDescent="0.25"/>
    <row r="8870" x14ac:dyDescent="0.25"/>
    <row r="8871" x14ac:dyDescent="0.25"/>
    <row r="8872" x14ac:dyDescent="0.25"/>
    <row r="8873" x14ac:dyDescent="0.25"/>
    <row r="8874" x14ac:dyDescent="0.25"/>
    <row r="8875" x14ac:dyDescent="0.25"/>
    <row r="8876" x14ac:dyDescent="0.25"/>
    <row r="8877" x14ac:dyDescent="0.25"/>
    <row r="8878" x14ac:dyDescent="0.25"/>
    <row r="8879" x14ac:dyDescent="0.25"/>
    <row r="8880" x14ac:dyDescent="0.25"/>
    <row r="8881" x14ac:dyDescent="0.25"/>
    <row r="8882" x14ac:dyDescent="0.25"/>
    <row r="8883" x14ac:dyDescent="0.25"/>
    <row r="8884" x14ac:dyDescent="0.25"/>
    <row r="8885" x14ac:dyDescent="0.25"/>
    <row r="8886" x14ac:dyDescent="0.25"/>
    <row r="8887" x14ac:dyDescent="0.25"/>
    <row r="8888" x14ac:dyDescent="0.25"/>
    <row r="8889" x14ac:dyDescent="0.25"/>
    <row r="8890" x14ac:dyDescent="0.25"/>
    <row r="8891" x14ac:dyDescent="0.25"/>
    <row r="8892" x14ac:dyDescent="0.25"/>
    <row r="8893" x14ac:dyDescent="0.25"/>
    <row r="8894" x14ac:dyDescent="0.25"/>
    <row r="8895" x14ac:dyDescent="0.25"/>
    <row r="8896" x14ac:dyDescent="0.25"/>
    <row r="8897" x14ac:dyDescent="0.25"/>
    <row r="8898" x14ac:dyDescent="0.25"/>
    <row r="8899" x14ac:dyDescent="0.25"/>
    <row r="8900" x14ac:dyDescent="0.25"/>
    <row r="8901" x14ac:dyDescent="0.25"/>
    <row r="8902" x14ac:dyDescent="0.25"/>
    <row r="8903" x14ac:dyDescent="0.25"/>
    <row r="8904" x14ac:dyDescent="0.25"/>
    <row r="8905" x14ac:dyDescent="0.25"/>
    <row r="8906" x14ac:dyDescent="0.25"/>
    <row r="8907" x14ac:dyDescent="0.25"/>
    <row r="8908" x14ac:dyDescent="0.25"/>
    <row r="8909" x14ac:dyDescent="0.25"/>
    <row r="8910" x14ac:dyDescent="0.25"/>
    <row r="8911" x14ac:dyDescent="0.25"/>
    <row r="8912" x14ac:dyDescent="0.25"/>
    <row r="8913" x14ac:dyDescent="0.25"/>
    <row r="8914" x14ac:dyDescent="0.25"/>
    <row r="8915" x14ac:dyDescent="0.25"/>
    <row r="8916" x14ac:dyDescent="0.25"/>
    <row r="8917" x14ac:dyDescent="0.25"/>
    <row r="8918" x14ac:dyDescent="0.25"/>
    <row r="8919" x14ac:dyDescent="0.25"/>
    <row r="8920" x14ac:dyDescent="0.25"/>
    <row r="8921" x14ac:dyDescent="0.25"/>
    <row r="8922" x14ac:dyDescent="0.25"/>
    <row r="8923" x14ac:dyDescent="0.25"/>
    <row r="8924" x14ac:dyDescent="0.25"/>
    <row r="8925" x14ac:dyDescent="0.25"/>
    <row r="8926" x14ac:dyDescent="0.25"/>
    <row r="8927" x14ac:dyDescent="0.25"/>
    <row r="8928" x14ac:dyDescent="0.25"/>
    <row r="8929" x14ac:dyDescent="0.25"/>
    <row r="8930" x14ac:dyDescent="0.25"/>
    <row r="8931" x14ac:dyDescent="0.25"/>
    <row r="8932" x14ac:dyDescent="0.25"/>
    <row r="8933" x14ac:dyDescent="0.25"/>
    <row r="8934" x14ac:dyDescent="0.25"/>
    <row r="8935" x14ac:dyDescent="0.25"/>
    <row r="8936" x14ac:dyDescent="0.25"/>
    <row r="8937" x14ac:dyDescent="0.25"/>
    <row r="8938" x14ac:dyDescent="0.25"/>
    <row r="8939" x14ac:dyDescent="0.25"/>
    <row r="8940" x14ac:dyDescent="0.25"/>
    <row r="8941" x14ac:dyDescent="0.25"/>
    <row r="8942" x14ac:dyDescent="0.25"/>
    <row r="8943" x14ac:dyDescent="0.25"/>
    <row r="8944" x14ac:dyDescent="0.25"/>
    <row r="8945" x14ac:dyDescent="0.25"/>
    <row r="8946" x14ac:dyDescent="0.25"/>
    <row r="8947" x14ac:dyDescent="0.25"/>
    <row r="8948" x14ac:dyDescent="0.25"/>
    <row r="8949" x14ac:dyDescent="0.25"/>
    <row r="8950" x14ac:dyDescent="0.25"/>
    <row r="8951" x14ac:dyDescent="0.25"/>
    <row r="8952" x14ac:dyDescent="0.25"/>
    <row r="8953" x14ac:dyDescent="0.25"/>
    <row r="8954" x14ac:dyDescent="0.25"/>
    <row r="8955" x14ac:dyDescent="0.25"/>
    <row r="8956" x14ac:dyDescent="0.25"/>
    <row r="8957" x14ac:dyDescent="0.25"/>
    <row r="8958" x14ac:dyDescent="0.25"/>
    <row r="8959" x14ac:dyDescent="0.25"/>
    <row r="8960" x14ac:dyDescent="0.25"/>
    <row r="8961" x14ac:dyDescent="0.25"/>
    <row r="8962" x14ac:dyDescent="0.25"/>
    <row r="8963" x14ac:dyDescent="0.25"/>
    <row r="8964" x14ac:dyDescent="0.25"/>
    <row r="8965" x14ac:dyDescent="0.25"/>
    <row r="8966" x14ac:dyDescent="0.25"/>
    <row r="8967" x14ac:dyDescent="0.25"/>
    <row r="8968" x14ac:dyDescent="0.25"/>
    <row r="8969" x14ac:dyDescent="0.25"/>
    <row r="8970" x14ac:dyDescent="0.25"/>
    <row r="8971" x14ac:dyDescent="0.25"/>
    <row r="8972" x14ac:dyDescent="0.25"/>
    <row r="8973" x14ac:dyDescent="0.25"/>
    <row r="8974" x14ac:dyDescent="0.25"/>
    <row r="8975" x14ac:dyDescent="0.25"/>
    <row r="8976" x14ac:dyDescent="0.25"/>
    <row r="8977" x14ac:dyDescent="0.25"/>
    <row r="8978" x14ac:dyDescent="0.25"/>
    <row r="8979" x14ac:dyDescent="0.25"/>
    <row r="8980" x14ac:dyDescent="0.25"/>
    <row r="8981" x14ac:dyDescent="0.25"/>
    <row r="8982" x14ac:dyDescent="0.25"/>
    <row r="8983" x14ac:dyDescent="0.25"/>
    <row r="8984" x14ac:dyDescent="0.25"/>
    <row r="8985" x14ac:dyDescent="0.25"/>
    <row r="8986" x14ac:dyDescent="0.25"/>
    <row r="8987" x14ac:dyDescent="0.25"/>
    <row r="8988" x14ac:dyDescent="0.25"/>
    <row r="8989" x14ac:dyDescent="0.25"/>
    <row r="8990" x14ac:dyDescent="0.25"/>
    <row r="8991" x14ac:dyDescent="0.25"/>
    <row r="8992" x14ac:dyDescent="0.25"/>
    <row r="8993" x14ac:dyDescent="0.25"/>
    <row r="8994" x14ac:dyDescent="0.25"/>
    <row r="8995" x14ac:dyDescent="0.25"/>
    <row r="8996" x14ac:dyDescent="0.25"/>
    <row r="8997" x14ac:dyDescent="0.25"/>
    <row r="8998" x14ac:dyDescent="0.25"/>
    <row r="8999" x14ac:dyDescent="0.25"/>
    <row r="9000" x14ac:dyDescent="0.25"/>
    <row r="9001" x14ac:dyDescent="0.25"/>
    <row r="9002" x14ac:dyDescent="0.25"/>
    <row r="9003" x14ac:dyDescent="0.25"/>
    <row r="9004" x14ac:dyDescent="0.25"/>
    <row r="9005" x14ac:dyDescent="0.25"/>
    <row r="9006" x14ac:dyDescent="0.25"/>
    <row r="9007" x14ac:dyDescent="0.25"/>
    <row r="9008" x14ac:dyDescent="0.25"/>
    <row r="9009" x14ac:dyDescent="0.25"/>
    <row r="9010" x14ac:dyDescent="0.25"/>
    <row r="9011" x14ac:dyDescent="0.25"/>
    <row r="9012" x14ac:dyDescent="0.25"/>
    <row r="9013" x14ac:dyDescent="0.25"/>
    <row r="9014" x14ac:dyDescent="0.25"/>
    <row r="9015" x14ac:dyDescent="0.25"/>
    <row r="9016" x14ac:dyDescent="0.25"/>
    <row r="9017" x14ac:dyDescent="0.25"/>
    <row r="9018" x14ac:dyDescent="0.25"/>
    <row r="9019" x14ac:dyDescent="0.25"/>
    <row r="9020" x14ac:dyDescent="0.25"/>
    <row r="9021" x14ac:dyDescent="0.25"/>
    <row r="9022" x14ac:dyDescent="0.25"/>
    <row r="9023" x14ac:dyDescent="0.25"/>
    <row r="9024" x14ac:dyDescent="0.25"/>
    <row r="9025" x14ac:dyDescent="0.25"/>
    <row r="9026" x14ac:dyDescent="0.25"/>
    <row r="9027" x14ac:dyDescent="0.25"/>
    <row r="9028" x14ac:dyDescent="0.25"/>
    <row r="9029" x14ac:dyDescent="0.25"/>
    <row r="9030" x14ac:dyDescent="0.25"/>
    <row r="9031" x14ac:dyDescent="0.25"/>
    <row r="9032" x14ac:dyDescent="0.25"/>
    <row r="9033" x14ac:dyDescent="0.25"/>
    <row r="9034" x14ac:dyDescent="0.25"/>
    <row r="9035" x14ac:dyDescent="0.25"/>
    <row r="9036" x14ac:dyDescent="0.25"/>
    <row r="9037" x14ac:dyDescent="0.25"/>
    <row r="9038" x14ac:dyDescent="0.25"/>
    <row r="9039" x14ac:dyDescent="0.25"/>
    <row r="9040" x14ac:dyDescent="0.25"/>
    <row r="9041" x14ac:dyDescent="0.25"/>
    <row r="9042" x14ac:dyDescent="0.25"/>
    <row r="9043" x14ac:dyDescent="0.25"/>
    <row r="9044" x14ac:dyDescent="0.25"/>
    <row r="9045" x14ac:dyDescent="0.25"/>
    <row r="9046" x14ac:dyDescent="0.25"/>
    <row r="9047" x14ac:dyDescent="0.25"/>
    <row r="9048" x14ac:dyDescent="0.25"/>
    <row r="9049" x14ac:dyDescent="0.25"/>
    <row r="9050" x14ac:dyDescent="0.25"/>
    <row r="9051" x14ac:dyDescent="0.25"/>
    <row r="9052" x14ac:dyDescent="0.25"/>
    <row r="9053" x14ac:dyDescent="0.25"/>
    <row r="9054" x14ac:dyDescent="0.25"/>
    <row r="9055" x14ac:dyDescent="0.25"/>
    <row r="9056" x14ac:dyDescent="0.25"/>
    <row r="9057" x14ac:dyDescent="0.25"/>
    <row r="9058" x14ac:dyDescent="0.25"/>
    <row r="9059" x14ac:dyDescent="0.25"/>
    <row r="9060" x14ac:dyDescent="0.25"/>
    <row r="9061" x14ac:dyDescent="0.25"/>
    <row r="9062" x14ac:dyDescent="0.25"/>
    <row r="9063" x14ac:dyDescent="0.25"/>
    <row r="9064" x14ac:dyDescent="0.25"/>
    <row r="9065" x14ac:dyDescent="0.25"/>
    <row r="9066" x14ac:dyDescent="0.25"/>
    <row r="9067" x14ac:dyDescent="0.25"/>
    <row r="9068" x14ac:dyDescent="0.25"/>
    <row r="9069" x14ac:dyDescent="0.25"/>
    <row r="9070" x14ac:dyDescent="0.25"/>
    <row r="9071" x14ac:dyDescent="0.25"/>
    <row r="9072" x14ac:dyDescent="0.25"/>
    <row r="9073" x14ac:dyDescent="0.25"/>
    <row r="9074" x14ac:dyDescent="0.25"/>
    <row r="9075" x14ac:dyDescent="0.25"/>
    <row r="9076" x14ac:dyDescent="0.25"/>
    <row r="9077" x14ac:dyDescent="0.25"/>
    <row r="9078" x14ac:dyDescent="0.25"/>
    <row r="9079" x14ac:dyDescent="0.25"/>
    <row r="9080" x14ac:dyDescent="0.25"/>
    <row r="9081" x14ac:dyDescent="0.25"/>
    <row r="9082" x14ac:dyDescent="0.25"/>
    <row r="9083" x14ac:dyDescent="0.25"/>
    <row r="9084" x14ac:dyDescent="0.25"/>
    <row r="9085" x14ac:dyDescent="0.25"/>
    <row r="9086" x14ac:dyDescent="0.25"/>
    <row r="9087" x14ac:dyDescent="0.25"/>
    <row r="9088" x14ac:dyDescent="0.25"/>
    <row r="9089" x14ac:dyDescent="0.25"/>
    <row r="9090" x14ac:dyDescent="0.25"/>
    <row r="9091" x14ac:dyDescent="0.25"/>
    <row r="9092" x14ac:dyDescent="0.25"/>
    <row r="9093" x14ac:dyDescent="0.25"/>
    <row r="9094" x14ac:dyDescent="0.25"/>
    <row r="9095" x14ac:dyDescent="0.25"/>
    <row r="9096" x14ac:dyDescent="0.25"/>
    <row r="9097" x14ac:dyDescent="0.25"/>
    <row r="9098" x14ac:dyDescent="0.25"/>
    <row r="9099" x14ac:dyDescent="0.25"/>
    <row r="9100" x14ac:dyDescent="0.25"/>
    <row r="9101" x14ac:dyDescent="0.25"/>
    <row r="9102" x14ac:dyDescent="0.25"/>
    <row r="9103" x14ac:dyDescent="0.25"/>
    <row r="9104" x14ac:dyDescent="0.25"/>
    <row r="9105" x14ac:dyDescent="0.25"/>
    <row r="9106" x14ac:dyDescent="0.25"/>
    <row r="9107" x14ac:dyDescent="0.25"/>
    <row r="9108" x14ac:dyDescent="0.25"/>
    <row r="9109" x14ac:dyDescent="0.25"/>
    <row r="9110" x14ac:dyDescent="0.25"/>
    <row r="9111" x14ac:dyDescent="0.25"/>
    <row r="9112" x14ac:dyDescent="0.25"/>
    <row r="9113" x14ac:dyDescent="0.25"/>
    <row r="9114" x14ac:dyDescent="0.25"/>
    <row r="9115" x14ac:dyDescent="0.25"/>
    <row r="9116" x14ac:dyDescent="0.25"/>
    <row r="9117" x14ac:dyDescent="0.25"/>
    <row r="9118" x14ac:dyDescent="0.25"/>
    <row r="9119" x14ac:dyDescent="0.25"/>
    <row r="9120" x14ac:dyDescent="0.25"/>
    <row r="9121" x14ac:dyDescent="0.25"/>
    <row r="9122" x14ac:dyDescent="0.25"/>
    <row r="9123" x14ac:dyDescent="0.25"/>
    <row r="9124" x14ac:dyDescent="0.25"/>
    <row r="9125" x14ac:dyDescent="0.25"/>
    <row r="9126" x14ac:dyDescent="0.25"/>
    <row r="9127" x14ac:dyDescent="0.25"/>
    <row r="9128" x14ac:dyDescent="0.25"/>
    <row r="9129" x14ac:dyDescent="0.25"/>
    <row r="9130" x14ac:dyDescent="0.25"/>
    <row r="9131" x14ac:dyDescent="0.25"/>
    <row r="9132" x14ac:dyDescent="0.25"/>
    <row r="9133" x14ac:dyDescent="0.25"/>
    <row r="9134" x14ac:dyDescent="0.25"/>
    <row r="9135" x14ac:dyDescent="0.25"/>
    <row r="9136" x14ac:dyDescent="0.25"/>
    <row r="9137" x14ac:dyDescent="0.25"/>
    <row r="9138" x14ac:dyDescent="0.25"/>
    <row r="9139" x14ac:dyDescent="0.25"/>
    <row r="9140" x14ac:dyDescent="0.25"/>
    <row r="9141" x14ac:dyDescent="0.25"/>
    <row r="9142" x14ac:dyDescent="0.25"/>
    <row r="9143" x14ac:dyDescent="0.25"/>
    <row r="9144" x14ac:dyDescent="0.25"/>
    <row r="9145" x14ac:dyDescent="0.25"/>
    <row r="9146" x14ac:dyDescent="0.25"/>
    <row r="9147" x14ac:dyDescent="0.25"/>
    <row r="9148" x14ac:dyDescent="0.25"/>
    <row r="9149" x14ac:dyDescent="0.25"/>
    <row r="9150" x14ac:dyDescent="0.25"/>
    <row r="9151" x14ac:dyDescent="0.25"/>
    <row r="9152" x14ac:dyDescent="0.25"/>
    <row r="9153" x14ac:dyDescent="0.25"/>
    <row r="9154" x14ac:dyDescent="0.25"/>
    <row r="9155" x14ac:dyDescent="0.25"/>
    <row r="9156" x14ac:dyDescent="0.25"/>
    <row r="9157" x14ac:dyDescent="0.25"/>
    <row r="9158" x14ac:dyDescent="0.25"/>
    <row r="9159" x14ac:dyDescent="0.25"/>
    <row r="9160" x14ac:dyDescent="0.25"/>
    <row r="9161" x14ac:dyDescent="0.25"/>
    <row r="9162" x14ac:dyDescent="0.25"/>
    <row r="9163" x14ac:dyDescent="0.25"/>
    <row r="9164" x14ac:dyDescent="0.25"/>
    <row r="9165" x14ac:dyDescent="0.25"/>
    <row r="9166" x14ac:dyDescent="0.25"/>
    <row r="9167" x14ac:dyDescent="0.25"/>
    <row r="9168" x14ac:dyDescent="0.25"/>
    <row r="9169" x14ac:dyDescent="0.25"/>
    <row r="9170" x14ac:dyDescent="0.25"/>
    <row r="9171" x14ac:dyDescent="0.25"/>
    <row r="9172" x14ac:dyDescent="0.25"/>
    <row r="9173" x14ac:dyDescent="0.25"/>
    <row r="9174" x14ac:dyDescent="0.25"/>
    <row r="9175" x14ac:dyDescent="0.25"/>
    <row r="9176" x14ac:dyDescent="0.25"/>
    <row r="9177" x14ac:dyDescent="0.25"/>
    <row r="9178" x14ac:dyDescent="0.25"/>
    <row r="9179" x14ac:dyDescent="0.25"/>
    <row r="9180" x14ac:dyDescent="0.25"/>
    <row r="9181" x14ac:dyDescent="0.25"/>
    <row r="9182" x14ac:dyDescent="0.25"/>
    <row r="9183" x14ac:dyDescent="0.25"/>
    <row r="9184" x14ac:dyDescent="0.25"/>
    <row r="9185" x14ac:dyDescent="0.25"/>
    <row r="9186" x14ac:dyDescent="0.25"/>
    <row r="9187" x14ac:dyDescent="0.25"/>
    <row r="9188" x14ac:dyDescent="0.25"/>
    <row r="9189" x14ac:dyDescent="0.25"/>
    <row r="9190" x14ac:dyDescent="0.25"/>
    <row r="9191" x14ac:dyDescent="0.25"/>
    <row r="9192" x14ac:dyDescent="0.25"/>
    <row r="9193" x14ac:dyDescent="0.25"/>
    <row r="9194" x14ac:dyDescent="0.25"/>
    <row r="9195" x14ac:dyDescent="0.25"/>
    <row r="9196" x14ac:dyDescent="0.25"/>
    <row r="9197" x14ac:dyDescent="0.25"/>
    <row r="9198" x14ac:dyDescent="0.25"/>
    <row r="9199" x14ac:dyDescent="0.25"/>
    <row r="9200" x14ac:dyDescent="0.25"/>
    <row r="9201" x14ac:dyDescent="0.25"/>
    <row r="9202" x14ac:dyDescent="0.25"/>
    <row r="9203" x14ac:dyDescent="0.25"/>
    <row r="9204" x14ac:dyDescent="0.25"/>
    <row r="9205" x14ac:dyDescent="0.25"/>
    <row r="9206" x14ac:dyDescent="0.25"/>
    <row r="9207" x14ac:dyDescent="0.25"/>
    <row r="9208" x14ac:dyDescent="0.25"/>
    <row r="9209" x14ac:dyDescent="0.25"/>
    <row r="9210" x14ac:dyDescent="0.25"/>
    <row r="9211" x14ac:dyDescent="0.25"/>
    <row r="9212" x14ac:dyDescent="0.25"/>
    <row r="9213" x14ac:dyDescent="0.25"/>
    <row r="9214" x14ac:dyDescent="0.25"/>
    <row r="9215" x14ac:dyDescent="0.25"/>
    <row r="9216" x14ac:dyDescent="0.25"/>
    <row r="9217" x14ac:dyDescent="0.25"/>
    <row r="9218" x14ac:dyDescent="0.25"/>
    <row r="9219" x14ac:dyDescent="0.25"/>
    <row r="9220" x14ac:dyDescent="0.25"/>
    <row r="9221" x14ac:dyDescent="0.25"/>
    <row r="9222" x14ac:dyDescent="0.25"/>
    <row r="9223" x14ac:dyDescent="0.25"/>
    <row r="9224" x14ac:dyDescent="0.25"/>
    <row r="9225" x14ac:dyDescent="0.25"/>
    <row r="9226" x14ac:dyDescent="0.25"/>
    <row r="9227" x14ac:dyDescent="0.25"/>
    <row r="9228" x14ac:dyDescent="0.25"/>
    <row r="9229" x14ac:dyDescent="0.25"/>
    <row r="9230" x14ac:dyDescent="0.25"/>
    <row r="9231" x14ac:dyDescent="0.25"/>
    <row r="9232" x14ac:dyDescent="0.25"/>
    <row r="9233" x14ac:dyDescent="0.25"/>
    <row r="9234" x14ac:dyDescent="0.25"/>
    <row r="9235" x14ac:dyDescent="0.25"/>
    <row r="9236" x14ac:dyDescent="0.25"/>
    <row r="9237" x14ac:dyDescent="0.25"/>
    <row r="9238" x14ac:dyDescent="0.25"/>
    <row r="9239" x14ac:dyDescent="0.25"/>
    <row r="9240" x14ac:dyDescent="0.25"/>
    <row r="9241" x14ac:dyDescent="0.25"/>
    <row r="9242" x14ac:dyDescent="0.25"/>
    <row r="9243" x14ac:dyDescent="0.25"/>
    <row r="9244" x14ac:dyDescent="0.25"/>
    <row r="9245" x14ac:dyDescent="0.25"/>
    <row r="9246" x14ac:dyDescent="0.25"/>
    <row r="9247" x14ac:dyDescent="0.25"/>
    <row r="9248" x14ac:dyDescent="0.25"/>
    <row r="9249" x14ac:dyDescent="0.25"/>
    <row r="9250" x14ac:dyDescent="0.25"/>
    <row r="9251" x14ac:dyDescent="0.25"/>
    <row r="9252" x14ac:dyDescent="0.25"/>
    <row r="9253" x14ac:dyDescent="0.25"/>
    <row r="9254" x14ac:dyDescent="0.25"/>
    <row r="9255" x14ac:dyDescent="0.25"/>
    <row r="9256" x14ac:dyDescent="0.25"/>
    <row r="9257" x14ac:dyDescent="0.25"/>
    <row r="9258" x14ac:dyDescent="0.25"/>
    <row r="9259" x14ac:dyDescent="0.25"/>
    <row r="9260" x14ac:dyDescent="0.25"/>
    <row r="9261" x14ac:dyDescent="0.25"/>
    <row r="9262" x14ac:dyDescent="0.25"/>
    <row r="9263" x14ac:dyDescent="0.25"/>
    <row r="9264" x14ac:dyDescent="0.25"/>
    <row r="9265" x14ac:dyDescent="0.25"/>
    <row r="9266" x14ac:dyDescent="0.25"/>
    <row r="9267" x14ac:dyDescent="0.25"/>
    <row r="9268" x14ac:dyDescent="0.25"/>
    <row r="9269" x14ac:dyDescent="0.25"/>
    <row r="9270" x14ac:dyDescent="0.25"/>
    <row r="9271" x14ac:dyDescent="0.25"/>
    <row r="9272" x14ac:dyDescent="0.25"/>
    <row r="9273" x14ac:dyDescent="0.25"/>
    <row r="9274" x14ac:dyDescent="0.25"/>
    <row r="9275" x14ac:dyDescent="0.25"/>
    <row r="9276" x14ac:dyDescent="0.25"/>
    <row r="9277" x14ac:dyDescent="0.25"/>
    <row r="9278" x14ac:dyDescent="0.25"/>
    <row r="9279" x14ac:dyDescent="0.25"/>
    <row r="9280" x14ac:dyDescent="0.25"/>
    <row r="9281" x14ac:dyDescent="0.25"/>
    <row r="9282" x14ac:dyDescent="0.25"/>
    <row r="9283" x14ac:dyDescent="0.25"/>
    <row r="9284" x14ac:dyDescent="0.25"/>
    <row r="9285" x14ac:dyDescent="0.25"/>
    <row r="9286" x14ac:dyDescent="0.25"/>
    <row r="9287" x14ac:dyDescent="0.25"/>
    <row r="9288" x14ac:dyDescent="0.25"/>
    <row r="9289" x14ac:dyDescent="0.25"/>
    <row r="9290" x14ac:dyDescent="0.25"/>
    <row r="9291" x14ac:dyDescent="0.25"/>
    <row r="9292" x14ac:dyDescent="0.25"/>
    <row r="9293" x14ac:dyDescent="0.25"/>
    <row r="9294" x14ac:dyDescent="0.25"/>
    <row r="9295" x14ac:dyDescent="0.25"/>
    <row r="9296" x14ac:dyDescent="0.25"/>
    <row r="9297" x14ac:dyDescent="0.25"/>
    <row r="9298" x14ac:dyDescent="0.25"/>
    <row r="9299" x14ac:dyDescent="0.25"/>
    <row r="9300" x14ac:dyDescent="0.25"/>
    <row r="9301" x14ac:dyDescent="0.25"/>
    <row r="9302" x14ac:dyDescent="0.25"/>
    <row r="9303" x14ac:dyDescent="0.25"/>
    <row r="9304" x14ac:dyDescent="0.25"/>
    <row r="9305" x14ac:dyDescent="0.25"/>
    <row r="9306" x14ac:dyDescent="0.25"/>
    <row r="9307" x14ac:dyDescent="0.25"/>
    <row r="9308" x14ac:dyDescent="0.25"/>
    <row r="9309" x14ac:dyDescent="0.25"/>
    <row r="9310" x14ac:dyDescent="0.25"/>
    <row r="9311" x14ac:dyDescent="0.25"/>
    <row r="9312" x14ac:dyDescent="0.25"/>
    <row r="9313" x14ac:dyDescent="0.25"/>
    <row r="9314" x14ac:dyDescent="0.25"/>
    <row r="9315" x14ac:dyDescent="0.25"/>
    <row r="9316" x14ac:dyDescent="0.25"/>
    <row r="9317" x14ac:dyDescent="0.25"/>
    <row r="9318" x14ac:dyDescent="0.25"/>
    <row r="9319" x14ac:dyDescent="0.25"/>
    <row r="9320" x14ac:dyDescent="0.25"/>
    <row r="9321" x14ac:dyDescent="0.25"/>
    <row r="9322" x14ac:dyDescent="0.25"/>
    <row r="9323" x14ac:dyDescent="0.25"/>
    <row r="9324" x14ac:dyDescent="0.25"/>
    <row r="9325" x14ac:dyDescent="0.25"/>
    <row r="9326" x14ac:dyDescent="0.25"/>
    <row r="9327" x14ac:dyDescent="0.25"/>
    <row r="9328" x14ac:dyDescent="0.25"/>
    <row r="9329" x14ac:dyDescent="0.25"/>
    <row r="9330" x14ac:dyDescent="0.25"/>
    <row r="9331" x14ac:dyDescent="0.25"/>
    <row r="9332" x14ac:dyDescent="0.25"/>
    <row r="9333" x14ac:dyDescent="0.25"/>
    <row r="9334" x14ac:dyDescent="0.25"/>
    <row r="9335" x14ac:dyDescent="0.25"/>
    <row r="9336" x14ac:dyDescent="0.25"/>
    <row r="9337" x14ac:dyDescent="0.25"/>
    <row r="9338" x14ac:dyDescent="0.25"/>
    <row r="9339" x14ac:dyDescent="0.25"/>
    <row r="9340" x14ac:dyDescent="0.25"/>
    <row r="9341" x14ac:dyDescent="0.25"/>
    <row r="9342" x14ac:dyDescent="0.25"/>
    <row r="9343" x14ac:dyDescent="0.25"/>
    <row r="9344" x14ac:dyDescent="0.25"/>
    <row r="9345" x14ac:dyDescent="0.25"/>
    <row r="9346" x14ac:dyDescent="0.25"/>
    <row r="9347" x14ac:dyDescent="0.25"/>
    <row r="9348" x14ac:dyDescent="0.25"/>
    <row r="9349" x14ac:dyDescent="0.25"/>
    <row r="9350" x14ac:dyDescent="0.25"/>
    <row r="9351" x14ac:dyDescent="0.25"/>
    <row r="9352" x14ac:dyDescent="0.25"/>
    <row r="9353" x14ac:dyDescent="0.25"/>
    <row r="9354" x14ac:dyDescent="0.25"/>
    <row r="9355" x14ac:dyDescent="0.25"/>
    <row r="9356" x14ac:dyDescent="0.25"/>
    <row r="9357" x14ac:dyDescent="0.25"/>
    <row r="9358" x14ac:dyDescent="0.25"/>
    <row r="9359" x14ac:dyDescent="0.25"/>
    <row r="9360" x14ac:dyDescent="0.25"/>
    <row r="9361" x14ac:dyDescent="0.25"/>
    <row r="9362" x14ac:dyDescent="0.25"/>
    <row r="9363" x14ac:dyDescent="0.25"/>
    <row r="9364" x14ac:dyDescent="0.25"/>
    <row r="9365" x14ac:dyDescent="0.25"/>
    <row r="9366" x14ac:dyDescent="0.25"/>
    <row r="9367" x14ac:dyDescent="0.25"/>
    <row r="9368" x14ac:dyDescent="0.25"/>
    <row r="9369" x14ac:dyDescent="0.25"/>
    <row r="9370" x14ac:dyDescent="0.25"/>
    <row r="9371" x14ac:dyDescent="0.25"/>
    <row r="9372" x14ac:dyDescent="0.25"/>
    <row r="9373" x14ac:dyDescent="0.25"/>
    <row r="9374" x14ac:dyDescent="0.25"/>
    <row r="9375" x14ac:dyDescent="0.25"/>
    <row r="9376" x14ac:dyDescent="0.25"/>
    <row r="9377" x14ac:dyDescent="0.25"/>
    <row r="9378" x14ac:dyDescent="0.25"/>
    <row r="9379" x14ac:dyDescent="0.25"/>
    <row r="9380" x14ac:dyDescent="0.25"/>
    <row r="9381" x14ac:dyDescent="0.25"/>
    <row r="9382" x14ac:dyDescent="0.25"/>
    <row r="9383" x14ac:dyDescent="0.25"/>
    <row r="9384" x14ac:dyDescent="0.25"/>
    <row r="9385" x14ac:dyDescent="0.25"/>
    <row r="9386" x14ac:dyDescent="0.25"/>
    <row r="9387" x14ac:dyDescent="0.25"/>
    <row r="9388" x14ac:dyDescent="0.25"/>
    <row r="9389" x14ac:dyDescent="0.25"/>
    <row r="9390" x14ac:dyDescent="0.25"/>
    <row r="9391" x14ac:dyDescent="0.25"/>
    <row r="9392" x14ac:dyDescent="0.25"/>
    <row r="9393" x14ac:dyDescent="0.25"/>
    <row r="9394" x14ac:dyDescent="0.25"/>
    <row r="9395" x14ac:dyDescent="0.25"/>
    <row r="9396" x14ac:dyDescent="0.25"/>
    <row r="9397" x14ac:dyDescent="0.25"/>
    <row r="9398" x14ac:dyDescent="0.25"/>
    <row r="9399" x14ac:dyDescent="0.25"/>
    <row r="9400" x14ac:dyDescent="0.25"/>
    <row r="9401" x14ac:dyDescent="0.25"/>
    <row r="9402" x14ac:dyDescent="0.25"/>
    <row r="9403" x14ac:dyDescent="0.25"/>
    <row r="9404" x14ac:dyDescent="0.25"/>
    <row r="9405" x14ac:dyDescent="0.25"/>
    <row r="9406" x14ac:dyDescent="0.25"/>
    <row r="9407" x14ac:dyDescent="0.25"/>
    <row r="9408" x14ac:dyDescent="0.25"/>
    <row r="9409" x14ac:dyDescent="0.25"/>
    <row r="9410" x14ac:dyDescent="0.25"/>
    <row r="9411" x14ac:dyDescent="0.25"/>
    <row r="9412" x14ac:dyDescent="0.25"/>
    <row r="9413" x14ac:dyDescent="0.25"/>
    <row r="9414" x14ac:dyDescent="0.25"/>
    <row r="9415" x14ac:dyDescent="0.25"/>
    <row r="9416" x14ac:dyDescent="0.25"/>
    <row r="9417" x14ac:dyDescent="0.25"/>
    <row r="9418" x14ac:dyDescent="0.25"/>
    <row r="9419" x14ac:dyDescent="0.25"/>
    <row r="9420" x14ac:dyDescent="0.25"/>
    <row r="9421" x14ac:dyDescent="0.25"/>
    <row r="9422" x14ac:dyDescent="0.25"/>
    <row r="9423" x14ac:dyDescent="0.25"/>
    <row r="9424" x14ac:dyDescent="0.25"/>
    <row r="9425" x14ac:dyDescent="0.25"/>
    <row r="9426" x14ac:dyDescent="0.25"/>
    <row r="9427" x14ac:dyDescent="0.25"/>
    <row r="9428" x14ac:dyDescent="0.25"/>
    <row r="9429" x14ac:dyDescent="0.25"/>
    <row r="9430" x14ac:dyDescent="0.25"/>
    <row r="9431" x14ac:dyDescent="0.25"/>
    <row r="9432" x14ac:dyDescent="0.25"/>
    <row r="9433" x14ac:dyDescent="0.25"/>
    <row r="9434" x14ac:dyDescent="0.25"/>
    <row r="9435" x14ac:dyDescent="0.25"/>
    <row r="9436" x14ac:dyDescent="0.25"/>
    <row r="9437" x14ac:dyDescent="0.25"/>
    <row r="9438" x14ac:dyDescent="0.25"/>
    <row r="9439" x14ac:dyDescent="0.25"/>
    <row r="9440" x14ac:dyDescent="0.25"/>
    <row r="9441" x14ac:dyDescent="0.25"/>
    <row r="9442" x14ac:dyDescent="0.25"/>
    <row r="9443" x14ac:dyDescent="0.25"/>
    <row r="9444" x14ac:dyDescent="0.25"/>
    <row r="9445" x14ac:dyDescent="0.25"/>
    <row r="9446" x14ac:dyDescent="0.25"/>
    <row r="9447" x14ac:dyDescent="0.25"/>
    <row r="9448" x14ac:dyDescent="0.25"/>
    <row r="9449" x14ac:dyDescent="0.25"/>
    <row r="9450" x14ac:dyDescent="0.25"/>
    <row r="9451" x14ac:dyDescent="0.25"/>
    <row r="9452" x14ac:dyDescent="0.25"/>
    <row r="9453" x14ac:dyDescent="0.25"/>
    <row r="9454" x14ac:dyDescent="0.25"/>
    <row r="9455" x14ac:dyDescent="0.25"/>
    <row r="9456" x14ac:dyDescent="0.25"/>
    <row r="9457" x14ac:dyDescent="0.25"/>
    <row r="9458" x14ac:dyDescent="0.25"/>
    <row r="9459" x14ac:dyDescent="0.25"/>
    <row r="9460" x14ac:dyDescent="0.25"/>
    <row r="9461" x14ac:dyDescent="0.25"/>
    <row r="9462" x14ac:dyDescent="0.25"/>
    <row r="9463" x14ac:dyDescent="0.25"/>
    <row r="9464" x14ac:dyDescent="0.25"/>
    <row r="9465" x14ac:dyDescent="0.25"/>
    <row r="9466" x14ac:dyDescent="0.25"/>
    <row r="9467" x14ac:dyDescent="0.25"/>
    <row r="9468" x14ac:dyDescent="0.25"/>
    <row r="9469" x14ac:dyDescent="0.25"/>
    <row r="9470" x14ac:dyDescent="0.25"/>
    <row r="9471" x14ac:dyDescent="0.25"/>
    <row r="9472" x14ac:dyDescent="0.25"/>
    <row r="9473" x14ac:dyDescent="0.25"/>
    <row r="9474" x14ac:dyDescent="0.25"/>
    <row r="9475" x14ac:dyDescent="0.25"/>
    <row r="9476" x14ac:dyDescent="0.25"/>
    <row r="9477" x14ac:dyDescent="0.25"/>
    <row r="9478" x14ac:dyDescent="0.25"/>
    <row r="9479" x14ac:dyDescent="0.25"/>
    <row r="9480" x14ac:dyDescent="0.25"/>
    <row r="9481" x14ac:dyDescent="0.25"/>
    <row r="9482" x14ac:dyDescent="0.25"/>
    <row r="9483" x14ac:dyDescent="0.25"/>
    <row r="9484" x14ac:dyDescent="0.25"/>
    <row r="9485" x14ac:dyDescent="0.25"/>
    <row r="9486" x14ac:dyDescent="0.25"/>
    <row r="9487" x14ac:dyDescent="0.25"/>
    <row r="9488" x14ac:dyDescent="0.25"/>
    <row r="9489" x14ac:dyDescent="0.25"/>
    <row r="9490" x14ac:dyDescent="0.25"/>
    <row r="9491" x14ac:dyDescent="0.25"/>
    <row r="9492" x14ac:dyDescent="0.25"/>
    <row r="9493" x14ac:dyDescent="0.25"/>
    <row r="9494" x14ac:dyDescent="0.25"/>
    <row r="9495" x14ac:dyDescent="0.25"/>
    <row r="9496" x14ac:dyDescent="0.25"/>
    <row r="9497" x14ac:dyDescent="0.25"/>
    <row r="9498" x14ac:dyDescent="0.25"/>
    <row r="9499" x14ac:dyDescent="0.25"/>
    <row r="9500" x14ac:dyDescent="0.25"/>
    <row r="9501" x14ac:dyDescent="0.25"/>
    <row r="9502" x14ac:dyDescent="0.25"/>
    <row r="9503" x14ac:dyDescent="0.25"/>
    <row r="9504" x14ac:dyDescent="0.25"/>
    <row r="9505" x14ac:dyDescent="0.25"/>
    <row r="9506" x14ac:dyDescent="0.25"/>
    <row r="9507" x14ac:dyDescent="0.25"/>
    <row r="9508" x14ac:dyDescent="0.25"/>
    <row r="9509" x14ac:dyDescent="0.25"/>
    <row r="9510" x14ac:dyDescent="0.25"/>
    <row r="9511" x14ac:dyDescent="0.25"/>
    <row r="9512" x14ac:dyDescent="0.25"/>
    <row r="9513" x14ac:dyDescent="0.25"/>
    <row r="9514" x14ac:dyDescent="0.25"/>
    <row r="9515" x14ac:dyDescent="0.25"/>
    <row r="9516" x14ac:dyDescent="0.25"/>
    <row r="9517" x14ac:dyDescent="0.25"/>
    <row r="9518" x14ac:dyDescent="0.25"/>
    <row r="9519" x14ac:dyDescent="0.25"/>
    <row r="9520" x14ac:dyDescent="0.25"/>
    <row r="9521" x14ac:dyDescent="0.25"/>
    <row r="9522" x14ac:dyDescent="0.25"/>
    <row r="9523" x14ac:dyDescent="0.25"/>
    <row r="9524" x14ac:dyDescent="0.25"/>
    <row r="9525" x14ac:dyDescent="0.25"/>
    <row r="9526" x14ac:dyDescent="0.25"/>
    <row r="9527" x14ac:dyDescent="0.25"/>
    <row r="9528" x14ac:dyDescent="0.25"/>
    <row r="9529" x14ac:dyDescent="0.25"/>
    <row r="9530" x14ac:dyDescent="0.25"/>
    <row r="9531" x14ac:dyDescent="0.25"/>
    <row r="9532" x14ac:dyDescent="0.25"/>
    <row r="9533" x14ac:dyDescent="0.25"/>
    <row r="9534" x14ac:dyDescent="0.25"/>
    <row r="9535" x14ac:dyDescent="0.25"/>
    <row r="9536" x14ac:dyDescent="0.25"/>
    <row r="9537" x14ac:dyDescent="0.25"/>
    <row r="9538" x14ac:dyDescent="0.25"/>
    <row r="9539" x14ac:dyDescent="0.25"/>
    <row r="9540" x14ac:dyDescent="0.25"/>
    <row r="9541" x14ac:dyDescent="0.25"/>
    <row r="9542" x14ac:dyDescent="0.25"/>
    <row r="9543" x14ac:dyDescent="0.25"/>
    <row r="9544" x14ac:dyDescent="0.25"/>
    <row r="9545" x14ac:dyDescent="0.25"/>
    <row r="9546" x14ac:dyDescent="0.25"/>
    <row r="9547" x14ac:dyDescent="0.25"/>
    <row r="9548" x14ac:dyDescent="0.25"/>
    <row r="9549" x14ac:dyDescent="0.25"/>
    <row r="9550" x14ac:dyDescent="0.25"/>
    <row r="9551" x14ac:dyDescent="0.25"/>
    <row r="9552" x14ac:dyDescent="0.25"/>
    <row r="9553" x14ac:dyDescent="0.25"/>
    <row r="9554" x14ac:dyDescent="0.25"/>
    <row r="9555" x14ac:dyDescent="0.25"/>
    <row r="9556" x14ac:dyDescent="0.25"/>
    <row r="9557" x14ac:dyDescent="0.25"/>
    <row r="9558" x14ac:dyDescent="0.25"/>
    <row r="9559" x14ac:dyDescent="0.25"/>
    <row r="9560" x14ac:dyDescent="0.25"/>
    <row r="9561" x14ac:dyDescent="0.25"/>
    <row r="9562" x14ac:dyDescent="0.25"/>
    <row r="9563" x14ac:dyDescent="0.25"/>
    <row r="9564" x14ac:dyDescent="0.25"/>
    <row r="9565" x14ac:dyDescent="0.25"/>
    <row r="9566" x14ac:dyDescent="0.25"/>
    <row r="9567" x14ac:dyDescent="0.25"/>
    <row r="9568" x14ac:dyDescent="0.25"/>
    <row r="9569" x14ac:dyDescent="0.25"/>
    <row r="9570" x14ac:dyDescent="0.25"/>
    <row r="9571" x14ac:dyDescent="0.25"/>
    <row r="9572" x14ac:dyDescent="0.25"/>
    <row r="9573" x14ac:dyDescent="0.25"/>
    <row r="9574" x14ac:dyDescent="0.25"/>
    <row r="9575" x14ac:dyDescent="0.25"/>
    <row r="9576" x14ac:dyDescent="0.25"/>
    <row r="9577" x14ac:dyDescent="0.25"/>
    <row r="9578" x14ac:dyDescent="0.25"/>
    <row r="9579" x14ac:dyDescent="0.25"/>
    <row r="9580" x14ac:dyDescent="0.25"/>
    <row r="9581" x14ac:dyDescent="0.25"/>
    <row r="9582" x14ac:dyDescent="0.25"/>
    <row r="9583" x14ac:dyDescent="0.25"/>
    <row r="9584" x14ac:dyDescent="0.25"/>
    <row r="9585" x14ac:dyDescent="0.25"/>
    <row r="9586" x14ac:dyDescent="0.25"/>
    <row r="9587" x14ac:dyDescent="0.25"/>
    <row r="9588" x14ac:dyDescent="0.25"/>
    <row r="9589" x14ac:dyDescent="0.25"/>
    <row r="9590" x14ac:dyDescent="0.25"/>
    <row r="9591" x14ac:dyDescent="0.25"/>
    <row r="9592" x14ac:dyDescent="0.25"/>
    <row r="9593" x14ac:dyDescent="0.25"/>
    <row r="9594" x14ac:dyDescent="0.25"/>
    <row r="9595" x14ac:dyDescent="0.25"/>
    <row r="9596" x14ac:dyDescent="0.25"/>
    <row r="9597" x14ac:dyDescent="0.25"/>
    <row r="9598" x14ac:dyDescent="0.25"/>
    <row r="9599" x14ac:dyDescent="0.25"/>
    <row r="9600" x14ac:dyDescent="0.25"/>
    <row r="9601" x14ac:dyDescent="0.25"/>
    <row r="9602" x14ac:dyDescent="0.25"/>
    <row r="9603" x14ac:dyDescent="0.25"/>
    <row r="9604" x14ac:dyDescent="0.25"/>
    <row r="9605" x14ac:dyDescent="0.25"/>
    <row r="9606" x14ac:dyDescent="0.25"/>
    <row r="9607" x14ac:dyDescent="0.25"/>
    <row r="9608" x14ac:dyDescent="0.25"/>
    <row r="9609" x14ac:dyDescent="0.25"/>
    <row r="9610" x14ac:dyDescent="0.25"/>
    <row r="9611" x14ac:dyDescent="0.25"/>
    <row r="9612" x14ac:dyDescent="0.25"/>
    <row r="9613" x14ac:dyDescent="0.25"/>
    <row r="9614" x14ac:dyDescent="0.25"/>
    <row r="9615" x14ac:dyDescent="0.25"/>
    <row r="9616" x14ac:dyDescent="0.25"/>
    <row r="9617" x14ac:dyDescent="0.25"/>
    <row r="9618" x14ac:dyDescent="0.25"/>
    <row r="9619" x14ac:dyDescent="0.25"/>
    <row r="9620" x14ac:dyDescent="0.25"/>
    <row r="9621" x14ac:dyDescent="0.25"/>
    <row r="9622" x14ac:dyDescent="0.25"/>
    <row r="9623" x14ac:dyDescent="0.25"/>
    <row r="9624" x14ac:dyDescent="0.25"/>
    <row r="9625" x14ac:dyDescent="0.25"/>
    <row r="9626" x14ac:dyDescent="0.25"/>
    <row r="9627" x14ac:dyDescent="0.25"/>
    <row r="9628" x14ac:dyDescent="0.25"/>
    <row r="9629" x14ac:dyDescent="0.25"/>
    <row r="9630" x14ac:dyDescent="0.25"/>
    <row r="9631" x14ac:dyDescent="0.25"/>
    <row r="9632" x14ac:dyDescent="0.25"/>
    <row r="9633" x14ac:dyDescent="0.25"/>
    <row r="9634" x14ac:dyDescent="0.25"/>
    <row r="9635" x14ac:dyDescent="0.25"/>
    <row r="9636" x14ac:dyDescent="0.25"/>
    <row r="9637" x14ac:dyDescent="0.25"/>
    <row r="9638" x14ac:dyDescent="0.25"/>
    <row r="9639" x14ac:dyDescent="0.25"/>
    <row r="9640" x14ac:dyDescent="0.25"/>
    <row r="9641" x14ac:dyDescent="0.25"/>
    <row r="9642" x14ac:dyDescent="0.25"/>
    <row r="9643" x14ac:dyDescent="0.25"/>
    <row r="9644" x14ac:dyDescent="0.25"/>
    <row r="9645" x14ac:dyDescent="0.25"/>
    <row r="9646" x14ac:dyDescent="0.25"/>
    <row r="9647" x14ac:dyDescent="0.25"/>
    <row r="9648" x14ac:dyDescent="0.25"/>
    <row r="9649" x14ac:dyDescent="0.25"/>
    <row r="9650" x14ac:dyDescent="0.25"/>
    <row r="9651" x14ac:dyDescent="0.25"/>
    <row r="9652" x14ac:dyDescent="0.25"/>
    <row r="9653" x14ac:dyDescent="0.25"/>
    <row r="9654" x14ac:dyDescent="0.25"/>
    <row r="9655" x14ac:dyDescent="0.25"/>
    <row r="9656" x14ac:dyDescent="0.25"/>
    <row r="9657" x14ac:dyDescent="0.25"/>
    <row r="9658" x14ac:dyDescent="0.25"/>
    <row r="9659" x14ac:dyDescent="0.25"/>
    <row r="9660" x14ac:dyDescent="0.25"/>
    <row r="9661" x14ac:dyDescent="0.25"/>
    <row r="9662" x14ac:dyDescent="0.25"/>
    <row r="9663" x14ac:dyDescent="0.25"/>
    <row r="9664" x14ac:dyDescent="0.25"/>
    <row r="9665" x14ac:dyDescent="0.25"/>
    <row r="9666" x14ac:dyDescent="0.25"/>
    <row r="9667" x14ac:dyDescent="0.25"/>
    <row r="9668" x14ac:dyDescent="0.25"/>
    <row r="9669" x14ac:dyDescent="0.25"/>
    <row r="9670" x14ac:dyDescent="0.25"/>
    <row r="9671" x14ac:dyDescent="0.25"/>
    <row r="9672" x14ac:dyDescent="0.25"/>
    <row r="9673" x14ac:dyDescent="0.25"/>
    <row r="9674" x14ac:dyDescent="0.25"/>
    <row r="9675" x14ac:dyDescent="0.25"/>
    <row r="9676" x14ac:dyDescent="0.25"/>
    <row r="9677" x14ac:dyDescent="0.25"/>
    <row r="9678" x14ac:dyDescent="0.25"/>
    <row r="9679" x14ac:dyDescent="0.25"/>
    <row r="9680" x14ac:dyDescent="0.25"/>
    <row r="9681" x14ac:dyDescent="0.25"/>
    <row r="9682" x14ac:dyDescent="0.25"/>
    <row r="9683" x14ac:dyDescent="0.25"/>
    <row r="9684" x14ac:dyDescent="0.25"/>
    <row r="9685" x14ac:dyDescent="0.25"/>
    <row r="9686" x14ac:dyDescent="0.25"/>
    <row r="9687" x14ac:dyDescent="0.25"/>
    <row r="9688" x14ac:dyDescent="0.25"/>
    <row r="9689" x14ac:dyDescent="0.25"/>
    <row r="9690" x14ac:dyDescent="0.25"/>
    <row r="9691" x14ac:dyDescent="0.25"/>
    <row r="9692" x14ac:dyDescent="0.25"/>
    <row r="9693" x14ac:dyDescent="0.25"/>
    <row r="9694" x14ac:dyDescent="0.25"/>
    <row r="9695" x14ac:dyDescent="0.25"/>
    <row r="9696" x14ac:dyDescent="0.25"/>
    <row r="9697" x14ac:dyDescent="0.25"/>
    <row r="9698" x14ac:dyDescent="0.25"/>
    <row r="9699" x14ac:dyDescent="0.25"/>
    <row r="9700" x14ac:dyDescent="0.25"/>
    <row r="9701" x14ac:dyDescent="0.25"/>
    <row r="9702" x14ac:dyDescent="0.25"/>
    <row r="9703" x14ac:dyDescent="0.25"/>
    <row r="9704" x14ac:dyDescent="0.25"/>
    <row r="9705" x14ac:dyDescent="0.25"/>
    <row r="9706" x14ac:dyDescent="0.25"/>
    <row r="9707" x14ac:dyDescent="0.25"/>
    <row r="9708" x14ac:dyDescent="0.25"/>
    <row r="9709" x14ac:dyDescent="0.25"/>
    <row r="9710" x14ac:dyDescent="0.25"/>
    <row r="9711" x14ac:dyDescent="0.25"/>
    <row r="9712" x14ac:dyDescent="0.25"/>
    <row r="9713" x14ac:dyDescent="0.25"/>
    <row r="9714" x14ac:dyDescent="0.25"/>
    <row r="9715" x14ac:dyDescent="0.25"/>
    <row r="9716" x14ac:dyDescent="0.25"/>
    <row r="9717" x14ac:dyDescent="0.25"/>
    <row r="9718" x14ac:dyDescent="0.25"/>
    <row r="9719" x14ac:dyDescent="0.25"/>
    <row r="9720" x14ac:dyDescent="0.25"/>
    <row r="9721" x14ac:dyDescent="0.25"/>
    <row r="9722" x14ac:dyDescent="0.25"/>
    <row r="9723" x14ac:dyDescent="0.25"/>
    <row r="9724" x14ac:dyDescent="0.25"/>
    <row r="9725" x14ac:dyDescent="0.25"/>
    <row r="9726" x14ac:dyDescent="0.25"/>
    <row r="9727" x14ac:dyDescent="0.25"/>
    <row r="9728" x14ac:dyDescent="0.25"/>
    <row r="9729" x14ac:dyDescent="0.25"/>
    <row r="9730" x14ac:dyDescent="0.25"/>
    <row r="9731" x14ac:dyDescent="0.25"/>
    <row r="9732" x14ac:dyDescent="0.25"/>
    <row r="9733" x14ac:dyDescent="0.25"/>
    <row r="9734" x14ac:dyDescent="0.25"/>
    <row r="9735" x14ac:dyDescent="0.25"/>
    <row r="9736" x14ac:dyDescent="0.25"/>
    <row r="9737" x14ac:dyDescent="0.25"/>
    <row r="9738" x14ac:dyDescent="0.25"/>
    <row r="9739" x14ac:dyDescent="0.25"/>
    <row r="9740" x14ac:dyDescent="0.25"/>
    <row r="9741" x14ac:dyDescent="0.25"/>
    <row r="9742" x14ac:dyDescent="0.25"/>
    <row r="9743" x14ac:dyDescent="0.25"/>
    <row r="9744" x14ac:dyDescent="0.25"/>
    <row r="9745" x14ac:dyDescent="0.25"/>
    <row r="9746" x14ac:dyDescent="0.25"/>
    <row r="9747" x14ac:dyDescent="0.25"/>
    <row r="9748" x14ac:dyDescent="0.25"/>
    <row r="9749" x14ac:dyDescent="0.25"/>
    <row r="9750" x14ac:dyDescent="0.25"/>
    <row r="9751" x14ac:dyDescent="0.25"/>
    <row r="9752" x14ac:dyDescent="0.25"/>
    <row r="9753" x14ac:dyDescent="0.25"/>
    <row r="9754" x14ac:dyDescent="0.25"/>
    <row r="9755" x14ac:dyDescent="0.25"/>
    <row r="9756" x14ac:dyDescent="0.25"/>
    <row r="9757" x14ac:dyDescent="0.25"/>
    <row r="9758" x14ac:dyDescent="0.25"/>
    <row r="9759" x14ac:dyDescent="0.25"/>
    <row r="9760" x14ac:dyDescent="0.25"/>
    <row r="9761" x14ac:dyDescent="0.25"/>
    <row r="9762" x14ac:dyDescent="0.25"/>
    <row r="9763" x14ac:dyDescent="0.25"/>
    <row r="9764" x14ac:dyDescent="0.25"/>
    <row r="9765" x14ac:dyDescent="0.25"/>
    <row r="9766" x14ac:dyDescent="0.25"/>
    <row r="9767" x14ac:dyDescent="0.25"/>
    <row r="9768" x14ac:dyDescent="0.25"/>
    <row r="9769" x14ac:dyDescent="0.25"/>
    <row r="9770" x14ac:dyDescent="0.25"/>
    <row r="9771" x14ac:dyDescent="0.25"/>
    <row r="9772" x14ac:dyDescent="0.25"/>
    <row r="9773" x14ac:dyDescent="0.25"/>
    <row r="9774" x14ac:dyDescent="0.25"/>
    <row r="9775" x14ac:dyDescent="0.25"/>
    <row r="9776" x14ac:dyDescent="0.25"/>
    <row r="9777" x14ac:dyDescent="0.25"/>
    <row r="9778" x14ac:dyDescent="0.25"/>
    <row r="9779" x14ac:dyDescent="0.25"/>
    <row r="9780" x14ac:dyDescent="0.25"/>
    <row r="9781" x14ac:dyDescent="0.25"/>
    <row r="9782" x14ac:dyDescent="0.25"/>
    <row r="9783" x14ac:dyDescent="0.25"/>
    <row r="9784" x14ac:dyDescent="0.25"/>
    <row r="9785" x14ac:dyDescent="0.25"/>
    <row r="9786" x14ac:dyDescent="0.25"/>
    <row r="9787" x14ac:dyDescent="0.25"/>
    <row r="9788" x14ac:dyDescent="0.25"/>
    <row r="9789" x14ac:dyDescent="0.25"/>
    <row r="9790" x14ac:dyDescent="0.25"/>
    <row r="9791" x14ac:dyDescent="0.25"/>
    <row r="9792" x14ac:dyDescent="0.25"/>
    <row r="9793" x14ac:dyDescent="0.25"/>
    <row r="9794" x14ac:dyDescent="0.25"/>
    <row r="9795" x14ac:dyDescent="0.25"/>
    <row r="9796" x14ac:dyDescent="0.25"/>
    <row r="9797" x14ac:dyDescent="0.25"/>
    <row r="9798" x14ac:dyDescent="0.25"/>
    <row r="9799" x14ac:dyDescent="0.25"/>
    <row r="9800" x14ac:dyDescent="0.25"/>
    <row r="9801" x14ac:dyDescent="0.25"/>
    <row r="9802" x14ac:dyDescent="0.25"/>
    <row r="9803" x14ac:dyDescent="0.25"/>
    <row r="9804" x14ac:dyDescent="0.25"/>
    <row r="9805" x14ac:dyDescent="0.25"/>
    <row r="9806" x14ac:dyDescent="0.25"/>
    <row r="9807" x14ac:dyDescent="0.25"/>
    <row r="9808" x14ac:dyDescent="0.25"/>
    <row r="9809" x14ac:dyDescent="0.25"/>
    <row r="9810" x14ac:dyDescent="0.25"/>
    <row r="9811" x14ac:dyDescent="0.25"/>
    <row r="9812" x14ac:dyDescent="0.25"/>
    <row r="9813" x14ac:dyDescent="0.25"/>
    <row r="9814" x14ac:dyDescent="0.25"/>
    <row r="9815" x14ac:dyDescent="0.25"/>
    <row r="9816" x14ac:dyDescent="0.25"/>
    <row r="9817" x14ac:dyDescent="0.25"/>
    <row r="9818" x14ac:dyDescent="0.25"/>
    <row r="9819" x14ac:dyDescent="0.25"/>
    <row r="9820" x14ac:dyDescent="0.25"/>
    <row r="9821" x14ac:dyDescent="0.25"/>
    <row r="9822" x14ac:dyDescent="0.25"/>
    <row r="9823" x14ac:dyDescent="0.25"/>
    <row r="9824" x14ac:dyDescent="0.25"/>
    <row r="9825" x14ac:dyDescent="0.25"/>
    <row r="9826" x14ac:dyDescent="0.25"/>
    <row r="9827" x14ac:dyDescent="0.25"/>
    <row r="9828" x14ac:dyDescent="0.25"/>
    <row r="9829" x14ac:dyDescent="0.25"/>
    <row r="9830" x14ac:dyDescent="0.25"/>
    <row r="9831" x14ac:dyDescent="0.25"/>
    <row r="9832" x14ac:dyDescent="0.25"/>
    <row r="9833" x14ac:dyDescent="0.25"/>
    <row r="9834" x14ac:dyDescent="0.25"/>
    <row r="9835" x14ac:dyDescent="0.25"/>
    <row r="9836" x14ac:dyDescent="0.25"/>
    <row r="9837" x14ac:dyDescent="0.25"/>
    <row r="9838" x14ac:dyDescent="0.25"/>
    <row r="9839" x14ac:dyDescent="0.25"/>
    <row r="9840" x14ac:dyDescent="0.25"/>
    <row r="9841" x14ac:dyDescent="0.25"/>
    <row r="9842" x14ac:dyDescent="0.25"/>
    <row r="9843" x14ac:dyDescent="0.25"/>
    <row r="9844" x14ac:dyDescent="0.25"/>
    <row r="9845" x14ac:dyDescent="0.25"/>
    <row r="9846" x14ac:dyDescent="0.25"/>
    <row r="9847" x14ac:dyDescent="0.25"/>
    <row r="9848" x14ac:dyDescent="0.25"/>
    <row r="9849" x14ac:dyDescent="0.25"/>
    <row r="9850" x14ac:dyDescent="0.25"/>
    <row r="9851" x14ac:dyDescent="0.25"/>
    <row r="9852" x14ac:dyDescent="0.25"/>
    <row r="9853" x14ac:dyDescent="0.25"/>
    <row r="9854" x14ac:dyDescent="0.25"/>
    <row r="9855" x14ac:dyDescent="0.25"/>
    <row r="9856" x14ac:dyDescent="0.25"/>
    <row r="9857" x14ac:dyDescent="0.25"/>
    <row r="9858" x14ac:dyDescent="0.25"/>
    <row r="9859" x14ac:dyDescent="0.25"/>
    <row r="9860" x14ac:dyDescent="0.25"/>
    <row r="9861" x14ac:dyDescent="0.25"/>
    <row r="9862" x14ac:dyDescent="0.25"/>
    <row r="9863" x14ac:dyDescent="0.25"/>
    <row r="9864" x14ac:dyDescent="0.25"/>
    <row r="9865" x14ac:dyDescent="0.25"/>
    <row r="9866" x14ac:dyDescent="0.25"/>
    <row r="9867" x14ac:dyDescent="0.25"/>
    <row r="9868" x14ac:dyDescent="0.25"/>
    <row r="9869" x14ac:dyDescent="0.25"/>
    <row r="9870" x14ac:dyDescent="0.25"/>
    <row r="9871" x14ac:dyDescent="0.25"/>
    <row r="9872" x14ac:dyDescent="0.25"/>
    <row r="9873" x14ac:dyDescent="0.25"/>
    <row r="9874" x14ac:dyDescent="0.25"/>
    <row r="9875" x14ac:dyDescent="0.25"/>
    <row r="9876" x14ac:dyDescent="0.25"/>
    <row r="9877" x14ac:dyDescent="0.25"/>
    <row r="9878" x14ac:dyDescent="0.25"/>
    <row r="9879" x14ac:dyDescent="0.25"/>
    <row r="9880" x14ac:dyDescent="0.25"/>
    <row r="9881" x14ac:dyDescent="0.25"/>
    <row r="9882" x14ac:dyDescent="0.25"/>
    <row r="9883" x14ac:dyDescent="0.25"/>
    <row r="9884" x14ac:dyDescent="0.25"/>
    <row r="9885" x14ac:dyDescent="0.25"/>
    <row r="9886" x14ac:dyDescent="0.25"/>
    <row r="9887" x14ac:dyDescent="0.25"/>
    <row r="9888" x14ac:dyDescent="0.25"/>
    <row r="9889" x14ac:dyDescent="0.25"/>
    <row r="9890" x14ac:dyDescent="0.25"/>
    <row r="9891" x14ac:dyDescent="0.25"/>
    <row r="9892" x14ac:dyDescent="0.25"/>
    <row r="9893" x14ac:dyDescent="0.25"/>
    <row r="9894" x14ac:dyDescent="0.25"/>
    <row r="9895" x14ac:dyDescent="0.25"/>
    <row r="9896" x14ac:dyDescent="0.25"/>
    <row r="9897" x14ac:dyDescent="0.25"/>
    <row r="9898" x14ac:dyDescent="0.25"/>
    <row r="9899" x14ac:dyDescent="0.25"/>
    <row r="9900" x14ac:dyDescent="0.25"/>
    <row r="9901" x14ac:dyDescent="0.25"/>
    <row r="9902" x14ac:dyDescent="0.25"/>
    <row r="9903" x14ac:dyDescent="0.25"/>
    <row r="9904" x14ac:dyDescent="0.25"/>
    <row r="9905" x14ac:dyDescent="0.25"/>
    <row r="9906" x14ac:dyDescent="0.25"/>
    <row r="9907" x14ac:dyDescent="0.25"/>
    <row r="9908" x14ac:dyDescent="0.25"/>
    <row r="9909" x14ac:dyDescent="0.25"/>
    <row r="9910" x14ac:dyDescent="0.25"/>
    <row r="9911" x14ac:dyDescent="0.25"/>
    <row r="9912" x14ac:dyDescent="0.25"/>
    <row r="9913" x14ac:dyDescent="0.25"/>
    <row r="9914" x14ac:dyDescent="0.25"/>
    <row r="9915" x14ac:dyDescent="0.25"/>
    <row r="9916" x14ac:dyDescent="0.25"/>
    <row r="9917" x14ac:dyDescent="0.25"/>
    <row r="9918" x14ac:dyDescent="0.25"/>
    <row r="9919" x14ac:dyDescent="0.25"/>
    <row r="9920" x14ac:dyDescent="0.25"/>
    <row r="9921" x14ac:dyDescent="0.25"/>
    <row r="9922" x14ac:dyDescent="0.25"/>
    <row r="9923" x14ac:dyDescent="0.25"/>
    <row r="9924" x14ac:dyDescent="0.25"/>
    <row r="9925" x14ac:dyDescent="0.25"/>
    <row r="9926" x14ac:dyDescent="0.25"/>
    <row r="9927" x14ac:dyDescent="0.25"/>
    <row r="9928" x14ac:dyDescent="0.25"/>
    <row r="9929" x14ac:dyDescent="0.25"/>
    <row r="9930" x14ac:dyDescent="0.25"/>
    <row r="9931" x14ac:dyDescent="0.25"/>
    <row r="9932" x14ac:dyDescent="0.25"/>
    <row r="9933" x14ac:dyDescent="0.25"/>
    <row r="9934" x14ac:dyDescent="0.25"/>
    <row r="9935" x14ac:dyDescent="0.25"/>
    <row r="9936" x14ac:dyDescent="0.25"/>
    <row r="9937" x14ac:dyDescent="0.25"/>
    <row r="9938" x14ac:dyDescent="0.25"/>
    <row r="9939" x14ac:dyDescent="0.25"/>
    <row r="9940" x14ac:dyDescent="0.25"/>
    <row r="9941" x14ac:dyDescent="0.25"/>
    <row r="9942" x14ac:dyDescent="0.25"/>
    <row r="9943" x14ac:dyDescent="0.25"/>
    <row r="9944" x14ac:dyDescent="0.25"/>
    <row r="9945" x14ac:dyDescent="0.25"/>
    <row r="9946" x14ac:dyDescent="0.25"/>
    <row r="9947" x14ac:dyDescent="0.25"/>
    <row r="9948" x14ac:dyDescent="0.25"/>
    <row r="9949" x14ac:dyDescent="0.25"/>
    <row r="9950" x14ac:dyDescent="0.25"/>
    <row r="9951" x14ac:dyDescent="0.25"/>
    <row r="9952" x14ac:dyDescent="0.25"/>
    <row r="9953" x14ac:dyDescent="0.25"/>
    <row r="9954" x14ac:dyDescent="0.25"/>
    <row r="9955" x14ac:dyDescent="0.25"/>
    <row r="9956" x14ac:dyDescent="0.25"/>
    <row r="9957" x14ac:dyDescent="0.25"/>
    <row r="9958" x14ac:dyDescent="0.25"/>
    <row r="9959" x14ac:dyDescent="0.25"/>
    <row r="9960" x14ac:dyDescent="0.25"/>
    <row r="9961" x14ac:dyDescent="0.25"/>
    <row r="9962" x14ac:dyDescent="0.25"/>
    <row r="9963" x14ac:dyDescent="0.25"/>
    <row r="9964" x14ac:dyDescent="0.25"/>
    <row r="9965" x14ac:dyDescent="0.25"/>
    <row r="9966" x14ac:dyDescent="0.25"/>
    <row r="9967" x14ac:dyDescent="0.25"/>
    <row r="9968" x14ac:dyDescent="0.25"/>
    <row r="9969" x14ac:dyDescent="0.25"/>
    <row r="9970" x14ac:dyDescent="0.25"/>
    <row r="9971" x14ac:dyDescent="0.25"/>
    <row r="9972" x14ac:dyDescent="0.25"/>
    <row r="9973" x14ac:dyDescent="0.25"/>
    <row r="9974" x14ac:dyDescent="0.25"/>
    <row r="9975" x14ac:dyDescent="0.25"/>
    <row r="9976" x14ac:dyDescent="0.25"/>
    <row r="9977" x14ac:dyDescent="0.25"/>
    <row r="9978" x14ac:dyDescent="0.25"/>
    <row r="9979" x14ac:dyDescent="0.25"/>
    <row r="9980" x14ac:dyDescent="0.25"/>
    <row r="9981" x14ac:dyDescent="0.25"/>
    <row r="9982" x14ac:dyDescent="0.25"/>
    <row r="9983" x14ac:dyDescent="0.25"/>
    <row r="9984" x14ac:dyDescent="0.25"/>
    <row r="9985" x14ac:dyDescent="0.25"/>
    <row r="9986" x14ac:dyDescent="0.25"/>
    <row r="9987" x14ac:dyDescent="0.25"/>
    <row r="9988" x14ac:dyDescent="0.25"/>
    <row r="9989" x14ac:dyDescent="0.25"/>
    <row r="9990" x14ac:dyDescent="0.25"/>
    <row r="9991" x14ac:dyDescent="0.25"/>
    <row r="9992" x14ac:dyDescent="0.25"/>
    <row r="9993" x14ac:dyDescent="0.25"/>
    <row r="9994" x14ac:dyDescent="0.25"/>
    <row r="9995" x14ac:dyDescent="0.25"/>
    <row r="9996" x14ac:dyDescent="0.25"/>
    <row r="9997" x14ac:dyDescent="0.25"/>
    <row r="9998" x14ac:dyDescent="0.25"/>
    <row r="9999" x14ac:dyDescent="0.25"/>
    <row r="10000" x14ac:dyDescent="0.25"/>
  </sheetData>
  <sortState ref="A6:A14">
    <sortCondition ref="A6:A14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Dashboard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CapGuilherme</dc:creator>
  <cp:lastModifiedBy>Ronaldo</cp:lastModifiedBy>
  <dcterms:created xsi:type="dcterms:W3CDTF">2021-11-04T13:57:45Z</dcterms:created>
  <dcterms:modified xsi:type="dcterms:W3CDTF">2025-01-04T17:33:32Z</dcterms:modified>
</cp:coreProperties>
</file>