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TESIS\Proyecto_mod_precipitacion\"/>
    </mc:Choice>
  </mc:AlternateContent>
  <xr:revisionPtr revIDLastSave="0" documentId="13_ncr:1_{1F9C33F5-2883-4CB0-8C4B-91674F036D68}" xr6:coauthVersionLast="47" xr6:coauthVersionMax="47" xr10:uidLastSave="{00000000-0000-0000-0000-000000000000}"/>
  <bookViews>
    <workbookView xWindow="12015" yWindow="3675" windowWidth="28800" windowHeight="1543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<sst xmlns="http://schemas.openxmlformats.org/spreadsheetml/2006/main" count="6" uniqueCount="6">
  <si>
    <t>ID</t>
  </si>
  <si>
    <t>RMSE</t>
  </si>
  <si>
    <t>MAE</t>
  </si>
  <si>
    <t>MAPE</t>
  </si>
  <si>
    <t>R2</t>
  </si>
  <si>
    <t>Porcentaje de 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</si>
</sst>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nal\Desktop\SEMETRE%209\TRABAJO%20DE%20GRADO%201\Proyecto_mod_precipitacion\datostable.xlsx" TargetMode="External"/><Relationship Id="rId1" Type="http://schemas.openxmlformats.org/officeDocument/2006/relationships/externalLinkPath" Target="file:///C:\Users\ronal\Desktop\SEMETRE%209\TRABAJO%20DE%20GRADO%201\Proyecto_mod_precipitacion\datos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ID</v>
          </cell>
          <cell r="B1" t="str">
            <v>Nombre de estacion</v>
          </cell>
          <cell r="C1" t="str">
            <v>Latitud</v>
          </cell>
          <cell r="D1" t="str">
            <v>Longitud</v>
          </cell>
          <cell r="E1" t="str">
            <v>Porcentaje de Nas</v>
          </cell>
        </row>
        <row r="2">
          <cell r="A2">
            <v>32010010</v>
          </cell>
          <cell r="B2" t="str">
            <v>MARIPOSA LA [32010010]</v>
          </cell>
          <cell r="C2">
            <v>2.5628333333</v>
          </cell>
          <cell r="D2">
            <v>-74.103083333300006</v>
          </cell>
          <cell r="E2">
            <v>18.093739648890359</v>
          </cell>
        </row>
        <row r="3">
          <cell r="A3">
            <v>32020010</v>
          </cell>
          <cell r="B3" t="str">
            <v>BOCAS DEL DUDA</v>
          </cell>
          <cell r="C3">
            <v>2.5333333332999999</v>
          </cell>
          <cell r="D3">
            <v>-73.933333333299998</v>
          </cell>
          <cell r="E3">
            <v>16.877637130801691</v>
          </cell>
        </row>
        <row r="4">
          <cell r="A4">
            <v>32020020</v>
          </cell>
          <cell r="B4" t="str">
            <v>URIBE LA [32020020]</v>
          </cell>
          <cell r="C4">
            <v>3.2432222222</v>
          </cell>
          <cell r="D4">
            <v>-74.353722222200005</v>
          </cell>
          <cell r="E4">
            <v>6.5704564120614801</v>
          </cell>
        </row>
        <row r="5">
          <cell r="A5">
            <v>32030010</v>
          </cell>
          <cell r="B5" t="str">
            <v>BALSORA LA [32030010]</v>
          </cell>
          <cell r="C5">
            <v>2.4383888889000001</v>
          </cell>
          <cell r="D5">
            <v>-73.932277777799996</v>
          </cell>
          <cell r="E5">
            <v>0</v>
          </cell>
        </row>
        <row r="6">
          <cell r="A6">
            <v>32030020</v>
          </cell>
          <cell r="B6" t="str">
            <v>RAUDAL UNO [32030020]</v>
          </cell>
          <cell r="C6">
            <v>2.3224999999999998</v>
          </cell>
          <cell r="D6">
            <v>-73.943888888900005</v>
          </cell>
          <cell r="E6">
            <v>9.9203054956001999</v>
          </cell>
        </row>
        <row r="7">
          <cell r="A7">
            <v>32035010</v>
          </cell>
          <cell r="B7" t="str">
            <v>MACARENA LA   [32035010]</v>
          </cell>
          <cell r="C7">
            <v>2.1761111111</v>
          </cell>
          <cell r="D7">
            <v>-73.793333333299998</v>
          </cell>
          <cell r="E7">
            <v>9.6015037593984953</v>
          </cell>
        </row>
        <row r="8">
          <cell r="A8">
            <v>32035020</v>
          </cell>
          <cell r="B8" t="str">
            <v>BALSORA LA   [32035020]</v>
          </cell>
          <cell r="C8">
            <v>2.4383888889000001</v>
          </cell>
          <cell r="D8">
            <v>-73.932277777799996</v>
          </cell>
          <cell r="E8">
            <v>19.633073219325919</v>
          </cell>
        </row>
        <row r="9">
          <cell r="A9">
            <v>32060020</v>
          </cell>
          <cell r="B9" t="str">
            <v>MESA DE YAMANES</v>
          </cell>
          <cell r="C9">
            <v>3.5309444444000002</v>
          </cell>
          <cell r="D9">
            <v>-73.901083333299994</v>
          </cell>
          <cell r="E9">
            <v>11.05693496361863</v>
          </cell>
        </row>
        <row r="10">
          <cell r="A10">
            <v>32060030</v>
          </cell>
          <cell r="B10" t="str">
            <v>SAN LUIS CUBARRAL</v>
          </cell>
          <cell r="C10">
            <v>3.7907222221999999</v>
          </cell>
          <cell r="D10">
            <v>-73.842777777799995</v>
          </cell>
          <cell r="E10">
            <v>0.55509714199984994</v>
          </cell>
        </row>
        <row r="11">
          <cell r="A11">
            <v>32060050</v>
          </cell>
          <cell r="B11" t="str">
            <v>LEJANIAS [32060050]</v>
          </cell>
          <cell r="C11">
            <v>3.5333333332999999</v>
          </cell>
          <cell r="D11">
            <v>-74.016666666700004</v>
          </cell>
          <cell r="E11">
            <v>3.044181034482758</v>
          </cell>
        </row>
        <row r="12">
          <cell r="A12">
            <v>32060060</v>
          </cell>
          <cell r="B12" t="str">
            <v>CALIME [32060060]</v>
          </cell>
          <cell r="C12">
            <v>3.7423333333</v>
          </cell>
          <cell r="D12">
            <v>-73.8346944444</v>
          </cell>
          <cell r="E12">
            <v>8.1948640483383688</v>
          </cell>
        </row>
        <row r="13">
          <cell r="A13">
            <v>32060090</v>
          </cell>
          <cell r="B13" t="str">
            <v>LEJANIAS CASTILLO</v>
          </cell>
          <cell r="C13">
            <v>3.5762222222000002</v>
          </cell>
          <cell r="D13">
            <v>-74.059638888899997</v>
          </cell>
          <cell r="E13">
            <v>31.8587799123694</v>
          </cell>
        </row>
        <row r="14">
          <cell r="A14">
            <v>32060100</v>
          </cell>
          <cell r="B14" t="str">
            <v>PUERTO ANGOSTURAS</v>
          </cell>
          <cell r="C14">
            <v>3.7926666667000002</v>
          </cell>
          <cell r="D14">
            <v>-73.9224722222</v>
          </cell>
          <cell r="E14">
            <v>3.6327845382963488</v>
          </cell>
        </row>
        <row r="15">
          <cell r="A15">
            <v>32065010</v>
          </cell>
          <cell r="B15" t="str">
            <v>LEJANIAS [32065010]</v>
          </cell>
          <cell r="C15">
            <v>3.5333333332999999</v>
          </cell>
          <cell r="D15">
            <v>-74.016666666700004</v>
          </cell>
          <cell r="E15">
            <v>0.26945797491968082</v>
          </cell>
        </row>
        <row r="16">
          <cell r="A16">
            <v>32070010</v>
          </cell>
          <cell r="B16" t="str">
            <v>CAMPO ALEGRE</v>
          </cell>
          <cell r="C16">
            <v>3.2</v>
          </cell>
          <cell r="D16">
            <v>-73.75</v>
          </cell>
          <cell r="E16">
            <v>6.9387142749981239</v>
          </cell>
        </row>
        <row r="17">
          <cell r="A17">
            <v>32070020</v>
          </cell>
          <cell r="B17" t="str">
            <v>CAÑO BLANCO [32070020]</v>
          </cell>
          <cell r="C17">
            <v>3.25</v>
          </cell>
          <cell r="D17">
            <v>-73.516666666700004</v>
          </cell>
          <cell r="E17">
            <v>6.3754604916923547</v>
          </cell>
        </row>
        <row r="18">
          <cell r="A18">
            <v>32070030</v>
          </cell>
          <cell r="B18" t="str">
            <v>MICOS LOS [32070030]</v>
          </cell>
          <cell r="C18">
            <v>3.3163888889000002</v>
          </cell>
          <cell r="D18">
            <v>-73.892166666700007</v>
          </cell>
          <cell r="E18">
            <v>10.00675118145675</v>
          </cell>
        </row>
        <row r="19">
          <cell r="A19">
            <v>32070040</v>
          </cell>
          <cell r="B19" t="str">
            <v>PINALITO [32070040]</v>
          </cell>
          <cell r="C19">
            <v>2.9833333333000001</v>
          </cell>
          <cell r="D19">
            <v>-73.633333333300001</v>
          </cell>
          <cell r="E19">
            <v>6.5261420748631007</v>
          </cell>
        </row>
        <row r="20">
          <cell r="A20">
            <v>32070050</v>
          </cell>
          <cell r="B20" t="str">
            <v>PTO LLERAS [32070050]</v>
          </cell>
          <cell r="C20">
            <v>3.2833333332999999</v>
          </cell>
          <cell r="D20">
            <v>-73.383333333300001</v>
          </cell>
          <cell r="E20">
            <v>7.6794097920858482</v>
          </cell>
        </row>
        <row r="21">
          <cell r="A21">
            <v>32070060</v>
          </cell>
          <cell r="B21" t="str">
            <v>FUENTE DE ORO</v>
          </cell>
          <cell r="C21">
            <v>3.4666666667000001</v>
          </cell>
          <cell r="D21">
            <v>-73.633333333300001</v>
          </cell>
          <cell r="E21">
            <v>1.029997744530486</v>
          </cell>
        </row>
        <row r="22">
          <cell r="A22">
            <v>32070080</v>
          </cell>
          <cell r="B22" t="str">
            <v>TIERRA GRATA [32070080]</v>
          </cell>
          <cell r="C22">
            <v>3.0874999999999999</v>
          </cell>
          <cell r="D22">
            <v>-73.226388888900004</v>
          </cell>
          <cell r="E22">
            <v>2.7144046627810159</v>
          </cell>
        </row>
        <row r="23">
          <cell r="A23">
            <v>32070090</v>
          </cell>
          <cell r="B23" t="str">
            <v>PEÑAS BLANCAS</v>
          </cell>
          <cell r="C23">
            <v>3.3166666667000002</v>
          </cell>
          <cell r="D23">
            <v>-73.916666666699996</v>
          </cell>
          <cell r="E23">
            <v>14.717012866874111</v>
          </cell>
        </row>
        <row r="24">
          <cell r="A24">
            <v>32070100</v>
          </cell>
          <cell r="B24" t="str">
            <v>SAN JUAN DE ARAMA</v>
          </cell>
          <cell r="C24">
            <v>3.3750833333000001</v>
          </cell>
          <cell r="D24">
            <v>-73.891944444399996</v>
          </cell>
          <cell r="E24">
            <v>0.52096462482144357</v>
          </cell>
        </row>
        <row r="25">
          <cell r="A25">
            <v>32070110</v>
          </cell>
          <cell r="B25" t="str">
            <v>AGUAS CLARAS [32070110]</v>
          </cell>
          <cell r="C25">
            <v>3.4720277778000002</v>
          </cell>
          <cell r="D25">
            <v>-73.857833333299993</v>
          </cell>
          <cell r="E25">
            <v>2.021144278606966</v>
          </cell>
        </row>
        <row r="26">
          <cell r="A26">
            <v>32070120</v>
          </cell>
          <cell r="B26" t="str">
            <v>MESA DE FERNANDEZ</v>
          </cell>
          <cell r="C26">
            <v>3.4565555556000001</v>
          </cell>
          <cell r="D26">
            <v>-74.029944444400002</v>
          </cell>
          <cell r="E26">
            <v>4.2720561539392472</v>
          </cell>
        </row>
        <row r="27">
          <cell r="A27">
            <v>32075020</v>
          </cell>
          <cell r="B27" t="str">
            <v>PTO LIMON [32075020]</v>
          </cell>
          <cell r="C27">
            <v>3.3666666667</v>
          </cell>
          <cell r="D27">
            <v>-73.5</v>
          </cell>
          <cell r="E27">
            <v>19.671457905544148</v>
          </cell>
        </row>
        <row r="28">
          <cell r="A28">
            <v>32075030</v>
          </cell>
          <cell r="B28" t="str">
            <v>VISTA HERMOSA</v>
          </cell>
          <cell r="C28">
            <v>3.1203888889</v>
          </cell>
          <cell r="D28">
            <v>-73.754027777800005</v>
          </cell>
          <cell r="E28">
            <v>20.39009752438109</v>
          </cell>
        </row>
        <row r="29">
          <cell r="A29">
            <v>32075040</v>
          </cell>
          <cell r="B29" t="str">
            <v>HOLANDA LA [32075040]</v>
          </cell>
          <cell r="C29">
            <v>3.5163333333</v>
          </cell>
          <cell r="D29">
            <v>-73.716027777799994</v>
          </cell>
          <cell r="E29">
            <v>7.9418259346683922</v>
          </cell>
        </row>
        <row r="30">
          <cell r="A30">
            <v>32075050</v>
          </cell>
          <cell r="B30" t="str">
            <v>MESETAS [32075050]</v>
          </cell>
          <cell r="C30">
            <v>3.3800555555999998</v>
          </cell>
          <cell r="D30">
            <v>-74.042972222200007</v>
          </cell>
          <cell r="E30">
            <v>9.1278577476714648</v>
          </cell>
        </row>
        <row r="31">
          <cell r="A31">
            <v>32075060</v>
          </cell>
          <cell r="B31" t="str">
            <v>COOPERATIVA LA [32075060]</v>
          </cell>
          <cell r="C31">
            <v>3.3666666667</v>
          </cell>
          <cell r="D31">
            <v>-73.7</v>
          </cell>
          <cell r="E31">
            <v>2.0973997988794708</v>
          </cell>
        </row>
        <row r="32">
          <cell r="A32">
            <v>32075070</v>
          </cell>
          <cell r="B32" t="str">
            <v>AGUAS CLARAS [32075070]</v>
          </cell>
          <cell r="C32">
            <v>3.4720277778000002</v>
          </cell>
          <cell r="D32">
            <v>-73.857833333299993</v>
          </cell>
          <cell r="E32">
            <v>29.50466618808327</v>
          </cell>
        </row>
        <row r="33">
          <cell r="A33">
            <v>32075080</v>
          </cell>
          <cell r="B33" t="str">
            <v>PTO LLERAS [32075080]</v>
          </cell>
          <cell r="C33">
            <v>3.2676944444</v>
          </cell>
          <cell r="D33">
            <v>-73.373194444399999</v>
          </cell>
          <cell r="E33">
            <v>3.316038799909768</v>
          </cell>
        </row>
        <row r="34">
          <cell r="A34">
            <v>32080010</v>
          </cell>
          <cell r="B34" t="str">
            <v>PTO RICO [32080010]</v>
          </cell>
          <cell r="C34">
            <v>2.9433333333</v>
          </cell>
          <cell r="D34">
            <v>-73.2097222222</v>
          </cell>
          <cell r="E34">
            <v>2.14016578749058</v>
          </cell>
        </row>
        <row r="35">
          <cell r="A35">
            <v>32080020</v>
          </cell>
          <cell r="B35" t="str">
            <v>PISTA LA [32080020]</v>
          </cell>
          <cell r="C35">
            <v>3.15</v>
          </cell>
          <cell r="D35">
            <v>-72.966666666699993</v>
          </cell>
          <cell r="E35">
            <v>51.943462897526501</v>
          </cell>
        </row>
        <row r="36">
          <cell r="A36">
            <v>32080030</v>
          </cell>
          <cell r="B36" t="str">
            <v>CANDILEJAS [32080030]</v>
          </cell>
          <cell r="C36">
            <v>2.8333333333000001</v>
          </cell>
          <cell r="D36">
            <v>-73.083333333300004</v>
          </cell>
          <cell r="E36">
            <v>6.508264462809918</v>
          </cell>
        </row>
        <row r="37">
          <cell r="A37">
            <v>32080040</v>
          </cell>
          <cell r="B37" t="str">
            <v>PORORIO EL [32080040]</v>
          </cell>
          <cell r="C37">
            <v>2.8333333333000001</v>
          </cell>
          <cell r="D37">
            <v>-72.809333333300003</v>
          </cell>
          <cell r="E37">
            <v>2.3180940115904698</v>
          </cell>
        </row>
        <row r="38">
          <cell r="A38">
            <v>32090010</v>
          </cell>
          <cell r="B38" t="str">
            <v>MAPIRIPAN [32090010]</v>
          </cell>
          <cell r="C38">
            <v>2.8897222222000001</v>
          </cell>
          <cell r="D38">
            <v>-72.130111111100007</v>
          </cell>
          <cell r="E38">
            <v>9.3562874251497004</v>
          </cell>
        </row>
        <row r="39">
          <cell r="A39">
            <v>32095010</v>
          </cell>
          <cell r="B39" t="str">
            <v>VIENTO EL [32095010]</v>
          </cell>
          <cell r="C39">
            <v>3.2</v>
          </cell>
          <cell r="D39">
            <v>-72.683333333299998</v>
          </cell>
          <cell r="E39">
            <v>4.5454545454545459</v>
          </cell>
        </row>
        <row r="40">
          <cell r="A40">
            <v>32120010</v>
          </cell>
          <cell r="B40" t="str">
            <v>SAN IGNACIO [32120010]</v>
          </cell>
          <cell r="C40">
            <v>3.7340833333000001</v>
          </cell>
          <cell r="D40">
            <v>-72.369777777799996</v>
          </cell>
          <cell r="E40">
            <v>34.92517235580965</v>
          </cell>
        </row>
        <row r="41">
          <cell r="A41">
            <v>33035010</v>
          </cell>
          <cell r="B41" t="str">
            <v>CARIMAGUA [33035010]</v>
          </cell>
          <cell r="C41">
            <v>4.5744166667000004</v>
          </cell>
          <cell r="D41">
            <v>-71.34075</v>
          </cell>
          <cell r="E41">
            <v>17.125496961968349</v>
          </cell>
        </row>
        <row r="42">
          <cell r="A42">
            <v>35010010</v>
          </cell>
          <cell r="B42" t="str">
            <v>PTO LOPEZ [35010010]</v>
          </cell>
          <cell r="C42">
            <v>4.1050277778000002</v>
          </cell>
          <cell r="D42">
            <v>-72.936499999999995</v>
          </cell>
          <cell r="E42">
            <v>3.2330657865126402</v>
          </cell>
        </row>
        <row r="43">
          <cell r="A43">
            <v>35010020</v>
          </cell>
          <cell r="B43" t="str">
            <v>ACACIAS [35010020]</v>
          </cell>
          <cell r="C43">
            <v>3.9946388889</v>
          </cell>
          <cell r="D43">
            <v>-73.7655833333</v>
          </cell>
          <cell r="E43">
            <v>1.6540109766182991</v>
          </cell>
        </row>
        <row r="44">
          <cell r="A44">
            <v>35010040</v>
          </cell>
          <cell r="B44" t="str">
            <v>CAÑO HONDO [35010040]</v>
          </cell>
          <cell r="C44">
            <v>3.9242222222000001</v>
          </cell>
          <cell r="D44">
            <v>-73.814583333300007</v>
          </cell>
          <cell r="E44">
            <v>3.773160303053035</v>
          </cell>
        </row>
        <row r="45">
          <cell r="A45">
            <v>35010050</v>
          </cell>
          <cell r="B45" t="str">
            <v>BORREGO V RICA HDA</v>
          </cell>
          <cell r="C45">
            <v>3.9666666667000001</v>
          </cell>
          <cell r="D45">
            <v>-73.400000000000006</v>
          </cell>
          <cell r="E45">
            <v>15.70048309178744</v>
          </cell>
        </row>
        <row r="46">
          <cell r="A46">
            <v>35010060</v>
          </cell>
          <cell r="B46" t="str">
            <v>TORO EL   [35010060]</v>
          </cell>
          <cell r="C46">
            <v>3.7866666667</v>
          </cell>
          <cell r="D46">
            <v>-73.400555555599993</v>
          </cell>
          <cell r="E46">
            <v>1.526201037515976</v>
          </cell>
        </row>
        <row r="47">
          <cell r="A47">
            <v>35010070</v>
          </cell>
          <cell r="B47" t="str">
            <v>GUAMAL [35010070]</v>
          </cell>
          <cell r="C47">
            <v>3.8783333333000001</v>
          </cell>
          <cell r="D47">
            <v>-73.758611111099995</v>
          </cell>
          <cell r="E47">
            <v>2.7505651846269781</v>
          </cell>
        </row>
        <row r="48">
          <cell r="A48">
            <v>35010080</v>
          </cell>
          <cell r="B48" t="str">
            <v>NARE [35010080]</v>
          </cell>
          <cell r="C48">
            <v>3.7938888889000002</v>
          </cell>
          <cell r="D48">
            <v>-73.149722222199998</v>
          </cell>
          <cell r="E48">
            <v>1.706638598601609</v>
          </cell>
        </row>
        <row r="49">
          <cell r="A49">
            <v>35010090</v>
          </cell>
          <cell r="B49" t="str">
            <v>SAN MARTIN [35010090]</v>
          </cell>
          <cell r="C49">
            <v>3.7502777778</v>
          </cell>
          <cell r="D49">
            <v>-73.700833333299997</v>
          </cell>
          <cell r="E49">
            <v>1.56777436051309</v>
          </cell>
        </row>
        <row r="50">
          <cell r="A50">
            <v>35010150</v>
          </cell>
          <cell r="B50" t="str">
            <v>YAGUARITO [35010150]</v>
          </cell>
          <cell r="C50">
            <v>3.8833333333</v>
          </cell>
          <cell r="D50">
            <v>-73.34</v>
          </cell>
          <cell r="E50">
            <v>28.17054600826626</v>
          </cell>
        </row>
        <row r="51">
          <cell r="A51">
            <v>35010230</v>
          </cell>
          <cell r="B51" t="str">
            <v>BAJO NARE [35010230]</v>
          </cell>
          <cell r="C51">
            <v>3.9846388889000002</v>
          </cell>
          <cell r="D51">
            <v>-72.971222222199998</v>
          </cell>
          <cell r="E51">
            <v>44.462837278596247</v>
          </cell>
        </row>
        <row r="52">
          <cell r="A52">
            <v>35015020</v>
          </cell>
          <cell r="B52" t="str">
            <v>IRACA GJA [35015020]</v>
          </cell>
          <cell r="C52">
            <v>3.6833333332999998</v>
          </cell>
          <cell r="D52">
            <v>-73.7</v>
          </cell>
          <cell r="E52">
            <v>17.45379876796715</v>
          </cell>
        </row>
        <row r="53">
          <cell r="A53">
            <v>35015030</v>
          </cell>
          <cell r="B53" t="str">
            <v>SAN CARLOS GUAROA</v>
          </cell>
          <cell r="C53">
            <v>3.7166666667000001</v>
          </cell>
          <cell r="D53">
            <v>-73.25</v>
          </cell>
          <cell r="E53">
            <v>7.1984003554765614</v>
          </cell>
        </row>
        <row r="54">
          <cell r="A54">
            <v>35015040</v>
          </cell>
          <cell r="B54" t="str">
            <v>GUALAS [35015040]</v>
          </cell>
          <cell r="C54">
            <v>3.75</v>
          </cell>
          <cell r="D54">
            <v>-73.433333333299998</v>
          </cell>
          <cell r="E54">
            <v>35.714285714285722</v>
          </cell>
        </row>
        <row r="55">
          <cell r="A55">
            <v>35015050</v>
          </cell>
          <cell r="B55" t="str">
            <v>BARBASCAL [35015050]</v>
          </cell>
          <cell r="C55">
            <v>3.6307777778000001</v>
          </cell>
          <cell r="D55">
            <v>-73.349277777799998</v>
          </cell>
          <cell r="E55">
            <v>7.231100532698628</v>
          </cell>
        </row>
        <row r="56">
          <cell r="A56">
            <v>35020030</v>
          </cell>
          <cell r="B56" t="str">
            <v>MANZANARES [35020030]</v>
          </cell>
          <cell r="C56">
            <v>4.1166666666999996</v>
          </cell>
          <cell r="D56">
            <v>-73.8</v>
          </cell>
          <cell r="E56">
            <v>23.19833598433868</v>
          </cell>
        </row>
        <row r="57">
          <cell r="A57">
            <v>35020060</v>
          </cell>
          <cell r="B57" t="str">
            <v>POMPEYA [35020060]</v>
          </cell>
          <cell r="C57">
            <v>4.0397499999999997</v>
          </cell>
          <cell r="D57">
            <v>-73.367999999999995</v>
          </cell>
          <cell r="E57">
            <v>0.56386737839260204</v>
          </cell>
        </row>
        <row r="58">
          <cell r="A58">
            <v>35020070</v>
          </cell>
          <cell r="B58" t="str">
            <v>SALADOS LOS [35020070]</v>
          </cell>
          <cell r="C58">
            <v>4.1166666666999996</v>
          </cell>
          <cell r="D58">
            <v>-73.150000000000006</v>
          </cell>
          <cell r="E58">
            <v>7.7495462794918328</v>
          </cell>
        </row>
        <row r="59">
          <cell r="A59">
            <v>35025020</v>
          </cell>
          <cell r="B59" t="str">
            <v>LIBERTAD LA [35025020]</v>
          </cell>
          <cell r="C59">
            <v>4.0573611110999996</v>
          </cell>
          <cell r="D59">
            <v>-73.467916666700006</v>
          </cell>
          <cell r="E59">
            <v>7.1712549696196826</v>
          </cell>
        </row>
        <row r="60">
          <cell r="A60">
            <v>35025030</v>
          </cell>
          <cell r="B60" t="str">
            <v>PACHAQUIARO [35025030]</v>
          </cell>
          <cell r="C60">
            <v>4.0666666666999998</v>
          </cell>
          <cell r="D60">
            <v>-73.183333333299998</v>
          </cell>
          <cell r="E60">
            <v>9.1335894152795554</v>
          </cell>
        </row>
        <row r="61">
          <cell r="A61">
            <v>35025040</v>
          </cell>
          <cell r="B61" t="str">
            <v>BAMBU EL [35025040]</v>
          </cell>
          <cell r="C61">
            <v>4.1166666666999996</v>
          </cell>
          <cell r="D61">
            <v>-73.183333333299998</v>
          </cell>
          <cell r="E61">
            <v>57.74647887323944</v>
          </cell>
        </row>
        <row r="62">
          <cell r="A62">
            <v>35025110</v>
          </cell>
          <cell r="B62" t="str">
            <v>LA LIBERTAD AUTOMATICA</v>
          </cell>
          <cell r="C62">
            <v>4.0573611110999996</v>
          </cell>
          <cell r="D62">
            <v>-73.467916666700006</v>
          </cell>
          <cell r="E62">
            <v>81.49812734082397</v>
          </cell>
        </row>
        <row r="63">
          <cell r="A63">
            <v>35030020</v>
          </cell>
          <cell r="B63" t="str">
            <v>MONFORT [35030020]</v>
          </cell>
          <cell r="C63">
            <v>4.3100833332999997</v>
          </cell>
          <cell r="D63">
            <v>-73.648027777799996</v>
          </cell>
          <cell r="E63">
            <v>10.11058451816746</v>
          </cell>
        </row>
        <row r="64">
          <cell r="A64">
            <v>35030050</v>
          </cell>
          <cell r="B64" t="str">
            <v>OJO DE AGUA [35030050]</v>
          </cell>
          <cell r="C64">
            <v>4.0911388888999998</v>
          </cell>
          <cell r="D64">
            <v>-73.448777777800004</v>
          </cell>
          <cell r="E64">
            <v>7.3474001507159006</v>
          </cell>
        </row>
        <row r="65">
          <cell r="A65">
            <v>35030070</v>
          </cell>
          <cell r="B65" t="str">
            <v>HIMAT R 6 [35030070]</v>
          </cell>
          <cell r="C65">
            <v>4.0833333332999997</v>
          </cell>
          <cell r="D65">
            <v>-73.566666666700002</v>
          </cell>
          <cell r="E65">
            <v>0.42140750105351882</v>
          </cell>
        </row>
        <row r="66">
          <cell r="A66">
            <v>35030370</v>
          </cell>
          <cell r="B66" t="str">
            <v>ICA V/CIO [35030370]</v>
          </cell>
          <cell r="C66">
            <v>4.1373888889000003</v>
          </cell>
          <cell r="D66">
            <v>-73.625</v>
          </cell>
          <cell r="E66">
            <v>28.71822606814494</v>
          </cell>
        </row>
        <row r="67">
          <cell r="A67">
            <v>35030380</v>
          </cell>
          <cell r="B67" t="str">
            <v>IDEAM V/CIO [35030380]</v>
          </cell>
          <cell r="C67">
            <v>4.1440833333000002</v>
          </cell>
          <cell r="D67">
            <v>-73.641833333299999</v>
          </cell>
          <cell r="E67">
            <v>17.403651115618661</v>
          </cell>
        </row>
        <row r="68">
          <cell r="A68">
            <v>35035010</v>
          </cell>
          <cell r="B68" t="str">
            <v>BASE AEREA APIAY</v>
          </cell>
          <cell r="C68">
            <v>4.0771111110999998</v>
          </cell>
          <cell r="D68">
            <v>-73.559916666700005</v>
          </cell>
          <cell r="E68">
            <v>46.517450682852797</v>
          </cell>
        </row>
        <row r="69">
          <cell r="A69">
            <v>35035020</v>
          </cell>
          <cell r="B69" t="str">
            <v>APTO VANGUARDIA</v>
          </cell>
          <cell r="C69">
            <v>4.1619194443999996</v>
          </cell>
          <cell r="D69">
            <v>-73.617577777799994</v>
          </cell>
          <cell r="E69">
            <v>3.7506563648638511E-2</v>
          </cell>
        </row>
        <row r="70">
          <cell r="A70">
            <v>35035030</v>
          </cell>
          <cell r="B70" t="str">
            <v>SALINAS DE UPIN</v>
          </cell>
          <cell r="C70">
            <v>4.3</v>
          </cell>
          <cell r="D70">
            <v>-73.566666666700002</v>
          </cell>
          <cell r="E70">
            <v>29.61067446536282</v>
          </cell>
        </row>
        <row r="71">
          <cell r="A71">
            <v>35035070</v>
          </cell>
          <cell r="B71" t="str">
            <v>UNILLANOS [35035070]</v>
          </cell>
          <cell r="C71">
            <v>4.0767222221999999</v>
          </cell>
          <cell r="D71">
            <v>-73.581999999999994</v>
          </cell>
          <cell r="E71">
            <v>23.52100840336135</v>
          </cell>
        </row>
        <row r="72">
          <cell r="A72">
            <v>35035100</v>
          </cell>
          <cell r="B72" t="str">
            <v>ICA VILLAVICENCIO</v>
          </cell>
          <cell r="C72">
            <v>4.1373888889000003</v>
          </cell>
          <cell r="D72">
            <v>-73.625</v>
          </cell>
          <cell r="E72">
            <v>0</v>
          </cell>
        </row>
        <row r="73">
          <cell r="A73">
            <v>35035110</v>
          </cell>
          <cell r="B73" t="str">
            <v>SALINAS DE UPIN</v>
          </cell>
          <cell r="C73">
            <v>4.2738611111000004</v>
          </cell>
          <cell r="D73">
            <v>-73.586861111100006</v>
          </cell>
          <cell r="E73">
            <v>100</v>
          </cell>
        </row>
        <row r="74">
          <cell r="A74">
            <v>35045020</v>
          </cell>
          <cell r="B74" t="str">
            <v>CABAÑA LA HDA</v>
          </cell>
          <cell r="C74">
            <v>4.3004444444000001</v>
          </cell>
          <cell r="D74">
            <v>-73.357500000000002</v>
          </cell>
          <cell r="E74">
            <v>2.210360123299</v>
          </cell>
        </row>
        <row r="75">
          <cell r="A75">
            <v>35100020</v>
          </cell>
          <cell r="B75" t="str">
            <v>CABUYARO [35100020]</v>
          </cell>
          <cell r="C75">
            <v>4.2837222221999998</v>
          </cell>
          <cell r="D75">
            <v>-72.792833333299996</v>
          </cell>
          <cell r="E75">
            <v>1.4199395770392751</v>
          </cell>
        </row>
        <row r="76">
          <cell r="A76">
            <v>35105020</v>
          </cell>
          <cell r="B76" t="str">
            <v>BARRANCA DE UPIA</v>
          </cell>
          <cell r="C76">
            <v>4.5666666666999998</v>
          </cell>
          <cell r="D76">
            <v>-72.966666666699993</v>
          </cell>
          <cell r="E76">
            <v>15.43224577280305</v>
          </cell>
        </row>
        <row r="77">
          <cell r="A77">
            <v>35105040</v>
          </cell>
          <cell r="B77" t="str">
            <v>PETRIBA [35105040]</v>
          </cell>
          <cell r="C77">
            <v>4.3833333333000004</v>
          </cell>
          <cell r="D77">
            <v>-72.900000000000006</v>
          </cell>
          <cell r="E77">
            <v>13.898026315789471</v>
          </cell>
        </row>
        <row r="78">
          <cell r="A78">
            <v>35105050</v>
          </cell>
          <cell r="B78" t="str">
            <v>GUAICARAMO [35105050]</v>
          </cell>
          <cell r="C78">
            <v>4.4686666666999999</v>
          </cell>
          <cell r="D78">
            <v>-72.953583333300003</v>
          </cell>
          <cell r="E78">
            <v>4.7245992527419549</v>
          </cell>
        </row>
        <row r="79">
          <cell r="A79">
            <v>35120010</v>
          </cell>
          <cell r="B79" t="str">
            <v>PTO GAITAN [35120010]</v>
          </cell>
          <cell r="C79">
            <v>4.3113888888999998</v>
          </cell>
          <cell r="D79">
            <v>-72.076638888900007</v>
          </cell>
          <cell r="E79">
            <v>4.4557797614582553</v>
          </cell>
        </row>
        <row r="80">
          <cell r="A80">
            <v>35125010</v>
          </cell>
          <cell r="B80" t="str">
            <v>MARGARITAS LAS HDA</v>
          </cell>
          <cell r="C80">
            <v>4.3405555555999999</v>
          </cell>
          <cell r="D80">
            <v>-72.156361111099997</v>
          </cell>
          <cell r="E80">
            <v>19.78851963746223</v>
          </cell>
        </row>
        <row r="81">
          <cell r="A81">
            <v>35125020</v>
          </cell>
          <cell r="B81" t="str">
            <v>VUELTA LARGA [35125020]</v>
          </cell>
          <cell r="C81">
            <v>3.8666666667</v>
          </cell>
          <cell r="D81">
            <v>-72.2</v>
          </cell>
          <cell r="E81">
            <v>47.058823529411761</v>
          </cell>
        </row>
        <row r="82">
          <cell r="A82">
            <v>35130010</v>
          </cell>
          <cell r="B82" t="str">
            <v>PLATA LA [35130010]</v>
          </cell>
          <cell r="C82">
            <v>3.9560833333000001</v>
          </cell>
          <cell r="D82">
            <v>-72.765722222199997</v>
          </cell>
          <cell r="E82">
            <v>6.8787037731603036</v>
          </cell>
        </row>
        <row r="83">
          <cell r="A83">
            <v>35135010</v>
          </cell>
          <cell r="B83" t="str">
            <v>CEJALITO [35135010]</v>
          </cell>
          <cell r="C83">
            <v>3.7166666667000001</v>
          </cell>
          <cell r="D83">
            <v>-72.349999999999994</v>
          </cell>
          <cell r="E83">
            <v>35.598885793871872</v>
          </cell>
        </row>
        <row r="84">
          <cell r="A84">
            <v>35180030</v>
          </cell>
          <cell r="B84" t="str">
            <v>FUNDO NUEVO HUMAPO</v>
          </cell>
          <cell r="C84">
            <v>4.3277222222000002</v>
          </cell>
          <cell r="D84">
            <v>-72.391444444399994</v>
          </cell>
          <cell r="E84">
            <v>6.1238000662032439</v>
          </cell>
        </row>
        <row r="85">
          <cell r="A85">
            <v>35185010</v>
          </cell>
          <cell r="B85" t="str">
            <v>LA PALOMERA AUTOMATICA</v>
          </cell>
          <cell r="C85">
            <v>4.2603611110999999</v>
          </cell>
          <cell r="D85">
            <v>-72.564472222199996</v>
          </cell>
          <cell r="E85">
            <v>36.246153846153852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B10" sqref="B10"/>
    </sheetView>
  </sheetViews>
  <sheetFormatPr baseColWidth="10" defaultColWidth="9.140625" defaultRowHeight="15" x14ac:dyDescent="0.25"/>
  <cols>
    <col min="6" max="6" width="17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>
        <v>32010010</v>
      </c>
      <c r="B2">
        <v>4.4794143141889036</v>
      </c>
      <c r="C2">
        <v>0.93086777050083891</v>
      </c>
      <c r="D2">
        <v>15.0504894422806</v>
      </c>
      <c r="E2">
        <v>0.90930722054533675</v>
      </c>
      <c r="F2">
        <f>VLOOKUP(A2,[1]Sheet1!A$1:E$85,5,FALSE)</f>
        <v>18.093739648890359</v>
      </c>
    </row>
    <row r="3" spans="1:6" x14ac:dyDescent="0.25">
      <c r="A3">
        <v>32020020</v>
      </c>
      <c r="B3">
        <v>5.5592269098117706</v>
      </c>
      <c r="C3">
        <v>1.050552567304641</v>
      </c>
      <c r="D3">
        <v>13.024424626426431</v>
      </c>
      <c r="E3">
        <v>0.90667634732262437</v>
      </c>
      <c r="F3">
        <f>VLOOKUP(A3,[1]Sheet1!A$1:E$85,5,FALSE)</f>
        <v>6.5704564120614801</v>
      </c>
    </row>
    <row r="4" spans="1:6" x14ac:dyDescent="0.25">
      <c r="A4">
        <v>32030020</v>
      </c>
      <c r="B4">
        <v>4.2733332769366879</v>
      </c>
      <c r="C4">
        <v>0.91843032602245822</v>
      </c>
      <c r="D4">
        <v>22.485299921533962</v>
      </c>
      <c r="E4">
        <v>0.91979218256396922</v>
      </c>
      <c r="F4">
        <f>VLOOKUP(A4,[1]Sheet1!A$1:E$85,5,FALSE)</f>
        <v>9.9203054956001999</v>
      </c>
    </row>
    <row r="5" spans="1:6" x14ac:dyDescent="0.25">
      <c r="A5">
        <v>32035010</v>
      </c>
      <c r="B5">
        <v>4.4391930623198226</v>
      </c>
      <c r="C5">
        <v>0.95909062606987983</v>
      </c>
      <c r="D5">
        <v>47.788832636512687</v>
      </c>
      <c r="E5">
        <v>0.90256338359213562</v>
      </c>
      <c r="F5">
        <f>VLOOKUP(A5,[1]Sheet1!A$1:E$85,5,FALSE)</f>
        <v>9.6015037593984953</v>
      </c>
    </row>
    <row r="6" spans="1:6" x14ac:dyDescent="0.25">
      <c r="A6">
        <v>32035020</v>
      </c>
      <c r="B6">
        <v>4.8534768111922091</v>
      </c>
      <c r="C6">
        <v>0.95717601841530153</v>
      </c>
      <c r="D6">
        <v>20.912525285766481</v>
      </c>
      <c r="E6">
        <v>0.91207950136678262</v>
      </c>
      <c r="F6">
        <f>VLOOKUP(A6,[1]Sheet1!A$1:E$85,5,FALSE)</f>
        <v>19.633073219325919</v>
      </c>
    </row>
    <row r="7" spans="1:6" x14ac:dyDescent="0.25">
      <c r="A7">
        <v>32060020</v>
      </c>
      <c r="B7">
        <v>6.4109826838881272</v>
      </c>
      <c r="C7">
        <v>1.138938299076599</v>
      </c>
      <c r="D7">
        <v>12.110191404816121</v>
      </c>
      <c r="E7">
        <v>0.90591313045878497</v>
      </c>
      <c r="F7">
        <f>VLOOKUP(A7,[1]Sheet1!A$1:E$85,5,FALSE)</f>
        <v>11.05693496361863</v>
      </c>
    </row>
    <row r="8" spans="1:6" x14ac:dyDescent="0.25">
      <c r="A8">
        <v>32060030</v>
      </c>
      <c r="B8">
        <v>7.3126981313432822</v>
      </c>
      <c r="C8">
        <v>1.371841820751547</v>
      </c>
      <c r="D8">
        <v>9.4211835128516501</v>
      </c>
      <c r="E8">
        <v>0.9060103705542587</v>
      </c>
      <c r="F8">
        <f>VLOOKUP(A8,[1]Sheet1!A$1:E$85,5,FALSE)</f>
        <v>0.55509714199984994</v>
      </c>
    </row>
    <row r="9" spans="1:6" x14ac:dyDescent="0.25">
      <c r="A9">
        <v>32060060</v>
      </c>
      <c r="B9">
        <v>7.9737453092970556</v>
      </c>
      <c r="C9">
        <v>1.401819839644725</v>
      </c>
      <c r="D9">
        <v>11.566026547006871</v>
      </c>
      <c r="E9">
        <v>0.90453619257904438</v>
      </c>
      <c r="F9">
        <f>VLOOKUP(A9,[1]Sheet1!A$1:E$85,5,FALSE)</f>
        <v>8.1948640483383688</v>
      </c>
    </row>
    <row r="10" spans="1:6" x14ac:dyDescent="0.25">
      <c r="A10">
        <v>32060090</v>
      </c>
      <c r="B10">
        <v>6.263174645847017</v>
      </c>
      <c r="C10">
        <v>1.2317120616732959</v>
      </c>
      <c r="D10">
        <v>28.559985359051339</v>
      </c>
      <c r="E10">
        <v>0.91782924402973809</v>
      </c>
      <c r="F10">
        <f>VLOOKUP(A10,[1]Sheet1!A$1:E$85,5,FALSE)</f>
        <v>31.8587799123694</v>
      </c>
    </row>
    <row r="11" spans="1:6" x14ac:dyDescent="0.25">
      <c r="A11">
        <v>32060100</v>
      </c>
      <c r="B11">
        <v>4.9567228048518066</v>
      </c>
      <c r="C11">
        <v>0.9265818735030148</v>
      </c>
      <c r="D11">
        <v>14.62169096095638</v>
      </c>
      <c r="E11">
        <v>0.91270556941936365</v>
      </c>
      <c r="F11">
        <f>VLOOKUP(A11,[1]Sheet1!A$1:E$85,5,FALSE)</f>
        <v>3.6327845382963488</v>
      </c>
    </row>
    <row r="12" spans="1:6" x14ac:dyDescent="0.25">
      <c r="A12">
        <v>32065010</v>
      </c>
      <c r="B12">
        <v>4.8506480613593981</v>
      </c>
      <c r="C12">
        <v>0.92308857953186552</v>
      </c>
      <c r="D12">
        <v>15.09672585287746</v>
      </c>
      <c r="E12">
        <v>0.91469553631730183</v>
      </c>
      <c r="F12">
        <f>VLOOKUP(A12,[1]Sheet1!A$1:E$85,5,FALSE)</f>
        <v>0.26945797491968082</v>
      </c>
    </row>
    <row r="13" spans="1:6" x14ac:dyDescent="0.25">
      <c r="A13">
        <v>32070010</v>
      </c>
      <c r="B13">
        <v>4.4292553769493654</v>
      </c>
      <c r="C13">
        <v>0.92840549665566718</v>
      </c>
      <c r="D13">
        <v>14.735839375620261</v>
      </c>
      <c r="E13">
        <v>0.91835610678820023</v>
      </c>
      <c r="F13">
        <f>VLOOKUP(A13,[1]Sheet1!A$1:E$85,5,FALSE)</f>
        <v>6.9387142749981239</v>
      </c>
    </row>
    <row r="14" spans="1:6" x14ac:dyDescent="0.25">
      <c r="A14">
        <v>32070020</v>
      </c>
      <c r="B14">
        <v>5.0588836592328423</v>
      </c>
      <c r="C14">
        <v>0.99961593341311028</v>
      </c>
      <c r="D14">
        <v>10.157626094150221</v>
      </c>
      <c r="E14">
        <v>0.90952557824373415</v>
      </c>
      <c r="F14">
        <f>VLOOKUP(A14,[1]Sheet1!A$1:E$85,5,FALSE)</f>
        <v>6.3754604916923547</v>
      </c>
    </row>
    <row r="15" spans="1:6" x14ac:dyDescent="0.25">
      <c r="A15">
        <v>32070030</v>
      </c>
      <c r="B15">
        <v>4.8726925050661896</v>
      </c>
      <c r="C15">
        <v>1.014619105579174</v>
      </c>
      <c r="D15">
        <v>12.48858790452889</v>
      </c>
      <c r="E15">
        <v>0.90382922038459801</v>
      </c>
      <c r="F15">
        <f>VLOOKUP(A15,[1]Sheet1!A$1:E$85,5,FALSE)</f>
        <v>10.00675118145675</v>
      </c>
    </row>
    <row r="16" spans="1:6" x14ac:dyDescent="0.25">
      <c r="A16">
        <v>32070040</v>
      </c>
      <c r="B16">
        <v>4.1119967277123219</v>
      </c>
      <c r="C16">
        <v>0.89076907577602382</v>
      </c>
      <c r="D16">
        <v>13.99679098077954</v>
      </c>
      <c r="E16">
        <v>0.92903199006656567</v>
      </c>
      <c r="F16">
        <f>VLOOKUP(A16,[1]Sheet1!A$1:E$85,5,FALSE)</f>
        <v>6.5261420748631007</v>
      </c>
    </row>
    <row r="17" spans="1:6" x14ac:dyDescent="0.25">
      <c r="A17">
        <v>32070060</v>
      </c>
      <c r="B17">
        <v>4.8627077121329849</v>
      </c>
      <c r="C17">
        <v>0.94286236682659408</v>
      </c>
      <c r="D17">
        <v>14.36634581821078</v>
      </c>
      <c r="E17">
        <v>0.92234632629156799</v>
      </c>
      <c r="F17">
        <f>VLOOKUP(A17,[1]Sheet1!A$1:E$85,5,FALSE)</f>
        <v>1.029997744530486</v>
      </c>
    </row>
    <row r="18" spans="1:6" x14ac:dyDescent="0.25">
      <c r="A18">
        <v>32070080</v>
      </c>
      <c r="B18">
        <v>4.5693898598996414</v>
      </c>
      <c r="C18">
        <v>0.94371512004941738</v>
      </c>
      <c r="D18">
        <v>13.77253501472933</v>
      </c>
      <c r="E18">
        <v>0.92429786166117245</v>
      </c>
      <c r="F18">
        <f>VLOOKUP(A18,[1]Sheet1!A$1:E$85,5,FALSE)</f>
        <v>2.7144046627810159</v>
      </c>
    </row>
    <row r="19" spans="1:6" x14ac:dyDescent="0.25">
      <c r="A19">
        <v>32070090</v>
      </c>
      <c r="B19">
        <v>4.8405947618011194</v>
      </c>
      <c r="C19">
        <v>0.97834073784653219</v>
      </c>
      <c r="D19">
        <v>15.55120180676518</v>
      </c>
      <c r="E19">
        <v>0.90751295104420293</v>
      </c>
      <c r="F19">
        <f>VLOOKUP(A19,[1]Sheet1!A$1:E$85,5,FALSE)</f>
        <v>14.717012866874111</v>
      </c>
    </row>
    <row r="20" spans="1:6" x14ac:dyDescent="0.25">
      <c r="A20">
        <v>32070100</v>
      </c>
      <c r="B20">
        <v>4.7988545255419899</v>
      </c>
      <c r="C20">
        <v>0.97942557336712366</v>
      </c>
      <c r="D20">
        <v>21.251260611452459</v>
      </c>
      <c r="E20">
        <v>0.92699240068492139</v>
      </c>
      <c r="F20">
        <f>VLOOKUP(A20,[1]Sheet1!A$1:E$85,5,FALSE)</f>
        <v>0.52096462482144357</v>
      </c>
    </row>
    <row r="21" spans="1:6" x14ac:dyDescent="0.25">
      <c r="A21">
        <v>32070110</v>
      </c>
      <c r="B21">
        <v>4.9849682278829226</v>
      </c>
      <c r="C21">
        <v>0.95912732750833152</v>
      </c>
      <c r="D21">
        <v>43.335676327400137</v>
      </c>
      <c r="E21">
        <v>0.89472356423201627</v>
      </c>
      <c r="F21">
        <f>VLOOKUP(A21,[1]Sheet1!A$1:E$85,5,FALSE)</f>
        <v>2.021144278606966</v>
      </c>
    </row>
    <row r="22" spans="1:6" x14ac:dyDescent="0.25">
      <c r="A22">
        <v>32070120</v>
      </c>
      <c r="B22">
        <v>4.515766806400408</v>
      </c>
      <c r="C22">
        <v>0.93044472337847595</v>
      </c>
      <c r="D22">
        <v>42.461989871309889</v>
      </c>
      <c r="E22">
        <v>0.92419945413608817</v>
      </c>
      <c r="F22">
        <f>VLOOKUP(A22,[1]Sheet1!A$1:E$85,5,FALSE)</f>
        <v>4.2720561539392472</v>
      </c>
    </row>
    <row r="23" spans="1:6" x14ac:dyDescent="0.25">
      <c r="A23">
        <v>32075030</v>
      </c>
      <c r="B23">
        <v>4.2568754346385091</v>
      </c>
      <c r="C23">
        <v>0.902277228433635</v>
      </c>
      <c r="D23">
        <v>33.941441612045452</v>
      </c>
      <c r="E23">
        <v>0.91996975117327162</v>
      </c>
      <c r="F23">
        <f>VLOOKUP(A23,[1]Sheet1!A$1:E$85,5,FALSE)</f>
        <v>20.39009752438109</v>
      </c>
    </row>
    <row r="24" spans="1:6" x14ac:dyDescent="0.25">
      <c r="A24">
        <v>32075040</v>
      </c>
      <c r="B24">
        <v>4.6473580702346338</v>
      </c>
      <c r="C24">
        <v>0.95258450734969047</v>
      </c>
      <c r="D24">
        <v>36.846725680603889</v>
      </c>
      <c r="E24">
        <v>0.90479110182358002</v>
      </c>
      <c r="F24">
        <f>VLOOKUP(A24,[1]Sheet1!A$1:E$85,5,FALSE)</f>
        <v>7.9418259346683922</v>
      </c>
    </row>
    <row r="25" spans="1:6" x14ac:dyDescent="0.25">
      <c r="A25">
        <v>32075050</v>
      </c>
      <c r="B25">
        <v>4.4408008864518411</v>
      </c>
      <c r="C25">
        <v>0.95409613110518532</v>
      </c>
      <c r="D25">
        <v>12.120180084980801</v>
      </c>
      <c r="E25">
        <v>0.92268442075113111</v>
      </c>
      <c r="F25">
        <f>VLOOKUP(A25,[1]Sheet1!A$1:E$85,5,FALSE)</f>
        <v>9.1278577476714648</v>
      </c>
    </row>
    <row r="26" spans="1:6" x14ac:dyDescent="0.25">
      <c r="A26">
        <v>32075060</v>
      </c>
      <c r="B26">
        <v>4.8985944207264636</v>
      </c>
      <c r="C26">
        <v>1.003295255926324</v>
      </c>
      <c r="D26">
        <v>11.600903641484271</v>
      </c>
      <c r="E26">
        <v>0.90585032189344283</v>
      </c>
      <c r="F26">
        <f>VLOOKUP(A26,[1]Sheet1!A$1:E$85,5,FALSE)</f>
        <v>2.0973997988794708</v>
      </c>
    </row>
    <row r="27" spans="1:6" x14ac:dyDescent="0.25">
      <c r="A27">
        <v>32075080</v>
      </c>
      <c r="B27">
        <v>4.5697049971195032</v>
      </c>
      <c r="C27">
        <v>0.99964348606973208</v>
      </c>
      <c r="D27">
        <v>13.6998772330282</v>
      </c>
      <c r="E27">
        <v>0.92035484953151026</v>
      </c>
      <c r="F27">
        <f>VLOOKUP(A27,[1]Sheet1!A$1:E$85,5,FALSE)</f>
        <v>3.316038799909768</v>
      </c>
    </row>
    <row r="28" spans="1:6" x14ac:dyDescent="0.25">
      <c r="A28">
        <v>32080010</v>
      </c>
      <c r="B28">
        <v>4.9712303635291848</v>
      </c>
      <c r="C28">
        <v>1.0360141961769489</v>
      </c>
      <c r="D28">
        <v>44.92859209686754</v>
      </c>
      <c r="E28">
        <v>0.90164784150028265</v>
      </c>
      <c r="F28">
        <f>VLOOKUP(A28,[1]Sheet1!A$1:E$85,5,FALSE)</f>
        <v>2.14016578749058</v>
      </c>
    </row>
    <row r="29" spans="1:6" x14ac:dyDescent="0.25">
      <c r="A29">
        <v>32090010</v>
      </c>
      <c r="B29">
        <v>5.3386598072561764</v>
      </c>
      <c r="C29">
        <v>1.005773418843309</v>
      </c>
      <c r="D29">
        <v>24.69466517780403</v>
      </c>
      <c r="E29">
        <v>0.88614065426905297</v>
      </c>
      <c r="F29">
        <f>VLOOKUP(A29,[1]Sheet1!A$1:E$85,5,FALSE)</f>
        <v>9.3562874251497004</v>
      </c>
    </row>
    <row r="30" spans="1:6" x14ac:dyDescent="0.25">
      <c r="A30">
        <v>32120010</v>
      </c>
      <c r="B30">
        <v>5.1667524194776151</v>
      </c>
      <c r="C30">
        <v>1.016656816590058</v>
      </c>
      <c r="D30">
        <v>14.67994874054062</v>
      </c>
      <c r="E30">
        <v>0.92829501379374069</v>
      </c>
      <c r="F30">
        <f>VLOOKUP(A30,[1]Sheet1!A$1:E$85,5,FALSE)</f>
        <v>34.92517235580965</v>
      </c>
    </row>
    <row r="31" spans="1:6" x14ac:dyDescent="0.25">
      <c r="A31">
        <v>33035010</v>
      </c>
      <c r="B31">
        <v>7.1285760766143023</v>
      </c>
      <c r="C31">
        <v>1.339863703648887</v>
      </c>
      <c r="D31">
        <v>14.76606988971065</v>
      </c>
      <c r="E31">
        <v>0.90762173976343874</v>
      </c>
      <c r="F31">
        <f>VLOOKUP(A31,[1]Sheet1!A$1:E$85,5,FALSE)</f>
        <v>17.125496961968349</v>
      </c>
    </row>
    <row r="32" spans="1:6" x14ac:dyDescent="0.25">
      <c r="A32">
        <v>35010010</v>
      </c>
      <c r="B32">
        <v>5.2814868751456006</v>
      </c>
      <c r="C32">
        <v>1.011560211564082</v>
      </c>
      <c r="D32">
        <v>9.5386485991294254</v>
      </c>
      <c r="E32">
        <v>0.92002410479379026</v>
      </c>
      <c r="F32">
        <f>VLOOKUP(A32,[1]Sheet1!A$1:E$85,5,FALSE)</f>
        <v>3.2330657865126402</v>
      </c>
    </row>
    <row r="33" spans="1:6" x14ac:dyDescent="0.25">
      <c r="A33">
        <v>35010020</v>
      </c>
      <c r="B33">
        <v>5.7891618436568661</v>
      </c>
      <c r="C33">
        <v>1.0961911957261019</v>
      </c>
      <c r="D33">
        <v>14.39735675077616</v>
      </c>
      <c r="E33">
        <v>0.9071665711591631</v>
      </c>
      <c r="F33">
        <f>VLOOKUP(A33,[1]Sheet1!A$1:E$85,5,FALSE)</f>
        <v>1.6540109766182991</v>
      </c>
    </row>
    <row r="34" spans="1:6" x14ac:dyDescent="0.25">
      <c r="A34">
        <v>35010040</v>
      </c>
      <c r="B34">
        <v>5.1124499964426384</v>
      </c>
      <c r="C34">
        <v>1.0362939760938279</v>
      </c>
      <c r="D34">
        <v>13.56297549530399</v>
      </c>
      <c r="E34">
        <v>0.91325033983258153</v>
      </c>
      <c r="F34">
        <f>VLOOKUP(A34,[1]Sheet1!A$1:E$85,5,FALSE)</f>
        <v>3.773160303053035</v>
      </c>
    </row>
    <row r="35" spans="1:6" x14ac:dyDescent="0.25">
      <c r="A35">
        <v>35010060</v>
      </c>
      <c r="B35">
        <v>4.8624432143006491</v>
      </c>
      <c r="C35">
        <v>1.009352212780384</v>
      </c>
      <c r="D35">
        <v>17.31300960766119</v>
      </c>
      <c r="E35">
        <v>0.92189931899293964</v>
      </c>
      <c r="F35">
        <f>VLOOKUP(A35,[1]Sheet1!A$1:E$85,5,FALSE)</f>
        <v>1.526201037515976</v>
      </c>
    </row>
    <row r="36" spans="1:6" x14ac:dyDescent="0.25">
      <c r="A36">
        <v>35010070</v>
      </c>
      <c r="B36">
        <v>4.3064728152716416</v>
      </c>
      <c r="C36">
        <v>0.9036242976951846</v>
      </c>
      <c r="D36">
        <v>12.477548412538161</v>
      </c>
      <c r="E36">
        <v>0.93205418174192189</v>
      </c>
      <c r="F36">
        <f>VLOOKUP(A36,[1]Sheet1!A$1:E$85,5,FALSE)</f>
        <v>2.7505651846269781</v>
      </c>
    </row>
    <row r="37" spans="1:6" x14ac:dyDescent="0.25">
      <c r="A37">
        <v>35010080</v>
      </c>
      <c r="B37">
        <v>4.3446989604884338</v>
      </c>
      <c r="C37">
        <v>0.88890104561796812</v>
      </c>
      <c r="D37">
        <v>37.744174718828319</v>
      </c>
      <c r="E37">
        <v>0.92771427270767826</v>
      </c>
      <c r="F37">
        <f>VLOOKUP(A37,[1]Sheet1!A$1:E$85,5,FALSE)</f>
        <v>1.706638598601609</v>
      </c>
    </row>
    <row r="38" spans="1:6" x14ac:dyDescent="0.25">
      <c r="A38">
        <v>35010090</v>
      </c>
      <c r="B38">
        <v>4.8487507772743177</v>
      </c>
      <c r="C38">
        <v>0.96675834990697151</v>
      </c>
      <c r="D38">
        <v>45.524524630106093</v>
      </c>
      <c r="E38">
        <v>0.91132022927154444</v>
      </c>
      <c r="F38">
        <f>VLOOKUP(A38,[1]Sheet1!A$1:E$85,5,FALSE)</f>
        <v>1.56777436051309</v>
      </c>
    </row>
    <row r="39" spans="1:6" x14ac:dyDescent="0.25">
      <c r="A39">
        <v>35010150</v>
      </c>
      <c r="B39">
        <v>4.2250004582581013</v>
      </c>
      <c r="C39">
        <v>0.86166332643919097</v>
      </c>
      <c r="D39">
        <v>64.351977989529033</v>
      </c>
      <c r="E39">
        <v>0.93528129913698488</v>
      </c>
      <c r="F39">
        <f>VLOOKUP(A39,[1]Sheet1!A$1:E$85,5,FALSE)</f>
        <v>28.17054600826626</v>
      </c>
    </row>
    <row r="40" spans="1:6" x14ac:dyDescent="0.25">
      <c r="A40">
        <v>35010230</v>
      </c>
      <c r="B40">
        <v>7.6417836838470077</v>
      </c>
      <c r="C40">
        <v>1.4133271868111099</v>
      </c>
      <c r="D40">
        <v>17.505056029692469</v>
      </c>
      <c r="E40">
        <v>0.89914064446361519</v>
      </c>
      <c r="F40">
        <f>VLOOKUP(A40,[1]Sheet1!A$1:E$85,5,FALSE)</f>
        <v>44.462837278596247</v>
      </c>
    </row>
    <row r="41" spans="1:6" x14ac:dyDescent="0.25">
      <c r="A41">
        <v>35015050</v>
      </c>
      <c r="B41">
        <v>6.2954951181223491</v>
      </c>
      <c r="C41">
        <v>1.1205578791320541</v>
      </c>
      <c r="D41">
        <v>10.26535390381925</v>
      </c>
      <c r="E41">
        <v>0.91102671672367386</v>
      </c>
      <c r="F41">
        <f>VLOOKUP(A41,[1]Sheet1!A$1:E$85,5,FALSE)</f>
        <v>7.231100532698628</v>
      </c>
    </row>
    <row r="42" spans="1:6" x14ac:dyDescent="0.25">
      <c r="A42">
        <v>35020060</v>
      </c>
      <c r="B42">
        <v>5.075201744929573</v>
      </c>
      <c r="C42">
        <v>0.9637517585856612</v>
      </c>
      <c r="D42">
        <v>28.154469720459151</v>
      </c>
      <c r="E42">
        <v>0.93110480420595876</v>
      </c>
      <c r="F42">
        <f>VLOOKUP(A42,[1]Sheet1!A$1:E$85,5,FALSE)</f>
        <v>0.56386737839260204</v>
      </c>
    </row>
    <row r="43" spans="1:6" x14ac:dyDescent="0.25">
      <c r="A43">
        <v>35025020</v>
      </c>
      <c r="B43">
        <v>5.1093286649858181</v>
      </c>
      <c r="C43">
        <v>0.96414729799936061</v>
      </c>
      <c r="D43">
        <v>65.72394285205425</v>
      </c>
      <c r="E43">
        <v>0.9304389364206167</v>
      </c>
      <c r="F43">
        <f>VLOOKUP(A43,[1]Sheet1!A$1:E$85,5,FALSE)</f>
        <v>7.1712549696196826</v>
      </c>
    </row>
    <row r="44" spans="1:6" x14ac:dyDescent="0.25">
      <c r="A44">
        <v>35030020</v>
      </c>
      <c r="B44">
        <v>5.9581840408172413</v>
      </c>
      <c r="C44">
        <v>1.097831378400753</v>
      </c>
      <c r="D44">
        <v>45.490802393454452</v>
      </c>
      <c r="E44">
        <v>0.90830016336550801</v>
      </c>
      <c r="F44">
        <f>VLOOKUP(A44,[1]Sheet1!A$1:E$85,5,FALSE)</f>
        <v>10.11058451816746</v>
      </c>
    </row>
    <row r="45" spans="1:6" x14ac:dyDescent="0.25">
      <c r="A45">
        <v>35030050</v>
      </c>
      <c r="B45">
        <v>5.5445620004115792</v>
      </c>
      <c r="C45">
        <v>1.0211478297265519</v>
      </c>
      <c r="D45">
        <v>52.672094713204402</v>
      </c>
      <c r="E45">
        <v>0.90942461973722766</v>
      </c>
      <c r="F45">
        <f>VLOOKUP(A45,[1]Sheet1!A$1:E$85,5,FALSE)</f>
        <v>7.3474001507159006</v>
      </c>
    </row>
    <row r="46" spans="1:6" x14ac:dyDescent="0.25">
      <c r="A46">
        <v>35030370</v>
      </c>
      <c r="B46">
        <v>3.6980138850733049</v>
      </c>
      <c r="C46">
        <v>0.78846662707728565</v>
      </c>
      <c r="D46">
        <v>12.285534992345321</v>
      </c>
      <c r="E46">
        <v>0.9393150269448578</v>
      </c>
      <c r="F46">
        <f>VLOOKUP(A46,[1]Sheet1!A$1:E$85,5,FALSE)</f>
        <v>28.71822606814494</v>
      </c>
    </row>
    <row r="47" spans="1:6" x14ac:dyDescent="0.25">
      <c r="A47">
        <v>35030380</v>
      </c>
      <c r="B47">
        <v>4.1193807552509067</v>
      </c>
      <c r="C47">
        <v>0.97407400797254795</v>
      </c>
      <c r="D47">
        <v>7.9004884546476601</v>
      </c>
      <c r="E47">
        <v>0.9166054505423239</v>
      </c>
      <c r="F47">
        <f>VLOOKUP(A47,[1]Sheet1!A$1:E$85,5,FALSE)</f>
        <v>17.403651115618661</v>
      </c>
    </row>
    <row r="48" spans="1:6" x14ac:dyDescent="0.25">
      <c r="A48">
        <v>35035010</v>
      </c>
      <c r="B48">
        <v>4.4234267238644476</v>
      </c>
      <c r="C48">
        <v>0.88904134934147905</v>
      </c>
      <c r="D48">
        <v>49.5136520932503</v>
      </c>
      <c r="E48">
        <v>0.92410989774441632</v>
      </c>
      <c r="F48">
        <f>VLOOKUP(A48,[1]Sheet1!A$1:E$85,5,FALSE)</f>
        <v>46.517450682852797</v>
      </c>
    </row>
    <row r="49" spans="1:6" x14ac:dyDescent="0.25">
      <c r="A49">
        <v>35035020</v>
      </c>
      <c r="B49">
        <v>4.2580661490370506</v>
      </c>
      <c r="C49">
        <v>0.90502680526319768</v>
      </c>
      <c r="D49">
        <v>17.578630533157899</v>
      </c>
      <c r="E49">
        <v>0.92058237132330889</v>
      </c>
      <c r="F49">
        <f>VLOOKUP(A49,[1]Sheet1!A$1:E$85,5,FALSE)</f>
        <v>3.7506563648638511E-2</v>
      </c>
    </row>
    <row r="50" spans="1:6" x14ac:dyDescent="0.25">
      <c r="A50">
        <v>35035070</v>
      </c>
      <c r="B50">
        <v>4.2775744969562313</v>
      </c>
      <c r="C50">
        <v>0.90178607336100469</v>
      </c>
      <c r="D50">
        <v>45.919525114792378</v>
      </c>
      <c r="E50">
        <v>0.90729282956735424</v>
      </c>
      <c r="F50">
        <f>VLOOKUP(A50,[1]Sheet1!A$1:E$85,5,FALSE)</f>
        <v>23.52100840336135</v>
      </c>
    </row>
    <row r="51" spans="1:6" x14ac:dyDescent="0.25">
      <c r="A51">
        <v>35045020</v>
      </c>
      <c r="B51">
        <v>4.4195895296522876</v>
      </c>
      <c r="C51">
        <v>0.90937600391638751</v>
      </c>
      <c r="D51">
        <v>13.980186741753441</v>
      </c>
      <c r="E51">
        <v>0.92020779045923429</v>
      </c>
      <c r="F51">
        <f>VLOOKUP(A51,[1]Sheet1!A$1:E$85,5,FALSE)</f>
        <v>2.210360123299</v>
      </c>
    </row>
    <row r="52" spans="1:6" x14ac:dyDescent="0.25">
      <c r="A52">
        <v>35100020</v>
      </c>
      <c r="B52">
        <v>4.549040261312463</v>
      </c>
      <c r="C52">
        <v>0.94679959177596351</v>
      </c>
      <c r="D52">
        <v>85.226893174289458</v>
      </c>
      <c r="E52">
        <v>0.91411292792000864</v>
      </c>
      <c r="F52">
        <f>VLOOKUP(A52,[1]Sheet1!A$1:E$85,5,FALSE)</f>
        <v>1.4199395770392751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ronaldo hernandez</cp:lastModifiedBy>
  <dcterms:created xsi:type="dcterms:W3CDTF">2023-12-03T07:49:56Z</dcterms:created>
  <dcterms:modified xsi:type="dcterms:W3CDTF">2023-12-03T23:02:12Z</dcterms:modified>
</cp:coreProperties>
</file>