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DB5B3069-5594-40E7-A656-54703B471B91}" xr6:coauthVersionLast="47" xr6:coauthVersionMax="47" xr10:uidLastSave="{00000000-0000-0000-0000-000000000000}"/>
  <bookViews>
    <workbookView xWindow="-30828" yWindow="-108" windowWidth="30936" windowHeight="16896" tabRatio="837" firstSheet="2" activeTab="12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4" i="1"/>
  <c r="D32" i="1"/>
  <c r="D30" i="1"/>
  <c r="D25" i="1"/>
  <c r="D23" i="1"/>
  <c r="D26" i="1"/>
  <c r="D31" i="1"/>
  <c r="D29" i="1"/>
  <c r="D28" i="1"/>
  <c r="D27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<sst xmlns="http://schemas.openxmlformats.org/spreadsheetml/2006/main" count="386" uniqueCount="64">
  <si>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</si>
  <si>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</si>
  <si>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</si>
  <si>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</si>
  <si>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</si>
  <si>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</si>
  <si>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</si>
  <si>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</si>
  <si>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</si>
  <si>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</si>
  <si>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</si>
  <si>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</si>
  <si>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</si>
  <si>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</si>
  <si>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</si>
  <si>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</si>
  <si>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</si>
  <si>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</si>
  <si>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</si>
  <si>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</si>
  <si>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</si>
  <si>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</si>
  <si>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</si>
  <si>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</si>
  <si>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</si>
  <si>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</si>
  <si>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</si>
  <si>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</si>
  <si>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</si>
  <si>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</si>
  <si>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</si>
  <si>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</si>
  <si>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</si>
  <si>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</si>
  <si>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</si>
  <si>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</si>
  <si>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</si>
  <si>
    <r>
      <t>FRICTION_COEFFICIENT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</si>
  <si>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STEP_HEIGHT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0.10</t>
    </r>
  </si>
  <si>
    <r>
      <t>STEP_PITCH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0.20</t>
    </r>
  </si>
  <si>
    <r>
      <t>SLIDER_RANGE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</si>
  <si>
    <r>
      <t>SLIDER_SETTING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"Stall Torque"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</si>
  <si>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0.48</t>
    </r>
  </si>
  <si>
    <r>
      <t>STALL_TORQUE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</si>
  <si>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NO_LOAD_SPEED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</si>
  <si>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SPEED_BETA_FILTER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</si>
  <si>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KP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</si>
  <si>
    <r>
      <t>KD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</si>
  <si>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0.0005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</si>
  <si>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</si>
  <si>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</t>
    </r>
  </si>
  <si>
    <r>
      <t>SDF_ADDRESS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"/my-robot/robot.sdf"</t>
    </r>
  </si>
  <si>
    <r>
      <t>SIM_DURATION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</si>
  <si>
    <r>
      <t>RECORDING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</si>
  <si>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0.68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</si>
  <si>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</si>
  <si>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</si>
  <si>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</si>
  <si>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  <r>
      <rPr>
        <sz val="11"/>
        <color rgb="FFD4D4D4"/>
        <rFont val="Consolas"/>
        <family val="3"/>
      </rPr>
      <t>-</t>
    </r>
    <r>
      <rPr>
        <sz val="11"/>
        <color rgb="FF4FC1FF"/>
        <rFont val="Consolas"/>
        <family val="3"/>
      </rPr>
      <t>STEP_PITCH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  <r>
      <rPr>
        <sz val="11"/>
        <color rgb="FFD4D4D4"/>
        <rFont val="Consolas"/>
        <family val="3"/>
      </rPr>
      <t>+</t>
    </r>
    <r>
      <rPr>
        <sz val="11"/>
        <color rgb="FF4FC1FF"/>
        <rFont val="Consolas"/>
        <family val="3"/>
      </rPr>
      <t>START_OFFSET</t>
    </r>
  </si>
  <si>
    <r>
      <t>START_POS_Z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STEP_HEIGHT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</si>
  <si>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</si>
  <si>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0.0001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</si>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</sst>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0.42543199999999992</c:v>
                </c:pt>
                <c:pt idx="1">
                  <c:v>0.50808799999999987</c:v>
                </c:pt>
                <c:pt idx="2">
                  <c:v>0.62690599999999985</c:v>
                </c:pt>
                <c:pt idx="3">
                  <c:v>0.73539199999999993</c:v>
                </c:pt>
                <c:pt idx="4">
                  <c:v>0.90587000000000006</c:v>
                </c:pt>
                <c:pt idx="5">
                  <c:v>0.78705199999999997</c:v>
                </c:pt>
                <c:pt idx="6">
                  <c:v>0.84387800000000002</c:v>
                </c:pt>
                <c:pt idx="7">
                  <c:v>0.71472799999999992</c:v>
                </c:pt>
                <c:pt idx="8">
                  <c:v>0.72505999999999993</c:v>
                </c:pt>
                <c:pt idx="9">
                  <c:v>0.77671999999999997</c:v>
                </c:pt>
                <c:pt idx="10">
                  <c:v>0.46675999999999995</c:v>
                </c:pt>
                <c:pt idx="11">
                  <c:v>0.63207199999999986</c:v>
                </c:pt>
                <c:pt idx="12">
                  <c:v>0.59074399999999994</c:v>
                </c:pt>
                <c:pt idx="13">
                  <c:v>0.62690599999999985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6:D32" totalsRowShown="0">
  <autoFilter ref="B16:D32" xr:uid="{D8C6611F-383D-435A-AC6F-7F1DF0E15956}"/>
  <sortState xmlns:xlrd2="http://schemas.microsoft.com/office/spreadsheetml/2017/richdata2" ref="B17:D32">
    <sortCondition ref="D16:D32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0.5166*B17 - 0.3598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3" t="s">
        <v>13</v>
      </c>
      <c r="C1" s="3"/>
      <c r="D1" s="3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3" t="s">
        <v>14</v>
      </c>
      <c r="V2" s="3"/>
      <c r="W2" s="3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3" t="s">
        <v>13</v>
      </c>
      <c r="C1" s="3"/>
      <c r="D1" s="3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3" t="s">
        <v>13</v>
      </c>
      <c r="C1" s="3"/>
      <c r="D1" s="3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  <c r="AH2" s="3" t="s">
        <v>27</v>
      </c>
      <c r="AI2" s="3"/>
      <c r="AJ2" s="3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9"/>
  <sheetViews>
    <sheetView workbookViewId="0">
      <selection activeCell="U34" sqref="U3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3" t="s">
        <v>15</v>
      </c>
      <c r="C1" s="3"/>
      <c r="O1" t="s">
        <v>21</v>
      </c>
      <c r="P1" s="3" t="s">
        <v>16</v>
      </c>
      <c r="Q1" s="3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3" t="s">
        <v>28</v>
      </c>
      <c r="AF2" s="3"/>
    </row>
    <row r="3" spans="1:36" x14ac:dyDescent="0.25">
      <c r="B3">
        <v>0.68</v>
      </c>
      <c r="C3">
        <v>0.5</v>
      </c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0.5</v>
      </c>
      <c r="C4">
        <v>0</v>
      </c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0.1</v>
      </c>
      <c r="AJ4">
        <v>0</v>
      </c>
    </row>
    <row r="5" spans="1:36" x14ac:dyDescent="0.25">
      <c r="B5">
        <v>0.6</v>
      </c>
      <c r="C5">
        <v>0.5</v>
      </c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B6">
        <v>0.8</v>
      </c>
      <c r="C6">
        <v>0.5</v>
      </c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B7">
        <v>0.85</v>
      </c>
      <c r="C7">
        <v>1</v>
      </c>
      <c r="E7" s="1" t="s">
        <v>37</v>
      </c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B8">
        <v>0.82</v>
      </c>
      <c r="C8">
        <v>0.5</v>
      </c>
      <c r="E8" s="1" t="s">
        <v>38</v>
      </c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B9">
        <v>0.83</v>
      </c>
      <c r="C9">
        <v>0.5</v>
      </c>
      <c r="E9" s="1" t="s">
        <v>39</v>
      </c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B10">
        <v>0.84</v>
      </c>
      <c r="C10">
        <v>1</v>
      </c>
      <c r="E10" s="1" t="s">
        <v>40</v>
      </c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B11">
        <v>0.55000000000000004</v>
      </c>
      <c r="C11">
        <v>0.5</v>
      </c>
      <c r="E11" s="1" t="s">
        <v>41</v>
      </c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B12">
        <v>0.51</v>
      </c>
      <c r="C12">
        <v>0</v>
      </c>
      <c r="E12" s="1" t="s">
        <v>54</v>
      </c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B13">
        <v>0.52</v>
      </c>
      <c r="C13">
        <v>0</v>
      </c>
      <c r="E13" s="1" t="s">
        <v>43</v>
      </c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B14">
        <v>0.54</v>
      </c>
      <c r="C14">
        <v>0.5</v>
      </c>
      <c r="E14" s="1" t="s">
        <v>44</v>
      </c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B15">
        <v>0.53</v>
      </c>
      <c r="C15">
        <v>0</v>
      </c>
      <c r="E15" s="1" t="s">
        <v>45</v>
      </c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E16" s="1" t="s">
        <v>46</v>
      </c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5:18" x14ac:dyDescent="0.25">
      <c r="E17" s="1" t="s">
        <v>47</v>
      </c>
      <c r="P17">
        <v>720</v>
      </c>
      <c r="Q17">
        <v>0</v>
      </c>
      <c r="R17">
        <f t="shared" si="0"/>
        <v>0.72</v>
      </c>
    </row>
    <row r="18" spans="5:18" x14ac:dyDescent="0.25">
      <c r="E18" s="1" t="s">
        <v>48</v>
      </c>
      <c r="P18">
        <v>740</v>
      </c>
      <c r="Q18">
        <v>0</v>
      </c>
      <c r="R18">
        <f t="shared" si="0"/>
        <v>0.74</v>
      </c>
    </row>
    <row r="19" spans="5:18" x14ac:dyDescent="0.25">
      <c r="E19" s="1" t="s">
        <v>55</v>
      </c>
      <c r="P19">
        <v>760</v>
      </c>
      <c r="Q19">
        <v>0</v>
      </c>
      <c r="R19">
        <f t="shared" si="0"/>
        <v>0.76</v>
      </c>
    </row>
    <row r="20" spans="5:18" x14ac:dyDescent="0.25">
      <c r="E20" s="1" t="s">
        <v>56</v>
      </c>
      <c r="P20">
        <v>780</v>
      </c>
      <c r="Q20">
        <v>0</v>
      </c>
      <c r="R20">
        <f t="shared" si="0"/>
        <v>0.78</v>
      </c>
    </row>
    <row r="21" spans="5:18" x14ac:dyDescent="0.25">
      <c r="E21" s="1" t="s">
        <v>51</v>
      </c>
      <c r="P21">
        <v>800</v>
      </c>
      <c r="Q21">
        <v>0.5</v>
      </c>
      <c r="R21">
        <f t="shared" si="0"/>
        <v>0.8</v>
      </c>
    </row>
    <row r="22" spans="5:18" x14ac:dyDescent="0.25">
      <c r="E22" s="1" t="s">
        <v>52</v>
      </c>
      <c r="P22">
        <v>820</v>
      </c>
      <c r="Q22">
        <v>0.5</v>
      </c>
      <c r="R22">
        <f t="shared" si="0"/>
        <v>0.82</v>
      </c>
    </row>
    <row r="23" spans="5:18" x14ac:dyDescent="0.25">
      <c r="E23" s="1" t="s">
        <v>53</v>
      </c>
      <c r="P23">
        <v>840</v>
      </c>
      <c r="Q23">
        <v>0.5</v>
      </c>
      <c r="R23">
        <f t="shared" si="0"/>
        <v>0.84</v>
      </c>
    </row>
    <row r="24" spans="5:18" x14ac:dyDescent="0.25">
      <c r="E24" s="2"/>
      <c r="P24">
        <v>860</v>
      </c>
      <c r="Q24">
        <v>1</v>
      </c>
      <c r="R24">
        <f t="shared" si="0"/>
        <v>0.86</v>
      </c>
    </row>
    <row r="25" spans="5:18" x14ac:dyDescent="0.25">
      <c r="E25" s="1" t="s">
        <v>57</v>
      </c>
      <c r="P25">
        <v>880</v>
      </c>
      <c r="Q25">
        <v>1</v>
      </c>
      <c r="R25">
        <f t="shared" si="0"/>
        <v>0.88</v>
      </c>
    </row>
    <row r="26" spans="5:18" x14ac:dyDescent="0.25">
      <c r="E26" s="1" t="s">
        <v>58</v>
      </c>
      <c r="P26">
        <v>900</v>
      </c>
      <c r="Q26">
        <v>1</v>
      </c>
      <c r="R26">
        <f t="shared" si="0"/>
        <v>0.9</v>
      </c>
    </row>
    <row r="27" spans="5:18" x14ac:dyDescent="0.25">
      <c r="E27" s="1" t="s">
        <v>59</v>
      </c>
      <c r="P27">
        <v>790</v>
      </c>
      <c r="Q27">
        <v>0</v>
      </c>
      <c r="R27">
        <f t="shared" si="0"/>
        <v>0.79</v>
      </c>
    </row>
    <row r="28" spans="5:18" x14ac:dyDescent="0.25">
      <c r="E28" t="s">
        <v>31</v>
      </c>
      <c r="F28" t="s">
        <v>32</v>
      </c>
      <c r="P28">
        <v>850</v>
      </c>
      <c r="Q28">
        <v>1</v>
      </c>
      <c r="R28">
        <f t="shared" si="0"/>
        <v>0.85</v>
      </c>
    </row>
    <row r="29" spans="5:18" x14ac:dyDescent="0.25">
      <c r="E29">
        <v>1.1499999999999999</v>
      </c>
      <c r="F29">
        <v>0.1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tabSelected="1" topLeftCell="N1" workbookViewId="0">
      <selection activeCell="B17" sqref="B17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3" t="s">
        <v>13</v>
      </c>
      <c r="C1" s="3"/>
      <c r="D1" s="3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  <c r="AG2" s="3" t="s">
        <v>27</v>
      </c>
      <c r="AH2" s="3"/>
      <c r="AI2" s="3"/>
    </row>
    <row r="3" spans="1:35" x14ac:dyDescent="0.25">
      <c r="B3">
        <v>1.52</v>
      </c>
      <c r="C3">
        <v>0</v>
      </c>
      <c r="D3">
        <f>0.5166*B3 - 0.3598</f>
        <v>0.42543199999999992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B4">
        <v>1.68</v>
      </c>
      <c r="C4">
        <v>0</v>
      </c>
      <c r="D4">
        <f t="shared" ref="D4:D31" si="0">0.5166*B4 - 0.3598</f>
        <v>0.50808799999999987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B5">
        <v>1.91</v>
      </c>
      <c r="C5">
        <v>0.5</v>
      </c>
      <c r="D5">
        <f t="shared" si="0"/>
        <v>0.62690599999999985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B6">
        <v>2.12</v>
      </c>
      <c r="C6">
        <v>0.5</v>
      </c>
      <c r="D6">
        <f t="shared" si="0"/>
        <v>0.73539199999999993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B7">
        <v>2.4500000000000002</v>
      </c>
      <c r="C7">
        <v>1</v>
      </c>
      <c r="D7">
        <f t="shared" si="0"/>
        <v>0.90587000000000006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B8">
        <v>2.2200000000000002</v>
      </c>
      <c r="C8">
        <v>1</v>
      </c>
      <c r="D8">
        <f t="shared" si="0"/>
        <v>0.78705199999999997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B9">
        <v>2.33</v>
      </c>
      <c r="C9">
        <v>1</v>
      </c>
      <c r="D9">
        <f t="shared" si="0"/>
        <v>0.84387800000000002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B10">
        <v>2.08</v>
      </c>
      <c r="C10">
        <v>0.5</v>
      </c>
      <c r="D10">
        <f t="shared" si="0"/>
        <v>0.71472799999999992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B11">
        <v>2.1</v>
      </c>
      <c r="C11">
        <v>0.5</v>
      </c>
      <c r="D11">
        <f t="shared" si="0"/>
        <v>0.72505999999999993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B12">
        <v>2.2000000000000002</v>
      </c>
      <c r="C12">
        <v>1</v>
      </c>
      <c r="D12">
        <f t="shared" si="0"/>
        <v>0.77671999999999997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B13">
        <v>1.6</v>
      </c>
      <c r="C13">
        <v>0</v>
      </c>
      <c r="D13">
        <f t="shared" si="0"/>
        <v>0.46675999999999995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B14">
        <v>1.92</v>
      </c>
      <c r="C14">
        <v>0.5</v>
      </c>
      <c r="D14">
        <f t="shared" si="0"/>
        <v>0.63207199999999986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B15">
        <v>1.84</v>
      </c>
      <c r="C15">
        <v>0</v>
      </c>
      <c r="D15">
        <f t="shared" si="0"/>
        <v>0.59074399999999994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B16">
        <v>1.91</v>
      </c>
      <c r="C16">
        <v>0.5</v>
      </c>
      <c r="D16">
        <f t="shared" si="0"/>
        <v>0.62690599999999985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23" sqref="E2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3" t="s">
        <v>15</v>
      </c>
      <c r="C1" s="3"/>
      <c r="O1" t="s">
        <v>21</v>
      </c>
      <c r="P1" s="3" t="s">
        <v>16</v>
      </c>
      <c r="Q1" s="3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3" t="s">
        <v>28</v>
      </c>
      <c r="AF2" s="3"/>
    </row>
    <row r="3" spans="1:36" x14ac:dyDescent="0.25">
      <c r="B3">
        <v>0.5</v>
      </c>
      <c r="C3">
        <v>0.5</v>
      </c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0.4</v>
      </c>
      <c r="C4">
        <v>0</v>
      </c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B5">
        <v>0.45</v>
      </c>
      <c r="C5">
        <v>0</v>
      </c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B6">
        <v>0.47</v>
      </c>
      <c r="C6">
        <v>0.5</v>
      </c>
      <c r="R6">
        <f t="shared" si="0"/>
        <v>0</v>
      </c>
      <c r="AE6">
        <v>0.5</v>
      </c>
      <c r="AF6">
        <v>0</v>
      </c>
    </row>
    <row r="7" spans="1:36" x14ac:dyDescent="0.25">
      <c r="B7">
        <v>0.46</v>
      </c>
      <c r="C7">
        <v>0</v>
      </c>
      <c r="R7">
        <f t="shared" si="0"/>
        <v>0</v>
      </c>
      <c r="AE7">
        <v>0.55000000000000004</v>
      </c>
      <c r="AF7">
        <v>0</v>
      </c>
    </row>
    <row r="8" spans="1:36" x14ac:dyDescent="0.25">
      <c r="B8">
        <v>0.6</v>
      </c>
      <c r="C8">
        <v>1</v>
      </c>
      <c r="E8" s="1" t="s">
        <v>37</v>
      </c>
      <c r="R8">
        <f t="shared" si="0"/>
        <v>0</v>
      </c>
      <c r="AE8">
        <v>0.56999999999999995</v>
      </c>
      <c r="AF8">
        <v>0</v>
      </c>
    </row>
    <row r="9" spans="1:36" x14ac:dyDescent="0.25">
      <c r="B9">
        <v>0.65</v>
      </c>
      <c r="C9">
        <v>1</v>
      </c>
      <c r="E9" s="1" t="s">
        <v>38</v>
      </c>
      <c r="R9">
        <f t="shared" si="0"/>
        <v>0</v>
      </c>
      <c r="AE9">
        <v>0.56000000000000005</v>
      </c>
      <c r="AF9">
        <v>0</v>
      </c>
    </row>
    <row r="10" spans="1:36" x14ac:dyDescent="0.25">
      <c r="B10">
        <v>0.62</v>
      </c>
      <c r="C10">
        <v>1</v>
      </c>
      <c r="E10" s="1" t="s">
        <v>39</v>
      </c>
      <c r="R10">
        <f t="shared" si="0"/>
        <v>0</v>
      </c>
      <c r="AE10">
        <v>0.57999999999999996</v>
      </c>
      <c r="AF10">
        <v>0</v>
      </c>
    </row>
    <row r="11" spans="1:36" x14ac:dyDescent="0.25">
      <c r="B11">
        <v>0.61</v>
      </c>
      <c r="C11">
        <v>1</v>
      </c>
      <c r="E11" s="1" t="s">
        <v>40</v>
      </c>
      <c r="R11">
        <f t="shared" si="0"/>
        <v>0</v>
      </c>
      <c r="AE11">
        <v>0.59</v>
      </c>
      <c r="AF11">
        <v>0</v>
      </c>
    </row>
    <row r="12" spans="1:36" x14ac:dyDescent="0.25">
      <c r="E12" s="1" t="s">
        <v>41</v>
      </c>
      <c r="R12">
        <f t="shared" si="0"/>
        <v>0</v>
      </c>
      <c r="AE12">
        <v>0.8</v>
      </c>
      <c r="AF12">
        <v>1</v>
      </c>
    </row>
    <row r="13" spans="1:36" x14ac:dyDescent="0.25">
      <c r="E13" s="1" t="s">
        <v>60</v>
      </c>
      <c r="R13">
        <f t="shared" si="0"/>
        <v>0</v>
      </c>
      <c r="AE13">
        <v>1</v>
      </c>
      <c r="AF13">
        <v>1</v>
      </c>
    </row>
    <row r="14" spans="1:36" x14ac:dyDescent="0.25">
      <c r="E14" s="1" t="s">
        <v>43</v>
      </c>
      <c r="R14">
        <f t="shared" si="0"/>
        <v>0</v>
      </c>
      <c r="AE14">
        <v>0.65</v>
      </c>
      <c r="AF14">
        <v>0.5</v>
      </c>
    </row>
    <row r="15" spans="1:36" x14ac:dyDescent="0.25">
      <c r="E15" s="1" t="s">
        <v>44</v>
      </c>
      <c r="R15">
        <f t="shared" si="0"/>
        <v>0</v>
      </c>
    </row>
    <row r="16" spans="1:36" x14ac:dyDescent="0.25">
      <c r="E16" s="1" t="s">
        <v>45</v>
      </c>
      <c r="R16">
        <f t="shared" si="0"/>
        <v>0</v>
      </c>
    </row>
    <row r="17" spans="5:18" x14ac:dyDescent="0.25">
      <c r="E17" s="1" t="s">
        <v>46</v>
      </c>
      <c r="R17">
        <f t="shared" si="0"/>
        <v>0</v>
      </c>
    </row>
    <row r="18" spans="5:18" x14ac:dyDescent="0.25">
      <c r="E18" s="1" t="s">
        <v>47</v>
      </c>
      <c r="R18">
        <f t="shared" si="0"/>
        <v>0</v>
      </c>
    </row>
    <row r="19" spans="5:18" x14ac:dyDescent="0.25">
      <c r="E19" s="1" t="s">
        <v>61</v>
      </c>
      <c r="R19">
        <f t="shared" si="0"/>
        <v>0</v>
      </c>
    </row>
    <row r="20" spans="5:18" x14ac:dyDescent="0.25">
      <c r="E20" s="1" t="s">
        <v>62</v>
      </c>
      <c r="R20">
        <f t="shared" si="0"/>
        <v>0</v>
      </c>
    </row>
    <row r="21" spans="5:18" x14ac:dyDescent="0.25">
      <c r="E21" s="1" t="s">
        <v>63</v>
      </c>
      <c r="R21">
        <f t="shared" si="0"/>
        <v>0</v>
      </c>
    </row>
    <row r="22" spans="5:18" x14ac:dyDescent="0.25">
      <c r="E22" s="1" t="s">
        <v>51</v>
      </c>
      <c r="R22">
        <f t="shared" si="0"/>
        <v>0</v>
      </c>
    </row>
    <row r="23" spans="5:18" x14ac:dyDescent="0.25">
      <c r="E23" s="1" t="s">
        <v>52</v>
      </c>
      <c r="R23">
        <f t="shared" si="0"/>
        <v>0</v>
      </c>
    </row>
    <row r="24" spans="5:18" x14ac:dyDescent="0.25">
      <c r="E24" s="1" t="s">
        <v>53</v>
      </c>
      <c r="R24">
        <f t="shared" si="0"/>
        <v>0</v>
      </c>
    </row>
    <row r="25" spans="5:18" x14ac:dyDescent="0.25">
      <c r="E25" s="2"/>
      <c r="R25">
        <f t="shared" si="0"/>
        <v>0</v>
      </c>
    </row>
    <row r="26" spans="5:18" x14ac:dyDescent="0.25">
      <c r="E26" s="1" t="s">
        <v>57</v>
      </c>
      <c r="R26">
        <f t="shared" si="0"/>
        <v>0</v>
      </c>
    </row>
    <row r="27" spans="5:18" x14ac:dyDescent="0.25">
      <c r="E27" s="1" t="s">
        <v>58</v>
      </c>
      <c r="R27">
        <f t="shared" si="0"/>
        <v>0</v>
      </c>
    </row>
    <row r="28" spans="5:18" x14ac:dyDescent="0.25">
      <c r="E28" s="1" t="s">
        <v>59</v>
      </c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3" t="s">
        <v>15</v>
      </c>
      <c r="C1" s="3"/>
      <c r="O1" t="s">
        <v>20</v>
      </c>
      <c r="P1" s="3" t="s">
        <v>15</v>
      </c>
      <c r="Q1" s="3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3" t="s">
        <v>13</v>
      </c>
      <c r="C1" s="3"/>
      <c r="D1" s="3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3" t="s">
        <v>13</v>
      </c>
      <c r="C1" s="3"/>
      <c r="D1" s="3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3" t="s">
        <v>13</v>
      </c>
      <c r="C1" s="3"/>
      <c r="D1" s="3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3" t="s">
        <v>13</v>
      </c>
      <c r="C1" s="3"/>
      <c r="D1" s="3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3" t="s">
        <v>14</v>
      </c>
      <c r="V2" s="3"/>
      <c r="W2" s="3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3" t="s">
        <v>15</v>
      </c>
      <c r="C1" s="3"/>
      <c r="O1" t="s">
        <v>21</v>
      </c>
      <c r="P1" s="3" t="s">
        <v>16</v>
      </c>
      <c r="Q1" s="3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workbookViewId="0">
      <selection activeCell="K33" sqref="K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3" t="s">
        <v>14</v>
      </c>
      <c r="P3" s="3"/>
      <c r="Q3" s="3"/>
      <c r="AA3" s="3" t="s">
        <v>27</v>
      </c>
      <c r="AB3" s="3"/>
      <c r="AC3" s="3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t="s">
        <v>34</v>
      </c>
      <c r="C16" t="s">
        <v>35</v>
      </c>
      <c r="D16" t="s">
        <v>36</v>
      </c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 t="shared" ref="D17:D32" si="2"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si="2"/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1.81</v>
      </c>
      <c r="C23">
        <v>0</v>
      </c>
      <c r="D23">
        <f t="shared" si="2"/>
        <v>0.57524599999999992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1.87</v>
      </c>
      <c r="C24">
        <v>0</v>
      </c>
      <c r="D24">
        <f t="shared" si="2"/>
        <v>0.60624199999999995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1.89</v>
      </c>
      <c r="C25">
        <v>0.5</v>
      </c>
      <c r="D25">
        <f t="shared" si="2"/>
        <v>0.61657399999999984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1.98</v>
      </c>
      <c r="C26">
        <v>0.5</v>
      </c>
      <c r="D26">
        <f t="shared" si="2"/>
        <v>0.66306799999999988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2.0499999999999998</v>
      </c>
      <c r="C27">
        <v>0.5</v>
      </c>
      <c r="D27">
        <f t="shared" si="2"/>
        <v>0.69922999999999969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2.11</v>
      </c>
      <c r="C28">
        <v>1</v>
      </c>
      <c r="D28">
        <f t="shared" si="2"/>
        <v>0.73022599999999971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2.13</v>
      </c>
      <c r="C29">
        <v>1</v>
      </c>
      <c r="D29">
        <f t="shared" si="2"/>
        <v>0.74055799999999972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2.25</v>
      </c>
      <c r="C30">
        <v>1</v>
      </c>
      <c r="D30">
        <f t="shared" si="2"/>
        <v>0.80254999999999999</v>
      </c>
    </row>
    <row r="31" spans="2:29" x14ac:dyDescent="0.25">
      <c r="B31">
        <v>2.2599999999999998</v>
      </c>
      <c r="C31">
        <v>1</v>
      </c>
      <c r="D31">
        <f t="shared" si="2"/>
        <v>0.80771599999999977</v>
      </c>
    </row>
    <row r="32" spans="2:29" x14ac:dyDescent="0.25">
      <c r="B32">
        <v>2.2999999999999998</v>
      </c>
      <c r="C32">
        <v>1</v>
      </c>
      <c r="D32">
        <f t="shared" si="2"/>
        <v>0.82837999999999978</v>
      </c>
    </row>
  </sheetData>
  <mergeCells count="2">
    <mergeCell ref="O3:Q3"/>
    <mergeCell ref="AA3:AC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3" t="s">
        <v>15</v>
      </c>
      <c r="C1" s="3"/>
      <c r="P1" s="3" t="s">
        <v>16</v>
      </c>
      <c r="Q1" s="3"/>
      <c r="V1" s="3" t="s">
        <v>28</v>
      </c>
      <c r="W1" s="3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3" t="s">
        <v>13</v>
      </c>
      <c r="C1" s="3"/>
      <c r="D1" s="3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3" t="s">
        <v>14</v>
      </c>
      <c r="V2" s="3"/>
      <c r="W2" s="3"/>
      <c r="AI2" s="3" t="s">
        <v>27</v>
      </c>
      <c r="AJ2" s="3"/>
      <c r="AK2" s="3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25"/>
  <sheetViews>
    <sheetView topLeftCell="B1" workbookViewId="0">
      <selection activeCell="B13" sqref="B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3" t="s">
        <v>15</v>
      </c>
      <c r="C1" s="3"/>
      <c r="P1" s="3" t="s">
        <v>16</v>
      </c>
      <c r="Q1" s="3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3" t="s">
        <v>28</v>
      </c>
      <c r="Y2" s="3"/>
    </row>
    <row r="3" spans="2:29" x14ac:dyDescent="0.25">
      <c r="B3">
        <v>0.5</v>
      </c>
      <c r="C3">
        <v>1</v>
      </c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B4">
        <v>0.6</v>
      </c>
      <c r="C4">
        <v>1</v>
      </c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B5">
        <v>0.7</v>
      </c>
      <c r="C5">
        <v>1</v>
      </c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B6">
        <v>0.4</v>
      </c>
      <c r="C6">
        <v>0</v>
      </c>
      <c r="P6">
        <v>540</v>
      </c>
      <c r="Q6">
        <v>0</v>
      </c>
      <c r="X6">
        <v>0.7</v>
      </c>
      <c r="Y6">
        <v>1</v>
      </c>
    </row>
    <row r="7" spans="2:29" x14ac:dyDescent="0.25">
      <c r="B7">
        <v>0.45</v>
      </c>
      <c r="C7">
        <v>0.5</v>
      </c>
      <c r="E7" s="1" t="s">
        <v>37</v>
      </c>
      <c r="P7">
        <v>550</v>
      </c>
      <c r="Q7">
        <v>0</v>
      </c>
      <c r="X7">
        <v>0.6</v>
      </c>
      <c r="Y7">
        <v>1</v>
      </c>
    </row>
    <row r="8" spans="2:29" x14ac:dyDescent="0.25">
      <c r="B8">
        <v>0.3</v>
      </c>
      <c r="C8">
        <v>0</v>
      </c>
      <c r="E8" s="1" t="s">
        <v>38</v>
      </c>
      <c r="P8">
        <v>560</v>
      </c>
      <c r="Q8">
        <v>1</v>
      </c>
      <c r="X8">
        <v>0.5</v>
      </c>
      <c r="Y8">
        <v>0</v>
      </c>
    </row>
    <row r="9" spans="2:29" x14ac:dyDescent="0.25">
      <c r="B9">
        <v>0.47</v>
      </c>
      <c r="C9">
        <v>0.5</v>
      </c>
      <c r="E9" s="1" t="s">
        <v>39</v>
      </c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B10">
        <v>0.48</v>
      </c>
      <c r="C10">
        <v>1</v>
      </c>
      <c r="E10" s="1" t="s">
        <v>40</v>
      </c>
      <c r="P10">
        <v>580</v>
      </c>
      <c r="Q10">
        <v>1</v>
      </c>
      <c r="X10">
        <v>0.53</v>
      </c>
      <c r="Y10">
        <v>0.5</v>
      </c>
    </row>
    <row r="11" spans="2:29" x14ac:dyDescent="0.25">
      <c r="B11">
        <v>0.42</v>
      </c>
      <c r="C11">
        <v>0.5</v>
      </c>
      <c r="E11" s="1" t="s">
        <v>41</v>
      </c>
      <c r="X11">
        <v>0.52</v>
      </c>
      <c r="Y11">
        <v>0.5</v>
      </c>
    </row>
    <row r="12" spans="2:29" x14ac:dyDescent="0.25">
      <c r="B12">
        <v>0.41</v>
      </c>
      <c r="C12">
        <v>0.5</v>
      </c>
      <c r="E12" s="1" t="s">
        <v>42</v>
      </c>
      <c r="X12">
        <v>0.51</v>
      </c>
      <c r="Y12">
        <v>0</v>
      </c>
    </row>
    <row r="13" spans="2:29" x14ac:dyDescent="0.25">
      <c r="E13" s="1" t="s">
        <v>43</v>
      </c>
      <c r="X13">
        <v>0.57999999999999996</v>
      </c>
      <c r="Y13">
        <v>0.5</v>
      </c>
    </row>
    <row r="14" spans="2:29" x14ac:dyDescent="0.25">
      <c r="E14" s="1" t="s">
        <v>44</v>
      </c>
      <c r="X14">
        <v>0.59</v>
      </c>
      <c r="Y14">
        <v>0.5</v>
      </c>
    </row>
    <row r="15" spans="2:29" x14ac:dyDescent="0.25">
      <c r="E15" s="1" t="s">
        <v>45</v>
      </c>
    </row>
    <row r="16" spans="2:29" x14ac:dyDescent="0.25">
      <c r="E16" s="1" t="s">
        <v>46</v>
      </c>
    </row>
    <row r="17" spans="5:6" x14ac:dyDescent="0.25">
      <c r="E17" s="1" t="s">
        <v>47</v>
      </c>
    </row>
    <row r="18" spans="5:6" x14ac:dyDescent="0.25">
      <c r="E18" s="1" t="s">
        <v>48</v>
      </c>
    </row>
    <row r="19" spans="5:6" x14ac:dyDescent="0.25">
      <c r="E19" s="1" t="s">
        <v>49</v>
      </c>
    </row>
    <row r="20" spans="5:6" x14ac:dyDescent="0.25">
      <c r="E20" s="1" t="s">
        <v>50</v>
      </c>
    </row>
    <row r="21" spans="5:6" x14ac:dyDescent="0.25">
      <c r="E21" s="1" t="s">
        <v>51</v>
      </c>
    </row>
    <row r="22" spans="5:6" x14ac:dyDescent="0.25">
      <c r="E22" s="1" t="s">
        <v>52</v>
      </c>
    </row>
    <row r="23" spans="5:6" x14ac:dyDescent="0.25">
      <c r="E23" s="1" t="s">
        <v>53</v>
      </c>
    </row>
    <row r="24" spans="5:6" x14ac:dyDescent="0.25">
      <c r="E24" s="1" t="s">
        <v>31</v>
      </c>
      <c r="F24">
        <v>1.1499999999999999</v>
      </c>
    </row>
    <row r="25" spans="5:6" x14ac:dyDescent="0.25">
      <c r="E25" s="1" t="s">
        <v>32</v>
      </c>
      <c r="F25">
        <v>0.01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2023-10-26T14:10:17Z</dcterms:modified>
</cp:coreProperties>
</file>