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<sst xmlns="http://schemas.openxmlformats.org/spreadsheetml/2006/main" count="93" uniqueCount="49">
  <si>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</si>
  <si>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</si>
  <si>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</si>
  <si>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</si>
  <si>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</si>
  <si>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</si>
  <si>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</si>
  <si>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</t>
  </si>
  <si>
    <t xml:space="preserve">Moteurs</t>
  </si>
  <si>
    <t xml:space="preserve">Brushless ACK-5312CP</t>
  </si>
  <si>
    <t xml:space="preserve">https://french.alibaba.com/product-detail/ACK-factory-High-End-Brushless-Motor-60113882656.html</t>
  </si>
  <si>
    <t xml:space="preserve"> </t>
  </si>
  <si>
    <t xml:space="preserve">ESC</t>
  </si>
  <si>
    <r>
      <rPr>
        <sz val="11"/>
        <color rgb="FF000000"/>
        <rFont val="Calibri"/>
        <family val="2"/>
      </rPr>
      <t xml:space="preserve"> ESC </t>
    </r>
    <r>
      <rPr>
        <sz val="11"/>
        <color rgb="FF000000"/>
        <rFont val="Calibri"/>
        <family val="2"/>
        <charset val="1"/>
      </rPr>
      <t xml:space="preserve">40A</t>
    </r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</si>
  <si>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</t>
  </si>
  <si>
    <t xml:space="preserve">Color: 4xESC with wires</t>
  </si>
  <si>
    <t xml:space="preserve">Roulement</t>
  </si>
  <si>
    <t xml:space="preserve">DUALO 6906ZZ 6906-2RS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</si>
  <si>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</si>
  <si>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Tube carbone</t>
  </si>
  <si>
    <t xml:space="preserve">Tube en fibre de carbone brillant 3K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</si>
  <si>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</si>
  <si>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</si>
  <si>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Lidar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</si>
  <si>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</si>
  <si>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</si>
  <si>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</si>
  <si>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</si>
  <si>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</si>
  <si>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</si>
  <si>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</si>
  <si>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</si>
  <si>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</si>
  <si>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</si>
  <si>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</t>
  </si>
  <si>
    <t xml:space="preserve">Potentiometre</t>
  </si>
  <si>
    <t xml:space="preserve">Potentiometre 10K</t>
  </si>
  <si>
    <t xml:space="preserve">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</t>
  </si>
  <si>
    <t xml:space="preserve">Color: 10 K Ohm</t>
  </si>
  <si>
    <t xml:space="preserve">Accelerometre</t>
  </si>
  <si>
    <r>
      <rPr>
        <sz val="11"/>
        <color rgb="FF000000"/>
        <rFont val="Calibri"/>
        <family val="2"/>
      </rPr>
      <t xml:space="preserve">Accelerometre </t>
    </r>
    <r>
      <rPr>
        <sz val="11"/>
        <color rgb="FF000000"/>
        <rFont val="Calibri"/>
        <family val="2"/>
        <charset val="1"/>
      </rPr>
      <t xml:space="preserve">MPU6050</t>
    </r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</si>
  <si>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</si>
  <si>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Corps et pattes</t>
  </si>
  <si>
    <t xml:space="preserve">Tube en fibre de carbone</t>
  </si>
  <si>
    <t xml:space="preserve">Motorisation</t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</si>
  <si>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</t>
  </si>
  <si>
    <t xml:space="preserve">Capteurs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</si>
  <si>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</si>
  <si>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 xml:space="preserve">Poids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</si>
</sst>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ench.alibaba.com/product-detail/ACK-factory-High-End-Brushless-Motor-60113882656.html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3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4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5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6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7" Type="http://schemas.openxmlformats.org/officeDocument/2006/relationships/hyperlink" Target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" TargetMode="External"/><Relationship Id="rId8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<Relationship Id="rId9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10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11" Type="http://schemas.openxmlformats.org/officeDocument/2006/relationships/hyperlink" Target="https://french.alibaba.com/product-detail/ACK-factory-High-End-Brushless-Motor-60113882656.html" TargetMode="External"/><Relationship Id="rId12" Type="http://schemas.openxmlformats.org/officeDocument/2006/relationships/hyperlink" Target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" TargetMode="External"/><Relationship Id="rId13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14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15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6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17" Type="http://schemas.openxmlformats.org/officeDocument/2006/relationships/hyperlink" Target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" TargetMode="External"/><Relationship Id="rId18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3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34" activeCellId="0" sqref="H34"/>
    </sheetView>
  </sheetViews>
  <sheetFormatPr defaultColWidth="11.4609375" defaultRowHeight="14.25" zeroHeight="false" outlineLevelRow="0" outlineLevelCol="0"/>
  <cols>
    <col collapsed="false" customWidth="false" hidden="false" outlineLevel="0" max="1" min="1" style="1" width="11.45"/>
    <col collapsed="false" customWidth="true" hidden="false" outlineLevel="0" max="2" min="2" style="1" width="16.11"/>
    <col collapsed="false" customWidth="true" hidden="false" outlineLevel="0" max="3" min="3" style="1" width="33.67"/>
    <col collapsed="false" customWidth="false" hidden="false" outlineLevel="0" max="7" min="4" style="1" width="11.45"/>
    <col collapsed="false" customWidth="true" hidden="false" outlineLevel="0" max="8" min="8" style="1" width="16.11"/>
    <col collapsed="false" customWidth="true" hidden="false" outlineLevel="0" max="9" min="9" style="1" width="34.44"/>
    <col collapsed="false" customWidth="false" hidden="false" outlineLevel="0" max="1024" min="10" style="1" width="11.45"/>
  </cols>
  <sheetData>
    <row r="2" customFormat="false" ht="14.25" hidden="false" customHeight="fals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</row>
    <row r="3" customFormat="false" ht="13.8" hidden="false" customHeight="false" outlineLevel="0" collapsed="false">
      <c r="A3" s="1" t="s">
        <v>7</v>
      </c>
      <c r="B3" s="1" t="s">
        <v>8</v>
      </c>
      <c r="C3" s="1" t="s">
        <v>9</v>
      </c>
      <c r="D3" s="1" t="n">
        <v>12</v>
      </c>
      <c r="E3" s="2" t="n">
        <v>26.1</v>
      </c>
      <c r="F3" s="2" t="n">
        <f aca="false">D3*E3</f>
        <v>313.2</v>
      </c>
      <c r="G3" s="1" t="n">
        <v>155</v>
      </c>
      <c r="H3" s="3" t="s">
        <v>10</v>
      </c>
      <c r="I3" s="1" t="s">
        <v>11</v>
      </c>
    </row>
    <row r="4" customFormat="false" ht="13.8" hidden="false" customHeight="false" outlineLevel="0" collapsed="false">
      <c r="A4" s="1" t="s">
        <v>7</v>
      </c>
      <c r="B4" s="1" t="s">
        <v>12</v>
      </c>
      <c r="C4" s="4" t="s">
        <v>13</v>
      </c>
      <c r="D4" s="1" t="n">
        <v>4</v>
      </c>
      <c r="E4" s="2" t="n">
        <v>27.65</v>
      </c>
      <c r="F4" s="2" t="n">
        <f aca="false">D4*E4</f>
        <v>110.6</v>
      </c>
      <c r="G4" s="1" t="n">
        <v>33.2</v>
      </c>
      <c r="H4" s="1" t="s">
        <v>14</v>
      </c>
      <c r="I4" s="1" t="s">
        <v>15</v>
      </c>
    </row>
    <row r="5" customFormat="false" ht="14.25" hidden="false" customHeight="false" outlineLevel="0" collapsed="false">
      <c r="A5" s="1" t="s">
        <v>7</v>
      </c>
      <c r="B5" s="1" t="s">
        <v>16</v>
      </c>
      <c r="C5" s="1" t="s">
        <v>17</v>
      </c>
      <c r="D5" s="1" t="n">
        <v>8</v>
      </c>
      <c r="E5" s="2" t="n">
        <v>0.95</v>
      </c>
      <c r="F5" s="2" t="n">
        <f aca="false">E5*D5</f>
        <v>7.6</v>
      </c>
      <c r="G5" s="1" t="n">
        <v>5</v>
      </c>
      <c r="H5" s="3" t="s">
        <v>18</v>
      </c>
      <c r="I5" s="1" t="s">
        <v>11</v>
      </c>
    </row>
    <row r="6" customFormat="false" ht="14.25" hidden="false" customHeight="false" outlineLevel="0" collapsed="false">
      <c r="A6" s="1" t="s">
        <v>7</v>
      </c>
      <c r="B6" s="1" t="s">
        <v>19</v>
      </c>
      <c r="C6" s="1" t="s">
        <v>20</v>
      </c>
      <c r="D6" s="1" t="n">
        <v>1</v>
      </c>
      <c r="E6" s="2" t="n">
        <f aca="false">18.37+4.99</f>
        <v>23.36</v>
      </c>
      <c r="F6" s="2" t="n">
        <f aca="false">E6*D6</f>
        <v>23.36</v>
      </c>
      <c r="G6" s="1" t="n">
        <v>71</v>
      </c>
      <c r="H6" s="3" t="s">
        <v>21</v>
      </c>
      <c r="I6" s="1" t="s">
        <v>22</v>
      </c>
    </row>
    <row r="7" customFormat="false" ht="14.25" hidden="false" customHeight="false" outlineLevel="0" collapsed="false">
      <c r="B7" s="1" t="s">
        <v>23</v>
      </c>
      <c r="C7" s="1" t="s">
        <v>24</v>
      </c>
      <c r="D7" s="1" t="n">
        <v>1</v>
      </c>
      <c r="E7" s="2" t="n">
        <v>109.99</v>
      </c>
      <c r="F7" s="2" t="n">
        <f aca="false">E7*D7</f>
        <v>109.99</v>
      </c>
      <c r="G7" s="1" t="n">
        <v>363</v>
      </c>
      <c r="H7" s="3" t="s">
        <v>25</v>
      </c>
      <c r="I7" s="1" t="s">
        <v>11</v>
      </c>
    </row>
    <row r="8" customFormat="false" ht="14.25" hidden="false" customHeight="false" outlineLevel="0" collapsed="false">
      <c r="B8" s="1" t="s">
        <v>26</v>
      </c>
      <c r="C8" s="1" t="s">
        <v>27</v>
      </c>
      <c r="D8" s="1" t="n">
        <v>1</v>
      </c>
      <c r="E8" s="2" t="n">
        <v>1.23</v>
      </c>
      <c r="F8" s="2" t="n">
        <f aca="false">E8*D8</f>
        <v>1.23</v>
      </c>
      <c r="G8" s="1" t="n">
        <v>13</v>
      </c>
      <c r="H8" s="3" t="s">
        <v>28</v>
      </c>
      <c r="I8" s="1" t="s">
        <v>11</v>
      </c>
    </row>
    <row r="9" customFormat="false" ht="14.25" hidden="false" customHeight="false" outlineLevel="0" collapsed="false">
      <c r="B9" s="1" t="s">
        <v>29</v>
      </c>
      <c r="C9" s="1" t="s">
        <v>30</v>
      </c>
      <c r="D9" s="1" t="n">
        <v>1</v>
      </c>
      <c r="E9" s="2" t="n">
        <v>1.9</v>
      </c>
      <c r="F9" s="2" t="n">
        <f aca="false">E9*D9</f>
        <v>1.9</v>
      </c>
      <c r="G9" s="1" t="n">
        <v>9</v>
      </c>
      <c r="H9" s="5" t="s">
        <v>31</v>
      </c>
      <c r="I9" s="1" t="s">
        <v>11</v>
      </c>
    </row>
    <row r="10" customFormat="false" ht="14.25" hidden="false" customHeight="false" outlineLevel="0" collapsed="false">
      <c r="B10" s="1" t="s">
        <v>32</v>
      </c>
      <c r="C10" s="1" t="s">
        <v>33</v>
      </c>
      <c r="D10" s="1" t="n">
        <v>1</v>
      </c>
      <c r="E10" s="2" t="n">
        <v>6.28</v>
      </c>
      <c r="F10" s="2" t="n">
        <f aca="false">E10*D10</f>
        <v>6.28</v>
      </c>
      <c r="G10" s="1" t="n">
        <v>18.4</v>
      </c>
      <c r="H10" s="1" t="s">
        <v>34</v>
      </c>
      <c r="I10" s="1" t="s">
        <v>11</v>
      </c>
    </row>
    <row r="11" customFormat="false" ht="13.8" hidden="false" customHeight="false" outlineLevel="0" collapsed="false">
      <c r="B11" s="1" t="s">
        <v>35</v>
      </c>
      <c r="C11" s="1" t="s">
        <v>36</v>
      </c>
      <c r="D11" s="1" t="n">
        <v>2</v>
      </c>
      <c r="E11" s="2" t="n">
        <v>0.68</v>
      </c>
      <c r="F11" s="2" t="n">
        <f aca="false">E11*D11+0.99</f>
        <v>2.35</v>
      </c>
      <c r="G11" s="1" t="n">
        <v>10</v>
      </c>
      <c r="H11" s="1" t="s">
        <v>37</v>
      </c>
      <c r="I11" s="1" t="s">
        <v>38</v>
      </c>
    </row>
    <row r="12" customFormat="false" ht="13.8" hidden="false" customHeight="false" outlineLevel="0" collapsed="false">
      <c r="B12" s="1" t="s">
        <v>39</v>
      </c>
      <c r="C12" s="4" t="s">
        <v>40</v>
      </c>
      <c r="D12" s="1" t="n">
        <v>1</v>
      </c>
      <c r="E12" s="2" t="n">
        <f aca="false">1.42+1.17</f>
        <v>2.59</v>
      </c>
      <c r="F12" s="2" t="n">
        <f aca="false">E12*D12</f>
        <v>2.59</v>
      </c>
      <c r="G12" s="1" t="n">
        <v>6</v>
      </c>
      <c r="H12" s="1" t="s">
        <v>41</v>
      </c>
      <c r="I12" s="1" t="s">
        <v>11</v>
      </c>
    </row>
    <row r="13" customFormat="false" ht="14.25" hidden="false" customHeight="false" outlineLevel="0" collapsed="false">
      <c r="E13" s="2"/>
      <c r="F13" s="2" t="n">
        <f aca="false">E13*D13</f>
        <v>0</v>
      </c>
    </row>
    <row r="14" customFormat="false" ht="14.25" hidden="false" customHeight="false" outlineLevel="0" collapsed="false">
      <c r="E14" s="2"/>
      <c r="F14" s="2" t="n">
        <f aca="false">E14*D14</f>
        <v>0</v>
      </c>
    </row>
    <row r="15" customFormat="false" ht="14.25" hidden="false" customHeight="false" outlineLevel="0" collapsed="false">
      <c r="E15" s="2"/>
    </row>
    <row r="16" customFormat="false" ht="14.25" hidden="false" customHeight="false" outlineLevel="0" collapsed="false">
      <c r="E16" s="2"/>
    </row>
    <row r="17" customFormat="false" ht="14.25" hidden="false" customHeight="false" outlineLevel="0" collapsed="false">
      <c r="E17" s="2"/>
    </row>
    <row r="18" customFormat="false" ht="13.8" hidden="false" customHeight="false" outlineLevel="0" collapsed="false">
      <c r="C18" s="6" t="s">
        <v>0</v>
      </c>
      <c r="D18" s="6" t="s">
        <v>1</v>
      </c>
      <c r="E18" s="6" t="s">
        <v>2</v>
      </c>
      <c r="F18" s="6" t="s">
        <v>3</v>
      </c>
      <c r="G18" s="6" t="s">
        <v>4</v>
      </c>
      <c r="H18" s="6" t="s">
        <v>5</v>
      </c>
      <c r="I18" s="6" t="s">
        <v>6</v>
      </c>
    </row>
    <row r="19" customFormat="false" ht="13.8" hidden="false" customHeight="false" outlineLevel="0" collapsed="false">
      <c r="C19" s="7" t="s">
        <v>42</v>
      </c>
      <c r="D19" s="8"/>
      <c r="E19" s="9"/>
      <c r="F19" s="8"/>
      <c r="G19" s="8"/>
      <c r="H19" s="8"/>
      <c r="I19" s="8"/>
    </row>
    <row r="20" customFormat="false" ht="13.8" hidden="false" customHeight="false" outlineLevel="0" collapsed="false">
      <c r="C20" s="10" t="s">
        <v>43</v>
      </c>
      <c r="D20" s="10" t="n">
        <v>1</v>
      </c>
      <c r="E20" s="11" t="n">
        <f aca="false">18.37+4.99</f>
        <v>23.36</v>
      </c>
      <c r="F20" s="11" t="n">
        <f aca="false">E20*D20</f>
        <v>23.36</v>
      </c>
      <c r="G20" s="10" t="n">
        <v>71</v>
      </c>
      <c r="H20" s="12" t="s">
        <v>21</v>
      </c>
      <c r="I20" s="10" t="s">
        <v>22</v>
      </c>
      <c r="J20" s="13" t="n">
        <f aca="false">G20*D20</f>
        <v>71</v>
      </c>
    </row>
    <row r="21" customFormat="false" ht="13.8" hidden="false" customHeight="false" outlineLevel="0" collapsed="false">
      <c r="B21" s="0"/>
      <c r="C21" s="10" t="s">
        <v>16</v>
      </c>
      <c r="D21" s="10" t="n">
        <v>8</v>
      </c>
      <c r="E21" s="11" t="n">
        <v>0.95</v>
      </c>
      <c r="F21" s="11" t="n">
        <f aca="false">E21*D21</f>
        <v>7.6</v>
      </c>
      <c r="G21" s="10" t="n">
        <v>5</v>
      </c>
      <c r="H21" s="12" t="s">
        <v>18</v>
      </c>
      <c r="I21" s="10" t="s">
        <v>11</v>
      </c>
      <c r="J21" s="13" t="n">
        <f aca="false">G21*D21</f>
        <v>40</v>
      </c>
    </row>
    <row r="22" customFormat="false" ht="13.8" hidden="false" customHeight="false" outlineLevel="0" collapsed="false">
      <c r="C22" s="14" t="s">
        <v>44</v>
      </c>
      <c r="D22" s="14"/>
      <c r="E22" s="15"/>
      <c r="F22" s="14"/>
      <c r="G22" s="14"/>
      <c r="H22" s="14"/>
      <c r="I22" s="14"/>
      <c r="J22" s="13" t="n">
        <f aca="false">G22*D22</f>
        <v>0</v>
      </c>
    </row>
    <row r="23" customFormat="false" ht="13.8" hidden="false" customHeight="false" outlineLevel="0" collapsed="false">
      <c r="C23" s="16" t="s">
        <v>9</v>
      </c>
      <c r="D23" s="16" t="n">
        <v>12</v>
      </c>
      <c r="E23" s="17" t="n">
        <v>26.1</v>
      </c>
      <c r="F23" s="17" t="n">
        <f aca="false">D23*E23</f>
        <v>313.2</v>
      </c>
      <c r="G23" s="16" t="n">
        <v>155</v>
      </c>
      <c r="H23" s="18" t="s">
        <v>10</v>
      </c>
      <c r="I23" s="16" t="s">
        <v>11</v>
      </c>
      <c r="J23" s="13" t="n">
        <f aca="false">G23*D23</f>
        <v>1860</v>
      </c>
    </row>
    <row r="24" customFormat="false" ht="13.8" hidden="false" customHeight="false" outlineLevel="0" collapsed="false">
      <c r="C24" s="19" t="s">
        <v>13</v>
      </c>
      <c r="D24" s="16" t="n">
        <v>4</v>
      </c>
      <c r="E24" s="17" t="n">
        <v>27.65</v>
      </c>
      <c r="F24" s="17" t="n">
        <f aca="false">D24*E24</f>
        <v>110.6</v>
      </c>
      <c r="G24" s="16" t="n">
        <f aca="false">33.2*4</f>
        <v>132.8</v>
      </c>
      <c r="H24" s="16" t="s">
        <v>45</v>
      </c>
      <c r="I24" s="16" t="s">
        <v>15</v>
      </c>
      <c r="J24" s="13" t="n">
        <f aca="false">G24*D24</f>
        <v>531.2</v>
      </c>
    </row>
    <row r="25" customFormat="false" ht="13.8" hidden="false" customHeight="false" outlineLevel="0" collapsed="false">
      <c r="C25" s="20" t="s">
        <v>46</v>
      </c>
      <c r="D25" s="20"/>
      <c r="E25" s="21"/>
      <c r="F25" s="20"/>
      <c r="G25" s="20"/>
      <c r="H25" s="20"/>
      <c r="I25" s="20"/>
      <c r="J25" s="13" t="n">
        <f aca="false">G25*D25</f>
        <v>0</v>
      </c>
    </row>
    <row r="26" customFormat="false" ht="13.8" hidden="false" customHeight="false" outlineLevel="0" collapsed="false">
      <c r="C26" s="22" t="s">
        <v>24</v>
      </c>
      <c r="D26" s="22" t="n">
        <v>1</v>
      </c>
      <c r="E26" s="23" t="n">
        <v>109.99</v>
      </c>
      <c r="F26" s="23" t="n">
        <f aca="false">E26*D26</f>
        <v>109.99</v>
      </c>
      <c r="G26" s="22" t="n">
        <v>363</v>
      </c>
      <c r="H26" s="24" t="s">
        <v>25</v>
      </c>
      <c r="I26" s="22" t="s">
        <v>11</v>
      </c>
      <c r="J26" s="13" t="n">
        <f aca="false">G26*D26</f>
        <v>363</v>
      </c>
    </row>
    <row r="27" customFormat="false" ht="13.8" hidden="false" customHeight="false" outlineLevel="0" collapsed="false">
      <c r="C27" s="22" t="s">
        <v>27</v>
      </c>
      <c r="D27" s="22" t="n">
        <v>1</v>
      </c>
      <c r="E27" s="23" t="n">
        <v>1.23</v>
      </c>
      <c r="F27" s="23" t="n">
        <f aca="false">E27*D27</f>
        <v>1.23</v>
      </c>
      <c r="G27" s="22" t="n">
        <v>13</v>
      </c>
      <c r="H27" s="24" t="s">
        <v>28</v>
      </c>
      <c r="I27" s="22" t="s">
        <v>11</v>
      </c>
      <c r="J27" s="13" t="n">
        <f aca="false">G27*D27</f>
        <v>13</v>
      </c>
    </row>
    <row r="28" customFormat="false" ht="13.8" hidden="false" customHeight="false" outlineLevel="0" collapsed="false">
      <c r="C28" s="22" t="s">
        <v>30</v>
      </c>
      <c r="D28" s="22" t="n">
        <v>1</v>
      </c>
      <c r="E28" s="23" t="n">
        <v>1.9</v>
      </c>
      <c r="F28" s="23" t="n">
        <f aca="false">E28*D28</f>
        <v>1.9</v>
      </c>
      <c r="G28" s="22" t="n">
        <v>9</v>
      </c>
      <c r="H28" s="25" t="s">
        <v>31</v>
      </c>
      <c r="I28" s="22" t="s">
        <v>11</v>
      </c>
      <c r="J28" s="13" t="n">
        <f aca="false">G28*D28</f>
        <v>9</v>
      </c>
    </row>
    <row r="29" customFormat="false" ht="13.8" hidden="false" customHeight="false" outlineLevel="0" collapsed="false">
      <c r="C29" s="22" t="s">
        <v>33</v>
      </c>
      <c r="D29" s="22" t="n">
        <v>1</v>
      </c>
      <c r="E29" s="23" t="n">
        <v>6.28</v>
      </c>
      <c r="F29" s="23" t="n">
        <f aca="false">E29*D29</f>
        <v>6.28</v>
      </c>
      <c r="G29" s="22" t="n">
        <v>18.4</v>
      </c>
      <c r="H29" s="22" t="s">
        <v>47</v>
      </c>
      <c r="I29" s="22" t="s">
        <v>11</v>
      </c>
      <c r="J29" s="13" t="n">
        <f aca="false">G29*D29</f>
        <v>18.4</v>
      </c>
    </row>
    <row r="30" customFormat="false" ht="13.8" hidden="false" customHeight="false" outlineLevel="0" collapsed="false">
      <c r="C30" s="22" t="s">
        <v>36</v>
      </c>
      <c r="D30" s="22" t="n">
        <v>2</v>
      </c>
      <c r="E30" s="23" t="n">
        <v>0.68</v>
      </c>
      <c r="F30" s="23" t="n">
        <f aca="false">E30*D30+0.99</f>
        <v>2.35</v>
      </c>
      <c r="G30" s="22" t="n">
        <v>10</v>
      </c>
      <c r="H30" s="22" t="s">
        <v>37</v>
      </c>
      <c r="I30" s="22" t="s">
        <v>38</v>
      </c>
      <c r="J30" s="13" t="n">
        <f aca="false">G30*D30</f>
        <v>20</v>
      </c>
    </row>
    <row r="31" customFormat="false" ht="13.8" hidden="false" customHeight="false" outlineLevel="0" collapsed="false">
      <c r="C31" s="26" t="s">
        <v>40</v>
      </c>
      <c r="D31" s="26" t="n">
        <v>1</v>
      </c>
      <c r="E31" s="27" t="n">
        <f aca="false">1.42+1.17</f>
        <v>2.59</v>
      </c>
      <c r="F31" s="27" t="n">
        <f aca="false">E31*D31</f>
        <v>2.59</v>
      </c>
      <c r="G31" s="26" t="n">
        <v>6</v>
      </c>
      <c r="H31" s="28" t="s">
        <v>41</v>
      </c>
      <c r="I31" s="28" t="s">
        <v>11</v>
      </c>
      <c r="J31" s="13" t="n">
        <f aca="false">G31*D31</f>
        <v>6</v>
      </c>
    </row>
    <row r="32" customFormat="false" ht="13.8" hidden="false" customHeight="false" outlineLevel="0" collapsed="false">
      <c r="C32" s="29" t="s">
        <v>3</v>
      </c>
      <c r="D32" s="30" t="n">
        <f aca="false">SUM(F20:F31)</f>
        <v>579.1</v>
      </c>
      <c r="E32" s="29" t="s">
        <v>48</v>
      </c>
      <c r="F32" s="29"/>
      <c r="G32" s="31" t="n">
        <f aca="false">SUM(J20:J31)</f>
        <v>2931.6</v>
      </c>
      <c r="H32" s="29"/>
      <c r="I32" s="29"/>
    </row>
  </sheetData>
  <mergeCells count="1">
    <mergeCell ref="E32:F32"/>
  </mergeCells>
  <hyperlinks>
    <hyperlink ref="H3" r:id="rId1" display="https://french.alibaba.com/product-detail/ACK-factory-High-End-Brushless-Motor-60113882656.html"/>
    <hyperlink ref="H5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6" r:id="rId3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7" r:id="rId4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8" r:id="rId5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9" r:id="rId6" display="MG90S SG90 9g – avion télécommandé Miniature, équipement de direction à ailes fixes, modèle d'avion 250 450, hélicoptère, voiture jouet | AliExpress"/>
    <hyperlink ref="H11" r:id="rId7" display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"/>
    <hyperlink ref="H12" r:id="rId8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  <hyperlink ref="H20" r:id="rId9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21" r:id="rId10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23" r:id="rId11" display="https://french.alibaba.com/product-detail/ACK-factory-High-End-Brushless-Motor-60113882656.html"/>
    <hyperlink ref="H24" r:id="rId12" display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"/>
    <hyperlink ref="H26" r:id="rId13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27" r:id="rId14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28" r:id="rId15" display="MG90S SG90 9g – avion télécommandé Miniature, équipement de direction à ailes fixes, modèle d'avion 250 450, hélicoptère, voiture jouet | AliExpress"/>
    <hyperlink ref="H29" r:id="rId16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H30" r:id="rId17" display="https://fr.aliexpress.com/item/32996236826.html?spm=a2g0o.detail.1000060.3.2dfd75067cm24G&amp;gps-id=pcDetailBottomMoreThisSeller&amp;scm=1007.13339.291025.0&amp;scm_id=1007.13339.291025.0&amp;scm-url=1007.13339.291025.0&amp;pvid=aa5bbdd6-37f4-4697-8922-a5d47906774f&amp;_t=gps-id%3ApcDetailBottomMoreThisSeller%2Cscm-url%3A1007.13339.291025.0%2Cpvid%3Aaa5bbdd6-37f4-4697-8922-a5d47906774f%2Ctpp_buckets%3A668%232846%238116%232002&amp;pdp_ext_f=%7B%22sku_id%22%3A%2266994016160%22%2C%22sceneId%22%3A%223339%22%7D&amp;pdp_npi=2%40dis%21EUR%210.77%210.68%21%21%21%21%21%402103222316652351797365094e1aae%2166994016160%21rec&amp;gatewayAdapt=glo2fra"/>
    <hyperlink ref="H31" r:id="rId18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2022-10-08T16:34:48Z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