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<sst xmlns="http://schemas.openxmlformats.org/spreadsheetml/2006/main" count="42" uniqueCount="35">
  <si>
    <t xml:space="preserve">Nom</t>
  </si>
  <si>
    <t xml:space="preserve">Quantité</t>
  </si>
  <si>
    <t xml:space="preserve">Prix</t>
  </si>
  <si>
    <t xml:space="preserve">Prix total</t>
  </si>
  <si>
    <t xml:space="preserve">Poids(g)</t>
  </si>
  <si>
    <t xml:space="preserve">Lien</t>
  </si>
  <si>
    <t xml:space="preserve">Description</t>
  </si>
  <si>
    <t xml:space="preserve">Corps et pattes</t>
  </si>
  <si>
    <t xml:space="preserve">Tube en fibre de carbone</t>
  </si>
  <si>
    <t xml:space="preserve">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</t>
  </si>
  <si>
    <t xml:space="preserve">Color: 2pcs 30x28x500mm </t>
  </si>
  <si>
    <t xml:space="preserve">Roulement</t>
  </si>
  <si>
    <t xml:space="preserve">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</t>
  </si>
  <si>
    <t xml:space="preserve"> </t>
  </si>
  <si>
    <t xml:space="preserve">Motorisation</t>
  </si>
  <si>
    <t xml:space="preserve">Brushless ACK-5312CP</t>
  </si>
  <si>
    <t xml:space="preserve">https://french.alibaba.com/product-detail/ACK-factory-High-End-Brushless-Motor-60113882656.html</t>
  </si>
  <si>
    <t xml:space="preserve"> ESC 40A</t>
  </si>
  <si>
    <t xml:space="preserve">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296730740870&amp;ds_e_product_id=fr4000292454786&amp;ds_e_product_merchant_id=106992425&amp;ds_e_product_country=FR&amp;ds_e_product_language=fr&amp;ds_e_product_channel=online&amp;ds_e_product_store_id=&amp;ds_url_v=2&amp;albcp=17734099841&amp;albag=138402376763&amp;isSmbAutoCall=false&amp;needSmbHouyi=false&amp;gclid=Cj0KCQjw-fmZBhDtARIsAH6H8qg0xGJT5TuMJTSXX2NO4JghrvjhYpg7kQS8e3w4SDpBwubPR3ropRwaAvvTEALw_wcB&amp;aff_fcid=856d506b29cd4b81823622b76e1e8899-1665077408708-05119-UneMJZVf&amp;aff_fsk=UneMJZVf&amp;aff_platform=aaf&amp;sk=UneMJZVf&amp;aff_trace_key=856d506b29cd4b81823622b76e1e8899-1665077408708-05119-UneMJZVf&amp;terminal_id=92cee12862e14454b4d4f189f0ccc9be&amp;afSmartRedirect=y/</t>
  </si>
  <si>
    <t xml:space="preserve">Color: 4xESC with wires</t>
  </si>
  <si>
    <t xml:space="preserve">Capteurs</t>
  </si>
  <si>
    <t xml:space="preserve">youyeetoo Slamtec RP LIDAR</t>
  </si>
  <si>
    <t xml:space="preserve">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</t>
  </si>
  <si>
    <t xml:space="preserve">Capteur ultrason</t>
  </si>
  <si>
    <t xml:space="preserve">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</t>
  </si>
  <si>
    <t xml:space="preserve">Servo SG90</t>
  </si>
  <si>
    <t xml:space="preserve">MG90S SG90 9g – avion télécommandé Miniature, équipement de direction à ailes fixes, modèle d'avion 250 450, hélicoptère, voiture jouet | AliExpress</t>
  </si>
  <si>
    <t xml:space="preserve">Caméra Raspberry Pi</t>
  </si>
  <si>
    <t xml:space="preserve">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/</t>
  </si>
  <si>
    <t xml:space="preserve">Potentiometre 10K</t>
  </si>
  <si>
    <t xml:space="preserve">https://fr.aliexpress.com/item/1005001421294754.html?spm=a2g0o.detail.1000014.14.6d93d6c1kfyDHn&amp;gps-id=pcDetailBottomMoreOtherSeller&amp;scm=1007.40050.281175.0&amp;scm_id=1007.40050.281175.0&amp;scm-url=1007.40050.281175.0&amp;pvid=0c4a9003-02ec-45be-823d-ab61eb9fdcb9&amp;_t=gps-id:pcDetailBottomMoreOtherSeller,scm-url:1007.40050.281175.0,pvid:0c4a9003-02ec-45be-823d-ab61eb9fdcb9,tpp_buckets:668%232846%238116%232002&amp;pdp_ext_f=%7B%22sku_id%22%3A%2212000016052827770%22%2C%22sceneId%22%3A%2230050%22%7D&amp;pdp_npi=2%40dis%21EUR%210.64%210.5%21%21%21%21%21%402101f6b416658298845222455e1af7%2112000016052827770%21rec</t>
  </si>
  <si>
    <t xml:space="preserve">Color: 10 K Ohm</t>
  </si>
  <si>
    <t xml:space="preserve">Accelerometre MPU6050</t>
  </si>
  <si>
    <t xml:space="preserve">https://fr.aliexpress.com/item/32340949017.html?spm=a2g0o.productlist.0.0.587312adnNgBZj&amp;algo_pvid=19376db7-79d4-41f3-91f8-c1871eddb2a7&amp;algo_exp_id=19376db7-79d4-41f3-91f8-c1871eddb2a7-0&amp;pdp_ext_f=%7B%22sku_id%22%3A%2210000000609322940%22%7D&amp;pdp_npi=2%40dis%21EUR%211.62%211.42%21%21%211.71%21%21%402101e9d416652354615517308e70c3%2110000000609322940%21sea&amp;curPageLogUid=c2sYDhCk9WsN</t>
  </si>
  <si>
    <t xml:space="preserve">Poids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</si>
</sst>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\ [$€-40C]_-;\-* #,##0.00\ [$€-40C]_-;_-* \-??\ [$€-40C]_-;_-@_-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69AFF"/>
        <bgColor rgb="FFFF99CC"/>
      </patternFill>
    </fill>
    <fill>
      <patternFill patternType="solid">
        <fgColor rgb="FFF6D9FF"/>
        <bgColor rgb="FFD9F6FF"/>
      </patternFill>
    </fill>
    <fill>
      <patternFill patternType="solid">
        <fgColor rgb="FF9AFF9A"/>
        <bgColor rgb="FF99E8FF"/>
      </patternFill>
    </fill>
    <fill>
      <patternFill patternType="solid">
        <fgColor rgb="FFD9FFD9"/>
        <bgColor rgb="FFD9F6FF"/>
      </patternFill>
    </fill>
    <fill>
      <patternFill patternType="solid">
        <fgColor rgb="FF99E8FF"/>
        <bgColor rgb="FFD9F6FF"/>
      </patternFill>
    </fill>
    <fill>
      <patternFill patternType="solid">
        <fgColor rgb="FFD9F6FF"/>
        <bgColor rgb="FFD9FF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9F6FF"/>
      <rgbColor rgb="FF660066"/>
      <rgbColor rgb="FFFF8080"/>
      <rgbColor rgb="FF0563C1"/>
      <rgbColor rgb="FFF6D9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AFF9A"/>
      <rgbColor rgb="FFD9FFD9"/>
      <rgbColor rgb="FFFFFF99"/>
      <rgbColor rgb="FF99E8FF"/>
      <rgbColor rgb="FFFF99CC"/>
      <rgbColor rgb="FFE69A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r.aliexpress.com/item/1005002248466483.html?spm=a2g0o.productlist.0.0.26b421abnfmSYq&amp;algo_pvid=47e13833-caa3-437f-9553-01e57919688d&amp;algo_exp_id=47e13833-caa3-437f-9553-01e57919688d-45&amp;pdp_ext_f=%7B%22sku_id%22%3A%2212000019728171207%22%7D&amp;pdp_npi" TargetMode="External"/><Relationship Id="rId2" Type="http://schemas.openxmlformats.org/officeDocument/2006/relationships/hyperlink" Target="https://fr.aliexpress.com/item/32997948364.html?algo_pvid=f64572da-108a-4531-a5a0-b856b462b1c6&amp;algo_exp_id=f64572da-108a-4531-a5a0-b856b462b1c6-7&amp;pdp_ext_f=%7B%22sku_id%22%3A%2266958865882%22%7D&amp;pdp_npi=2%40dis%21EUR%210.95%210.95%21%21%212.76%21%21%400b0" TargetMode="External"/><Relationship Id="rId3" Type="http://schemas.openxmlformats.org/officeDocument/2006/relationships/hyperlink" Target="https://french.alibaba.com/product-detail/ACK-factory-High-End-Brushless-Motor-60113882656.html" TargetMode="External"/><Relationship Id="rId4" Type="http://schemas.openxmlformats.org/officeDocument/2006/relationships/hyperlink" Target="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" TargetMode="External"/><Relationship Id="rId5" Type="http://schemas.openxmlformats.org/officeDocument/2006/relationships/hyperlink" Target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" TargetMode="External"/><Relationship Id="rId6" Type="http://schemas.openxmlformats.org/officeDocument/2006/relationships/hyperlink" Target="https://fr.aliexpress.com/item/32880359778.html?spm=a2g0o.productlist.0.0.57cd4b01vpsFWo&amp;algo_pvid=1dd6e5ce-0655-4592-a3d3-c60e37e11f4e&amp;algo_exp_id=1dd6e5ce-0655-4592-a3d3-c60e37e11f4e-8&amp;pdp_ext_f=%7B%22sku_id%22%3A%2265583297495%22%7D&amp;pdp_npi=2%40dis%21E" TargetMode="External"/><Relationship Id="rId7" Type="http://schemas.openxmlformats.org/officeDocument/2006/relationships/hyperlink" Target="https://fr.aliexpress.com/item/32807449919.html?spm=a2g0o.productlist.0.0.26ba6ddfwD1PpD&amp;algo_pvid=2c2733ee-cc9e-4061-ba5d-445e38ffbc8f&amp;algo_exp_id=2c2733ee-cc9e-4061-ba5d-445e38ffbc8f-2&amp;pdp_ext_f=%7B%22sku_id%22%3A%2212000029113111881%22%7D&amp;pdp_npi=2%40d" TargetMode="External"/><Relationship Id="rId8" Type="http://schemas.openxmlformats.org/officeDocument/2006/relationships/hyperlink" Target="https://fr.aliexpress.com/item/1005003187542470.html?gps-id=pcDetailBottomMoreOtherSeller&amp;scm=1007.40050.281175.0&amp;scm_id=1007.40050.281175.0&amp;scm-url=1007.40050.281175.0&amp;pvid=c304510e-3a7a-4b7f-a621-847c700dce94&amp;_t=gps-id:pcDetailBottomMoreOtherSeller,scm-" TargetMode="External"/><Relationship Id="rId9" Type="http://schemas.openxmlformats.org/officeDocument/2006/relationships/hyperlink" Target="https://fr.aliexpress.com/item/1005001421294754.html?spm=a2g0o.detail.1000014.14.6d93d6c1kfyDHn&amp;gps-id=pcDetailBottomMoreOtherSeller&amp;scm=1007.40050.281175.0&amp;scm_id=1007.40050.281175.0&amp;scm-url=1007.40050.281175.0&amp;pvid=0c4a9003-02ec-45be-823d-ab61eb9fdcb9&amp;_" TargetMode="External"/><Relationship Id="rId10" Type="http://schemas.openxmlformats.org/officeDocument/2006/relationships/hyperlink" Target="https://fr.aliexpress.com/item/32340949017.html?spm=a2g0o.productlist.0.0.587312adnNgBZj&amp;algo_pvid=19376db7-79d4-41f3-91f8-c1871eddb2a7&amp;algo_exp_id=19376db7-79d4-41f3-91f8-c1871eddb2a7-0&amp;pdp_ext_f=%7B%22sku_id%22%3A%2210000000609322940%22%7D&amp;pdp_npi=2%40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J3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3" activeCellId="0" sqref="C3"/>
    </sheetView>
  </sheetViews>
  <sheetFormatPr defaultColWidth="11.43359375" defaultRowHeight="1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16.14"/>
    <col collapsed="false" customWidth="true" hidden="false" outlineLevel="0" max="3" min="3" style="1" width="33.71"/>
    <col collapsed="false" customWidth="false" hidden="false" outlineLevel="0" max="7" min="4" style="1" width="11.42"/>
    <col collapsed="false" customWidth="true" hidden="false" outlineLevel="0" max="8" min="8" style="1" width="16.14"/>
    <col collapsed="false" customWidth="true" hidden="false" outlineLevel="0" max="9" min="9" style="1" width="34.42"/>
    <col collapsed="false" customWidth="false" hidden="false" outlineLevel="0" max="1024" min="10" style="1" width="11.42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</row>
    <row r="4" customFormat="false" ht="13.8" hidden="false" customHeight="false" outlineLevel="0" collapsed="false">
      <c r="C4" s="3" t="s">
        <v>7</v>
      </c>
      <c r="D4" s="4"/>
      <c r="E4" s="5"/>
      <c r="F4" s="4"/>
      <c r="G4" s="4"/>
      <c r="H4" s="4"/>
      <c r="I4" s="4"/>
    </row>
    <row r="5" customFormat="false" ht="13.8" hidden="false" customHeight="false" outlineLevel="0" collapsed="false">
      <c r="C5" s="6" t="s">
        <v>8</v>
      </c>
      <c r="D5" s="6" t="n">
        <v>1</v>
      </c>
      <c r="E5" s="7" t="n">
        <f aca="false">18.37+4.99</f>
        <v>23.36</v>
      </c>
      <c r="F5" s="7" t="n">
        <f aca="false">E5*D5</f>
        <v>23.36</v>
      </c>
      <c r="G5" s="6" t="n">
        <v>71</v>
      </c>
      <c r="H5" s="8" t="s">
        <v>9</v>
      </c>
      <c r="I5" s="6" t="s">
        <v>10</v>
      </c>
    </row>
    <row r="6" customFormat="false" ht="13.8" hidden="false" customHeight="false" outlineLevel="0" collapsed="false">
      <c r="C6" s="6" t="s">
        <v>11</v>
      </c>
      <c r="D6" s="6" t="n">
        <v>8</v>
      </c>
      <c r="E6" s="7" t="n">
        <v>0.95</v>
      </c>
      <c r="F6" s="7" t="n">
        <f aca="false">E6*D6</f>
        <v>7.6</v>
      </c>
      <c r="G6" s="6" t="n">
        <v>5</v>
      </c>
      <c r="H6" s="9" t="s">
        <v>12</v>
      </c>
      <c r="I6" s="6" t="s">
        <v>13</v>
      </c>
    </row>
    <row r="7" customFormat="false" ht="13.8" hidden="false" customHeight="false" outlineLevel="0" collapsed="false">
      <c r="C7" s="10" t="s">
        <v>14</v>
      </c>
      <c r="D7" s="10"/>
      <c r="E7" s="11"/>
      <c r="F7" s="10"/>
      <c r="G7" s="10"/>
      <c r="H7" s="10"/>
      <c r="I7" s="10"/>
    </row>
    <row r="8" customFormat="false" ht="13.8" hidden="false" customHeight="false" outlineLevel="0" collapsed="false">
      <c r="C8" s="12" t="s">
        <v>15</v>
      </c>
      <c r="D8" s="12" t="n">
        <v>12</v>
      </c>
      <c r="E8" s="13" t="n">
        <v>26.1</v>
      </c>
      <c r="F8" s="13" t="n">
        <f aca="false">D8*E8</f>
        <v>313.2</v>
      </c>
      <c r="G8" s="12" t="n">
        <v>155</v>
      </c>
      <c r="H8" s="14" t="s">
        <v>16</v>
      </c>
      <c r="I8" s="12" t="s">
        <v>13</v>
      </c>
    </row>
    <row r="9" customFormat="false" ht="13.8" hidden="false" customHeight="false" outlineLevel="0" collapsed="false">
      <c r="C9" s="12" t="s">
        <v>17</v>
      </c>
      <c r="D9" s="12" t="n">
        <v>4</v>
      </c>
      <c r="E9" s="13" t="n">
        <v>27.65</v>
      </c>
      <c r="F9" s="13" t="n">
        <f aca="false">D9*E9</f>
        <v>110.6</v>
      </c>
      <c r="G9" s="12" t="n">
        <f aca="false">33.2*4</f>
        <v>132.8</v>
      </c>
      <c r="H9" s="12" t="s">
        <v>18</v>
      </c>
      <c r="I9" s="12" t="s">
        <v>19</v>
      </c>
    </row>
    <row r="10" customFormat="false" ht="13.8" hidden="false" customHeight="false" outlineLevel="0" collapsed="false">
      <c r="C10" s="15" t="s">
        <v>20</v>
      </c>
      <c r="D10" s="15"/>
      <c r="E10" s="16"/>
      <c r="F10" s="15"/>
      <c r="G10" s="15"/>
      <c r="H10" s="15"/>
      <c r="I10" s="15"/>
    </row>
    <row r="11" customFormat="false" ht="13.8" hidden="false" customHeight="false" outlineLevel="0" collapsed="false">
      <c r="C11" s="17" t="s">
        <v>21</v>
      </c>
      <c r="D11" s="17" t="n">
        <v>1</v>
      </c>
      <c r="E11" s="18" t="n">
        <v>109.99</v>
      </c>
      <c r="F11" s="18" t="n">
        <f aca="false">E11*D11</f>
        <v>109.99</v>
      </c>
      <c r="G11" s="17" t="n">
        <v>363</v>
      </c>
      <c r="H11" s="19" t="s">
        <v>22</v>
      </c>
      <c r="I11" s="17" t="s">
        <v>13</v>
      </c>
    </row>
    <row r="12" customFormat="false" ht="13.8" hidden="false" customHeight="false" outlineLevel="0" collapsed="false">
      <c r="C12" s="17" t="s">
        <v>23</v>
      </c>
      <c r="D12" s="17" t="n">
        <v>1</v>
      </c>
      <c r="E12" s="18" t="n">
        <v>1.23</v>
      </c>
      <c r="F12" s="18" t="n">
        <f aca="false">E12*D12</f>
        <v>1.23</v>
      </c>
      <c r="G12" s="17" t="n">
        <v>13</v>
      </c>
      <c r="H12" s="19" t="s">
        <v>24</v>
      </c>
      <c r="I12" s="17" t="s">
        <v>13</v>
      </c>
    </row>
    <row r="13" customFormat="false" ht="13.8" hidden="false" customHeight="false" outlineLevel="0" collapsed="false">
      <c r="C13" s="17" t="s">
        <v>25</v>
      </c>
      <c r="D13" s="17" t="n">
        <v>1</v>
      </c>
      <c r="E13" s="18" t="n">
        <v>1.9</v>
      </c>
      <c r="F13" s="18" t="n">
        <f aca="false">E13*D13</f>
        <v>1.9</v>
      </c>
      <c r="G13" s="17" t="n">
        <v>9</v>
      </c>
      <c r="H13" s="20" t="s">
        <v>26</v>
      </c>
      <c r="I13" s="17" t="s">
        <v>13</v>
      </c>
    </row>
    <row r="14" customFormat="false" ht="13.8" hidden="false" customHeight="false" outlineLevel="0" collapsed="false">
      <c r="C14" s="17" t="s">
        <v>27</v>
      </c>
      <c r="D14" s="17" t="n">
        <v>1</v>
      </c>
      <c r="E14" s="18" t="n">
        <v>6.28</v>
      </c>
      <c r="F14" s="18" t="n">
        <f aca="false">E14*D14</f>
        <v>6.28</v>
      </c>
      <c r="G14" s="17" t="n">
        <v>18.4</v>
      </c>
      <c r="H14" s="17" t="s">
        <v>28</v>
      </c>
      <c r="I14" s="17" t="s">
        <v>13</v>
      </c>
    </row>
    <row r="15" customFormat="false" ht="13.8" hidden="false" customHeight="false" outlineLevel="0" collapsed="false">
      <c r="C15" s="17" t="s">
        <v>29</v>
      </c>
      <c r="D15" s="17" t="n">
        <v>3</v>
      </c>
      <c r="E15" s="18" t="n">
        <v>0.51</v>
      </c>
      <c r="F15" s="18" t="n">
        <f aca="false">E15*D15+2</f>
        <v>3.53</v>
      </c>
      <c r="G15" s="17" t="n">
        <v>10</v>
      </c>
      <c r="H15" s="17" t="s">
        <v>30</v>
      </c>
      <c r="I15" s="17" t="s">
        <v>31</v>
      </c>
    </row>
    <row r="16" customFormat="false" ht="13.8" hidden="false" customHeight="false" outlineLevel="0" collapsed="false">
      <c r="C16" s="21" t="s">
        <v>32</v>
      </c>
      <c r="D16" s="21" t="n">
        <v>1</v>
      </c>
      <c r="E16" s="22" t="n">
        <f aca="false">1.42+1.17</f>
        <v>2.59</v>
      </c>
      <c r="F16" s="22" t="n">
        <f aca="false">E16*D16</f>
        <v>2.59</v>
      </c>
      <c r="G16" s="21" t="n">
        <v>6</v>
      </c>
      <c r="H16" s="21" t="s">
        <v>33</v>
      </c>
      <c r="I16" s="21" t="s">
        <v>13</v>
      </c>
    </row>
    <row r="17" customFormat="false" ht="13.8" hidden="false" customHeight="false" outlineLevel="0" collapsed="false">
      <c r="C17" s="23" t="s">
        <v>3</v>
      </c>
      <c r="D17" s="24" t="n">
        <f aca="false">SUM(F5:F16)</f>
        <v>580.28</v>
      </c>
      <c r="E17" s="25" t="s">
        <v>34</v>
      </c>
      <c r="F17" s="25"/>
      <c r="G17" s="23" t="n">
        <f aca="false">SUM(J20:J31)</f>
        <v>2941.6</v>
      </c>
      <c r="H17" s="23"/>
      <c r="I17" s="23"/>
    </row>
    <row r="18" customFormat="false" ht="13.8" hidden="false" customHeight="false" outlineLevel="0" collapsed="false">
      <c r="C18" s="0"/>
      <c r="D18" s="0"/>
      <c r="E18" s="0"/>
      <c r="F18" s="0"/>
      <c r="G18" s="0"/>
      <c r="H18" s="0"/>
      <c r="I18" s="0"/>
    </row>
    <row r="19" customFormat="false" ht="13.8" hidden="false" customHeight="false" outlineLevel="0" collapsed="false"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C20" s="0"/>
      <c r="D20" s="0"/>
      <c r="E20" s="0"/>
      <c r="F20" s="0"/>
      <c r="G20" s="0"/>
      <c r="H20" s="0"/>
      <c r="I20" s="0"/>
      <c r="J20" s="26" t="n">
        <f aca="false">G5*D5</f>
        <v>71</v>
      </c>
    </row>
    <row r="21" customFormat="false" ht="13.8" hidden="false" customHeight="false" outlineLevel="0" collapsed="false">
      <c r="C21" s="0"/>
      <c r="D21" s="0"/>
      <c r="E21" s="0"/>
      <c r="F21" s="0"/>
      <c r="G21" s="0"/>
      <c r="H21" s="0"/>
      <c r="I21" s="0"/>
      <c r="J21" s="26" t="n">
        <f aca="false">G6*D6</f>
        <v>40</v>
      </c>
    </row>
    <row r="22" customFormat="false" ht="13.8" hidden="false" customHeight="false" outlineLevel="0" collapsed="false">
      <c r="C22" s="0"/>
      <c r="D22" s="0"/>
      <c r="E22" s="0"/>
      <c r="F22" s="0"/>
      <c r="G22" s="0"/>
      <c r="H22" s="0"/>
      <c r="I22" s="0"/>
      <c r="J22" s="26" t="n">
        <f aca="false">G7*D7</f>
        <v>0</v>
      </c>
    </row>
    <row r="23" customFormat="false" ht="13.8" hidden="false" customHeight="false" outlineLevel="0" collapsed="false">
      <c r="C23" s="0"/>
      <c r="D23" s="0"/>
      <c r="E23" s="0"/>
      <c r="F23" s="0"/>
      <c r="G23" s="0"/>
      <c r="H23" s="0"/>
      <c r="I23" s="0"/>
      <c r="J23" s="26" t="n">
        <f aca="false">G8*D8</f>
        <v>1860</v>
      </c>
    </row>
    <row r="24" customFormat="false" ht="13.8" hidden="false" customHeight="false" outlineLevel="0" collapsed="false">
      <c r="C24" s="0"/>
      <c r="D24" s="0"/>
      <c r="E24" s="0"/>
      <c r="F24" s="0"/>
      <c r="G24" s="0"/>
      <c r="H24" s="0"/>
      <c r="I24" s="0"/>
      <c r="J24" s="26" t="n">
        <f aca="false">G9*D9</f>
        <v>531.2</v>
      </c>
    </row>
    <row r="25" customFormat="false" ht="13.8" hidden="false" customHeight="false" outlineLevel="0" collapsed="false">
      <c r="C25" s="0"/>
      <c r="D25" s="0"/>
      <c r="E25" s="0"/>
      <c r="F25" s="0"/>
      <c r="G25" s="0"/>
      <c r="H25" s="0"/>
      <c r="I25" s="0"/>
      <c r="J25" s="26" t="n">
        <f aca="false">G10*D10</f>
        <v>0</v>
      </c>
    </row>
    <row r="26" customFormat="false" ht="13.8" hidden="false" customHeight="false" outlineLevel="0" collapsed="false">
      <c r="C26" s="0"/>
      <c r="D26" s="0"/>
      <c r="E26" s="0"/>
      <c r="F26" s="0"/>
      <c r="G26" s="0"/>
      <c r="H26" s="0"/>
      <c r="I26" s="0"/>
      <c r="J26" s="26" t="n">
        <f aca="false">G11*D11</f>
        <v>363</v>
      </c>
    </row>
    <row r="27" customFormat="false" ht="13.8" hidden="false" customHeight="false" outlineLevel="0" collapsed="false">
      <c r="C27" s="0"/>
      <c r="D27" s="0"/>
      <c r="E27" s="0"/>
      <c r="F27" s="0"/>
      <c r="G27" s="0"/>
      <c r="H27" s="0"/>
      <c r="I27" s="0"/>
      <c r="J27" s="26" t="n">
        <f aca="false">G12*D12</f>
        <v>13</v>
      </c>
    </row>
    <row r="28" customFormat="false" ht="13.8" hidden="false" customHeight="false" outlineLevel="0" collapsed="false">
      <c r="C28" s="0"/>
      <c r="D28" s="0"/>
      <c r="E28" s="0"/>
      <c r="F28" s="0"/>
      <c r="G28" s="0"/>
      <c r="H28" s="0"/>
      <c r="I28" s="0"/>
      <c r="J28" s="26" t="n">
        <f aca="false">G13*D13</f>
        <v>9</v>
      </c>
    </row>
    <row r="29" customFormat="false" ht="13.8" hidden="false" customHeight="false" outlineLevel="0" collapsed="false">
      <c r="C29" s="0"/>
      <c r="D29" s="0"/>
      <c r="E29" s="0"/>
      <c r="F29" s="0"/>
      <c r="G29" s="0"/>
      <c r="H29" s="0"/>
      <c r="I29" s="0"/>
      <c r="J29" s="26" t="n">
        <f aca="false">G14*D14</f>
        <v>18.4</v>
      </c>
    </row>
    <row r="30" customFormat="false" ht="13.8" hidden="false" customHeight="false" outlineLevel="0" collapsed="false">
      <c r="C30" s="0"/>
      <c r="D30" s="0"/>
      <c r="E30" s="0"/>
      <c r="F30" s="0"/>
      <c r="G30" s="0"/>
      <c r="H30" s="0"/>
      <c r="I30" s="0"/>
      <c r="J30" s="26" t="n">
        <f aca="false">G15*D15</f>
        <v>30</v>
      </c>
    </row>
    <row r="31" customFormat="false" ht="13.8" hidden="false" customHeight="false" outlineLevel="0" collapsed="false">
      <c r="C31" s="0"/>
      <c r="D31" s="0"/>
      <c r="E31" s="0"/>
      <c r="F31" s="0"/>
      <c r="G31" s="0"/>
      <c r="H31" s="0"/>
      <c r="I31" s="0"/>
      <c r="J31" s="26" t="n">
        <f aca="false">G16*D16</f>
        <v>6</v>
      </c>
    </row>
    <row r="32" customFormat="false" ht="13.8" hidden="false" customHeight="false" outlineLevel="0" collapsed="false">
      <c r="C32" s="0"/>
      <c r="D32" s="0"/>
      <c r="E32" s="0"/>
      <c r="F32" s="0"/>
      <c r="G32" s="0"/>
      <c r="H32" s="0"/>
      <c r="I32" s="0"/>
    </row>
  </sheetData>
  <mergeCells count="1">
    <mergeCell ref="E17:F17"/>
  </mergeCells>
  <hyperlinks>
    <hyperlink ref="H5" r:id="rId1" display="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"/>
    <hyperlink ref="H6" r:id="rId2" display="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"/>
    <hyperlink ref="H8" r:id="rId3" display="https://french.alibaba.com/product-detail/ACK-factory-High-End-Brushless-Motor-60113882656.html"/>
    <hyperlink ref="H9" r:id="rId4" display="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6730740870&amp;ds_e_product_id=fr4000292454786&amp;ds_e_product_merchant_id=106992425&amp;ds_e_product_country=FR&amp;ds_e_product_language=fr&amp;ds_e_product_channel=online&amp;ds_e_product_store_id=&amp;ds_url_v=2&amp;albcp=17734099841&amp;albag=138402376763&amp;isSmbAutoCall=false&amp;needSmbHouyi=false&amp;gclid=Cj0KCQjw-fmZBhDtARIsAH6H8qg0xGJT5TuMJTSXX2NO4JghrvjhYpg7kQS8e3w4SDpBwubPR3ropRwaAvvTEALw_wcB&amp;aff_fcid=856d506b29cd4b81823622b76e1e8899-1665077408708-05119-UneMJZVf&amp;aff_fsk=UneMJZVf&amp;aff_platform=aaf&amp;sk=UneMJZVf&amp;aff_trace_key=856d506b29cd4b81823622b76e1e8899-1665077408708-05119-UneMJZVf&amp;terminal_id=92cee12862e14454b4d4f189f0ccc9be&amp;afSmartRedirect=y/"/>
    <hyperlink ref="H11" r:id="rId5" display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"/>
    <hyperlink ref="H12" r:id="rId6" display="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"/>
    <hyperlink ref="H13" r:id="rId7" display="MG90S SG90 9g – avion télécommandé Miniature, équipement de direction à ailes fixes, modèle d'avion 250 450, hélicoptère, voiture jouet | AliExpress"/>
    <hyperlink ref="H14" r:id="rId8" display="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/"/>
    <hyperlink ref="H15" r:id="rId9" display="https://fr.aliexpress.com/item/1005001421294754.html?spm=a2g0o.detail.1000014.14.6d93d6c1kfyDHn&amp;gps-id=pcDetailBottomMoreOtherSeller&amp;scm=1007.40050.281175.0&amp;scm_id=1007.40050.281175.0&amp;scm-url=1007.40050.281175.0&amp;pvid=0c4a9003-02ec-45be-823d-ab61eb9fdcb9&amp;_t=gps-id:pcDetailBottomMoreOtherSeller,scm-url:1007.40050.281175.0,pvid:0c4a9003-02ec-45be-823d-ab61eb9fdcb9,tpp_buckets:668%232846%238116%232002&amp;pdp_ext_f=%7B%22sku_id%22%3A%2212000016052827770%22%2C%22sceneId%22%3A%2230050%22%7D&amp;pdp_npi=2%40dis%21EUR%210.64%210.5%21%21%21%21%21%402101f6b416658298845222455e1af7%2112000016052827770%21rec"/>
    <hyperlink ref="H16" r:id="rId10" display="https://fr.aliexpress.com/item/32340949017.html?spm=a2g0o.productlist.0.0.587312adnNgBZj&amp;algo_pvid=19376db7-79d4-41f3-91f8-c1871eddb2a7&amp;algo_exp_id=19376db7-79d4-41f3-91f8-c1871eddb2a7-0&amp;pdp_ext_f=%7B%22sku_id%22%3A%2210000000609322940%22%7D&amp;pdp_npi=2%40dis%21EUR%211.62%211.42%21%21%211.71%21%21%402101e9d416652354615517308e70c3%2110000000609322940%21sea&amp;curPageLogUid=c2sYDhCk9Ws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2022-10-05T12:05:27Z</dcterms:created>
  <dc:creator>user</dc:creator>
  <dc:description/>
  <dc:language>fr-FR</dc:language>
  <cp:lastModifiedBy/>
  <dcterms:modified xsi:type="dcterms:W3CDTF">2022-10-15T12:32:45Z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