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<sst xmlns="http://schemas.openxmlformats.org/spreadsheetml/2006/main" count="62" uniqueCount="48">
  <si>
    <t xml:space="preserve">Nom</t>
  </si>
  <si>
    <t xml:space="preserve">Quantité</t>
  </si>
  <si>
    <t xml:space="preserve">Prix</t>
  </si>
  <si>
    <t xml:space="preserve">Prix total</t>
  </si>
  <si>
    <t xml:space="preserve">Poids(g)</t>
  </si>
  <si>
    <t xml:space="preserve">Lien</t>
  </si>
  <si>
    <t xml:space="preserve">Description</t>
  </si>
  <si>
    <t xml:space="preserve">Corps et pattes</t>
  </si>
  <si>
    <t xml:space="preserve">Tube en fibre de carbone</t>
  </si>
  <si>
    <t xml:space="preserve"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</si>
  <si>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</si>
  <si>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 xml:space="preserve">Poulis</t>
  </si>
  <si>
    <t xml:space="preserve"> </t>
  </si>
  <si>
    <t xml:space="preserve">https://fr.aliexpress.com/item/1005002226516848.html?spm=a2g0o.productlist.0.0.7afd5440pCww6V&amp;ad_pvid=202210180153269689169860306820006827501_2&amp;s=p</t>
  </si>
  <si>
    <t xml:space="preserve">diamètre d'alésage 12 teeth Bore 5mm ; largeur 6mm</t>
  </si>
  <si>
    <t xml:space="preserve">Fixation courroie</t>
  </si>
  <si>
    <t xml:space="preserve">Maecoom 10/20pcs 3D Imprimante Pièces GT2 Ouvert Ceinture Clip Ouvert fin Courroies Ceinture pince À Sertir | AliExpress</t>
  </si>
  <si>
    <t xml:space="preserve">Taille: 20 pcs</t>
  </si>
  <si>
    <t xml:space="preserve">Courroie</t>
  </si>
  <si>
    <t xml:space="preserve">https://fr.aliexpress.com/item/10000115962505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10000115962505&amp;ds_e_product_merchant_id=105678845&amp;ds_e_product_country=FR&amp;ds_e_product_language=fr&amp;ds_e_product_channel=online&amp;ds_e_product_store_id=&amp;ds_url_v=2&amp;albcp=17734099841&amp;albag=138402376763&amp;isSmbAutoCall=false&amp;needSmbHouyi=false&amp;gclid=Cj0KCQjwnbmaBhD-ARIsAGTPcfU-EgQpYYwhklwlaTQg0KNby92VnMQeyR5fbd4lis75yAzXla3fv4YaAqj8EALw_wcB&amp;aff_fcid=e874b5c8f57b48ae935af5e744a10555-1666083041567-06995-UneMJZVf&amp;aff_fsk=UneMJZVf&amp;aff_platform=aaf&amp;sk=UneMJZVf&amp;aff_trace_key=e874b5c8f57b48ae935af5e744a10555-1666083041567-06995-UneMJZVf&amp;terminal_id=7109d70af6dc4a19a09bbe125bfd114d&amp;afSmartRedirect=y</t>
  </si>
  <si>
    <t xml:space="preserve">Largeur 6mm; longueur 5m</t>
  </si>
  <si>
    <t xml:space="preserve">Roulement</t>
  </si>
  <si>
    <t xml:space="preserve">https://fr.aliexpress.com/item/33006573082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297309937645&amp;ds_e_product_id=fr33006573082&amp;ds_e_product_merchant_id=109338486&amp;ds_e_product_country=FR&amp;ds_e_product_language=fr&amp;ds_e_product_channel=online&amp;ds_e_product_store_id=&amp;ds_url_v=2&amp;albcp=17734099841&amp;albag=138402376763&amp;isSmbAutoCall=false&amp;needSmbHouyi=false&amp;gclid=Cj0KCQjwnbmaBhD-ARIsAGTPcfVA-9s_9EV0tEel0zyrJPGZgKcMZNkyZZ4BNZPjZz7d-VhZrpSIK4gaAouAEALw_wcB&amp;aff_fcid=a7ef4aa5f3894953875f3aece87cd67c-1666084659628-09809-UneMJZVf&amp;aff_fsk=UneMJZVf&amp;aff_platform=aaf&amp;sk=UneMJZVf&amp;aff_trace_key=a7ef4aa5f3894953875f3aece87cd67c-1666084659628-09809-UneMJZVf&amp;terminal_id=7109d70af6dc4a19a09bbe125bfd114d&amp;afSmartRedirect=y</t>
  </si>
  <si>
    <t xml:space="preserve">Longueur MR106ZZ /!\</t>
  </si>
  <si>
    <t xml:space="preserve">Longueur: MR85ZZ /!\</t>
  </si>
  <si>
    <t xml:space="preserve"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</si>
  <si>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Motorisation</t>
  </si>
  <si>
    <t xml:space="preserve">Brushless ACK-5312CP</t>
  </si>
  <si>
    <t xml:space="preserve">https://fr.aliexpress.com/item/33027613653.html?spm=a2g0o.detail.1000014.1.17b2287ekaLzga&amp;gps-id=pcDetailBottomMoreOtherSeller&amp;scm=1007.14452.226710.0&amp;scm_id=1007.14452.226710.0&amp;scm-url=1007.14452.226710.0&amp;pvid=d425404d-4615-440e-bf21-b715ba417a18&amp;_t=gps-id:pcDetailBottomMoreOtherSeller,scm-url:1007.14452.226710.0,pvid:d425404d-4615-440e-bf21-b715ba417a18,tpp_buckets:668%232846%238116%232002&amp;pdp_ext_f=%7B%22sku_id%22%3A%2267322948405%22%2C%22sceneId%22%3A%2230050%22%7D&amp;pdp_npi=2%40dis%21EUR%2132.8%2122.96%21%21%21%21%21%402101f6b416664428609162342ec9b2%2167322948405%21rec&amp;ad_pvid=202210220547410918139926548578627761_0</t>
  </si>
  <si>
    <t xml:space="preserve">Couleur: 6pcs 5010 360KV </t>
  </si>
  <si>
    <t xml:space="preserve"> ESC 40A</t>
  </si>
  <si>
    <t xml:space="preserve">ZMR – ESC bidirectionnel sans balais 12A/20A/30A/40A/50A/60A/80A, pour voiture télécommandée, hélice sous marine pneumatique | AliExpress</t>
  </si>
  <si>
    <t xml:space="preserve">Couleur: 40A (2-6S)</t>
  </si>
  <si>
    <t xml:space="preserve">Capteurs</t>
  </si>
  <si>
    <t xml:space="preserve">youyeetoo Slamtec RP LIDAR</t>
  </si>
  <si>
    <t xml:space="preserve"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</si>
  <si>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 xml:space="preserve">Capteur ultrason</t>
  </si>
  <si>
    <t xml:space="preserve"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</si>
  <si>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 xml:space="preserve">Servo SG90</t>
  </si>
  <si>
    <t xml:space="preserve">MG90S SG90 9g – avion télécommandé Miniature, équipement de direction à ailes fixes, modèle d'avion 250 450, hélicoptère, voiture jouet | AliExpress</t>
  </si>
  <si>
    <t xml:space="preserve">Caméra Raspberry Pi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</si>
  <si>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</si>
  <si>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 xml:space="preserve">Potentiometre 10K</t>
  </si>
  <si>
    <t xml:space="preserve">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</t>
  </si>
  <si>
    <t xml:space="preserve">Color: 10 K Ohm</t>
  </si>
  <si>
    <t xml:space="preserve">Accelerometre MPU6050</t>
  </si>
  <si>
    <t xml:space="preserve"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</si>
  <si>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 xml:space="preserve">Poids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</si>
</sst>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0C]_-;\-* #,##0.00\ [$€-40C]_-;_-* \-??\ [$€-40C]_-;_-@_-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2" Type="http://schemas.openxmlformats.org/officeDocument/2006/relationships/hyperlink" Target="https://fr.aliexpress.com/item/1005002226516848.html?spm=a2g0o.productlist.0.0.7afd5440pCww6V&amp;ad_pvid=202210180153269689169860306820006827501_2&amp;s=p" TargetMode="External"/><Relationship Id="rId3" Type="http://schemas.openxmlformats.org/officeDocument/2006/relationships/hyperlink" Target="https://fr.aliexpress.com/item/1005003144053397.html?_randl_currency=EUR&amp;_randl_shipto=FR&amp;src=google&amp;src=google&amp;albch=shopping&amp;acnt=248-630-5778&amp;slnk=&amp;plac=&amp;mtctp=&amp;albbt=Google_7_shopping&amp;gclsrc=aw.ds&amp;albagn=888888&amp;isSmbAutoCall=false&amp;needSmbHouyi=false&amp;s" TargetMode="External"/><Relationship Id="rId4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5" Type="http://schemas.openxmlformats.org/officeDocument/2006/relationships/hyperlink" Target="https://fr.aliexpress.com/item/33027613653.html?spm=a2g0o.detail.1000014.1.17b2287ekaLzga&amp;gps-id=pcDetailBottomMoreOtherSeller&amp;scm=1007.14452.226710.0&amp;scm_id=1007.14452.226710.0&amp;scm-url=1007.14452.226710.0&amp;pvid=d425404d-4615-440e-bf21-b715ba417a18&amp;_t=gps-" TargetMode="External"/><Relationship Id="rId6" Type="http://schemas.openxmlformats.org/officeDocument/2006/relationships/hyperlink" Target="https://fr.aliexpress.com/item/1005003569012758.html?_randl_currency=EUR&amp;_randl_shipto=FR&amp;src=google&amp;src=google&amp;albch=shopping&amp;acnt=248-630-5778&amp;slnk=&amp;plac=&amp;mtctp=&amp;albbt=Google_7_shopping&amp;gclsrc=aw.ds&amp;albagn=888888&amp;isSmbAutoCall=false&amp;needSmbHouyi=false&amp;s" TargetMode="External"/><Relationship Id="rId7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8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9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10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11" Type="http://schemas.openxmlformats.org/officeDocument/2006/relationships/hyperlink" Target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" TargetMode="External"/><Relationship Id="rId12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3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E9" activeCellId="0" sqref="E9"/>
    </sheetView>
  </sheetViews>
  <sheetFormatPr defaultColWidth="11.4609375" defaultRowHeight="14.25" zeroHeight="false" outlineLevelRow="0" outlineLevelCol="0"/>
  <cols>
    <col collapsed="false" customWidth="true" hidden="false" outlineLevel="0" max="1" min="1" style="1" width="33.67"/>
    <col collapsed="false" customWidth="false" hidden="false" outlineLevel="0" max="5" min="2" style="1" width="11.45"/>
    <col collapsed="false" customWidth="true" hidden="false" outlineLevel="0" max="6" min="6" style="1" width="16.11"/>
    <col collapsed="false" customWidth="true" hidden="false" outlineLevel="0" max="7" min="7" style="1" width="48.66"/>
    <col collapsed="false" customWidth="false" hidden="false" outlineLevel="0" max="1022" min="8" style="1" width="11.45"/>
  </cols>
  <sheetData>
    <row r="3" customFormat="false" ht="14.25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customFormat="false" ht="14.25" hidden="false" customHeight="false" outlineLevel="0" collapsed="false">
      <c r="A4" s="3" t="s">
        <v>7</v>
      </c>
      <c r="B4" s="4"/>
      <c r="C4" s="5"/>
      <c r="D4" s="4"/>
      <c r="E4" s="4"/>
      <c r="F4" s="4"/>
      <c r="G4" s="4"/>
    </row>
    <row r="5" customFormat="false" ht="14.25" hidden="false" customHeight="false" outlineLevel="0" collapsed="false">
      <c r="A5" s="6" t="s">
        <v>8</v>
      </c>
      <c r="B5" s="6" t="n">
        <v>1</v>
      </c>
      <c r="C5" s="7" t="n">
        <f aca="false">18.37+4.99</f>
        <v>23.36</v>
      </c>
      <c r="D5" s="7" t="n">
        <f aca="false">C5*B5</f>
        <v>23.36</v>
      </c>
      <c r="E5" s="6" t="n">
        <v>71</v>
      </c>
      <c r="F5" s="8" t="s">
        <v>9</v>
      </c>
      <c r="G5" s="6" t="s">
        <v>10</v>
      </c>
    </row>
    <row r="6" customFormat="false" ht="14.25" hidden="false" customHeight="false" outlineLevel="0" collapsed="false">
      <c r="A6" s="6" t="s">
        <v>11</v>
      </c>
      <c r="B6" s="6" t="n">
        <v>12</v>
      </c>
      <c r="C6" s="7" t="n">
        <v>1.11</v>
      </c>
      <c r="D6" s="7" t="n">
        <f aca="false">C6*B6</f>
        <v>13.32</v>
      </c>
      <c r="E6" s="6" t="s">
        <v>12</v>
      </c>
      <c r="F6" s="8" t="s">
        <v>13</v>
      </c>
      <c r="G6" s="6" t="s">
        <v>14</v>
      </c>
    </row>
    <row r="7" customFormat="false" ht="14.25" hidden="false" customHeight="false" outlineLevel="0" collapsed="false">
      <c r="A7" s="6" t="s">
        <v>15</v>
      </c>
      <c r="B7" s="6" t="n">
        <v>1</v>
      </c>
      <c r="C7" s="7" t="n">
        <v>3.35</v>
      </c>
      <c r="D7" s="7" t="n">
        <f aca="false">C7*B7</f>
        <v>3.35</v>
      </c>
      <c r="E7" s="6" t="s">
        <v>12</v>
      </c>
      <c r="F7" s="8" t="s">
        <v>16</v>
      </c>
      <c r="G7" s="6" t="s">
        <v>17</v>
      </c>
    </row>
    <row r="8" customFormat="false" ht="14.25" hidden="false" customHeight="false" outlineLevel="0" collapsed="false">
      <c r="A8" s="6" t="s">
        <v>18</v>
      </c>
      <c r="B8" s="6" t="n">
        <v>1</v>
      </c>
      <c r="C8" s="7" t="n">
        <v>3.32</v>
      </c>
      <c r="D8" s="7" t="n">
        <f aca="false">C8*B8</f>
        <v>3.32</v>
      </c>
      <c r="E8" s="6" t="s">
        <v>12</v>
      </c>
      <c r="F8" s="8" t="s">
        <v>19</v>
      </c>
      <c r="G8" s="8" t="s">
        <v>20</v>
      </c>
    </row>
    <row r="9" customFormat="false" ht="13.8" hidden="false" customHeight="false" outlineLevel="0" collapsed="false">
      <c r="A9" s="6" t="s">
        <v>21</v>
      </c>
      <c r="B9" s="6" t="n">
        <v>1</v>
      </c>
      <c r="C9" s="7" t="n">
        <v>3.46</v>
      </c>
      <c r="D9" s="7" t="n">
        <f aca="false">C9*B9</f>
        <v>3.46</v>
      </c>
      <c r="E9" s="6" t="s">
        <v>12</v>
      </c>
      <c r="F9" s="8" t="s">
        <v>22</v>
      </c>
      <c r="G9" s="8" t="s">
        <v>23</v>
      </c>
    </row>
    <row r="10" customFormat="false" ht="13.8" hidden="false" customHeight="false" outlineLevel="0" collapsed="false">
      <c r="A10" s="6" t="s">
        <v>21</v>
      </c>
      <c r="B10" s="6" t="n">
        <v>1</v>
      </c>
      <c r="C10" s="7" t="n">
        <v>3.46</v>
      </c>
      <c r="D10" s="7" t="n">
        <f aca="false">C10*B10</f>
        <v>3.46</v>
      </c>
      <c r="E10" s="6" t="s">
        <v>12</v>
      </c>
      <c r="F10" s="8" t="s">
        <v>22</v>
      </c>
      <c r="G10" s="8" t="s">
        <v>24</v>
      </c>
    </row>
    <row r="11" customFormat="false" ht="14.25" hidden="false" customHeight="false" outlineLevel="0" collapsed="false">
      <c r="A11" s="6" t="s">
        <v>21</v>
      </c>
      <c r="B11" s="6" t="n">
        <v>12</v>
      </c>
      <c r="C11" s="7" t="n">
        <v>0.95</v>
      </c>
      <c r="D11" s="7" t="n">
        <f aca="false">C11*B11</f>
        <v>11.4</v>
      </c>
      <c r="E11" s="6" t="n">
        <v>5</v>
      </c>
      <c r="F11" s="8" t="s">
        <v>25</v>
      </c>
      <c r="G11" s="8" t="s">
        <v>12</v>
      </c>
    </row>
    <row r="12" customFormat="false" ht="14.25" hidden="false" customHeight="false" outlineLevel="0" collapsed="false">
      <c r="A12" s="9" t="s">
        <v>26</v>
      </c>
      <c r="B12" s="9"/>
      <c r="C12" s="10"/>
      <c r="D12" s="9"/>
      <c r="E12" s="9"/>
      <c r="F12" s="9"/>
      <c r="G12" s="9"/>
    </row>
    <row r="13" customFormat="false" ht="13.8" hidden="false" customHeight="false" outlineLevel="0" collapsed="false">
      <c r="A13" s="11" t="s">
        <v>27</v>
      </c>
      <c r="B13" s="11" t="n">
        <v>2</v>
      </c>
      <c r="C13" s="12" t="n">
        <v>116.43</v>
      </c>
      <c r="D13" s="12" t="n">
        <f aca="false">B13*C13</f>
        <v>232.86</v>
      </c>
      <c r="E13" s="11" t="n">
        <v>80</v>
      </c>
      <c r="F13" s="13" t="s">
        <v>28</v>
      </c>
      <c r="G13" s="11" t="s">
        <v>29</v>
      </c>
    </row>
    <row r="14" customFormat="false" ht="14.25" hidden="false" customHeight="false" outlineLevel="0" collapsed="false">
      <c r="A14" s="11" t="s">
        <v>30</v>
      </c>
      <c r="B14" s="11" t="n">
        <v>12</v>
      </c>
      <c r="C14" s="12" t="n">
        <v>14.06</v>
      </c>
      <c r="D14" s="12" t="n">
        <f aca="false">B14*C14</f>
        <v>168.72</v>
      </c>
      <c r="E14" s="11" t="n">
        <f aca="false">33.2*4</f>
        <v>132.8</v>
      </c>
      <c r="F14" s="13" t="s">
        <v>31</v>
      </c>
      <c r="G14" s="11" t="s">
        <v>32</v>
      </c>
    </row>
    <row r="15" customFormat="false" ht="14.25" hidden="false" customHeight="false" outlineLevel="0" collapsed="false">
      <c r="A15" s="14" t="s">
        <v>33</v>
      </c>
      <c r="B15" s="14"/>
      <c r="C15" s="15"/>
      <c r="D15" s="14"/>
      <c r="E15" s="14"/>
      <c r="F15" s="14"/>
      <c r="G15" s="14"/>
    </row>
    <row r="16" customFormat="false" ht="14.25" hidden="false" customHeight="false" outlineLevel="0" collapsed="false">
      <c r="A16" s="16" t="s">
        <v>34</v>
      </c>
      <c r="B16" s="16" t="n">
        <v>1</v>
      </c>
      <c r="C16" s="17" t="n">
        <v>109.99</v>
      </c>
      <c r="D16" s="17" t="n">
        <f aca="false">C16*B16</f>
        <v>109.99</v>
      </c>
      <c r="E16" s="16" t="n">
        <v>363</v>
      </c>
      <c r="F16" s="18" t="s">
        <v>35</v>
      </c>
      <c r="G16" s="16" t="s">
        <v>12</v>
      </c>
    </row>
    <row r="17" customFormat="false" ht="14.25" hidden="false" customHeight="false" outlineLevel="0" collapsed="false">
      <c r="A17" s="16" t="s">
        <v>36</v>
      </c>
      <c r="B17" s="16" t="n">
        <v>1</v>
      </c>
      <c r="C17" s="17" t="n">
        <v>1.23</v>
      </c>
      <c r="D17" s="17" t="n">
        <f aca="false">C17*B17</f>
        <v>1.23</v>
      </c>
      <c r="E17" s="16" t="n">
        <v>13</v>
      </c>
      <c r="F17" s="18" t="s">
        <v>37</v>
      </c>
      <c r="G17" s="16" t="s">
        <v>12</v>
      </c>
    </row>
    <row r="18" customFormat="false" ht="14.25" hidden="false" customHeight="false" outlineLevel="0" collapsed="false">
      <c r="A18" s="16" t="s">
        <v>38</v>
      </c>
      <c r="B18" s="16" t="n">
        <v>2</v>
      </c>
      <c r="C18" s="17" t="n">
        <v>1.9</v>
      </c>
      <c r="D18" s="17" t="n">
        <f aca="false">C18*B18</f>
        <v>3.8</v>
      </c>
      <c r="E18" s="16" t="n">
        <v>9</v>
      </c>
      <c r="F18" s="19" t="s">
        <v>39</v>
      </c>
      <c r="G18" s="16" t="s">
        <v>12</v>
      </c>
    </row>
    <row r="19" customFormat="false" ht="14.25" hidden="false" customHeight="false" outlineLevel="0" collapsed="false">
      <c r="A19" s="16" t="s">
        <v>40</v>
      </c>
      <c r="B19" s="16" t="n">
        <v>1</v>
      </c>
      <c r="C19" s="17" t="n">
        <v>6.28</v>
      </c>
      <c r="D19" s="17" t="n">
        <f aca="false">C19*B19</f>
        <v>6.28</v>
      </c>
      <c r="E19" s="16" t="n">
        <v>18.4</v>
      </c>
      <c r="F19" s="16" t="s">
        <v>41</v>
      </c>
      <c r="G19" s="16" t="s">
        <v>12</v>
      </c>
    </row>
    <row r="20" customFormat="false" ht="14.25" hidden="false" customHeight="false" outlineLevel="0" collapsed="false">
      <c r="A20" s="16" t="s">
        <v>42</v>
      </c>
      <c r="B20" s="16" t="n">
        <v>3</v>
      </c>
      <c r="C20" s="17" t="n">
        <v>0.51</v>
      </c>
      <c r="D20" s="17" t="n">
        <f aca="false">C20*B20+2</f>
        <v>3.53</v>
      </c>
      <c r="E20" s="16" t="n">
        <v>10</v>
      </c>
      <c r="F20" s="16" t="s">
        <v>43</v>
      </c>
      <c r="G20" s="16" t="s">
        <v>44</v>
      </c>
    </row>
    <row r="21" customFormat="false" ht="14.25" hidden="false" customHeight="false" outlineLevel="0" collapsed="false">
      <c r="A21" s="20" t="s">
        <v>45</v>
      </c>
      <c r="B21" s="20" t="n">
        <v>1</v>
      </c>
      <c r="C21" s="21" t="n">
        <f aca="false">1.42+1.17</f>
        <v>2.59</v>
      </c>
      <c r="D21" s="21" t="n">
        <f aca="false">C21*B21</f>
        <v>2.59</v>
      </c>
      <c r="E21" s="20" t="n">
        <v>6</v>
      </c>
      <c r="F21" s="20" t="s">
        <v>46</v>
      </c>
      <c r="G21" s="20" t="s">
        <v>12</v>
      </c>
    </row>
    <row r="22" customFormat="false" ht="14.25" hidden="false" customHeight="false" outlineLevel="0" collapsed="false">
      <c r="A22" s="22" t="s">
        <v>3</v>
      </c>
      <c r="B22" s="23" t="n">
        <f aca="false">SUM(D5:D21)</f>
        <v>590.67</v>
      </c>
      <c r="C22" s="24" t="s">
        <v>47</v>
      </c>
      <c r="D22" s="24"/>
      <c r="E22" s="22" t="n">
        <f aca="false">SUM(H25:H36)</f>
        <v>2333</v>
      </c>
      <c r="F22" s="22"/>
      <c r="G22" s="22"/>
    </row>
    <row r="25" customFormat="false" ht="14.25" hidden="false" customHeight="false" outlineLevel="0" collapsed="false">
      <c r="H25" s="25" t="n">
        <f aca="false">E5*B5</f>
        <v>71</v>
      </c>
    </row>
    <row r="26" customFormat="false" ht="14.25" hidden="false" customHeight="false" outlineLevel="0" collapsed="false">
      <c r="H26" s="25" t="n">
        <f aca="false">E11*B11</f>
        <v>60</v>
      </c>
    </row>
    <row r="27" customFormat="false" ht="14.25" hidden="false" customHeight="false" outlineLevel="0" collapsed="false">
      <c r="H27" s="25" t="n">
        <f aca="false">E12*B12</f>
        <v>0</v>
      </c>
    </row>
    <row r="28" customFormat="false" ht="14.25" hidden="false" customHeight="false" outlineLevel="0" collapsed="false">
      <c r="H28" s="25" t="n">
        <f aca="false">E13*B13</f>
        <v>160</v>
      </c>
    </row>
    <row r="29" customFormat="false" ht="14.25" hidden="false" customHeight="false" outlineLevel="0" collapsed="false">
      <c r="H29" s="25" t="n">
        <f aca="false">E14*B14</f>
        <v>1593.6</v>
      </c>
    </row>
    <row r="30" customFormat="false" ht="14.25" hidden="false" customHeight="false" outlineLevel="0" collapsed="false">
      <c r="H30" s="25" t="n">
        <f aca="false">E15*B15</f>
        <v>0</v>
      </c>
    </row>
    <row r="31" customFormat="false" ht="14.25" hidden="false" customHeight="false" outlineLevel="0" collapsed="false">
      <c r="H31" s="25" t="n">
        <f aca="false">E16*B16</f>
        <v>363</v>
      </c>
    </row>
    <row r="32" customFormat="false" ht="14.25" hidden="false" customHeight="false" outlineLevel="0" collapsed="false">
      <c r="H32" s="25" t="n">
        <f aca="false">E17*B17</f>
        <v>13</v>
      </c>
    </row>
    <row r="33" customFormat="false" ht="14.25" hidden="false" customHeight="false" outlineLevel="0" collapsed="false">
      <c r="H33" s="25" t="n">
        <f aca="false">E18*B18</f>
        <v>18</v>
      </c>
    </row>
    <row r="34" customFormat="false" ht="14.25" hidden="false" customHeight="false" outlineLevel="0" collapsed="false">
      <c r="H34" s="25" t="n">
        <f aca="false">E19*B19</f>
        <v>18.4</v>
      </c>
    </row>
    <row r="35" customFormat="false" ht="14.25" hidden="false" customHeight="false" outlineLevel="0" collapsed="false">
      <c r="H35" s="25" t="n">
        <f aca="false">E20*B20</f>
        <v>30</v>
      </c>
    </row>
    <row r="36" customFormat="false" ht="14.25" hidden="false" customHeight="false" outlineLevel="0" collapsed="false">
      <c r="H36" s="25" t="n">
        <f aca="false">E21*B21</f>
        <v>6</v>
      </c>
    </row>
  </sheetData>
  <mergeCells count="1">
    <mergeCell ref="C22:D22"/>
  </mergeCells>
  <hyperlinks>
    <hyperlink ref="F5" r:id="rId1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F6" r:id="rId2" display="https://fr.aliexpress.com/item/1005002226516848.html?spm=a2g0o.productlist.0.0.7afd5440pCww6V&amp;ad_pvid=202210180153269689169860306820006827501_2&amp;s=p"/>
    <hyperlink ref="F7" r:id="rId3" display="Maecoom 10/20pcs 3D Imprimante Pièces GT2 Ouvert Ceinture Clip Ouvert fin Courroies Ceinture pince À Sertir | AliExpress"/>
    <hyperlink ref="F11" r:id="rId4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F13" r:id="rId5" display="https://fr.aliexpress.com/item/33027613653.html?spm=a2g0o.detail.1000014.1.17b2287ekaLzga&amp;gps-id=pcDetailBottomMoreOtherSeller&amp;scm=1007.14452.226710.0&amp;scm_id=1007.14452.226710.0&amp;scm-url=1007.14452.226710.0&amp;pvid=d425404d-4615-440e-bf21-b715ba417a18&amp;_t=gps-id:pcDetailBottomMoreOtherSeller,scm-url:1007.14452.226710.0,pvid:d425404d-4615-440e-bf21-b715ba417a18,tpp_buckets:668%232846%238116%232002&amp;pdp_ext_f=%7B%22sku_id%22%3A%2267322948405%22%2C%22sceneId%22%3A%2230050%22%7D&amp;pdp_npi=2%40dis%21EUR%2132.8%2122.96%21%21%21%21%21%402101f6b416664428609162342ec9b2%2167322948405%21rec&amp;ad_pvid=202210220547410918139926548578627761_0"/>
    <hyperlink ref="F14" r:id="rId6" display="ZMR – ESC bidirectionnel sans balais 12A/20A/30A/40A/50A/60A/80A, pour voiture télécommandée, hélice sous marine pneumatique | AliExpress"/>
    <hyperlink ref="F16" r:id="rId7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F17" r:id="rId8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F18" r:id="rId9" display="MG90S SG90 9g – avion télécommandé Miniature, équipement de direction à ailes fixes, modèle d'avion 250 450, hélicoptère, voiture jouet | AliExpress"/>
    <hyperlink ref="F19" r:id="rId10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/>
    <hyperlink ref="F20" r:id="rId11" display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"/>
    <hyperlink ref="F21" r:id="rId12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2022-10-05T12:05:27Z</dcterms:created>
  <dc:creator>user</dc:creator>
  <dc:description/>
  <dc:language>fr-FR</dc:language>
  <cp:lastModifiedBy/>
  <dcterms:modified xsi:type="dcterms:W3CDTF">2022-10-22T15:20:26Z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