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lbi\Dropbox\Mon PC (DESKTOP-CNV4O85)\Desktop\Travail\ROB3\Rob_exp\Projet\Snoopytech\doc\Rapports\"/>
    </mc:Choice>
  </mc:AlternateContent>
  <xr:revisionPtr revIDLastSave="0" documentId="13_ncr:1_{795A3A9C-BF48-4647-97FA-AF30C1DB20D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euil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1" i="1" l="1"/>
  <c r="J30" i="1"/>
  <c r="J29" i="1"/>
  <c r="J28" i="1"/>
  <c r="J27" i="1"/>
  <c r="J26" i="1"/>
  <c r="J25" i="1"/>
  <c r="J23" i="1"/>
  <c r="J22" i="1"/>
  <c r="J21" i="1"/>
  <c r="J20" i="1"/>
  <c r="F16" i="1"/>
  <c r="E16" i="1"/>
  <c r="F15" i="1"/>
  <c r="F14" i="1"/>
  <c r="F13" i="1"/>
  <c r="F12" i="1"/>
  <c r="F11" i="1"/>
  <c r="G9" i="1"/>
  <c r="J24" i="1" s="1"/>
  <c r="F9" i="1"/>
  <c r="F8" i="1"/>
  <c r="F6" i="1"/>
  <c r="E5" i="1"/>
  <c r="F5" i="1" s="1"/>
  <c r="D17" i="1" l="1"/>
  <c r="G17" i="1"/>
</calcChain>
</file>

<file path=xl/sharedStrings.xml><?xml version="1.0" encoding="utf-8"?>
<sst xmlns="http://schemas.openxmlformats.org/spreadsheetml/2006/main" count="42" uniqueCount="35">
  <si>
    <t>Nom</t>
  </si>
  <si>
    <t>Quantité</t>
  </si>
  <si>
    <t>Prix</t>
  </si>
  <si>
    <t>Prix total</t>
  </si>
  <si>
    <t>Poids(g)</t>
  </si>
  <si>
    <t>Lien</t>
  </si>
  <si>
    <t>Description</t>
  </si>
  <si>
    <t>Corps et pattes</t>
  </si>
  <si>
    <t>Tube en fibre de carbone</t>
  </si>
  <si>
    <t>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</t>
  </si>
  <si>
    <t xml:space="preserve">Color: 2pcs 30x28x500mm </t>
  </si>
  <si>
    <t>Roulement</t>
  </si>
  <si>
    <t>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</t>
  </si>
  <si>
    <t xml:space="preserve"> </t>
  </si>
  <si>
    <t>Motorisation</t>
  </si>
  <si>
    <t>Brushless ACK-5312CP</t>
  </si>
  <si>
    <t>https://french.alibaba.com/product-detail/ACK-factory-High-End-Brushless-Motor-60113882656.html</t>
  </si>
  <si>
    <t xml:space="preserve"> ESC 40A</t>
  </si>
  <si>
    <t>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/</t>
  </si>
  <si>
    <t>Color: 4xESC with wires</t>
  </si>
  <si>
    <t>Capteurs</t>
  </si>
  <si>
    <t>youyeetoo Slamtec RP LIDAR</t>
  </si>
  <si>
    <t>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</t>
  </si>
  <si>
    <t>Capteur ultrason</t>
  </si>
  <si>
    <t>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</t>
  </si>
  <si>
    <t>Servo SG90</t>
  </si>
  <si>
    <t>MG90S SG90 9g – avion télécommandé Miniature, équipement de direction à ailes fixes, modèle d'avion 250 450, hélicoptère, voiture jouet | AliExpress</t>
  </si>
  <si>
    <t>Caméra Raspberry Pi</t>
  </si>
  <si>
    <t>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</t>
  </si>
  <si>
    <t>Potentiometre 10K</t>
  </si>
  <si>
    <t>https://fr.aliexpress.com/item/1005001421294754.html?spm=a2g0o.detail.1000014.14.6d93d6c1kfyDHn&amp;gps-id=pcDetailBottomMoreOtherSeller&amp;scm=1007.40050.281175.0&amp;scm_id=1007.40050.281175.0&amp;scm-url=1007.40050.281175.0&amp;pvid=0c4a9003-02ec-45be-823d-ab61eb9fdcb9&amp;_t=gps-id:pcDetailBottomMoreOtherSeller,scm-url:1007.40050.281175.0,pvid:0c4a9003-02ec-45be-823d-ab61eb9fdcb9,tpp_buckets:668%232846%238116%232002&amp;pdp_ext_f=%7B%22sku_id%22%3A%2212000016052827770%22%2C%22sceneId%22%3A%2230050%22%7D&amp;pdp_npi=2%40dis%21EUR%210.64%210.5%21%21%21%21%21%402101f6b416658298845222455e1af7%2112000016052827770%21rec</t>
  </si>
  <si>
    <t>Color: 10 K Ohm</t>
  </si>
  <si>
    <t>Accelerometre MPU6050</t>
  </si>
  <si>
    <t>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</t>
  </si>
  <si>
    <t>Poids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</si>
</sst>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\-??\ [$€-40C]_-;_-@_-"/>
  </numFmts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69AFF"/>
        <bgColor rgb="FFFF99CC"/>
      </patternFill>
    </fill>
    <fill>
      <patternFill patternType="solid">
        <fgColor rgb="FFF6D9FF"/>
        <bgColor rgb="FFD9F6FF"/>
      </patternFill>
    </fill>
    <fill>
      <patternFill patternType="solid">
        <fgColor rgb="FF9AFF9A"/>
        <bgColor rgb="FF99E8FF"/>
      </patternFill>
    </fill>
    <fill>
      <patternFill patternType="solid">
        <fgColor rgb="FFD9FFD9"/>
        <bgColor rgb="FFD9F6FF"/>
      </patternFill>
    </fill>
    <fill>
      <patternFill patternType="solid">
        <fgColor rgb="FF99E8FF"/>
        <bgColor rgb="FFD9F6FF"/>
      </patternFill>
    </fill>
    <fill>
      <patternFill patternType="solid">
        <fgColor rgb="FFD9F6FF"/>
        <bgColor rgb="FFD9FF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7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2" fillId="0" borderId="2" xfId="1" applyFont="1" applyBorder="1" applyProtection="1"/>
    <xf numFmtId="0" fontId="2" fillId="4" borderId="2" xfId="1" applyFont="1" applyFill="1" applyBorder="1" applyAlignment="1" applyProtection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2" fillId="6" borderId="2" xfId="1" applyFont="1" applyFill="1" applyBorder="1" applyAlignment="1" applyProtection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0" fontId="2" fillId="8" borderId="2" xfId="1" applyFont="1" applyFill="1" applyBorder="1" applyAlignment="1" applyProtection="1">
      <alignment horizontal="center" vertical="center"/>
    </xf>
    <xf numFmtId="0" fontId="2" fillId="8" borderId="2" xfId="1" applyFont="1" applyFill="1" applyBorder="1" applyAlignment="1" applyProtection="1"/>
    <xf numFmtId="0" fontId="0" fillId="8" borderId="3" xfId="0" applyFont="1" applyFill="1" applyBorder="1" applyAlignment="1">
      <alignment horizontal="center" vertical="center"/>
    </xf>
    <xf numFmtId="164" fontId="0" fillId="8" borderId="3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9F6FF"/>
      <rgbColor rgb="FF660066"/>
      <rgbColor rgb="FFFF8080"/>
      <rgbColor rgb="FF0563C1"/>
      <rgbColor rgb="FFF6D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AFF9A"/>
      <rgbColor rgb="FFD9FFD9"/>
      <rgbColor rgb="FFFFFF99"/>
      <rgbColor rgb="FF99E8FF"/>
      <rgbColor rgb="FFFF99CC"/>
      <rgbColor rgb="FFE69A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1005003187542470.html?gps-id=pcDetailBottomMoreOtherSeller&amp;scm=1007.40050.281175.0&amp;scm_id=1007.40050.281175.0&amp;scm-url=1007.40050.281175.0&amp;pvid=c304510e-3a7a-4b7f-a621-847c700dce94&amp;_t=gps-id:pcDetailBottomMoreOtherSeller,scm-" TargetMode="External"/><Relationship Id="rId3" Type="http://schemas.openxmlformats.org/officeDocument/2006/relationships/hyperlink" Target="https://french.alibaba.com/product-detail/ACK-factory-High-End-Brushless-Motor-60113882656.html" TargetMode="External"/><Relationship Id="rId7" Type="http://schemas.openxmlformats.org/officeDocument/2006/relationships/hyperlink" Target="https://fr.aliexpress.com/item/32807449919.html?spm=a2g0o.productlist.0.0.26ba6ddfwD1PpD&amp;algo_pvid=2c2733ee-cc9e-4061-ba5d-445e38ffbc8f&amp;algo_exp_id=2c2733ee-cc9e-4061-ba5d-445e38ffbc8f-2&amp;pdp_ext_f=%7B%22sku_id%22%3A%2212000029113111881%22%7D&amp;pdp_npi=2%40d" TargetMode="External"/><Relationship Id="rId2" Type="http://schemas.openxmlformats.org/officeDocument/2006/relationships/hyperlink" Target="https://fr.aliexpress.com/item/32997948364.html?algo_pvid=f64572da-108a-4531-a5a0-b856b462b1c6&amp;algo_exp_id=f64572da-108a-4531-a5a0-b856b462b1c6-7&amp;pdp_ext_f=%7B%22sku_id%22%3A%2266958865882%22%7D&amp;pdp_npi=2%40dis%21EUR%210.95%210.95%21%21%212.76%21%21%400b0" TargetMode="External"/><Relationship Id="rId1" Type="http://schemas.openxmlformats.org/officeDocument/2006/relationships/hyperlink" Target="https://fr.aliexpress.com/item/1005002248466483.html?spm=a2g0o.productlist.0.0.26b421abnfmSYq&amp;algo_pvid=47e13833-caa3-437f-9553-01e57919688d&amp;algo_exp_id=47e13833-caa3-437f-9553-01e57919688d-45&amp;pdp_ext_f=%7B%22sku_id%22%3A%2212000019728171207%22%7D&amp;pdp_npi" TargetMode="External"/><Relationship Id="rId6" Type="http://schemas.openxmlformats.org/officeDocument/2006/relationships/hyperlink" Target="https://fr.aliexpress.com/item/32880359778.html?spm=a2g0o.productlist.0.0.57cd4b01vpsFWo&amp;algo_pvid=1dd6e5ce-0655-4592-a3d3-c60e37e11f4e&amp;algo_exp_id=1dd6e5ce-0655-4592-a3d3-c60e37e11f4e-8&amp;pdp_ext_f=%7B%22sku_id%22%3A%2265583297495%22%7D&amp;pdp_npi=2%40dis%21E" TargetMode="External"/><Relationship Id="rId5" Type="http://schemas.openxmlformats.org/officeDocument/2006/relationships/hyperlink" Target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" TargetMode="External"/><Relationship Id="rId10" Type="http://schemas.openxmlformats.org/officeDocument/2006/relationships/hyperlink" Target="https://fr.aliexpress.com/item/32340949017.html?spm=a2g0o.productlist.0.0.587312adnNgBZj&amp;algo_pvid=19376db7-79d4-41f3-91f8-c1871eddb2a7&amp;algo_exp_id=19376db7-79d4-41f3-91f8-c1871eddb2a7-0&amp;pdp_ext_f=%7B%22sku_id%22%3A%2210000000609322940%22%7D&amp;pdp_npi=2%40d" TargetMode="External"/><Relationship Id="rId4" Type="http://schemas.openxmlformats.org/officeDocument/2006/relationships/hyperlink" Target="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" TargetMode="External"/><Relationship Id="rId9" Type="http://schemas.openxmlformats.org/officeDocument/2006/relationships/hyperlink" Target="https://fr.aliexpress.com/item/1005001421294754.html?spm=a2g0o.detail.1000014.14.6d93d6c1kfyDHn&amp;gps-id=pcDetailBottomMoreOtherSeller&amp;scm=1007.40050.281175.0&amp;scm_id=1007.40050.281175.0&amp;scm-url=1007.40050.281175.0&amp;pvid=0c4a9003-02ec-45be-823d-ab61eb9fdcb9&amp;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J32"/>
  <sheetViews>
    <sheetView tabSelected="1" topLeftCell="B1" zoomScale="160" zoomScaleNormal="160" workbookViewId="0">
      <selection activeCell="H9" sqref="H9"/>
    </sheetView>
  </sheetViews>
  <sheetFormatPr baseColWidth="10" defaultColWidth="11.44140625" defaultRowHeight="14.4" x14ac:dyDescent="0.3"/>
  <cols>
    <col min="1" max="1" width="11.44140625" style="2"/>
    <col min="2" max="2" width="16.109375" style="2" customWidth="1"/>
    <col min="3" max="3" width="33.6640625" style="2" customWidth="1"/>
    <col min="4" max="7" width="11.44140625" style="2"/>
    <col min="8" max="8" width="16.109375" style="2" customWidth="1"/>
    <col min="9" max="9" width="34.44140625" style="2" customWidth="1"/>
    <col min="10" max="1024" width="11.44140625" style="2"/>
  </cols>
  <sheetData>
    <row r="3" spans="3:9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x14ac:dyDescent="0.3">
      <c r="C4" s="4" t="s">
        <v>7</v>
      </c>
      <c r="D4" s="5"/>
      <c r="E4" s="6"/>
      <c r="F4" s="5"/>
      <c r="G4" s="5"/>
      <c r="H4" s="5"/>
      <c r="I4" s="5"/>
    </row>
    <row r="5" spans="3:9" x14ac:dyDescent="0.3">
      <c r="C5" s="7" t="s">
        <v>8</v>
      </c>
      <c r="D5" s="7">
        <v>1</v>
      </c>
      <c r="E5" s="8">
        <f>18.37+4.99</f>
        <v>23.36</v>
      </c>
      <c r="F5" s="8">
        <f>E5*D5</f>
        <v>23.36</v>
      </c>
      <c r="G5" s="7">
        <v>71</v>
      </c>
      <c r="H5" s="9" t="s">
        <v>9</v>
      </c>
      <c r="I5" s="7" t="s">
        <v>10</v>
      </c>
    </row>
    <row r="6" spans="3:9" x14ac:dyDescent="0.3">
      <c r="C6" s="7" t="s">
        <v>11</v>
      </c>
      <c r="D6" s="7">
        <v>12</v>
      </c>
      <c r="E6" s="8">
        <v>0.95</v>
      </c>
      <c r="F6" s="8">
        <f>E6*D6</f>
        <v>11.399999999999999</v>
      </c>
      <c r="G6" s="7">
        <v>5</v>
      </c>
      <c r="H6" s="10" t="s">
        <v>12</v>
      </c>
      <c r="I6" s="7" t="s">
        <v>13</v>
      </c>
    </row>
    <row r="7" spans="3:9" x14ac:dyDescent="0.3">
      <c r="C7" s="11" t="s">
        <v>14</v>
      </c>
      <c r="D7" s="11"/>
      <c r="E7" s="12"/>
      <c r="F7" s="11"/>
      <c r="G7" s="11"/>
      <c r="H7" s="11"/>
      <c r="I7" s="11"/>
    </row>
    <row r="8" spans="3:9" x14ac:dyDescent="0.3">
      <c r="C8" s="13" t="s">
        <v>15</v>
      </c>
      <c r="D8" s="13">
        <v>12</v>
      </c>
      <c r="E8" s="14">
        <v>26.1</v>
      </c>
      <c r="F8" s="14">
        <f>D8*E8</f>
        <v>313.20000000000005</v>
      </c>
      <c r="G8" s="13">
        <v>155</v>
      </c>
      <c r="H8" s="15" t="s">
        <v>16</v>
      </c>
      <c r="I8" s="13" t="s">
        <v>13</v>
      </c>
    </row>
    <row r="9" spans="3:9" x14ac:dyDescent="0.3">
      <c r="C9" s="13" t="s">
        <v>17</v>
      </c>
      <c r="D9" s="13">
        <v>4</v>
      </c>
      <c r="E9" s="14">
        <v>27.65</v>
      </c>
      <c r="F9" s="14">
        <f>D9*E9</f>
        <v>110.6</v>
      </c>
      <c r="G9" s="13">
        <f>33.2*4</f>
        <v>132.80000000000001</v>
      </c>
      <c r="H9" s="13" t="s">
        <v>18</v>
      </c>
      <c r="I9" s="13" t="s">
        <v>19</v>
      </c>
    </row>
    <row r="10" spans="3:9" x14ac:dyDescent="0.3">
      <c r="C10" s="16" t="s">
        <v>20</v>
      </c>
      <c r="D10" s="16"/>
      <c r="E10" s="17"/>
      <c r="F10" s="16"/>
      <c r="G10" s="16"/>
      <c r="H10" s="16"/>
      <c r="I10" s="16"/>
    </row>
    <row r="11" spans="3:9" x14ac:dyDescent="0.3">
      <c r="C11" s="18" t="s">
        <v>21</v>
      </c>
      <c r="D11" s="18">
        <v>1</v>
      </c>
      <c r="E11" s="19">
        <v>109.99</v>
      </c>
      <c r="F11" s="19">
        <f>E11*D11</f>
        <v>109.99</v>
      </c>
      <c r="G11" s="18">
        <v>363</v>
      </c>
      <c r="H11" s="20" t="s">
        <v>22</v>
      </c>
      <c r="I11" s="18" t="s">
        <v>13</v>
      </c>
    </row>
    <row r="12" spans="3:9" x14ac:dyDescent="0.3">
      <c r="C12" s="18" t="s">
        <v>23</v>
      </c>
      <c r="D12" s="18">
        <v>1</v>
      </c>
      <c r="E12" s="19">
        <v>1.23</v>
      </c>
      <c r="F12" s="19">
        <f>E12*D12</f>
        <v>1.23</v>
      </c>
      <c r="G12" s="18">
        <v>13</v>
      </c>
      <c r="H12" s="20" t="s">
        <v>24</v>
      </c>
      <c r="I12" s="18" t="s">
        <v>13</v>
      </c>
    </row>
    <row r="13" spans="3:9" x14ac:dyDescent="0.3">
      <c r="C13" s="18" t="s">
        <v>25</v>
      </c>
      <c r="D13" s="18">
        <v>2</v>
      </c>
      <c r="E13" s="19">
        <v>1.9</v>
      </c>
      <c r="F13" s="19">
        <f>E13*D13</f>
        <v>3.8</v>
      </c>
      <c r="G13" s="18">
        <v>9</v>
      </c>
      <c r="H13" s="21" t="s">
        <v>26</v>
      </c>
      <c r="I13" s="18" t="s">
        <v>13</v>
      </c>
    </row>
    <row r="14" spans="3:9" x14ac:dyDescent="0.3">
      <c r="C14" s="18" t="s">
        <v>27</v>
      </c>
      <c r="D14" s="18">
        <v>1</v>
      </c>
      <c r="E14" s="19">
        <v>6.28</v>
      </c>
      <c r="F14" s="19">
        <f>E14*D14</f>
        <v>6.28</v>
      </c>
      <c r="G14" s="18">
        <v>18.399999999999999</v>
      </c>
      <c r="H14" s="18" t="s">
        <v>28</v>
      </c>
      <c r="I14" s="18" t="s">
        <v>13</v>
      </c>
    </row>
    <row r="15" spans="3:9" x14ac:dyDescent="0.3">
      <c r="C15" s="18" t="s">
        <v>29</v>
      </c>
      <c r="D15" s="18">
        <v>3</v>
      </c>
      <c r="E15" s="19">
        <v>0.51</v>
      </c>
      <c r="F15" s="19">
        <f>E15*D15+2</f>
        <v>3.5300000000000002</v>
      </c>
      <c r="G15" s="18">
        <v>10</v>
      </c>
      <c r="H15" s="18" t="s">
        <v>30</v>
      </c>
      <c r="I15" s="18" t="s">
        <v>31</v>
      </c>
    </row>
    <row r="16" spans="3:9" x14ac:dyDescent="0.3">
      <c r="C16" s="22" t="s">
        <v>32</v>
      </c>
      <c r="D16" s="22">
        <v>1</v>
      </c>
      <c r="E16" s="23">
        <f>1.42+1.17</f>
        <v>2.59</v>
      </c>
      <c r="F16" s="23">
        <f>E16*D16</f>
        <v>2.59</v>
      </c>
      <c r="G16" s="22">
        <v>6</v>
      </c>
      <c r="H16" s="22" t="s">
        <v>33</v>
      </c>
      <c r="I16" s="22" t="s">
        <v>13</v>
      </c>
    </row>
    <row r="17" spans="3:10" x14ac:dyDescent="0.3">
      <c r="C17" s="24" t="s">
        <v>3</v>
      </c>
      <c r="D17" s="25">
        <f>SUM(F5:F16)</f>
        <v>585.98</v>
      </c>
      <c r="E17" s="1" t="s">
        <v>34</v>
      </c>
      <c r="F17" s="1"/>
      <c r="G17" s="24">
        <f>SUM(J20:J31)</f>
        <v>2970.6</v>
      </c>
      <c r="H17" s="24"/>
      <c r="I17" s="24"/>
    </row>
    <row r="18" spans="3:10" x14ac:dyDescent="0.3">
      <c r="C18"/>
      <c r="D18"/>
      <c r="E18"/>
      <c r="F18"/>
      <c r="G18"/>
      <c r="H18"/>
      <c r="I18"/>
    </row>
    <row r="19" spans="3:10" x14ac:dyDescent="0.3">
      <c r="C19"/>
      <c r="D19"/>
      <c r="E19"/>
      <c r="F19"/>
      <c r="G19"/>
      <c r="H19"/>
      <c r="I19"/>
    </row>
    <row r="20" spans="3:10" x14ac:dyDescent="0.3">
      <c r="C20"/>
      <c r="D20"/>
      <c r="E20"/>
      <c r="F20"/>
      <c r="G20"/>
      <c r="H20"/>
      <c r="I20"/>
      <c r="J20" s="26">
        <f t="shared" ref="J20:J31" si="0">G5*D5</f>
        <v>71</v>
      </c>
    </row>
    <row r="21" spans="3:10" x14ac:dyDescent="0.3">
      <c r="C21"/>
      <c r="D21"/>
      <c r="E21"/>
      <c r="F21"/>
      <c r="G21"/>
      <c r="H21"/>
      <c r="I21"/>
      <c r="J21" s="26">
        <f t="shared" si="0"/>
        <v>60</v>
      </c>
    </row>
    <row r="22" spans="3:10" x14ac:dyDescent="0.3">
      <c r="C22"/>
      <c r="D22"/>
      <c r="E22"/>
      <c r="F22"/>
      <c r="G22"/>
      <c r="H22"/>
      <c r="I22"/>
      <c r="J22" s="26">
        <f t="shared" si="0"/>
        <v>0</v>
      </c>
    </row>
    <row r="23" spans="3:10" x14ac:dyDescent="0.3">
      <c r="C23"/>
      <c r="D23"/>
      <c r="E23"/>
      <c r="F23"/>
      <c r="G23"/>
      <c r="H23"/>
      <c r="I23"/>
      <c r="J23" s="26">
        <f t="shared" si="0"/>
        <v>1860</v>
      </c>
    </row>
    <row r="24" spans="3:10" x14ac:dyDescent="0.3">
      <c r="C24"/>
      <c r="D24"/>
      <c r="E24"/>
      <c r="F24"/>
      <c r="G24"/>
      <c r="H24"/>
      <c r="I24"/>
      <c r="J24" s="26">
        <f t="shared" si="0"/>
        <v>531.20000000000005</v>
      </c>
    </row>
    <row r="25" spans="3:10" x14ac:dyDescent="0.3">
      <c r="C25"/>
      <c r="D25"/>
      <c r="E25"/>
      <c r="F25"/>
      <c r="G25"/>
      <c r="H25"/>
      <c r="I25"/>
      <c r="J25" s="26">
        <f t="shared" si="0"/>
        <v>0</v>
      </c>
    </row>
    <row r="26" spans="3:10" x14ac:dyDescent="0.3">
      <c r="C26"/>
      <c r="D26"/>
      <c r="E26"/>
      <c r="F26"/>
      <c r="G26"/>
      <c r="H26"/>
      <c r="I26"/>
      <c r="J26" s="26">
        <f t="shared" si="0"/>
        <v>363</v>
      </c>
    </row>
    <row r="27" spans="3:10" x14ac:dyDescent="0.3">
      <c r="C27"/>
      <c r="D27"/>
      <c r="E27"/>
      <c r="F27"/>
      <c r="G27"/>
      <c r="H27"/>
      <c r="I27"/>
      <c r="J27" s="26">
        <f t="shared" si="0"/>
        <v>13</v>
      </c>
    </row>
    <row r="28" spans="3:10" x14ac:dyDescent="0.3">
      <c r="C28"/>
      <c r="D28"/>
      <c r="E28"/>
      <c r="F28"/>
      <c r="G28"/>
      <c r="H28"/>
      <c r="I28"/>
      <c r="J28" s="26">
        <f t="shared" si="0"/>
        <v>18</v>
      </c>
    </row>
    <row r="29" spans="3:10" x14ac:dyDescent="0.3">
      <c r="C29"/>
      <c r="D29"/>
      <c r="E29"/>
      <c r="F29"/>
      <c r="G29"/>
      <c r="H29"/>
      <c r="I29"/>
      <c r="J29" s="26">
        <f t="shared" si="0"/>
        <v>18.399999999999999</v>
      </c>
    </row>
    <row r="30" spans="3:10" x14ac:dyDescent="0.3">
      <c r="C30"/>
      <c r="D30"/>
      <c r="E30"/>
      <c r="F30"/>
      <c r="G30"/>
      <c r="H30"/>
      <c r="I30"/>
      <c r="J30" s="26">
        <f t="shared" si="0"/>
        <v>30</v>
      </c>
    </row>
    <row r="31" spans="3:10" x14ac:dyDescent="0.3">
      <c r="C31"/>
      <c r="D31"/>
      <c r="E31"/>
      <c r="F31"/>
      <c r="G31"/>
      <c r="H31"/>
      <c r="I31"/>
      <c r="J31" s="26">
        <f t="shared" si="0"/>
        <v>6</v>
      </c>
    </row>
    <row r="32" spans="3:10" x14ac:dyDescent="0.3">
      <c r="C32"/>
      <c r="D32"/>
      <c r="E32"/>
      <c r="F32"/>
      <c r="G32"/>
      <c r="H32"/>
      <c r="I32"/>
    </row>
  </sheetData>
  <mergeCells count="1">
    <mergeCell ref="E17:F17"/>
  </mergeCells>
  <hyperlinks>
    <hyperlink ref="H5" r:id="rId1" display="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" xr:uid="{00000000-0004-0000-0000-000000000000}"/>
    <hyperlink ref="H6" r:id="rId2" display="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" xr:uid="{00000000-0004-0000-0000-000001000000}"/>
    <hyperlink ref="H8" r:id="rId3" xr:uid="{00000000-0004-0000-0000-000002000000}"/>
    <hyperlink ref="H9" r:id="rId4" display="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/" xr:uid="{00000000-0004-0000-0000-000003000000}"/>
    <hyperlink ref="H11" r:id="rId5" display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" xr:uid="{00000000-0004-0000-0000-000004000000}"/>
    <hyperlink ref="H12" r:id="rId6" display="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" xr:uid="{00000000-0004-0000-0000-000005000000}"/>
    <hyperlink ref="H13" r:id="rId7" xr:uid="{00000000-0004-0000-0000-000006000000}"/>
    <hyperlink ref="H14" r:id="rId8" display="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" xr:uid="{00000000-0004-0000-0000-000007000000}"/>
    <hyperlink ref="H15" r:id="rId9" display="https://fr.aliexpress.com/item/1005001421294754.html?spm=a2g0o.detail.1000014.14.6d93d6c1kfyDHn&amp;gps-id=pcDetailBottomMoreOtherSeller&amp;scm=1007.40050.281175.0&amp;scm_id=1007.40050.281175.0&amp;scm-url=1007.40050.281175.0&amp;pvid=0c4a9003-02ec-45be-823d-ab61eb9fdcb9&amp;_t=gps-id:pcDetailBottomMoreOtherSeller,scm-url:1007.40050.281175.0,pvid:0c4a9003-02ec-45be-823d-ab61eb9fdcb9,tpp_buckets:668%232846%238116%232002&amp;pdp_ext_f=%7B%22sku_id%22%3A%2212000016052827770%22%2C%22sceneId%22%3A%2230050%22%7D&amp;pdp_npi=2%40dis%21EUR%210.64%210.5%21%21%21%21%21%402101f6b416658298845222455e1af7%2112000016052827770%21rec" xr:uid="{00000000-0004-0000-0000-000008000000}"/>
    <hyperlink ref="H16" r:id="rId10" display="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" xr:uid="{00000000-0004-0000-0000-000009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Maximilien Kulbicki</cp:lastModifiedBy>
  <cp:revision>5</cp:revision>
  <dcterms:created xsi:type="dcterms:W3CDTF">2022-10-05T12:05:27Z</dcterms:created>
  <dcterms:modified xsi:type="dcterms:W3CDTF">2022-10-18T09:01:58Z</dcterms:modified>
  <dc:language>fr-FR</dc:language>
</cp:coreProperties>
</file>