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<sst xmlns="http://schemas.openxmlformats.org/spreadsheetml/2006/main" count="42" uniqueCount="35">
  <si>
    <t xml:space="preserve">Nom</t>
  </si>
  <si>
    <t xml:space="preserve">Quantité</t>
  </si>
  <si>
    <t xml:space="preserve">Prix</t>
  </si>
  <si>
    <t xml:space="preserve">Prix total</t>
  </si>
  <si>
    <t xml:space="preserve">Poids(g)</t>
  </si>
  <si>
    <t xml:space="preserve">Lien</t>
  </si>
  <si>
    <t xml:space="preserve">Description</t>
  </si>
  <si>
    <t xml:space="preserve">Corps et pattes</t>
  </si>
  <si>
    <t xml:space="preserve">Tube en fibre de carbone</t>
  </si>
  <si>
    <t xml:space="preserve"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</si>
  <si>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</si>
  <si>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 xml:space="preserve">Roulement</t>
  </si>
  <si>
    <t xml:space="preserve"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</si>
  <si>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 </t>
  </si>
  <si>
    <t xml:space="preserve">Motorisation</t>
  </si>
  <si>
    <t xml:space="preserve">Brushless ACK-5312CP</t>
  </si>
  <si>
    <t xml:space="preserve">https://french.alibaba.com/product-detail/ACK-factory-High-End-Brushless-Motor-60113882656.html</t>
  </si>
  <si>
    <t xml:space="preserve"> ESC 40A</t>
  </si>
  <si>
    <t xml:space="preserve"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</t>
  </si>
  <si>
    <t xml:space="preserve">Color: 4xESC with wires</t>
  </si>
  <si>
    <t xml:space="preserve">Capteurs</t>
  </si>
  <si>
    <t xml:space="preserve">youyeetoo Slamtec RP LIDAR</t>
  </si>
  <si>
    <t xml:space="preserve"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</si>
  <si>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 xml:space="preserve">Capteur ultrason</t>
  </si>
  <si>
    <t xml:space="preserve"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</si>
  <si>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 xml:space="preserve">Servo SG90</t>
  </si>
  <si>
    <t xml:space="preserve">MG90S SG90 9g – avion télécommandé Miniature, équipement de direction à ailes fixes, modèle d'avion 250 450, hélicoptère, voiture jouet | AliExpress</t>
  </si>
  <si>
    <t xml:space="preserve">Caméra Raspberry Pi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</si>
  <si>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</si>
  <si>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 xml:space="preserve">Potentiometre 10K</t>
  </si>
  <si>
    <t xml:space="preserve">https://fr.aliexpress.com/item/1005002766893077.html?spm=a2g0o.detail.1000014.28.6d93d6c1fPOoi0&amp;gps-id=pcDetailBottomMoreOtherSeller&amp;scm=1007.40050.281175.0&amp;scm_id=1007.40050.281175.0&amp;scm-url=1007.40050.281175.0&amp;pvid=c4eb49e9-017c-42e1-bc5a-36d0b91caa96&amp;_t=gps-id:pcDetailBottomMoreOtherSeller,scm-url:1007.40050.281175.0,pvid:c4eb49e9-017c-42e1-bc5a-36d0b91caa96,tpp_buckets:668%232846%238116%232002&amp;pdp_ext_f=%7B%22sku_id%22%3A%2212000022084500624%22%2C%22sceneId%22%3A%2230050%22%7D&amp;pdp_npi=2%40dis%21EUR%210.42%210.37%21%21%21%21%21%402101f6b416658300092574280e1af7%2112000022084500624%21rec</t>
  </si>
  <si>
    <t xml:space="preserve">Color: 10 K Ohm</t>
  </si>
  <si>
    <t xml:space="preserve">Accelerometre MPU6050</t>
  </si>
  <si>
    <t xml:space="preserve"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</si>
  <si>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 xml:space="preserve">Poids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</si>
</sst>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0C]_-;\-* #,##0.00\ [$€-40C]_-;_-* \-??\ [$€-40C]_-;_-@_-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2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3" Type="http://schemas.openxmlformats.org/officeDocument/2006/relationships/hyperlink" Target="https://french.alibaba.com/product-detail/ACK-factory-High-End-Brushless-Motor-60113882656.html" TargetMode="External"/><Relationship Id="rId4" Type="http://schemas.openxmlformats.org/officeDocument/2006/relationships/hyperlink" Target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" TargetMode="External"/><Relationship Id="rId5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6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7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8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9" Type="http://schemas.openxmlformats.org/officeDocument/2006/relationships/hyperlink" Target="https://fr.aliexpress.com/item/1005002766893077.html?spm=a2g0o.detail.1000014.28.6d93d6c1fPOoi0&amp;gps-id=pcDetailBottomMoreOtherSeller&amp;scm=1007.40050.281175.0&amp;scm_id=1007.40050.281175.0&amp;scm-url=1007.40050.281175.0&amp;pvid=c4eb49e9-017c-42e1-bc5a-36d0b91caa96&amp;_" TargetMode="External"/><Relationship Id="rId10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6.14"/>
    <col collapsed="false" customWidth="true" hidden="false" outlineLevel="0" max="3" min="3" style="1" width="33.71"/>
    <col collapsed="false" customWidth="false" hidden="false" outlineLevel="0" max="7" min="4" style="1" width="11.42"/>
    <col collapsed="false" customWidth="true" hidden="false" outlineLevel="0" max="8" min="8" style="1" width="16.14"/>
    <col collapsed="false" customWidth="true" hidden="false" outlineLevel="0" max="9" min="9" style="1" width="34.42"/>
    <col collapsed="false" customWidth="false" hidden="false" outlineLevel="0" max="1024" min="10" style="1" width="11.4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customFormat="false" ht="13.8" hidden="false" customHeight="false" outlineLevel="0" collapsed="false">
      <c r="C4" s="3" t="s">
        <v>7</v>
      </c>
      <c r="D4" s="4"/>
      <c r="E4" s="5"/>
      <c r="F4" s="4"/>
      <c r="G4" s="4"/>
      <c r="H4" s="4"/>
      <c r="I4" s="4"/>
    </row>
    <row r="5" customFormat="false" ht="13.8" hidden="false" customHeight="false" outlineLevel="0" collapsed="false">
      <c r="C5" s="6" t="s">
        <v>8</v>
      </c>
      <c r="D5" s="6" t="n">
        <v>1</v>
      </c>
      <c r="E5" s="7" t="n">
        <f aca="false">18.37+4.99</f>
        <v>23.36</v>
      </c>
      <c r="F5" s="7" t="n">
        <f aca="false">E5*D5</f>
        <v>23.36</v>
      </c>
      <c r="G5" s="6" t="n">
        <v>71</v>
      </c>
      <c r="H5" s="8" t="s">
        <v>9</v>
      </c>
      <c r="I5" s="6" t="s">
        <v>10</v>
      </c>
    </row>
    <row r="6" customFormat="false" ht="13.8" hidden="false" customHeight="false" outlineLevel="0" collapsed="false">
      <c r="C6" s="6" t="s">
        <v>11</v>
      </c>
      <c r="D6" s="6" t="n">
        <v>8</v>
      </c>
      <c r="E6" s="7" t="n">
        <v>0.95</v>
      </c>
      <c r="F6" s="7" t="n">
        <f aca="false">E6*D6</f>
        <v>7.6</v>
      </c>
      <c r="G6" s="6" t="n">
        <v>5</v>
      </c>
      <c r="H6" s="9" t="s">
        <v>12</v>
      </c>
      <c r="I6" s="6" t="s">
        <v>13</v>
      </c>
    </row>
    <row r="7" customFormat="false" ht="13.8" hidden="false" customHeight="false" outlineLevel="0" collapsed="false">
      <c r="C7" s="10" t="s">
        <v>14</v>
      </c>
      <c r="D7" s="10"/>
      <c r="E7" s="11"/>
      <c r="F7" s="10"/>
      <c r="G7" s="10"/>
      <c r="H7" s="10"/>
      <c r="I7" s="10"/>
    </row>
    <row r="8" customFormat="false" ht="13.8" hidden="false" customHeight="false" outlineLevel="0" collapsed="false">
      <c r="C8" s="12" t="s">
        <v>15</v>
      </c>
      <c r="D8" s="12" t="n">
        <v>12</v>
      </c>
      <c r="E8" s="13" t="n">
        <v>26.1</v>
      </c>
      <c r="F8" s="13" t="n">
        <f aca="false">D8*E8</f>
        <v>313.2</v>
      </c>
      <c r="G8" s="12" t="n">
        <v>155</v>
      </c>
      <c r="H8" s="14" t="s">
        <v>16</v>
      </c>
      <c r="I8" s="12" t="s">
        <v>13</v>
      </c>
    </row>
    <row r="9" customFormat="false" ht="13.8" hidden="false" customHeight="false" outlineLevel="0" collapsed="false">
      <c r="C9" s="12" t="s">
        <v>17</v>
      </c>
      <c r="D9" s="12" t="n">
        <v>4</v>
      </c>
      <c r="E9" s="13" t="n">
        <v>27.65</v>
      </c>
      <c r="F9" s="13" t="n">
        <f aca="false">D9*E9</f>
        <v>110.6</v>
      </c>
      <c r="G9" s="12" t="n">
        <f aca="false">33.2*4</f>
        <v>132.8</v>
      </c>
      <c r="H9" s="12" t="s">
        <v>18</v>
      </c>
      <c r="I9" s="12" t="s">
        <v>19</v>
      </c>
    </row>
    <row r="10" customFormat="false" ht="13.8" hidden="false" customHeight="false" outlineLevel="0" collapsed="false">
      <c r="C10" s="15" t="s">
        <v>20</v>
      </c>
      <c r="D10" s="15"/>
      <c r="E10" s="16"/>
      <c r="F10" s="15"/>
      <c r="G10" s="15"/>
      <c r="H10" s="15"/>
      <c r="I10" s="15"/>
    </row>
    <row r="11" customFormat="false" ht="13.8" hidden="false" customHeight="false" outlineLevel="0" collapsed="false">
      <c r="C11" s="17" t="s">
        <v>21</v>
      </c>
      <c r="D11" s="17" t="n">
        <v>1</v>
      </c>
      <c r="E11" s="18" t="n">
        <v>109.99</v>
      </c>
      <c r="F11" s="18" t="n">
        <f aca="false">E11*D11</f>
        <v>109.99</v>
      </c>
      <c r="G11" s="17" t="n">
        <v>363</v>
      </c>
      <c r="H11" s="19" t="s">
        <v>22</v>
      </c>
      <c r="I11" s="17" t="s">
        <v>13</v>
      </c>
    </row>
    <row r="12" customFormat="false" ht="13.8" hidden="false" customHeight="false" outlineLevel="0" collapsed="false">
      <c r="C12" s="17" t="s">
        <v>23</v>
      </c>
      <c r="D12" s="17" t="n">
        <v>1</v>
      </c>
      <c r="E12" s="18" t="n">
        <v>1.23</v>
      </c>
      <c r="F12" s="18" t="n">
        <f aca="false">E12*D12</f>
        <v>1.23</v>
      </c>
      <c r="G12" s="17" t="n">
        <v>13</v>
      </c>
      <c r="H12" s="19" t="s">
        <v>24</v>
      </c>
      <c r="I12" s="17" t="s">
        <v>13</v>
      </c>
    </row>
    <row r="13" customFormat="false" ht="13.8" hidden="false" customHeight="false" outlineLevel="0" collapsed="false">
      <c r="C13" s="17" t="s">
        <v>25</v>
      </c>
      <c r="D13" s="17" t="n">
        <v>1</v>
      </c>
      <c r="E13" s="18" t="n">
        <v>1.9</v>
      </c>
      <c r="F13" s="18" t="n">
        <f aca="false">E13*D13</f>
        <v>1.9</v>
      </c>
      <c r="G13" s="17" t="n">
        <v>9</v>
      </c>
      <c r="H13" s="20" t="s">
        <v>26</v>
      </c>
      <c r="I13" s="17" t="s">
        <v>13</v>
      </c>
    </row>
    <row r="14" customFormat="false" ht="13.8" hidden="false" customHeight="false" outlineLevel="0" collapsed="false">
      <c r="C14" s="17" t="s">
        <v>27</v>
      </c>
      <c r="D14" s="17" t="n">
        <v>1</v>
      </c>
      <c r="E14" s="18" t="n">
        <v>6.28</v>
      </c>
      <c r="F14" s="18" t="n">
        <f aca="false">E14*D14</f>
        <v>6.28</v>
      </c>
      <c r="G14" s="17" t="n">
        <v>18.4</v>
      </c>
      <c r="H14" s="17" t="s">
        <v>28</v>
      </c>
      <c r="I14" s="17" t="s">
        <v>13</v>
      </c>
    </row>
    <row r="15" customFormat="false" ht="13.8" hidden="false" customHeight="false" outlineLevel="0" collapsed="false">
      <c r="C15" s="17" t="s">
        <v>29</v>
      </c>
      <c r="D15" s="17" t="n">
        <v>3</v>
      </c>
      <c r="E15" s="18" t="n">
        <v>0.37</v>
      </c>
      <c r="F15" s="18" t="n">
        <f aca="false">E15*D15+0.99</f>
        <v>2.1</v>
      </c>
      <c r="G15" s="17" t="n">
        <v>10</v>
      </c>
      <c r="H15" s="17" t="s">
        <v>30</v>
      </c>
      <c r="I15" s="17" t="s">
        <v>31</v>
      </c>
    </row>
    <row r="16" customFormat="false" ht="13.8" hidden="false" customHeight="false" outlineLevel="0" collapsed="false">
      <c r="C16" s="21" t="s">
        <v>32</v>
      </c>
      <c r="D16" s="21" t="n">
        <v>1</v>
      </c>
      <c r="E16" s="22" t="n">
        <f aca="false">1.42+1.17</f>
        <v>2.59</v>
      </c>
      <c r="F16" s="22" t="n">
        <f aca="false">E16*D16</f>
        <v>2.59</v>
      </c>
      <c r="G16" s="21" t="n">
        <v>6</v>
      </c>
      <c r="H16" s="21" t="s">
        <v>33</v>
      </c>
      <c r="I16" s="21" t="s">
        <v>13</v>
      </c>
    </row>
    <row r="17" customFormat="false" ht="13.8" hidden="false" customHeight="false" outlineLevel="0" collapsed="false">
      <c r="C17" s="23" t="s">
        <v>3</v>
      </c>
      <c r="D17" s="24" t="n">
        <f aca="false">SUM(F5:F16)</f>
        <v>578.85</v>
      </c>
      <c r="E17" s="25" t="s">
        <v>34</v>
      </c>
      <c r="F17" s="25"/>
      <c r="G17" s="23" t="n">
        <f aca="false">SUM(J20:J31)</f>
        <v>2941.6</v>
      </c>
      <c r="H17" s="23"/>
      <c r="I17" s="23"/>
    </row>
    <row r="18" customFormat="false" ht="13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3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C20" s="0"/>
      <c r="D20" s="0"/>
      <c r="E20" s="0"/>
      <c r="F20" s="0"/>
      <c r="G20" s="0"/>
      <c r="H20" s="0"/>
      <c r="I20" s="0"/>
      <c r="J20" s="26" t="n">
        <f aca="false">G5*D5</f>
        <v>71</v>
      </c>
    </row>
    <row r="21" customFormat="false" ht="13.8" hidden="false" customHeight="false" outlineLevel="0" collapsed="false">
      <c r="C21" s="0"/>
      <c r="D21" s="0"/>
      <c r="E21" s="0"/>
      <c r="F21" s="0"/>
      <c r="G21" s="0"/>
      <c r="H21" s="0"/>
      <c r="I21" s="0"/>
      <c r="J21" s="26" t="n">
        <f aca="false">G6*D6</f>
        <v>40</v>
      </c>
    </row>
    <row r="22" customFormat="false" ht="13.8" hidden="false" customHeight="false" outlineLevel="0" collapsed="false">
      <c r="C22" s="0"/>
      <c r="D22" s="0"/>
      <c r="E22" s="0"/>
      <c r="F22" s="0"/>
      <c r="G22" s="0"/>
      <c r="H22" s="0"/>
      <c r="I22" s="0"/>
      <c r="J22" s="26" t="n">
        <f aca="false">G7*D7</f>
        <v>0</v>
      </c>
    </row>
    <row r="23" customFormat="false" ht="13.8" hidden="false" customHeight="false" outlineLevel="0" collapsed="false">
      <c r="C23" s="0"/>
      <c r="D23" s="0"/>
      <c r="E23" s="0"/>
      <c r="F23" s="0"/>
      <c r="G23" s="0"/>
      <c r="H23" s="0"/>
      <c r="I23" s="0"/>
      <c r="J23" s="26" t="n">
        <f aca="false">G8*D8</f>
        <v>1860</v>
      </c>
    </row>
    <row r="24" customFormat="false" ht="13.8" hidden="false" customHeight="false" outlineLevel="0" collapsed="false">
      <c r="C24" s="0"/>
      <c r="D24" s="0"/>
      <c r="E24" s="0"/>
      <c r="F24" s="0"/>
      <c r="G24" s="0"/>
      <c r="H24" s="0"/>
      <c r="I24" s="0"/>
      <c r="J24" s="26" t="n">
        <f aca="false">G9*D9</f>
        <v>531.2</v>
      </c>
    </row>
    <row r="25" customFormat="false" ht="13.8" hidden="false" customHeight="false" outlineLevel="0" collapsed="false">
      <c r="C25" s="0"/>
      <c r="D25" s="0"/>
      <c r="E25" s="0"/>
      <c r="F25" s="0"/>
      <c r="G25" s="0"/>
      <c r="H25" s="0"/>
      <c r="I25" s="0"/>
      <c r="J25" s="26" t="n">
        <f aca="false">G10*D10</f>
        <v>0</v>
      </c>
    </row>
    <row r="26" customFormat="false" ht="13.8" hidden="false" customHeight="false" outlineLevel="0" collapsed="false">
      <c r="C26" s="0"/>
      <c r="D26" s="0"/>
      <c r="E26" s="0"/>
      <c r="F26" s="0"/>
      <c r="G26" s="0"/>
      <c r="H26" s="0"/>
      <c r="I26" s="0"/>
      <c r="J26" s="26" t="n">
        <f aca="false">G11*D11</f>
        <v>363</v>
      </c>
    </row>
    <row r="27" customFormat="false" ht="13.8" hidden="false" customHeight="false" outlineLevel="0" collapsed="false">
      <c r="C27" s="0"/>
      <c r="D27" s="0"/>
      <c r="E27" s="0"/>
      <c r="F27" s="0"/>
      <c r="G27" s="0"/>
      <c r="H27" s="0"/>
      <c r="I27" s="0"/>
      <c r="J27" s="26" t="n">
        <f aca="false">G12*D12</f>
        <v>13</v>
      </c>
    </row>
    <row r="28" customFormat="false" ht="13.8" hidden="false" customHeight="false" outlineLevel="0" collapsed="false">
      <c r="C28" s="0"/>
      <c r="D28" s="0"/>
      <c r="E28" s="0"/>
      <c r="F28" s="0"/>
      <c r="G28" s="0"/>
      <c r="H28" s="0"/>
      <c r="I28" s="0"/>
      <c r="J28" s="26" t="n">
        <f aca="false">G13*D13</f>
        <v>9</v>
      </c>
    </row>
    <row r="29" customFormat="false" ht="13.8" hidden="false" customHeight="false" outlineLevel="0" collapsed="false">
      <c r="C29" s="0"/>
      <c r="D29" s="0"/>
      <c r="E29" s="0"/>
      <c r="F29" s="0"/>
      <c r="G29" s="0"/>
      <c r="H29" s="0"/>
      <c r="I29" s="0"/>
      <c r="J29" s="26" t="n">
        <f aca="false">G14*D14</f>
        <v>18.4</v>
      </c>
    </row>
    <row r="30" customFormat="false" ht="13.8" hidden="false" customHeight="false" outlineLevel="0" collapsed="false">
      <c r="C30" s="0"/>
      <c r="D30" s="0"/>
      <c r="E30" s="0"/>
      <c r="F30" s="0"/>
      <c r="G30" s="0"/>
      <c r="H30" s="0"/>
      <c r="I30" s="0"/>
      <c r="J30" s="26" t="n">
        <f aca="false">G15*D15</f>
        <v>30</v>
      </c>
    </row>
    <row r="31" customFormat="false" ht="13.8" hidden="false" customHeight="false" outlineLevel="0" collapsed="false">
      <c r="C31" s="0"/>
      <c r="D31" s="0"/>
      <c r="E31" s="0"/>
      <c r="F31" s="0"/>
      <c r="G31" s="0"/>
      <c r="H31" s="0"/>
      <c r="I31" s="0"/>
      <c r="J31" s="26" t="n">
        <f aca="false">G16*D16</f>
        <v>6</v>
      </c>
    </row>
    <row r="32" customFormat="false" ht="13.8" hidden="false" customHeight="false" outlineLevel="0" collapsed="false">
      <c r="C32" s="0"/>
      <c r="D32" s="0"/>
      <c r="E32" s="0"/>
      <c r="F32" s="0"/>
      <c r="G32" s="0"/>
      <c r="H32" s="0"/>
      <c r="I32" s="0"/>
    </row>
  </sheetData>
  <mergeCells count="1">
    <mergeCell ref="E17:F17"/>
  </mergeCells>
  <hyperlinks>
    <hyperlink ref="H5" r:id="rId1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H6" r:id="rId2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H8" r:id="rId3" display="https://french.alibaba.com/product-detail/ACK-factory-High-End-Brushless-Motor-60113882656.html"/>
    <hyperlink ref="H9" r:id="rId4" display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"/>
    <hyperlink ref="H11" r:id="rId5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H12" r:id="rId6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H13" r:id="rId7" display="MG90S SG90 9g – avion télécommandé Miniature, équipement de direction à ailes fixes, modèle d'avion 250 450, hélicoptère, voiture jouet | AliExpress"/>
    <hyperlink ref="H14" r:id="rId8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/>
    <hyperlink ref="H15" r:id="rId9" display="https://fr.aliexpress.com/item/1005002766893077.html?spm=a2g0o.detail.1000014.28.6d93d6c1fPOoi0&amp;gps-id=pcDetailBottomMoreOtherSeller&amp;scm=1007.40050.281175.0&amp;scm_id=1007.40050.281175.0&amp;scm-url=1007.40050.281175.0&amp;pvid=c4eb49e9-017c-42e1-bc5a-36d0b91caa96&amp;_t=gps-id:pcDetailBottomMoreOtherSeller,scm-url:1007.40050.281175.0,pvid:c4eb49e9-017c-42e1-bc5a-36d0b91caa96,tpp_buckets:668%232846%238116%232002&amp;pdp_ext_f=%7B%22sku_id%22%3A%2212000022084500624%22%2C%22sceneId%22%3A%2230050%22%7D&amp;pdp_npi=2%40dis%21EUR%210.42%210.37%21%21%21%21%21%402101f6b416658300092574280e1af7%2112000022084500624%21rec"/>
    <hyperlink ref="H16" r:id="rId10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2022-10-05T12:05:27Z</dcterms:created>
  <dc:creator>user</dc:creator>
  <dc:description/>
  <dc:language>fr-FR</dc:language>
  <cp:lastModifiedBy/>
  <dcterms:modified xsi:type="dcterms:W3CDTF">2022-10-15T14:09:36Z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