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\S5\Projet\Snoopytech\doc\Rapports\"/>
    </mc:Choice>
  </mc:AlternateContent>
  <xr:revisionPtr revIDLastSave="0" documentId="13_ncr:1_{14AA40EB-48F8-428C-B0EA-5B03D5CF2736}" xr6:coauthVersionLast="47" xr6:coauthVersionMax="47" xr10:uidLastSave="{00000000-0000-0000-0000-000000000000}"/>
  <bookViews>
    <workbookView xWindow="-120" yWindow="330" windowWidth="20730" windowHeight="1131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E22" i="1"/>
  <c r="B22" i="1"/>
  <c r="D21" i="1"/>
  <c r="C21" i="1"/>
  <c r="D20" i="1"/>
  <c r="D19" i="1"/>
  <c r="D18" i="1"/>
  <c r="D17" i="1"/>
  <c r="D16" i="1"/>
  <c r="E14" i="1"/>
  <c r="D14" i="1"/>
  <c r="D13" i="1"/>
  <c r="D11" i="1"/>
  <c r="D10" i="1"/>
  <c r="D9" i="1"/>
  <c r="D8" i="1"/>
  <c r="D7" i="1"/>
  <c r="D6" i="1"/>
  <c r="D5" i="1"/>
  <c r="C5" i="1"/>
</calcChain>
</file>

<file path=xl/sharedStrings.xml><?xml version="1.0" encoding="utf-8"?>
<sst xmlns="http://schemas.openxmlformats.org/spreadsheetml/2006/main" count="62" uniqueCount="48">
  <si>
    <t>Nom</t>
  </si>
  <si>
    <t>Quantité</t>
  </si>
  <si>
    <t>Prix</t>
  </si>
  <si>
    <t>Prix total</t>
  </si>
  <si>
    <t>Poids(g)</t>
  </si>
  <si>
    <t>Lien</t>
  </si>
  <si>
    <t>Description</t>
  </si>
  <si>
    <t>Corps et pattes</t>
  </si>
  <si>
    <t>Tube en fibre de carbone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</si>
  <si>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</si>
  <si>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</si>
  <si>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Poulis</t>
  </si>
  <si>
    <t xml:space="preserve"> </t>
  </si>
  <si>
    <t>https://fr.aliexpress.com/item/1005002226516848.html?spm=a2g0o.productlist.0.0.7afd5440pCww6V&amp;ad_pvid=202210180153269689169860306820006827501_2&amp;s=p</t>
  </si>
  <si>
    <t>diamètre d'alésage 12 teeth Bore 5mm ; largeur 6mm</t>
  </si>
  <si>
    <t>Fixation courroie</t>
  </si>
  <si>
    <t>Maecoom 10/20pcs 3D Imprimante Pièces GT2 Ouvert Ceinture Clip Ouvert fin Courroies Ceinture pince À Sertir | AliExpress</t>
  </si>
  <si>
    <t>Taille: 20 pcs</t>
  </si>
  <si>
    <t>Courroie</t>
  </si>
  <si>
    <t>https://fr.aliexpress.com/item/10000115962505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10000115962505&amp;ds_e_product_merchant_id=105678845&amp;ds_e_product_country=FR&amp;ds_e_product_language=fr&amp;ds_e_product_channel=online&amp;ds_e_product_store_id=&amp;ds_url_v=2&amp;albcp=17734099841&amp;albag=138402376763&amp;isSmbAutoCall=false&amp;needSmbHouyi=false&amp;gclid=Cj0KCQjwnbmaBhD-ARIsAGTPcfU-EgQpYYwhklwlaTQg0KNby92VnMQeyR5fbd4lis75yAzXla3fv4YaAqj8EALw_wcB&amp;aff_fcid=e874b5c8f57b48ae935af5e744a10555-1666083041567-06995-UneMJZVf&amp;aff_fsk=UneMJZVf&amp;aff_platform=aaf&amp;sk=UneMJZVf&amp;aff_trace_key=e874b5c8f57b48ae935af5e744a10555-1666083041567-06995-UneMJZVf&amp;terminal_id=7109d70af6dc4a19a09bbe125bfd114d&amp;afSmartRedirect=y</t>
  </si>
  <si>
    <t>Largeur 6mm; longueur 5m</t>
  </si>
  <si>
    <t>Roulement</t>
  </si>
  <si>
    <t>https://fr.aliexpress.com/item/33006573082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33006573082&amp;ds_e_product_merchant_id=109338486&amp;ds_e_product_country=FR&amp;ds_e_product_language=fr&amp;ds_e_product_channel=online&amp;ds_e_product_store_id=&amp;ds_url_v=2&amp;albcp=17734099841&amp;albag=138402376763&amp;isSmbAutoCall=false&amp;needSmbHouyi=false&amp;gclid=Cj0KCQjwnbmaBhD-ARIsAGTPcfVA-9s_9EV0tEel0zyrJPGZgKcMZNkyZZ4BNZPjZz7d-VhZrpSIK4gaAouAEALw_wcB&amp;aff_fcid=a7ef4aa5f3894953875f3aece87cd67c-1666084659628-09809-UneMJZVf&amp;aff_fsk=UneMJZVf&amp;aff_platform=aaf&amp;sk=UneMJZVf&amp;aff_trace_key=a7ef4aa5f3894953875f3aece87cd67c-1666084659628-09809-UneMJZVf&amp;terminal_id=7109d70af6dc4a19a09bbe125bfd114d&amp;afSmartRedirect=y</t>
  </si>
  <si>
    <t>Longueur MR106ZZ /!\</t>
  </si>
  <si>
    <t>Longueur: MR85ZZ /!\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</si>
  <si>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</si>
  <si>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>Motorisation</t>
  </si>
  <si>
    <t>Brushless ACK-5312CP</t>
  </si>
  <si>
    <t>https://fr.aliexpress.com/item/33027613653.html?spm=a2g0o.detail.1000014.1.17b2287ekaLzga&amp;gps-id=pcDetailBottomMoreOtherSeller&amp;scm=1007.14452.226710.0&amp;scm_id=1007.14452.226710.0&amp;scm-url=1007.14452.226710.0&amp;pvid=d425404d-4615-440e-bf21-b715ba417a18&amp;_t=gps-id:pcDetailBottomMoreOtherSeller,scm-url:1007.14452.226710.0,pvid:d425404d-4615-440e-bf21-b715ba417a18,tpp_buckets:668%232846%238116%232002&amp;pdp_ext_f=%7B%22sku_id%22%3A%2267322948405%22%2C%22sceneId%22%3A%2230050%22%7D&amp;pdp_npi=2%40dis%21EUR%2132.8%2122.96%21%21%21%21%21%402101f6b416664428609162342ec9b2%2167322948405%21rec&amp;ad_pvid=202210220547410918139926548578627761_0</t>
  </si>
  <si>
    <t xml:space="preserve">Couleur: 6pcs 5010 360KV </t>
  </si>
  <si>
    <t xml:space="preserve"> ESC 40A</t>
  </si>
  <si>
    <t>ZMR – ESC bidirectionnel sans balais 12A/20A/30A/40A/50A/60A/80A, pour voiture télécommandée, hélice sous marine pneumatique | AliExpress</t>
  </si>
  <si>
    <t>Couleur: 40A (2-6S)</t>
  </si>
  <si>
    <t>Capteurs</t>
  </si>
  <si>
    <t>youyeetoo Slamtec RP LIDAR</t>
  </si>
  <si>
    <t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</si>
  <si>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>Capteur ultrason</t>
  </si>
  <si>
    <t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</si>
  <si>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>Servo SG90</t>
  </si>
  <si>
    <t>MG90S SG90 9g – avion télécommandé Miniature, équipement de direction à ailes fixes, modèle d'avion 250 450, hélicoptère, voiture jouet | AliExpress</t>
  </si>
  <si>
    <t>Caméra Raspberry Pi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</si>
  <si>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</si>
  <si>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>Potentiometre 10K</t>
  </si>
  <si>
    <t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</si>
  <si>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>Color: 10 K Ohm</t>
  </si>
  <si>
    <t>Accelerometre MPU6050</t>
  </si>
  <si>
    <t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</si>
  <si>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>Poids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</si>
</sst>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\-??\ [$€-40C]_-;_-@_-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rgb="FFD9F6FF"/>
      </patternFill>
    </fill>
    <fill>
      <patternFill patternType="solid">
        <fgColor theme="1"/>
        <bgColor rgb="FF99E8FF"/>
      </patternFill>
    </fill>
    <fill>
      <patternFill patternType="solid">
        <fgColor theme="1"/>
        <bgColor rgb="FFFF99CC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2" fillId="6" borderId="2" xfId="1" applyFont="1" applyFill="1" applyBorder="1" applyAlignment="1" applyProtection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0" fontId="2" fillId="8" borderId="2" xfId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 applyProtection="1"/>
    <xf numFmtId="0" fontId="0" fillId="8" borderId="3" xfId="0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2" fillId="4" borderId="5" xfId="1" applyFont="1" applyFill="1" applyBorder="1" applyAlignment="1" applyProtection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0000"/>
      <color rgb="FF99E8FF"/>
      <color rgb="FF9AFF9A"/>
      <color rgb="FFE6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7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12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2" Type="http://schemas.openxmlformats.org/officeDocument/2006/relationships/hyperlink" Target="https://fr.aliexpress.com/item/1005002226516848.html?spm=a2g0o.productlist.0.0.7afd5440pCww6V&amp;ad_pvid=202210180153269689169860306820006827501_2&amp;s=p" TargetMode="External"/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6" Type="http://schemas.openxmlformats.org/officeDocument/2006/relationships/hyperlink" Target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11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5" Type="http://schemas.openxmlformats.org/officeDocument/2006/relationships/hyperlink" Target="https://fr.aliexpress.com/item/33027613653.html?spm=a2g0o.detail.1000014.1.17b2287ekaLzga&amp;gps-id=pcDetailBottomMoreOtherSeller&amp;scm=1007.14452.226710.0&amp;scm_id=1007.14452.226710.0&amp;scm-url=1007.14452.226710.0&amp;pvid=d425404d-4615-440e-bf21-b715ba417a18&amp;_t=gps-" TargetMode="External"/><Relationship Id="rId10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4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9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H36"/>
  <sheetViews>
    <sheetView tabSelected="1" topLeftCell="A2" zoomScale="109" zoomScaleNormal="180" workbookViewId="0">
      <selection activeCell="F6" sqref="F6"/>
    </sheetView>
  </sheetViews>
  <sheetFormatPr baseColWidth="10" defaultColWidth="11.42578125" defaultRowHeight="15" x14ac:dyDescent="0.25"/>
  <cols>
    <col min="1" max="1" width="33.7109375" style="2" customWidth="1"/>
    <col min="2" max="5" width="11.42578125" style="2"/>
    <col min="6" max="6" width="16.140625" style="2" customWidth="1"/>
    <col min="7" max="7" width="57.42578125" style="2" customWidth="1"/>
    <col min="8" max="8" width="4" style="2" customWidth="1"/>
    <col min="9" max="1022" width="11.42578125" style="2"/>
  </cols>
  <sheetData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6" t="s">
        <v>6</v>
      </c>
      <c r="H3" s="36"/>
    </row>
    <row r="4" spans="1:8" x14ac:dyDescent="0.25">
      <c r="A4" s="4" t="s">
        <v>7</v>
      </c>
      <c r="B4" s="5"/>
      <c r="C4" s="6"/>
      <c r="D4" s="5"/>
      <c r="E4" s="5"/>
      <c r="F4" s="5"/>
      <c r="G4" s="27"/>
      <c r="H4" s="41"/>
    </row>
    <row r="5" spans="1:8" x14ac:dyDescent="0.25">
      <c r="A5" s="7" t="s">
        <v>8</v>
      </c>
      <c r="B5" s="7">
        <v>1</v>
      </c>
      <c r="C5" s="8">
        <f>18.37+4.99</f>
        <v>23.36</v>
      </c>
      <c r="D5" s="8">
        <f t="shared" ref="D5:D11" si="0">C5*B5</f>
        <v>23.36</v>
      </c>
      <c r="E5" s="7">
        <v>71</v>
      </c>
      <c r="F5" s="9" t="s">
        <v>9</v>
      </c>
      <c r="G5" s="28" t="s">
        <v>10</v>
      </c>
      <c r="H5" s="42"/>
    </row>
    <row r="6" spans="1:8" x14ac:dyDescent="0.25">
      <c r="A6" s="7" t="s">
        <v>11</v>
      </c>
      <c r="B6" s="7">
        <v>12</v>
      </c>
      <c r="C6" s="8">
        <v>1.1100000000000001</v>
      </c>
      <c r="D6" s="8">
        <f t="shared" si="0"/>
        <v>13.32</v>
      </c>
      <c r="E6" s="7" t="s">
        <v>12</v>
      </c>
      <c r="F6" s="9" t="s">
        <v>13</v>
      </c>
      <c r="G6" s="28" t="s">
        <v>14</v>
      </c>
      <c r="H6" s="38"/>
    </row>
    <row r="7" spans="1:8" x14ac:dyDescent="0.25">
      <c r="A7" s="7" t="s">
        <v>15</v>
      </c>
      <c r="B7" s="7">
        <v>1</v>
      </c>
      <c r="C7" s="8">
        <v>3.35</v>
      </c>
      <c r="D7" s="8">
        <f t="shared" si="0"/>
        <v>3.35</v>
      </c>
      <c r="E7" s="7" t="s">
        <v>12</v>
      </c>
      <c r="F7" s="9" t="s">
        <v>16</v>
      </c>
      <c r="G7" s="28" t="s">
        <v>17</v>
      </c>
      <c r="H7" s="38"/>
    </row>
    <row r="8" spans="1:8" x14ac:dyDescent="0.25">
      <c r="A8" s="7" t="s">
        <v>18</v>
      </c>
      <c r="B8" s="7">
        <v>1</v>
      </c>
      <c r="C8" s="8">
        <v>3.32</v>
      </c>
      <c r="D8" s="8">
        <f t="shared" si="0"/>
        <v>3.32</v>
      </c>
      <c r="E8" s="7" t="s">
        <v>12</v>
      </c>
      <c r="F8" s="9" t="s">
        <v>19</v>
      </c>
      <c r="G8" s="29" t="s">
        <v>20</v>
      </c>
      <c r="H8" s="38"/>
    </row>
    <row r="9" spans="1:8" x14ac:dyDescent="0.25">
      <c r="A9" s="7" t="s">
        <v>21</v>
      </c>
      <c r="B9" s="7">
        <v>1</v>
      </c>
      <c r="C9" s="8">
        <v>3.46</v>
      </c>
      <c r="D9" s="8">
        <f t="shared" si="0"/>
        <v>3.46</v>
      </c>
      <c r="E9" s="7" t="s">
        <v>12</v>
      </c>
      <c r="F9" s="9" t="s">
        <v>22</v>
      </c>
      <c r="G9" s="29" t="s">
        <v>23</v>
      </c>
      <c r="H9" s="42"/>
    </row>
    <row r="10" spans="1:8" x14ac:dyDescent="0.25">
      <c r="A10" s="7" t="s">
        <v>21</v>
      </c>
      <c r="B10" s="7">
        <v>1</v>
      </c>
      <c r="C10" s="8">
        <v>3.46</v>
      </c>
      <c r="D10" s="8">
        <f t="shared" si="0"/>
        <v>3.46</v>
      </c>
      <c r="E10" s="7" t="s">
        <v>12</v>
      </c>
      <c r="F10" s="9" t="s">
        <v>22</v>
      </c>
      <c r="G10" s="29" t="s">
        <v>24</v>
      </c>
      <c r="H10" s="42"/>
    </row>
    <row r="11" spans="1:8" x14ac:dyDescent="0.25">
      <c r="A11" s="7" t="s">
        <v>21</v>
      </c>
      <c r="B11" s="7">
        <v>12</v>
      </c>
      <c r="C11" s="8">
        <v>0.95</v>
      </c>
      <c r="D11" s="8">
        <f t="shared" si="0"/>
        <v>11.399999999999999</v>
      </c>
      <c r="E11" s="7">
        <v>5</v>
      </c>
      <c r="F11" s="9" t="s">
        <v>25</v>
      </c>
      <c r="G11" s="29" t="s">
        <v>12</v>
      </c>
      <c r="H11" s="38"/>
    </row>
    <row r="12" spans="1:8" x14ac:dyDescent="0.25">
      <c r="A12" s="10" t="s">
        <v>26</v>
      </c>
      <c r="B12" s="10"/>
      <c r="C12" s="11"/>
      <c r="D12" s="10"/>
      <c r="E12" s="10"/>
      <c r="F12" s="10"/>
      <c r="G12" s="30"/>
      <c r="H12" s="40"/>
    </row>
    <row r="13" spans="1:8" x14ac:dyDescent="0.25">
      <c r="A13" s="12" t="s">
        <v>27</v>
      </c>
      <c r="B13" s="12">
        <v>2</v>
      </c>
      <c r="C13" s="13">
        <v>116.43</v>
      </c>
      <c r="D13" s="13">
        <f>B13*C13</f>
        <v>232.86</v>
      </c>
      <c r="E13" s="12">
        <v>80</v>
      </c>
      <c r="F13" s="14" t="s">
        <v>28</v>
      </c>
      <c r="G13" s="31" t="s">
        <v>29</v>
      </c>
      <c r="H13" s="42"/>
    </row>
    <row r="14" spans="1:8" x14ac:dyDescent="0.25">
      <c r="A14" s="12" t="s">
        <v>30</v>
      </c>
      <c r="B14" s="12">
        <v>12</v>
      </c>
      <c r="C14" s="13">
        <v>14.06</v>
      </c>
      <c r="D14" s="13">
        <f>B14*C14</f>
        <v>168.72</v>
      </c>
      <c r="E14" s="12">
        <f>33.2*4</f>
        <v>132.80000000000001</v>
      </c>
      <c r="F14" s="14" t="s">
        <v>31</v>
      </c>
      <c r="G14" s="31" t="s">
        <v>32</v>
      </c>
      <c r="H14" s="38"/>
    </row>
    <row r="15" spans="1:8" x14ac:dyDescent="0.25">
      <c r="A15" s="15" t="s">
        <v>33</v>
      </c>
      <c r="B15" s="15"/>
      <c r="C15" s="16"/>
      <c r="D15" s="15"/>
      <c r="E15" s="15"/>
      <c r="F15" s="15"/>
      <c r="G15" s="32"/>
      <c r="H15" s="39"/>
    </row>
    <row r="16" spans="1:8" x14ac:dyDescent="0.25">
      <c r="A16" s="17" t="s">
        <v>34</v>
      </c>
      <c r="B16" s="17">
        <v>1</v>
      </c>
      <c r="C16" s="18">
        <v>109.99</v>
      </c>
      <c r="D16" s="18">
        <f>C16*B16</f>
        <v>109.99</v>
      </c>
      <c r="E16" s="17">
        <v>363</v>
      </c>
      <c r="F16" s="19" t="s">
        <v>35</v>
      </c>
      <c r="G16" s="33" t="s">
        <v>12</v>
      </c>
      <c r="H16" s="37"/>
    </row>
    <row r="17" spans="1:8" x14ac:dyDescent="0.25">
      <c r="A17" s="17" t="s">
        <v>36</v>
      </c>
      <c r="B17" s="17">
        <v>1</v>
      </c>
      <c r="C17" s="18">
        <v>1.23</v>
      </c>
      <c r="D17" s="18">
        <f>C17*B17</f>
        <v>1.23</v>
      </c>
      <c r="E17" s="17">
        <v>13</v>
      </c>
      <c r="F17" s="19" t="s">
        <v>37</v>
      </c>
      <c r="G17" s="33" t="s">
        <v>12</v>
      </c>
      <c r="H17" s="37"/>
    </row>
    <row r="18" spans="1:8" x14ac:dyDescent="0.25">
      <c r="A18" s="17" t="s">
        <v>38</v>
      </c>
      <c r="B18" s="17">
        <v>2</v>
      </c>
      <c r="C18" s="18">
        <v>1.9</v>
      </c>
      <c r="D18" s="18">
        <f>C18*B18</f>
        <v>3.8</v>
      </c>
      <c r="E18" s="17">
        <v>9</v>
      </c>
      <c r="F18" s="20" t="s">
        <v>39</v>
      </c>
      <c r="G18" s="33" t="s">
        <v>12</v>
      </c>
      <c r="H18" s="37"/>
    </row>
    <row r="19" spans="1:8" x14ac:dyDescent="0.25">
      <c r="A19" s="17" t="s">
        <v>40</v>
      </c>
      <c r="B19" s="17">
        <v>1</v>
      </c>
      <c r="C19" s="18">
        <v>6.28</v>
      </c>
      <c r="D19" s="18">
        <f>C19*B19</f>
        <v>6.28</v>
      </c>
      <c r="E19" s="17">
        <v>18.399999999999999</v>
      </c>
      <c r="F19" s="17" t="s">
        <v>41</v>
      </c>
      <c r="G19" s="33" t="s">
        <v>12</v>
      </c>
      <c r="H19" s="37"/>
    </row>
    <row r="20" spans="1:8" x14ac:dyDescent="0.25">
      <c r="A20" s="17" t="s">
        <v>42</v>
      </c>
      <c r="B20" s="17">
        <v>3</v>
      </c>
      <c r="C20" s="18">
        <v>0.51</v>
      </c>
      <c r="D20" s="18">
        <f>C20*B20+2</f>
        <v>3.5300000000000002</v>
      </c>
      <c r="E20" s="17">
        <v>10</v>
      </c>
      <c r="F20" s="17" t="s">
        <v>43</v>
      </c>
      <c r="G20" s="33" t="s">
        <v>44</v>
      </c>
      <c r="H20" s="37"/>
    </row>
    <row r="21" spans="1:8" x14ac:dyDescent="0.25">
      <c r="A21" s="21" t="s">
        <v>45</v>
      </c>
      <c r="B21" s="21">
        <v>1</v>
      </c>
      <c r="C21" s="22">
        <f>1.42+1.17</f>
        <v>2.59</v>
      </c>
      <c r="D21" s="22">
        <f>C21*B21</f>
        <v>2.59</v>
      </c>
      <c r="E21" s="21">
        <v>6</v>
      </c>
      <c r="F21" s="21" t="s">
        <v>46</v>
      </c>
      <c r="G21" s="34" t="s">
        <v>12</v>
      </c>
      <c r="H21" s="38"/>
    </row>
    <row r="22" spans="1:8" x14ac:dyDescent="0.25">
      <c r="A22" s="23" t="s">
        <v>3</v>
      </c>
      <c r="B22" s="24">
        <f>SUM(D5:D21)</f>
        <v>590.66999999999996</v>
      </c>
      <c r="C22" s="1" t="s">
        <v>47</v>
      </c>
      <c r="D22" s="1"/>
      <c r="E22" s="23">
        <f>SUM(H25:H36)</f>
        <v>2333.0000000000005</v>
      </c>
      <c r="F22" s="23"/>
      <c r="G22" s="23"/>
      <c r="H22" s="35"/>
    </row>
    <row r="25" spans="1:8" x14ac:dyDescent="0.25">
      <c r="H25" s="25">
        <f>E5*B5</f>
        <v>71</v>
      </c>
    </row>
    <row r="26" spans="1:8" x14ac:dyDescent="0.25">
      <c r="H26" s="25">
        <f t="shared" ref="H26:H36" si="1">E11*B11</f>
        <v>60</v>
      </c>
    </row>
    <row r="27" spans="1:8" x14ac:dyDescent="0.25">
      <c r="H27" s="25">
        <f t="shared" si="1"/>
        <v>0</v>
      </c>
    </row>
    <row r="28" spans="1:8" x14ac:dyDescent="0.25">
      <c r="H28" s="25">
        <f t="shared" si="1"/>
        <v>160</v>
      </c>
    </row>
    <row r="29" spans="1:8" x14ac:dyDescent="0.25">
      <c r="H29" s="25">
        <f t="shared" si="1"/>
        <v>1593.6000000000001</v>
      </c>
    </row>
    <row r="30" spans="1:8" x14ac:dyDescent="0.25">
      <c r="H30" s="25">
        <f t="shared" si="1"/>
        <v>0</v>
      </c>
    </row>
    <row r="31" spans="1:8" x14ac:dyDescent="0.25">
      <c r="H31" s="25">
        <f t="shared" si="1"/>
        <v>363</v>
      </c>
    </row>
    <row r="32" spans="1:8" x14ac:dyDescent="0.25">
      <c r="H32" s="25">
        <f t="shared" si="1"/>
        <v>13</v>
      </c>
    </row>
    <row r="33" spans="8:8" x14ac:dyDescent="0.25">
      <c r="H33" s="25">
        <f t="shared" si="1"/>
        <v>18</v>
      </c>
    </row>
    <row r="34" spans="8:8" x14ac:dyDescent="0.25">
      <c r="H34" s="25">
        <f t="shared" si="1"/>
        <v>18.399999999999999</v>
      </c>
    </row>
    <row r="35" spans="8:8" x14ac:dyDescent="0.25">
      <c r="H35" s="25">
        <f t="shared" si="1"/>
        <v>30</v>
      </c>
    </row>
    <row r="36" spans="8:8" x14ac:dyDescent="0.25">
      <c r="H36" s="25">
        <f t="shared" si="1"/>
        <v>6</v>
      </c>
    </row>
  </sheetData>
  <mergeCells count="1">
    <mergeCell ref="C22:D22"/>
  </mergeCells>
  <hyperlinks>
    <hyperlink ref="F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00000000-0004-0000-0000-000000000000}"/>
    <hyperlink ref="F6" r:id="rId2" xr:uid="{00000000-0004-0000-0000-000001000000}"/>
    <hyperlink ref="F7" r:id="rId3" xr:uid="{00000000-0004-0000-0000-000002000000}"/>
    <hyperlink ref="F11" r:id="rId4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00000000-0004-0000-0000-000003000000}"/>
    <hyperlink ref="F13" r:id="rId5" display="https://fr.aliexpress.com/item/33027613653.html?spm=a2g0o.detail.1000014.1.17b2287ekaLzga&amp;gps-id=pcDetailBottomMoreOtherSeller&amp;scm=1007.14452.226710.0&amp;scm_id=1007.14452.226710.0&amp;scm-url=1007.14452.226710.0&amp;pvid=d425404d-4615-440e-bf21-b715ba417a18&amp;_t=gps-id:pcDetailBottomMoreOtherSeller,scm-url:1007.14452.226710.0,pvid:d425404d-4615-440e-bf21-b715ba417a18,tpp_buckets:668%232846%238116%232002&amp;pdp_ext_f=%7B%22sku_id%22%3A%2267322948405%22%2C%22sceneId%22%3A%2230050%22%7D&amp;pdp_npi=2%40dis%21EUR%2132.8%2122.96%21%21%21%21%21%402101f6b416664428609162342ec9b2%2167322948405%21rec&amp;ad_pvid=202210220547410918139926548578627761_0" xr:uid="{00000000-0004-0000-0000-000004000000}"/>
    <hyperlink ref="F14" r:id="rId6" xr:uid="{00000000-0004-0000-0000-000005000000}"/>
    <hyperlink ref="F16" r:id="rId7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00000000-0004-0000-0000-000006000000}"/>
    <hyperlink ref="F17" r:id="rId8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00000000-0004-0000-0000-000007000000}"/>
    <hyperlink ref="F18" r:id="rId9" xr:uid="{00000000-0004-0000-0000-000008000000}"/>
    <hyperlink ref="F19" r:id="rId10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 xr:uid="{00000000-0004-0000-0000-000009000000}"/>
    <hyperlink ref="F20" r:id="rId11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 xr:uid="{00000000-0004-0000-0000-00000A000000}"/>
    <hyperlink ref="F21" r:id="rId12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 xr:uid="{00000000-0004-0000-0000-00000B000000}"/>
  </hyperlinks>
  <pageMargins left="0.7" right="0.7" top="0.75" bottom="0.75" header="0.511811023622047" footer="0.511811023622047"/>
  <pageSetup paperSize="9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8</cp:revision>
  <dcterms:created xsi:type="dcterms:W3CDTF">2022-10-05T12:05:27Z</dcterms:created>
  <dcterms:modified xsi:type="dcterms:W3CDTF">2022-11-19T13:20:10Z</dcterms:modified>
  <dc:language>fr-FR</dc:language>
</cp:coreProperties>
</file>