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d-my.sharepoint.com/personal/ronan_hearne_ucdconnect_ie/Documents/0.1 Current Year/5th Year/Project/0.04 Radiomics Approach/0.2 Feature Analysis/0.2 Outputs/"/>
    </mc:Choice>
  </mc:AlternateContent>
  <xr:revisionPtr revIDLastSave="36" documentId="11_F3327FD0976969FC76170B0923DBC06950209D22" xr6:coauthVersionLast="47" xr6:coauthVersionMax="47" xr10:uidLastSave="{F614B1A1-5CE8-49E8-8DE7-C0321336C26F}"/>
  <bookViews>
    <workbookView xWindow="51480" yWindow="-7860" windowWidth="21840" windowHeight="38640" xr2:uid="{00000000-000D-0000-FFFF-FFFF00000000}"/>
  </bookViews>
  <sheets>
    <sheet name="Sheet1" sheetId="1" r:id="rId1"/>
  </sheets>
  <definedNames>
    <definedName name="n1_">Sheet1!$C$2</definedName>
    <definedName name="n2_">Sheet1!$C$3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N96" i="1"/>
  <c r="N144" i="1"/>
  <c r="N203" i="1"/>
  <c r="N250" i="1"/>
  <c r="N308" i="1"/>
  <c r="N355" i="1"/>
  <c r="N413" i="1"/>
  <c r="N460" i="1"/>
  <c r="N518" i="1"/>
  <c r="N565" i="1"/>
  <c r="N612" i="1"/>
  <c r="N670" i="1"/>
  <c r="N716" i="1"/>
  <c r="N772" i="1"/>
  <c r="N818" i="1"/>
  <c r="N864" i="1"/>
  <c r="N920" i="1"/>
  <c r="N966" i="1"/>
  <c r="N1022" i="1"/>
  <c r="N1068" i="1"/>
  <c r="N1114" i="1"/>
  <c r="N1170" i="1"/>
  <c r="N1216" i="1"/>
  <c r="N1318" i="1"/>
  <c r="N1364" i="1"/>
  <c r="N1420" i="1"/>
  <c r="N1466" i="1"/>
  <c r="N1512" i="1"/>
  <c r="N1567" i="1"/>
  <c r="N1612" i="1"/>
  <c r="N1658" i="1"/>
  <c r="M9" i="1"/>
  <c r="M54" i="1"/>
  <c r="M100" i="1"/>
  <c r="M124" i="1"/>
  <c r="M153" i="1"/>
  <c r="M198" i="1"/>
  <c r="M244" i="1"/>
  <c r="M268" i="1"/>
  <c r="M296" i="1"/>
  <c r="M340" i="1"/>
  <c r="M384" i="1"/>
  <c r="M436" i="1"/>
  <c r="M480" i="1"/>
  <c r="M503" i="1"/>
  <c r="M524" i="1"/>
  <c r="M575" i="1"/>
  <c r="M592" i="1"/>
  <c r="M620" i="1"/>
  <c r="M664" i="1"/>
  <c r="M708" i="1"/>
  <c r="M760" i="1"/>
  <c r="M804" i="1"/>
  <c r="M848" i="1"/>
  <c r="M899" i="1"/>
  <c r="M916" i="1"/>
  <c r="M944" i="1"/>
  <c r="M988" i="1"/>
  <c r="M1032" i="1"/>
  <c r="M1080" i="1"/>
  <c r="M1121" i="1"/>
  <c r="M1161" i="1"/>
  <c r="M1200" i="1"/>
  <c r="M1239" i="1"/>
  <c r="M1278" i="1"/>
  <c r="M1317" i="1"/>
  <c r="M1354" i="1"/>
  <c r="M1391" i="1"/>
  <c r="M1427" i="1"/>
  <c r="M1463" i="1"/>
  <c r="M1499" i="1"/>
  <c r="M1535" i="1"/>
  <c r="M1571" i="1"/>
  <c r="M1607" i="1"/>
  <c r="M1643" i="1"/>
  <c r="M1679" i="1"/>
  <c r="C5" i="1"/>
  <c r="C4" i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L28" i="1"/>
  <c r="N28" i="1" s="1"/>
  <c r="L29" i="1"/>
  <c r="L30" i="1"/>
  <c r="L31" i="1"/>
  <c r="L32" i="1"/>
  <c r="L33" i="1"/>
  <c r="L34" i="1"/>
  <c r="L35" i="1"/>
  <c r="N35" i="1" s="1"/>
  <c r="L36" i="1"/>
  <c r="L37" i="1"/>
  <c r="N37" i="1" s="1"/>
  <c r="L38" i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N73" i="1" s="1"/>
  <c r="L74" i="1"/>
  <c r="M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M83" i="1" s="1"/>
  <c r="L84" i="1"/>
  <c r="N84" i="1" s="1"/>
  <c r="L85" i="1"/>
  <c r="N85" i="1" s="1"/>
  <c r="L86" i="1"/>
  <c r="N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N97" i="1" s="1"/>
  <c r="L98" i="1"/>
  <c r="N98" i="1" s="1"/>
  <c r="L99" i="1"/>
  <c r="M99" i="1" s="1"/>
  <c r="L100" i="1"/>
  <c r="N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N109" i="1" s="1"/>
  <c r="L110" i="1"/>
  <c r="M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M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N145" i="1" s="1"/>
  <c r="L146" i="1"/>
  <c r="M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M171" i="1" s="1"/>
  <c r="L172" i="1"/>
  <c r="N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N181" i="1" s="1"/>
  <c r="L182" i="1"/>
  <c r="M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N204" i="1" s="1"/>
  <c r="L205" i="1"/>
  <c r="N205" i="1" s="1"/>
  <c r="L206" i="1"/>
  <c r="N206" i="1" s="1"/>
  <c r="L207" i="1"/>
  <c r="M207" i="1" s="1"/>
  <c r="L208" i="1"/>
  <c r="N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N217" i="1" s="1"/>
  <c r="L218" i="1"/>
  <c r="M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M243" i="1" s="1"/>
  <c r="L244" i="1"/>
  <c r="N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N251" i="1" s="1"/>
  <c r="L252" i="1"/>
  <c r="M252" i="1" s="1"/>
  <c r="L253" i="1"/>
  <c r="N253" i="1" s="1"/>
  <c r="L254" i="1"/>
  <c r="M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M279" i="1" s="1"/>
  <c r="L280" i="1"/>
  <c r="N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N287" i="1" s="1"/>
  <c r="L288" i="1"/>
  <c r="N288" i="1" s="1"/>
  <c r="L289" i="1"/>
  <c r="N289" i="1" s="1"/>
  <c r="L290" i="1"/>
  <c r="M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M299" i="1" s="1"/>
  <c r="L300" i="1"/>
  <c r="N300" i="1" s="1"/>
  <c r="L301" i="1"/>
  <c r="N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M315" i="1" s="1"/>
  <c r="L316" i="1"/>
  <c r="N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N323" i="1" s="1"/>
  <c r="L324" i="1"/>
  <c r="N324" i="1" s="1"/>
  <c r="L325" i="1"/>
  <c r="N325" i="1" s="1"/>
  <c r="L326" i="1"/>
  <c r="M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N359" i="1" s="1"/>
  <c r="L360" i="1"/>
  <c r="N360" i="1" s="1"/>
  <c r="L361" i="1"/>
  <c r="N361" i="1" s="1"/>
  <c r="L362" i="1"/>
  <c r="M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N397" i="1" s="1"/>
  <c r="L398" i="1"/>
  <c r="M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M407" i="1" s="1"/>
  <c r="L408" i="1"/>
  <c r="N408" i="1" s="1"/>
  <c r="L409" i="1"/>
  <c r="N409" i="1" s="1"/>
  <c r="L410" i="1"/>
  <c r="M410" i="1" s="1"/>
  <c r="L411" i="1"/>
  <c r="M411" i="1" s="1"/>
  <c r="L412" i="1"/>
  <c r="M412" i="1" s="1"/>
  <c r="L413" i="1"/>
  <c r="M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M423" i="1" s="1"/>
  <c r="L424" i="1"/>
  <c r="N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N431" i="1" s="1"/>
  <c r="L432" i="1"/>
  <c r="N432" i="1" s="1"/>
  <c r="L433" i="1"/>
  <c r="N433" i="1" s="1"/>
  <c r="L434" i="1"/>
  <c r="M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M443" i="1" s="1"/>
  <c r="L444" i="1"/>
  <c r="N444" i="1" s="1"/>
  <c r="L445" i="1"/>
  <c r="N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N467" i="1" s="1"/>
  <c r="L468" i="1"/>
  <c r="N468" i="1" s="1"/>
  <c r="L469" i="1"/>
  <c r="N469" i="1" s="1"/>
  <c r="L470" i="1"/>
  <c r="M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N503" i="1" s="1"/>
  <c r="L504" i="1"/>
  <c r="M504" i="1" s="1"/>
  <c r="L505" i="1"/>
  <c r="N505" i="1" s="1"/>
  <c r="L506" i="1"/>
  <c r="M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M515" i="1" s="1"/>
  <c r="L516" i="1"/>
  <c r="N516" i="1" s="1"/>
  <c r="L517" i="1"/>
  <c r="N517" i="1" s="1"/>
  <c r="L518" i="1"/>
  <c r="M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N541" i="1" s="1"/>
  <c r="L542" i="1"/>
  <c r="M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M551" i="1" s="1"/>
  <c r="L552" i="1"/>
  <c r="N552" i="1" s="1"/>
  <c r="L553" i="1"/>
  <c r="N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N566" i="1" s="1"/>
  <c r="L567" i="1"/>
  <c r="M567" i="1" s="1"/>
  <c r="L568" i="1"/>
  <c r="N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N575" i="1" s="1"/>
  <c r="L576" i="1"/>
  <c r="M576" i="1" s="1"/>
  <c r="L577" i="1"/>
  <c r="N577" i="1" s="1"/>
  <c r="L578" i="1"/>
  <c r="M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M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N613" i="1" s="1"/>
  <c r="L614" i="1"/>
  <c r="M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M639" i="1" s="1"/>
  <c r="L640" i="1"/>
  <c r="N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N649" i="1" s="1"/>
  <c r="L650" i="1"/>
  <c r="M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N671" i="1" s="1"/>
  <c r="L672" i="1"/>
  <c r="N672" i="1" s="1"/>
  <c r="L673" i="1"/>
  <c r="N673" i="1" s="1"/>
  <c r="L674" i="1"/>
  <c r="N674" i="1" s="1"/>
  <c r="L675" i="1"/>
  <c r="M675" i="1" s="1"/>
  <c r="L676" i="1"/>
  <c r="N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N685" i="1" s="1"/>
  <c r="L686" i="1"/>
  <c r="M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N719" i="1" s="1"/>
  <c r="L720" i="1"/>
  <c r="N720" i="1" s="1"/>
  <c r="L721" i="1"/>
  <c r="N721" i="1" s="1"/>
  <c r="L722" i="1"/>
  <c r="M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M747" i="1" s="1"/>
  <c r="L748" i="1"/>
  <c r="N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N755" i="1" s="1"/>
  <c r="L756" i="1"/>
  <c r="N756" i="1" s="1"/>
  <c r="L757" i="1"/>
  <c r="N757" i="1" s="1"/>
  <c r="L758" i="1"/>
  <c r="M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M767" i="1" s="1"/>
  <c r="L768" i="1"/>
  <c r="N768" i="1" s="1"/>
  <c r="L769" i="1"/>
  <c r="M769" i="1" s="1"/>
  <c r="L770" i="1"/>
  <c r="M770" i="1" s="1"/>
  <c r="L771" i="1"/>
  <c r="M771" i="1" s="1"/>
  <c r="L772" i="1"/>
  <c r="M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M783" i="1" s="1"/>
  <c r="L784" i="1"/>
  <c r="N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N791" i="1" s="1"/>
  <c r="L792" i="1"/>
  <c r="N792" i="1" s="1"/>
  <c r="L793" i="1"/>
  <c r="N793" i="1" s="1"/>
  <c r="L794" i="1"/>
  <c r="M794" i="1" s="1"/>
  <c r="L795" i="1"/>
  <c r="N795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N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N827" i="1" s="1"/>
  <c r="L828" i="1"/>
  <c r="N828" i="1" s="1"/>
  <c r="L829" i="1"/>
  <c r="N829" i="1" s="1"/>
  <c r="L830" i="1"/>
  <c r="M830" i="1" s="1"/>
  <c r="L831" i="1"/>
  <c r="N831" i="1" s="1"/>
  <c r="L832" i="1"/>
  <c r="N832" i="1" s="1"/>
  <c r="L833" i="1"/>
  <c r="N833" i="1" s="1"/>
  <c r="L834" i="1"/>
  <c r="N834" i="1" s="1"/>
  <c r="L835" i="1"/>
  <c r="N835" i="1" s="1"/>
  <c r="L836" i="1"/>
  <c r="N836" i="1" s="1"/>
  <c r="L837" i="1"/>
  <c r="N837" i="1" s="1"/>
  <c r="L838" i="1"/>
  <c r="N838" i="1" s="1"/>
  <c r="L839" i="1"/>
  <c r="N839" i="1" s="1"/>
  <c r="L840" i="1"/>
  <c r="N840" i="1" s="1"/>
  <c r="L841" i="1"/>
  <c r="N841" i="1" s="1"/>
  <c r="L842" i="1"/>
  <c r="N842" i="1" s="1"/>
  <c r="L843" i="1"/>
  <c r="N843" i="1" s="1"/>
  <c r="L844" i="1"/>
  <c r="N844" i="1" s="1"/>
  <c r="L845" i="1"/>
  <c r="N845" i="1" s="1"/>
  <c r="L846" i="1"/>
  <c r="N846" i="1" s="1"/>
  <c r="L847" i="1"/>
  <c r="N847" i="1" s="1"/>
  <c r="L848" i="1"/>
  <c r="N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N865" i="1" s="1"/>
  <c r="L866" i="1"/>
  <c r="M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881" i="1"/>
  <c r="N881" i="1" s="1"/>
  <c r="L882" i="1"/>
  <c r="N882" i="1" s="1"/>
  <c r="L883" i="1"/>
  <c r="N883" i="1" s="1"/>
  <c r="L884" i="1"/>
  <c r="N884" i="1" s="1"/>
  <c r="L885" i="1"/>
  <c r="N885" i="1" s="1"/>
  <c r="L886" i="1"/>
  <c r="N886" i="1" s="1"/>
  <c r="L887" i="1"/>
  <c r="N887" i="1" s="1"/>
  <c r="L888" i="1"/>
  <c r="N888" i="1" s="1"/>
  <c r="L889" i="1"/>
  <c r="N889" i="1" s="1"/>
  <c r="L890" i="1"/>
  <c r="N890" i="1" s="1"/>
  <c r="L891" i="1"/>
  <c r="M891" i="1" s="1"/>
  <c r="L892" i="1"/>
  <c r="N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N899" i="1" s="1"/>
  <c r="L900" i="1"/>
  <c r="M900" i="1" s="1"/>
  <c r="L901" i="1"/>
  <c r="N901" i="1" s="1"/>
  <c r="L902" i="1"/>
  <c r="M902" i="1" s="1"/>
  <c r="L903" i="1"/>
  <c r="N903" i="1" s="1"/>
  <c r="L904" i="1"/>
  <c r="N904" i="1" s="1"/>
  <c r="L905" i="1"/>
  <c r="N905" i="1" s="1"/>
  <c r="L906" i="1"/>
  <c r="N906" i="1" s="1"/>
  <c r="L907" i="1"/>
  <c r="N907" i="1" s="1"/>
  <c r="L908" i="1"/>
  <c r="N908" i="1" s="1"/>
  <c r="L909" i="1"/>
  <c r="N909" i="1" s="1"/>
  <c r="L910" i="1"/>
  <c r="N910" i="1" s="1"/>
  <c r="L911" i="1"/>
  <c r="M911" i="1" s="1"/>
  <c r="L912" i="1"/>
  <c r="N912" i="1" s="1"/>
  <c r="L913" i="1"/>
  <c r="M913" i="1" s="1"/>
  <c r="L914" i="1"/>
  <c r="M914" i="1" s="1"/>
  <c r="L915" i="1"/>
  <c r="M915" i="1" s="1"/>
  <c r="L916" i="1"/>
  <c r="N916" i="1" s="1"/>
  <c r="L917" i="1"/>
  <c r="M917" i="1" s="1"/>
  <c r="L918" i="1"/>
  <c r="M918" i="1" s="1"/>
  <c r="L919" i="1"/>
  <c r="M919" i="1" s="1"/>
  <c r="L920" i="1"/>
  <c r="M920" i="1" s="1"/>
  <c r="L921" i="1"/>
  <c r="N921" i="1" s="1"/>
  <c r="L922" i="1"/>
  <c r="N922" i="1" s="1"/>
  <c r="L923" i="1"/>
  <c r="N923" i="1" s="1"/>
  <c r="L924" i="1"/>
  <c r="N924" i="1" s="1"/>
  <c r="L925" i="1"/>
  <c r="N925" i="1" s="1"/>
  <c r="L926" i="1"/>
  <c r="N926" i="1" s="1"/>
  <c r="L927" i="1"/>
  <c r="M927" i="1" s="1"/>
  <c r="L928" i="1"/>
  <c r="N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N935" i="1" s="1"/>
  <c r="L936" i="1"/>
  <c r="N936" i="1" s="1"/>
  <c r="L937" i="1"/>
  <c r="N937" i="1" s="1"/>
  <c r="L938" i="1"/>
  <c r="M938" i="1" s="1"/>
  <c r="L939" i="1"/>
  <c r="N939" i="1" s="1"/>
  <c r="L940" i="1"/>
  <c r="N940" i="1" s="1"/>
  <c r="L941" i="1"/>
  <c r="N941" i="1" s="1"/>
  <c r="L942" i="1"/>
  <c r="N942" i="1" s="1"/>
  <c r="L943" i="1"/>
  <c r="N943" i="1" s="1"/>
  <c r="L944" i="1"/>
  <c r="N944" i="1" s="1"/>
  <c r="L945" i="1"/>
  <c r="N945" i="1" s="1"/>
  <c r="L946" i="1"/>
  <c r="N946" i="1" s="1"/>
  <c r="L947" i="1"/>
  <c r="M947" i="1" s="1"/>
  <c r="L948" i="1"/>
  <c r="N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N971" i="1" s="1"/>
  <c r="L972" i="1"/>
  <c r="N972" i="1" s="1"/>
  <c r="L973" i="1"/>
  <c r="N973" i="1" s="1"/>
  <c r="L974" i="1"/>
  <c r="M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N1009" i="1" s="1"/>
  <c r="L1010" i="1"/>
  <c r="M1010" i="1" s="1"/>
  <c r="L1011" i="1"/>
  <c r="N1011" i="1" s="1"/>
  <c r="L1012" i="1"/>
  <c r="N1012" i="1" s="1"/>
  <c r="L1013" i="1"/>
  <c r="N1013" i="1" s="1"/>
  <c r="L1014" i="1"/>
  <c r="N1014" i="1" s="1"/>
  <c r="L1015" i="1"/>
  <c r="N1015" i="1" s="1"/>
  <c r="L1016" i="1"/>
  <c r="N1016" i="1" s="1"/>
  <c r="L1017" i="1"/>
  <c r="N1017" i="1" s="1"/>
  <c r="L1018" i="1"/>
  <c r="N1018" i="1" s="1"/>
  <c r="L1019" i="1"/>
  <c r="M1019" i="1" s="1"/>
  <c r="L1020" i="1"/>
  <c r="N1020" i="1" s="1"/>
  <c r="L1021" i="1"/>
  <c r="M1021" i="1" s="1"/>
  <c r="L1022" i="1"/>
  <c r="M1022" i="1" s="1"/>
  <c r="L1023" i="1"/>
  <c r="N1023" i="1" s="1"/>
  <c r="L1024" i="1"/>
  <c r="N1024" i="1" s="1"/>
  <c r="L1025" i="1"/>
  <c r="N1025" i="1" s="1"/>
  <c r="L1026" i="1"/>
  <c r="N1026" i="1" s="1"/>
  <c r="L1027" i="1"/>
  <c r="N1027" i="1" s="1"/>
  <c r="L1028" i="1"/>
  <c r="N1028" i="1" s="1"/>
  <c r="L1029" i="1"/>
  <c r="N1029" i="1" s="1"/>
  <c r="L1030" i="1"/>
  <c r="N1030" i="1" s="1"/>
  <c r="L1031" i="1"/>
  <c r="N1031" i="1" s="1"/>
  <c r="L1032" i="1"/>
  <c r="N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N1045" i="1" s="1"/>
  <c r="L1046" i="1"/>
  <c r="M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M1055" i="1" s="1"/>
  <c r="L1056" i="1"/>
  <c r="N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N1069" i="1" s="1"/>
  <c r="L1070" i="1"/>
  <c r="N1070" i="1" s="1"/>
  <c r="L1071" i="1"/>
  <c r="M1071" i="1" s="1"/>
  <c r="L1072" i="1"/>
  <c r="N1072" i="1" s="1"/>
  <c r="L1073" i="1"/>
  <c r="M1073" i="1" s="1"/>
  <c r="L1074" i="1"/>
  <c r="N1074" i="1" s="1"/>
  <c r="L1075" i="1"/>
  <c r="N1075" i="1" s="1"/>
  <c r="L1076" i="1"/>
  <c r="M1076" i="1" s="1"/>
  <c r="L1077" i="1"/>
  <c r="M1077" i="1" s="1"/>
  <c r="L1078" i="1"/>
  <c r="N1078" i="1" s="1"/>
  <c r="L1079" i="1"/>
  <c r="N1079" i="1" s="1"/>
  <c r="L1080" i="1"/>
  <c r="N1080" i="1" s="1"/>
  <c r="L1081" i="1"/>
  <c r="N1081" i="1" s="1"/>
  <c r="L1082" i="1"/>
  <c r="M1082" i="1" s="1"/>
  <c r="L1083" i="1"/>
  <c r="N1083" i="1" s="1"/>
  <c r="L1084" i="1"/>
  <c r="N1084" i="1" s="1"/>
  <c r="L1085" i="1"/>
  <c r="N1085" i="1" s="1"/>
  <c r="L1086" i="1"/>
  <c r="N1086" i="1" s="1"/>
  <c r="L1087" i="1"/>
  <c r="N1087" i="1" s="1"/>
  <c r="L1088" i="1"/>
  <c r="N1088" i="1" s="1"/>
  <c r="L1089" i="1"/>
  <c r="N1089" i="1" s="1"/>
  <c r="L1090" i="1"/>
  <c r="N1090" i="1" s="1"/>
  <c r="L1091" i="1"/>
  <c r="M1091" i="1" s="1"/>
  <c r="L1092" i="1"/>
  <c r="N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N1115" i="1" s="1"/>
  <c r="L1116" i="1"/>
  <c r="N1116" i="1" s="1"/>
  <c r="L1117" i="1"/>
  <c r="N1117" i="1" s="1"/>
  <c r="L1118" i="1"/>
  <c r="M1118" i="1" s="1"/>
  <c r="L1119" i="1"/>
  <c r="N1119" i="1" s="1"/>
  <c r="L1120" i="1"/>
  <c r="N1120" i="1" s="1"/>
  <c r="L1121" i="1"/>
  <c r="N1121" i="1" s="1"/>
  <c r="L1122" i="1"/>
  <c r="N1122" i="1" s="1"/>
  <c r="L1123" i="1"/>
  <c r="N1123" i="1" s="1"/>
  <c r="L1124" i="1"/>
  <c r="N1124" i="1" s="1"/>
  <c r="L1125" i="1"/>
  <c r="N1125" i="1" s="1"/>
  <c r="L1126" i="1"/>
  <c r="N1126" i="1" s="1"/>
  <c r="L1127" i="1"/>
  <c r="N1127" i="1" s="1"/>
  <c r="L1128" i="1"/>
  <c r="N1128" i="1" s="1"/>
  <c r="L1129" i="1"/>
  <c r="N1129" i="1" s="1"/>
  <c r="L1130" i="1"/>
  <c r="N1130" i="1" s="1"/>
  <c r="L1131" i="1"/>
  <c r="N1131" i="1" s="1"/>
  <c r="L1132" i="1"/>
  <c r="N1132" i="1" s="1"/>
  <c r="L1133" i="1"/>
  <c r="N1133" i="1" s="1"/>
  <c r="L1134" i="1"/>
  <c r="N1134" i="1" s="1"/>
  <c r="L1135" i="1"/>
  <c r="N1135" i="1" s="1"/>
  <c r="L1136" i="1"/>
  <c r="N1136" i="1" s="1"/>
  <c r="L1137" i="1"/>
  <c r="N1137" i="1" s="1"/>
  <c r="L1138" i="1"/>
  <c r="N1138" i="1" s="1"/>
  <c r="L1139" i="1"/>
  <c r="N1139" i="1" s="1"/>
  <c r="L1140" i="1"/>
  <c r="N1140" i="1" s="1"/>
  <c r="L1141" i="1"/>
  <c r="N1141" i="1" s="1"/>
  <c r="L1142" i="1"/>
  <c r="N1142" i="1" s="1"/>
  <c r="L1143" i="1"/>
  <c r="M1143" i="1" s="1"/>
  <c r="L1144" i="1"/>
  <c r="N1144" i="1" s="1"/>
  <c r="L1145" i="1"/>
  <c r="N1145" i="1" s="1"/>
  <c r="L1146" i="1"/>
  <c r="N1146" i="1" s="1"/>
  <c r="L1147" i="1"/>
  <c r="N1147" i="1" s="1"/>
  <c r="L1148" i="1"/>
  <c r="M1148" i="1" s="1"/>
  <c r="L1149" i="1"/>
  <c r="M1149" i="1" s="1"/>
  <c r="L1150" i="1"/>
  <c r="N1150" i="1" s="1"/>
  <c r="L1151" i="1"/>
  <c r="N1151" i="1" s="1"/>
  <c r="L1152" i="1"/>
  <c r="N1152" i="1" s="1"/>
  <c r="L1153" i="1"/>
  <c r="N1153" i="1" s="1"/>
  <c r="L1154" i="1"/>
  <c r="M1154" i="1" s="1"/>
  <c r="L1155" i="1"/>
  <c r="N1155" i="1" s="1"/>
  <c r="L1156" i="1"/>
  <c r="N1156" i="1" s="1"/>
  <c r="L1157" i="1"/>
  <c r="N1157" i="1" s="1"/>
  <c r="L1158" i="1"/>
  <c r="N1158" i="1" s="1"/>
  <c r="L1159" i="1"/>
  <c r="N1159" i="1" s="1"/>
  <c r="L1160" i="1"/>
  <c r="N1160" i="1" s="1"/>
  <c r="L1161" i="1"/>
  <c r="N1161" i="1" s="1"/>
  <c r="L1162" i="1"/>
  <c r="N1162" i="1" s="1"/>
  <c r="L1163" i="1"/>
  <c r="M1163" i="1" s="1"/>
  <c r="L1164" i="1"/>
  <c r="N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N1171" i="1" s="1"/>
  <c r="L1172" i="1"/>
  <c r="N1172" i="1" s="1"/>
  <c r="L1173" i="1"/>
  <c r="N1173" i="1" s="1"/>
  <c r="L1174" i="1"/>
  <c r="N1174" i="1" s="1"/>
  <c r="L1175" i="1"/>
  <c r="N1175" i="1" s="1"/>
  <c r="L1176" i="1"/>
  <c r="N1176" i="1" s="1"/>
  <c r="L1177" i="1"/>
  <c r="N1177" i="1" s="1"/>
  <c r="L1178" i="1"/>
  <c r="N1178" i="1" s="1"/>
  <c r="L1179" i="1"/>
  <c r="N1179" i="1" s="1"/>
  <c r="L1180" i="1"/>
  <c r="N1180" i="1" s="1"/>
  <c r="L1181" i="1"/>
  <c r="N1181" i="1" s="1"/>
  <c r="L1182" i="1"/>
  <c r="N1182" i="1" s="1"/>
  <c r="L1183" i="1"/>
  <c r="N1183" i="1" s="1"/>
  <c r="L1184" i="1"/>
  <c r="M1184" i="1" s="1"/>
  <c r="L1185" i="1"/>
  <c r="M1185" i="1" s="1"/>
  <c r="L1186" i="1"/>
  <c r="N1186" i="1" s="1"/>
  <c r="L1187" i="1"/>
  <c r="N1187" i="1" s="1"/>
  <c r="L1188" i="1"/>
  <c r="N1188" i="1" s="1"/>
  <c r="L1189" i="1"/>
  <c r="N1189" i="1" s="1"/>
  <c r="L1190" i="1"/>
  <c r="M1190" i="1" s="1"/>
  <c r="L1191" i="1"/>
  <c r="N1191" i="1" s="1"/>
  <c r="L1192" i="1"/>
  <c r="N1192" i="1" s="1"/>
  <c r="L1193" i="1"/>
  <c r="N1193" i="1" s="1"/>
  <c r="L1194" i="1"/>
  <c r="N1194" i="1" s="1"/>
  <c r="L1195" i="1"/>
  <c r="N1195" i="1" s="1"/>
  <c r="L1196" i="1"/>
  <c r="N1196" i="1" s="1"/>
  <c r="L1197" i="1"/>
  <c r="N1197" i="1" s="1"/>
  <c r="L1198" i="1"/>
  <c r="N1198" i="1" s="1"/>
  <c r="L1199" i="1"/>
  <c r="N1199" i="1" s="1"/>
  <c r="L1200" i="1"/>
  <c r="N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N1217" i="1" s="1"/>
  <c r="L1218" i="1"/>
  <c r="N1218" i="1" s="1"/>
  <c r="L1219" i="1"/>
  <c r="N1219" i="1" s="1"/>
  <c r="L1220" i="1"/>
  <c r="M1220" i="1" s="1"/>
  <c r="L1221" i="1"/>
  <c r="M1221" i="1" s="1"/>
  <c r="L1222" i="1"/>
  <c r="N1222" i="1" s="1"/>
  <c r="L1223" i="1"/>
  <c r="N1223" i="1" s="1"/>
  <c r="L1224" i="1"/>
  <c r="N1224" i="1" s="1"/>
  <c r="L1225" i="1"/>
  <c r="N1225" i="1" s="1"/>
  <c r="L1226" i="1"/>
  <c r="M1226" i="1" s="1"/>
  <c r="L1227" i="1"/>
  <c r="N1227" i="1" s="1"/>
  <c r="L1228" i="1"/>
  <c r="N1228" i="1" s="1"/>
  <c r="L1229" i="1"/>
  <c r="N1229" i="1" s="1"/>
  <c r="L1230" i="1"/>
  <c r="N1230" i="1" s="1"/>
  <c r="L1231" i="1"/>
  <c r="N1231" i="1" s="1"/>
  <c r="L1232" i="1"/>
  <c r="N1232" i="1" s="1"/>
  <c r="L1233" i="1"/>
  <c r="N1233" i="1" s="1"/>
  <c r="L1234" i="1"/>
  <c r="N1234" i="1" s="1"/>
  <c r="L1235" i="1"/>
  <c r="N1235" i="1" s="1"/>
  <c r="L1236" i="1"/>
  <c r="N1236" i="1" s="1"/>
  <c r="L1237" i="1"/>
  <c r="N1237" i="1" s="1"/>
  <c r="L1238" i="1"/>
  <c r="N1238" i="1" s="1"/>
  <c r="L1239" i="1"/>
  <c r="N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N1261" i="1" s="1"/>
  <c r="L1262" i="1"/>
  <c r="M1262" i="1" s="1"/>
  <c r="L1263" i="1"/>
  <c r="N1263" i="1" s="1"/>
  <c r="L1264" i="1"/>
  <c r="N1264" i="1" s="1"/>
  <c r="L1265" i="1"/>
  <c r="N1265" i="1" s="1"/>
  <c r="L1266" i="1"/>
  <c r="N1266" i="1" s="1"/>
  <c r="L1267" i="1"/>
  <c r="N1267" i="1" s="1"/>
  <c r="L1268" i="1"/>
  <c r="N1268" i="1" s="1"/>
  <c r="L1269" i="1"/>
  <c r="N1269" i="1" s="1"/>
  <c r="L1270" i="1"/>
  <c r="N1270" i="1" s="1"/>
  <c r="L1271" i="1"/>
  <c r="M1271" i="1" s="1"/>
  <c r="L1272" i="1"/>
  <c r="N1272" i="1" s="1"/>
  <c r="L1273" i="1"/>
  <c r="N1273" i="1" s="1"/>
  <c r="L1274" i="1"/>
  <c r="N1274" i="1" s="1"/>
  <c r="L1275" i="1"/>
  <c r="N1275" i="1" s="1"/>
  <c r="L1276" i="1"/>
  <c r="N1276" i="1" s="1"/>
  <c r="L1277" i="1"/>
  <c r="N1277" i="1" s="1"/>
  <c r="L1278" i="1"/>
  <c r="N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N1297" i="1" s="1"/>
  <c r="L1298" i="1"/>
  <c r="M1298" i="1" s="1"/>
  <c r="L1299" i="1"/>
  <c r="N1299" i="1" s="1"/>
  <c r="L1300" i="1"/>
  <c r="N1300" i="1" s="1"/>
  <c r="L1301" i="1"/>
  <c r="N1301" i="1" s="1"/>
  <c r="L1302" i="1"/>
  <c r="N1302" i="1" s="1"/>
  <c r="L1303" i="1"/>
  <c r="N1303" i="1" s="1"/>
  <c r="L1304" i="1"/>
  <c r="N1304" i="1" s="1"/>
  <c r="L1305" i="1"/>
  <c r="N1305" i="1" s="1"/>
  <c r="L1306" i="1"/>
  <c r="N1306" i="1" s="1"/>
  <c r="L1307" i="1"/>
  <c r="N1307" i="1" s="1"/>
  <c r="L1308" i="1"/>
  <c r="N1308" i="1" s="1"/>
  <c r="L1309" i="1"/>
  <c r="N1309" i="1" s="1"/>
  <c r="L1310" i="1"/>
  <c r="N1310" i="1" s="1"/>
  <c r="L1311" i="1"/>
  <c r="N1311" i="1" s="1"/>
  <c r="L1312" i="1"/>
  <c r="N1312" i="1" s="1"/>
  <c r="L1313" i="1"/>
  <c r="N1313" i="1" s="1"/>
  <c r="L1314" i="1"/>
  <c r="N1314" i="1" s="1"/>
  <c r="L1315" i="1"/>
  <c r="N1315" i="1" s="1"/>
  <c r="L1316" i="1"/>
  <c r="N1316" i="1" s="1"/>
  <c r="L1317" i="1"/>
  <c r="N1317" i="1" s="1"/>
  <c r="L1318" i="1"/>
  <c r="M1318" i="1" s="1"/>
  <c r="L1319" i="1"/>
  <c r="N1319" i="1" s="1"/>
  <c r="L1320" i="1"/>
  <c r="N1320" i="1" s="1"/>
  <c r="L1321" i="1"/>
  <c r="N1321" i="1" s="1"/>
  <c r="L1322" i="1"/>
  <c r="N1322" i="1" s="1"/>
  <c r="L1323" i="1"/>
  <c r="N1323" i="1" s="1"/>
  <c r="L1324" i="1"/>
  <c r="N1324" i="1" s="1"/>
  <c r="L1325" i="1"/>
  <c r="N1325" i="1" s="1"/>
  <c r="L1326" i="1"/>
  <c r="N1326" i="1" s="1"/>
  <c r="L1327" i="1"/>
  <c r="N1327" i="1" s="1"/>
  <c r="L1328" i="1"/>
  <c r="N1328" i="1" s="1"/>
  <c r="L1329" i="1"/>
  <c r="M1329" i="1" s="1"/>
  <c r="L1330" i="1"/>
  <c r="N1330" i="1" s="1"/>
  <c r="L1331" i="1"/>
  <c r="N1331" i="1" s="1"/>
  <c r="L1332" i="1"/>
  <c r="N1332" i="1" s="1"/>
  <c r="L1333" i="1"/>
  <c r="N1333" i="1" s="1"/>
  <c r="L1334" i="1"/>
  <c r="N1334" i="1" s="1"/>
  <c r="L1335" i="1"/>
  <c r="N1335" i="1" s="1"/>
  <c r="L1336" i="1"/>
  <c r="N1336" i="1" s="1"/>
  <c r="L1337" i="1"/>
  <c r="N1337" i="1" s="1"/>
  <c r="L1338" i="1"/>
  <c r="N1338" i="1" s="1"/>
  <c r="L1339" i="1"/>
  <c r="N1339" i="1" s="1"/>
  <c r="L1340" i="1"/>
  <c r="N1340" i="1" s="1"/>
  <c r="L1341" i="1"/>
  <c r="N1341" i="1" s="1"/>
  <c r="L1342" i="1"/>
  <c r="N1342" i="1" s="1"/>
  <c r="L1343" i="1"/>
  <c r="N1343" i="1" s="1"/>
  <c r="L1344" i="1"/>
  <c r="N1344" i="1" s="1"/>
  <c r="L1345" i="1"/>
  <c r="N1345" i="1" s="1"/>
  <c r="L1346" i="1"/>
  <c r="N1346" i="1" s="1"/>
  <c r="L1347" i="1"/>
  <c r="N1347" i="1" s="1"/>
  <c r="L1348" i="1"/>
  <c r="N1348" i="1" s="1"/>
  <c r="L1349" i="1"/>
  <c r="N1349" i="1" s="1"/>
  <c r="L1350" i="1"/>
  <c r="N1350" i="1" s="1"/>
  <c r="L1351" i="1"/>
  <c r="N1351" i="1" s="1"/>
  <c r="L1352" i="1"/>
  <c r="N1352" i="1" s="1"/>
  <c r="L1353" i="1"/>
  <c r="N1353" i="1" s="1"/>
  <c r="L1354" i="1"/>
  <c r="N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N1366" i="1" s="1"/>
  <c r="L1367" i="1"/>
  <c r="N1367" i="1" s="1"/>
  <c r="L1368" i="1"/>
  <c r="N1368" i="1" s="1"/>
  <c r="L1369" i="1"/>
  <c r="N1369" i="1" s="1"/>
  <c r="L1370" i="1"/>
  <c r="N1370" i="1" s="1"/>
  <c r="L1371" i="1"/>
  <c r="N1371" i="1" s="1"/>
  <c r="L1372" i="1"/>
  <c r="N1372" i="1" s="1"/>
  <c r="L1373" i="1"/>
  <c r="N1373" i="1" s="1"/>
  <c r="L1374" i="1"/>
  <c r="N1374" i="1" s="1"/>
  <c r="L1375" i="1"/>
  <c r="N1375" i="1" s="1"/>
  <c r="L1376" i="1"/>
  <c r="N1376" i="1" s="1"/>
  <c r="L1377" i="1"/>
  <c r="N1377" i="1" s="1"/>
  <c r="L1378" i="1"/>
  <c r="N1378" i="1" s="1"/>
  <c r="L1379" i="1"/>
  <c r="N1379" i="1" s="1"/>
  <c r="L1380" i="1"/>
  <c r="N1380" i="1" s="1"/>
  <c r="L1381" i="1"/>
  <c r="N1381" i="1" s="1"/>
  <c r="L1382" i="1"/>
  <c r="N1382" i="1" s="1"/>
  <c r="L1383" i="1"/>
  <c r="N1383" i="1" s="1"/>
  <c r="L1384" i="1"/>
  <c r="N1384" i="1" s="1"/>
  <c r="L1385" i="1"/>
  <c r="N1385" i="1" s="1"/>
  <c r="L1386" i="1"/>
  <c r="N1386" i="1" s="1"/>
  <c r="L1387" i="1"/>
  <c r="N1387" i="1" s="1"/>
  <c r="L1388" i="1"/>
  <c r="N1388" i="1" s="1"/>
  <c r="L1389" i="1"/>
  <c r="N1389" i="1" s="1"/>
  <c r="L1390" i="1"/>
  <c r="N1390" i="1" s="1"/>
  <c r="L1391" i="1"/>
  <c r="N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N1405" i="1" s="1"/>
  <c r="L1406" i="1"/>
  <c r="M1406" i="1" s="1"/>
  <c r="L1407" i="1"/>
  <c r="N1407" i="1" s="1"/>
  <c r="L1408" i="1"/>
  <c r="N1408" i="1" s="1"/>
  <c r="L1409" i="1"/>
  <c r="N1409" i="1" s="1"/>
  <c r="L1410" i="1"/>
  <c r="N1410" i="1" s="1"/>
  <c r="L1411" i="1"/>
  <c r="N1411" i="1" s="1"/>
  <c r="L1412" i="1"/>
  <c r="N1412" i="1" s="1"/>
  <c r="L1413" i="1"/>
  <c r="N1413" i="1" s="1"/>
  <c r="L1414" i="1"/>
  <c r="N1414" i="1" s="1"/>
  <c r="L1415" i="1"/>
  <c r="M1415" i="1" s="1"/>
  <c r="L1416" i="1"/>
  <c r="N1416" i="1" s="1"/>
  <c r="L1417" i="1"/>
  <c r="M1417" i="1" s="1"/>
  <c r="L1418" i="1"/>
  <c r="M1418" i="1" s="1"/>
  <c r="L1419" i="1"/>
  <c r="M1419" i="1" s="1"/>
  <c r="L1420" i="1"/>
  <c r="M1420" i="1" s="1"/>
  <c r="L1421" i="1"/>
  <c r="N1421" i="1" s="1"/>
  <c r="L1422" i="1"/>
  <c r="N1422" i="1" s="1"/>
  <c r="L1423" i="1"/>
  <c r="N1423" i="1" s="1"/>
  <c r="L1424" i="1"/>
  <c r="N1424" i="1" s="1"/>
  <c r="L1425" i="1"/>
  <c r="N1425" i="1" s="1"/>
  <c r="L1426" i="1"/>
  <c r="N1426" i="1" s="1"/>
  <c r="L1427" i="1"/>
  <c r="N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N1441" i="1" s="1"/>
  <c r="L1442" i="1"/>
  <c r="M1442" i="1" s="1"/>
  <c r="L1443" i="1"/>
  <c r="N1443" i="1" s="1"/>
  <c r="L1444" i="1"/>
  <c r="N1444" i="1" s="1"/>
  <c r="L1445" i="1"/>
  <c r="N1445" i="1" s="1"/>
  <c r="L1446" i="1"/>
  <c r="N1446" i="1" s="1"/>
  <c r="L1447" i="1"/>
  <c r="N1447" i="1" s="1"/>
  <c r="L1448" i="1"/>
  <c r="N1448" i="1" s="1"/>
  <c r="L1449" i="1"/>
  <c r="N1449" i="1" s="1"/>
  <c r="L1450" i="1"/>
  <c r="N1450" i="1" s="1"/>
  <c r="L1451" i="1"/>
  <c r="N1451" i="1" s="1"/>
  <c r="L1452" i="1"/>
  <c r="N1452" i="1" s="1"/>
  <c r="L1453" i="1"/>
  <c r="N1453" i="1" s="1"/>
  <c r="L1454" i="1"/>
  <c r="N1454" i="1" s="1"/>
  <c r="L1455" i="1"/>
  <c r="N1455" i="1" s="1"/>
  <c r="L1456" i="1"/>
  <c r="N1456" i="1" s="1"/>
  <c r="L1457" i="1"/>
  <c r="N1457" i="1" s="1"/>
  <c r="L1458" i="1"/>
  <c r="N1458" i="1" s="1"/>
  <c r="L1459" i="1"/>
  <c r="N1459" i="1" s="1"/>
  <c r="L1460" i="1"/>
  <c r="N1460" i="1" s="1"/>
  <c r="L1461" i="1"/>
  <c r="N1461" i="1" s="1"/>
  <c r="L1462" i="1"/>
  <c r="N1462" i="1" s="1"/>
  <c r="L1463" i="1"/>
  <c r="N1463" i="1" s="1"/>
  <c r="L1464" i="1"/>
  <c r="M1464" i="1" s="1"/>
  <c r="L1465" i="1"/>
  <c r="M1465" i="1" s="1"/>
  <c r="L1466" i="1"/>
  <c r="M1466" i="1" s="1"/>
  <c r="L1467" i="1"/>
  <c r="N1467" i="1" s="1"/>
  <c r="L1468" i="1"/>
  <c r="N1468" i="1" s="1"/>
  <c r="L1469" i="1"/>
  <c r="N1469" i="1" s="1"/>
  <c r="L1470" i="1"/>
  <c r="N1470" i="1" s="1"/>
  <c r="L1471" i="1"/>
  <c r="N1471" i="1" s="1"/>
  <c r="L1472" i="1"/>
  <c r="N1472" i="1" s="1"/>
  <c r="L1473" i="1"/>
  <c r="N1473" i="1" s="1"/>
  <c r="L1474" i="1"/>
  <c r="N1474" i="1" s="1"/>
  <c r="L1475" i="1"/>
  <c r="N1475" i="1" s="1"/>
  <c r="L1476" i="1"/>
  <c r="N1476" i="1" s="1"/>
  <c r="L1477" i="1"/>
  <c r="N1477" i="1" s="1"/>
  <c r="L1478" i="1"/>
  <c r="N1478" i="1" s="1"/>
  <c r="L1479" i="1"/>
  <c r="N1479" i="1" s="1"/>
  <c r="L1480" i="1"/>
  <c r="N1480" i="1" s="1"/>
  <c r="L1481" i="1"/>
  <c r="N1481" i="1" s="1"/>
  <c r="L1482" i="1"/>
  <c r="N1482" i="1" s="1"/>
  <c r="L1483" i="1"/>
  <c r="N1483" i="1" s="1"/>
  <c r="L1484" i="1"/>
  <c r="N1484" i="1" s="1"/>
  <c r="L1485" i="1"/>
  <c r="N1485" i="1" s="1"/>
  <c r="L1486" i="1"/>
  <c r="N1486" i="1" s="1"/>
  <c r="L1487" i="1"/>
  <c r="N1487" i="1" s="1"/>
  <c r="L1488" i="1"/>
  <c r="N1488" i="1" s="1"/>
  <c r="L1489" i="1"/>
  <c r="N1489" i="1" s="1"/>
  <c r="L1490" i="1"/>
  <c r="N1490" i="1" s="1"/>
  <c r="L1491" i="1"/>
  <c r="N1491" i="1" s="1"/>
  <c r="L1492" i="1"/>
  <c r="N1492" i="1" s="1"/>
  <c r="L1493" i="1"/>
  <c r="N1493" i="1" s="1"/>
  <c r="L1494" i="1"/>
  <c r="N1494" i="1" s="1"/>
  <c r="L1495" i="1"/>
  <c r="N1495" i="1" s="1"/>
  <c r="L1496" i="1"/>
  <c r="N1496" i="1" s="1"/>
  <c r="L1497" i="1"/>
  <c r="N1497" i="1" s="1"/>
  <c r="L1498" i="1"/>
  <c r="N1498" i="1" s="1"/>
  <c r="L1499" i="1"/>
  <c r="N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N1513" i="1" s="1"/>
  <c r="L1514" i="1"/>
  <c r="N1514" i="1" s="1"/>
  <c r="L1515" i="1"/>
  <c r="N1515" i="1" s="1"/>
  <c r="L1516" i="1"/>
  <c r="N1516" i="1" s="1"/>
  <c r="L1517" i="1"/>
  <c r="N1517" i="1" s="1"/>
  <c r="L1518" i="1"/>
  <c r="N1518" i="1" s="1"/>
  <c r="L1519" i="1"/>
  <c r="N1519" i="1" s="1"/>
  <c r="L1520" i="1"/>
  <c r="N1520" i="1" s="1"/>
  <c r="L1521" i="1"/>
  <c r="N1521" i="1" s="1"/>
  <c r="L1522" i="1"/>
  <c r="N1522" i="1" s="1"/>
  <c r="L1523" i="1"/>
  <c r="N1523" i="1" s="1"/>
  <c r="L1524" i="1"/>
  <c r="N1524" i="1" s="1"/>
  <c r="L1525" i="1"/>
  <c r="N1525" i="1" s="1"/>
  <c r="L1526" i="1"/>
  <c r="N1526" i="1" s="1"/>
  <c r="L1527" i="1"/>
  <c r="N1527" i="1" s="1"/>
  <c r="L1528" i="1"/>
  <c r="N1528" i="1" s="1"/>
  <c r="L1529" i="1"/>
  <c r="N1529" i="1" s="1"/>
  <c r="L1530" i="1"/>
  <c r="N1530" i="1" s="1"/>
  <c r="L1531" i="1"/>
  <c r="N1531" i="1" s="1"/>
  <c r="L1532" i="1"/>
  <c r="N1532" i="1" s="1"/>
  <c r="L1533" i="1"/>
  <c r="N1533" i="1" s="1"/>
  <c r="L1534" i="1"/>
  <c r="N1534" i="1" s="1"/>
  <c r="L1535" i="1"/>
  <c r="N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N1549" i="1" s="1"/>
  <c r="L1550" i="1"/>
  <c r="M1550" i="1" s="1"/>
  <c r="L1551" i="1"/>
  <c r="N1551" i="1" s="1"/>
  <c r="L1552" i="1"/>
  <c r="N1552" i="1" s="1"/>
  <c r="L1553" i="1"/>
  <c r="N1553" i="1" s="1"/>
  <c r="L1554" i="1"/>
  <c r="N1554" i="1" s="1"/>
  <c r="L1555" i="1"/>
  <c r="N1555" i="1" s="1"/>
  <c r="L1556" i="1"/>
  <c r="N1556" i="1" s="1"/>
  <c r="L1557" i="1"/>
  <c r="M1557" i="1" s="1"/>
  <c r="L1558" i="1"/>
  <c r="N1558" i="1" s="1"/>
  <c r="L1559" i="1"/>
  <c r="M1559" i="1" s="1"/>
  <c r="L1560" i="1"/>
  <c r="N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N1568" i="1" s="1"/>
  <c r="L1569" i="1"/>
  <c r="N1569" i="1" s="1"/>
  <c r="L1570" i="1"/>
  <c r="N1570" i="1" s="1"/>
  <c r="L1571" i="1"/>
  <c r="N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N1585" i="1" s="1"/>
  <c r="L1586" i="1"/>
  <c r="M1586" i="1" s="1"/>
  <c r="L1587" i="1"/>
  <c r="N1587" i="1" s="1"/>
  <c r="L1588" i="1"/>
  <c r="N1588" i="1" s="1"/>
  <c r="L1589" i="1"/>
  <c r="N1589" i="1" s="1"/>
  <c r="L1590" i="1"/>
  <c r="N1590" i="1" s="1"/>
  <c r="L1591" i="1"/>
  <c r="N1591" i="1" s="1"/>
  <c r="L1592" i="1"/>
  <c r="N1592" i="1" s="1"/>
  <c r="L1593" i="1"/>
  <c r="N1593" i="1" s="1"/>
  <c r="L1594" i="1"/>
  <c r="N1594" i="1" s="1"/>
  <c r="L1595" i="1"/>
  <c r="N1595" i="1" s="1"/>
  <c r="L1596" i="1"/>
  <c r="N1596" i="1" s="1"/>
  <c r="L1597" i="1"/>
  <c r="N1597" i="1" s="1"/>
  <c r="L1598" i="1"/>
  <c r="N1598" i="1" s="1"/>
  <c r="L1599" i="1"/>
  <c r="N1599" i="1" s="1"/>
  <c r="L1600" i="1"/>
  <c r="N1600" i="1" s="1"/>
  <c r="L1601" i="1"/>
  <c r="N1601" i="1" s="1"/>
  <c r="L1602" i="1"/>
  <c r="N1602" i="1" s="1"/>
  <c r="L1603" i="1"/>
  <c r="N1603" i="1" s="1"/>
  <c r="L1604" i="1"/>
  <c r="N1604" i="1" s="1"/>
  <c r="L1605" i="1"/>
  <c r="N1605" i="1" s="1"/>
  <c r="L1606" i="1"/>
  <c r="N1606" i="1" s="1"/>
  <c r="L1607" i="1"/>
  <c r="N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N1613" i="1" s="1"/>
  <c r="L1614" i="1"/>
  <c r="N1614" i="1" s="1"/>
  <c r="L1615" i="1"/>
  <c r="N1615" i="1" s="1"/>
  <c r="L1616" i="1"/>
  <c r="N1616" i="1" s="1"/>
  <c r="L1617" i="1"/>
  <c r="N1617" i="1" s="1"/>
  <c r="L1618" i="1"/>
  <c r="N1618" i="1" s="1"/>
  <c r="L1619" i="1"/>
  <c r="N1619" i="1" s="1"/>
  <c r="L1620" i="1"/>
  <c r="N1620" i="1" s="1"/>
  <c r="L1621" i="1"/>
  <c r="N1621" i="1" s="1"/>
  <c r="L1622" i="1"/>
  <c r="N1622" i="1" s="1"/>
  <c r="L1623" i="1"/>
  <c r="N1623" i="1" s="1"/>
  <c r="L1624" i="1"/>
  <c r="N1624" i="1" s="1"/>
  <c r="L1625" i="1"/>
  <c r="N1625" i="1" s="1"/>
  <c r="L1626" i="1"/>
  <c r="N1626" i="1" s="1"/>
  <c r="L1627" i="1"/>
  <c r="N1627" i="1" s="1"/>
  <c r="L1628" i="1"/>
  <c r="N1628" i="1" s="1"/>
  <c r="L1629" i="1"/>
  <c r="N1629" i="1" s="1"/>
  <c r="L1630" i="1"/>
  <c r="N1630" i="1" s="1"/>
  <c r="L1631" i="1"/>
  <c r="N1631" i="1" s="1"/>
  <c r="L1632" i="1"/>
  <c r="N1632" i="1" s="1"/>
  <c r="L1633" i="1"/>
  <c r="N1633" i="1" s="1"/>
  <c r="L1634" i="1"/>
  <c r="N1634" i="1" s="1"/>
  <c r="L1635" i="1"/>
  <c r="N1635" i="1" s="1"/>
  <c r="L1636" i="1"/>
  <c r="N1636" i="1" s="1"/>
  <c r="L1637" i="1"/>
  <c r="N1637" i="1" s="1"/>
  <c r="L1638" i="1"/>
  <c r="N1638" i="1" s="1"/>
  <c r="L1639" i="1"/>
  <c r="N1639" i="1" s="1"/>
  <c r="L1640" i="1"/>
  <c r="N1640" i="1" s="1"/>
  <c r="L1641" i="1"/>
  <c r="N1641" i="1" s="1"/>
  <c r="L1642" i="1"/>
  <c r="N1642" i="1" s="1"/>
  <c r="L1643" i="1"/>
  <c r="N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N1657" i="1" s="1"/>
  <c r="L1658" i="1"/>
  <c r="M1658" i="1" s="1"/>
  <c r="L1659" i="1"/>
  <c r="N1659" i="1" s="1"/>
  <c r="L1660" i="1"/>
  <c r="N1660" i="1" s="1"/>
  <c r="L1661" i="1"/>
  <c r="N1661" i="1" s="1"/>
  <c r="L1662" i="1"/>
  <c r="N1662" i="1" s="1"/>
  <c r="L1663" i="1"/>
  <c r="N1663" i="1" s="1"/>
  <c r="L1664" i="1"/>
  <c r="N1664" i="1" s="1"/>
  <c r="L1665" i="1"/>
  <c r="N1665" i="1" s="1"/>
  <c r="L1666" i="1"/>
  <c r="N1666" i="1" s="1"/>
  <c r="L1667" i="1"/>
  <c r="N1667" i="1" s="1"/>
  <c r="L1668" i="1"/>
  <c r="N1668" i="1" s="1"/>
  <c r="L1669" i="1"/>
  <c r="N1669" i="1" s="1"/>
  <c r="L1670" i="1"/>
  <c r="N1670" i="1" s="1"/>
  <c r="L1671" i="1"/>
  <c r="N1671" i="1" s="1"/>
  <c r="L1672" i="1"/>
  <c r="N1672" i="1" s="1"/>
  <c r="L1673" i="1"/>
  <c r="N1673" i="1" s="1"/>
  <c r="L1674" i="1"/>
  <c r="N1674" i="1" s="1"/>
  <c r="L1675" i="1"/>
  <c r="N1675" i="1" s="1"/>
  <c r="L1676" i="1"/>
  <c r="N1676" i="1" s="1"/>
  <c r="L1677" i="1"/>
  <c r="N1677" i="1" s="1"/>
  <c r="L1678" i="1"/>
  <c r="N1678" i="1" s="1"/>
  <c r="L1679" i="1"/>
  <c r="N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N1693" i="1" s="1"/>
  <c r="L1694" i="1"/>
  <c r="M1694" i="1" s="1"/>
  <c r="L1695" i="1"/>
  <c r="N1695" i="1" s="1"/>
  <c r="L1696" i="1"/>
  <c r="N1696" i="1" s="1"/>
  <c r="L1697" i="1"/>
  <c r="N1697" i="1" s="1"/>
  <c r="L1698" i="1"/>
  <c r="N1698" i="1" s="1"/>
  <c r="L1699" i="1"/>
  <c r="N1699" i="1" s="1"/>
  <c r="L1700" i="1"/>
  <c r="N1700" i="1" s="1"/>
  <c r="L1701" i="1"/>
  <c r="M1701" i="1" s="1"/>
  <c r="L1702" i="1"/>
  <c r="N1702" i="1" s="1"/>
  <c r="L1703" i="1"/>
  <c r="M1703" i="1" s="1"/>
  <c r="L1704" i="1"/>
  <c r="N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M1678" i="1" l="1"/>
  <c r="M1642" i="1"/>
  <c r="M1606" i="1"/>
  <c r="M1570" i="1"/>
  <c r="M1534" i="1"/>
  <c r="M1498" i="1"/>
  <c r="M1462" i="1"/>
  <c r="M1426" i="1"/>
  <c r="M1390" i="1"/>
  <c r="M1353" i="1"/>
  <c r="M1316" i="1"/>
  <c r="M1277" i="1"/>
  <c r="M1238" i="1"/>
  <c r="M1199" i="1"/>
  <c r="M1160" i="1"/>
  <c r="M1120" i="1"/>
  <c r="M1079" i="1"/>
  <c r="M1031" i="1"/>
  <c r="M987" i="1"/>
  <c r="M943" i="1"/>
  <c r="M892" i="1"/>
  <c r="M847" i="1"/>
  <c r="M803" i="1"/>
  <c r="M759" i="1"/>
  <c r="M707" i="1"/>
  <c r="M663" i="1"/>
  <c r="M619" i="1"/>
  <c r="M568" i="1"/>
  <c r="M523" i="1"/>
  <c r="M479" i="1"/>
  <c r="M435" i="1"/>
  <c r="M383" i="1"/>
  <c r="M339" i="1"/>
  <c r="M295" i="1"/>
  <c r="M242" i="1"/>
  <c r="M197" i="1"/>
  <c r="M152" i="1"/>
  <c r="M98" i="1"/>
  <c r="M53" i="1"/>
  <c r="M8" i="1"/>
  <c r="N1656" i="1"/>
  <c r="N1611" i="1"/>
  <c r="N1566" i="1"/>
  <c r="N1511" i="1"/>
  <c r="N1465" i="1"/>
  <c r="N1419" i="1"/>
  <c r="N1363" i="1"/>
  <c r="N1262" i="1"/>
  <c r="N1215" i="1"/>
  <c r="N1169" i="1"/>
  <c r="N1113" i="1"/>
  <c r="N1067" i="1"/>
  <c r="N1021" i="1"/>
  <c r="N965" i="1"/>
  <c r="N919" i="1"/>
  <c r="N863" i="1"/>
  <c r="N817" i="1"/>
  <c r="N771" i="1"/>
  <c r="N715" i="1"/>
  <c r="N669" i="1"/>
  <c r="N611" i="1"/>
  <c r="N564" i="1"/>
  <c r="N515" i="1"/>
  <c r="N459" i="1"/>
  <c r="N412" i="1"/>
  <c r="N354" i="1"/>
  <c r="N307" i="1"/>
  <c r="N249" i="1"/>
  <c r="N202" i="1"/>
  <c r="N143" i="1"/>
  <c r="N95" i="1"/>
  <c r="M1677" i="1"/>
  <c r="M1641" i="1"/>
  <c r="M1605" i="1"/>
  <c r="M1569" i="1"/>
  <c r="M1533" i="1"/>
  <c r="M1497" i="1"/>
  <c r="M1461" i="1"/>
  <c r="M1425" i="1"/>
  <c r="M1389" i="1"/>
  <c r="M1352" i="1"/>
  <c r="M1315" i="1"/>
  <c r="M1276" i="1"/>
  <c r="M1237" i="1"/>
  <c r="M1198" i="1"/>
  <c r="M1159" i="1"/>
  <c r="M1119" i="1"/>
  <c r="M1078" i="1"/>
  <c r="M1030" i="1"/>
  <c r="M986" i="1"/>
  <c r="M942" i="1"/>
  <c r="M890" i="1"/>
  <c r="M846" i="1"/>
  <c r="M802" i="1"/>
  <c r="M757" i="1"/>
  <c r="M706" i="1"/>
  <c r="M662" i="1"/>
  <c r="M618" i="1"/>
  <c r="M566" i="1"/>
  <c r="M522" i="1"/>
  <c r="M478" i="1"/>
  <c r="M433" i="1"/>
  <c r="M382" i="1"/>
  <c r="M338" i="1"/>
  <c r="M294" i="1"/>
  <c r="M241" i="1"/>
  <c r="M196" i="1"/>
  <c r="M151" i="1"/>
  <c r="M97" i="1"/>
  <c r="M52" i="1"/>
  <c r="N1709" i="1"/>
  <c r="N1655" i="1"/>
  <c r="N1610" i="1"/>
  <c r="N1565" i="1"/>
  <c r="N1510" i="1"/>
  <c r="N1464" i="1"/>
  <c r="N1418" i="1"/>
  <c r="N1362" i="1"/>
  <c r="N1260" i="1"/>
  <c r="N1214" i="1"/>
  <c r="N1168" i="1"/>
  <c r="N1112" i="1"/>
  <c r="N1066" i="1"/>
  <c r="N1019" i="1"/>
  <c r="N964" i="1"/>
  <c r="N918" i="1"/>
  <c r="N862" i="1"/>
  <c r="N816" i="1"/>
  <c r="N770" i="1"/>
  <c r="N714" i="1"/>
  <c r="N668" i="1"/>
  <c r="N610" i="1"/>
  <c r="N563" i="1"/>
  <c r="N506" i="1"/>
  <c r="N458" i="1"/>
  <c r="N411" i="1"/>
  <c r="N353" i="1"/>
  <c r="N306" i="1"/>
  <c r="N248" i="1"/>
  <c r="N201" i="1"/>
  <c r="N142" i="1"/>
  <c r="N94" i="1"/>
  <c r="M1676" i="1"/>
  <c r="M1640" i="1"/>
  <c r="M1604" i="1"/>
  <c r="M1568" i="1"/>
  <c r="M1532" i="1"/>
  <c r="M1496" i="1"/>
  <c r="M1460" i="1"/>
  <c r="M1424" i="1"/>
  <c r="M1388" i="1"/>
  <c r="M1351" i="1"/>
  <c r="M1314" i="1"/>
  <c r="M1275" i="1"/>
  <c r="M1236" i="1"/>
  <c r="M1197" i="1"/>
  <c r="M1158" i="1"/>
  <c r="M1117" i="1"/>
  <c r="M1075" i="1"/>
  <c r="M1029" i="1"/>
  <c r="M985" i="1"/>
  <c r="M941" i="1"/>
  <c r="M889" i="1"/>
  <c r="M845" i="1"/>
  <c r="M801" i="1"/>
  <c r="M756" i="1"/>
  <c r="M705" i="1"/>
  <c r="M661" i="1"/>
  <c r="M617" i="1"/>
  <c r="M521" i="1"/>
  <c r="M477" i="1"/>
  <c r="M432" i="1"/>
  <c r="M381" i="1"/>
  <c r="M337" i="1"/>
  <c r="M293" i="1"/>
  <c r="M240" i="1"/>
  <c r="M195" i="1"/>
  <c r="M150" i="1"/>
  <c r="M51" i="1"/>
  <c r="N1708" i="1"/>
  <c r="N1654" i="1"/>
  <c r="N1609" i="1"/>
  <c r="N1564" i="1"/>
  <c r="N1509" i="1"/>
  <c r="N1417" i="1"/>
  <c r="N1361" i="1"/>
  <c r="N1259" i="1"/>
  <c r="N1213" i="1"/>
  <c r="N1167" i="1"/>
  <c r="N1111" i="1"/>
  <c r="N1065" i="1"/>
  <c r="N1010" i="1"/>
  <c r="N963" i="1"/>
  <c r="N917" i="1"/>
  <c r="N861" i="1"/>
  <c r="N815" i="1"/>
  <c r="N769" i="1"/>
  <c r="N713" i="1"/>
  <c r="N667" i="1"/>
  <c r="N609" i="1"/>
  <c r="N562" i="1"/>
  <c r="N504" i="1"/>
  <c r="N457" i="1"/>
  <c r="N410" i="1"/>
  <c r="N352" i="1"/>
  <c r="N305" i="1"/>
  <c r="N247" i="1"/>
  <c r="N200" i="1"/>
  <c r="N141" i="1"/>
  <c r="N93" i="1"/>
  <c r="N1271" i="1"/>
  <c r="M1675" i="1"/>
  <c r="M1639" i="1"/>
  <c r="M1603" i="1"/>
  <c r="M1531" i="1"/>
  <c r="M1495" i="1"/>
  <c r="M1459" i="1"/>
  <c r="M1423" i="1"/>
  <c r="M1387" i="1"/>
  <c r="M1350" i="1"/>
  <c r="M1313" i="1"/>
  <c r="M1274" i="1"/>
  <c r="M1235" i="1"/>
  <c r="M1196" i="1"/>
  <c r="M1157" i="1"/>
  <c r="M1116" i="1"/>
  <c r="M1074" i="1"/>
  <c r="M1028" i="1"/>
  <c r="M984" i="1"/>
  <c r="M940" i="1"/>
  <c r="M888" i="1"/>
  <c r="M844" i="1"/>
  <c r="M800" i="1"/>
  <c r="M755" i="1"/>
  <c r="M704" i="1"/>
  <c r="M660" i="1"/>
  <c r="M616" i="1"/>
  <c r="M520" i="1"/>
  <c r="M476" i="1"/>
  <c r="M431" i="1"/>
  <c r="M380" i="1"/>
  <c r="M336" i="1"/>
  <c r="M292" i="1"/>
  <c r="M239" i="1"/>
  <c r="M194" i="1"/>
  <c r="M149" i="1"/>
  <c r="M50" i="1"/>
  <c r="N1707" i="1"/>
  <c r="N1653" i="1"/>
  <c r="N1608" i="1"/>
  <c r="N1563" i="1"/>
  <c r="N1508" i="1"/>
  <c r="N1415" i="1"/>
  <c r="N1360" i="1"/>
  <c r="N1258" i="1"/>
  <c r="N1212" i="1"/>
  <c r="N1166" i="1"/>
  <c r="N1110" i="1"/>
  <c r="N1064" i="1"/>
  <c r="N1008" i="1"/>
  <c r="N962" i="1"/>
  <c r="N860" i="1"/>
  <c r="N814" i="1"/>
  <c r="N767" i="1"/>
  <c r="N712" i="1"/>
  <c r="N666" i="1"/>
  <c r="N608" i="1"/>
  <c r="N561" i="1"/>
  <c r="N456" i="1"/>
  <c r="N407" i="1"/>
  <c r="N351" i="1"/>
  <c r="N304" i="1"/>
  <c r="N246" i="1"/>
  <c r="N199" i="1"/>
  <c r="N140" i="1"/>
  <c r="N92" i="1"/>
  <c r="M1674" i="1"/>
  <c r="M1638" i="1"/>
  <c r="M1602" i="1"/>
  <c r="M1530" i="1"/>
  <c r="M1494" i="1"/>
  <c r="M1458" i="1"/>
  <c r="M1422" i="1"/>
  <c r="M1386" i="1"/>
  <c r="M1349" i="1"/>
  <c r="M1312" i="1"/>
  <c r="M1273" i="1"/>
  <c r="M1234" i="1"/>
  <c r="M1195" i="1"/>
  <c r="M1156" i="1"/>
  <c r="M1115" i="1"/>
  <c r="M1072" i="1"/>
  <c r="M1027" i="1"/>
  <c r="M983" i="1"/>
  <c r="M939" i="1"/>
  <c r="M887" i="1"/>
  <c r="M843" i="1"/>
  <c r="M799" i="1"/>
  <c r="M748" i="1"/>
  <c r="M703" i="1"/>
  <c r="M659" i="1"/>
  <c r="M615" i="1"/>
  <c r="M519" i="1"/>
  <c r="M475" i="1"/>
  <c r="M424" i="1"/>
  <c r="M379" i="1"/>
  <c r="M335" i="1"/>
  <c r="M291" i="1"/>
  <c r="M238" i="1"/>
  <c r="M193" i="1"/>
  <c r="M148" i="1"/>
  <c r="M49" i="1"/>
  <c r="N1706" i="1"/>
  <c r="N1652" i="1"/>
  <c r="N1562" i="1"/>
  <c r="N1507" i="1"/>
  <c r="N1406" i="1"/>
  <c r="N1359" i="1"/>
  <c r="N1257" i="1"/>
  <c r="N1211" i="1"/>
  <c r="N1165" i="1"/>
  <c r="N1109" i="1"/>
  <c r="N1063" i="1"/>
  <c r="N1007" i="1"/>
  <c r="N961" i="1"/>
  <c r="N915" i="1"/>
  <c r="N859" i="1"/>
  <c r="N813" i="1"/>
  <c r="N758" i="1"/>
  <c r="N711" i="1"/>
  <c r="N665" i="1"/>
  <c r="N607" i="1"/>
  <c r="N560" i="1"/>
  <c r="N502" i="1"/>
  <c r="N455" i="1"/>
  <c r="N398" i="1"/>
  <c r="N350" i="1"/>
  <c r="N303" i="1"/>
  <c r="N245" i="1"/>
  <c r="N139" i="1"/>
  <c r="N91" i="1"/>
  <c r="M1673" i="1"/>
  <c r="M1637" i="1"/>
  <c r="M1601" i="1"/>
  <c r="M1529" i="1"/>
  <c r="M1493" i="1"/>
  <c r="M1457" i="1"/>
  <c r="M1421" i="1"/>
  <c r="M1385" i="1"/>
  <c r="M1348" i="1"/>
  <c r="M1311" i="1"/>
  <c r="M1272" i="1"/>
  <c r="M1233" i="1"/>
  <c r="M1194" i="1"/>
  <c r="M1155" i="1"/>
  <c r="M1070" i="1"/>
  <c r="M1026" i="1"/>
  <c r="M982" i="1"/>
  <c r="M937" i="1"/>
  <c r="M886" i="1"/>
  <c r="M842" i="1"/>
  <c r="M798" i="1"/>
  <c r="M746" i="1"/>
  <c r="M702" i="1"/>
  <c r="M658" i="1"/>
  <c r="M613" i="1"/>
  <c r="M474" i="1"/>
  <c r="M422" i="1"/>
  <c r="M378" i="1"/>
  <c r="M334" i="1"/>
  <c r="M289" i="1"/>
  <c r="M237" i="1"/>
  <c r="M192" i="1"/>
  <c r="M147" i="1"/>
  <c r="M48" i="1"/>
  <c r="N1705" i="1"/>
  <c r="N1651" i="1"/>
  <c r="N1561" i="1"/>
  <c r="N1506" i="1"/>
  <c r="N1404" i="1"/>
  <c r="N1358" i="1"/>
  <c r="N1256" i="1"/>
  <c r="N1210" i="1"/>
  <c r="N1163" i="1"/>
  <c r="N1108" i="1"/>
  <c r="N1062" i="1"/>
  <c r="N1006" i="1"/>
  <c r="N960" i="1"/>
  <c r="N914" i="1"/>
  <c r="N858" i="1"/>
  <c r="N812" i="1"/>
  <c r="N710" i="1"/>
  <c r="N606" i="1"/>
  <c r="N559" i="1"/>
  <c r="N501" i="1"/>
  <c r="N454" i="1"/>
  <c r="N396" i="1"/>
  <c r="N349" i="1"/>
  <c r="N302" i="1"/>
  <c r="N138" i="1"/>
  <c r="N90" i="1"/>
  <c r="M1672" i="1"/>
  <c r="M1636" i="1"/>
  <c r="M1600" i="1"/>
  <c r="M1528" i="1"/>
  <c r="M1492" i="1"/>
  <c r="M1456" i="1"/>
  <c r="M1384" i="1"/>
  <c r="M1347" i="1"/>
  <c r="M1310" i="1"/>
  <c r="M1232" i="1"/>
  <c r="M1193" i="1"/>
  <c r="M1153" i="1"/>
  <c r="M1069" i="1"/>
  <c r="M1025" i="1"/>
  <c r="M981" i="1"/>
  <c r="M936" i="1"/>
  <c r="M885" i="1"/>
  <c r="M841" i="1"/>
  <c r="M797" i="1"/>
  <c r="M745" i="1"/>
  <c r="M701" i="1"/>
  <c r="M657" i="1"/>
  <c r="M517" i="1"/>
  <c r="M473" i="1"/>
  <c r="M421" i="1"/>
  <c r="M377" i="1"/>
  <c r="M333" i="1"/>
  <c r="M288" i="1"/>
  <c r="M236" i="1"/>
  <c r="M191" i="1"/>
  <c r="M145" i="1"/>
  <c r="M47" i="1"/>
  <c r="N1703" i="1"/>
  <c r="N1650" i="1"/>
  <c r="N1559" i="1"/>
  <c r="N1505" i="1"/>
  <c r="N1403" i="1"/>
  <c r="N1357" i="1"/>
  <c r="N1255" i="1"/>
  <c r="N1209" i="1"/>
  <c r="N1154" i="1"/>
  <c r="N1107" i="1"/>
  <c r="N1061" i="1"/>
  <c r="N1005" i="1"/>
  <c r="N959" i="1"/>
  <c r="N913" i="1"/>
  <c r="N857" i="1"/>
  <c r="N811" i="1"/>
  <c r="N709" i="1"/>
  <c r="N605" i="1"/>
  <c r="N558" i="1"/>
  <c r="N500" i="1"/>
  <c r="N453" i="1"/>
  <c r="N395" i="1"/>
  <c r="N348" i="1"/>
  <c r="N299" i="1"/>
  <c r="N243" i="1"/>
  <c r="N137" i="1"/>
  <c r="N89" i="1"/>
  <c r="M1671" i="1"/>
  <c r="M1635" i="1"/>
  <c r="M1599" i="1"/>
  <c r="M1527" i="1"/>
  <c r="M1491" i="1"/>
  <c r="M1455" i="1"/>
  <c r="M1383" i="1"/>
  <c r="M1346" i="1"/>
  <c r="M1309" i="1"/>
  <c r="M1270" i="1"/>
  <c r="M1231" i="1"/>
  <c r="M1192" i="1"/>
  <c r="M1152" i="1"/>
  <c r="M1024" i="1"/>
  <c r="M980" i="1"/>
  <c r="M935" i="1"/>
  <c r="M884" i="1"/>
  <c r="M840" i="1"/>
  <c r="M796" i="1"/>
  <c r="M744" i="1"/>
  <c r="M700" i="1"/>
  <c r="M656" i="1"/>
  <c r="M516" i="1"/>
  <c r="M472" i="1"/>
  <c r="M420" i="1"/>
  <c r="M376" i="1"/>
  <c r="M332" i="1"/>
  <c r="M287" i="1"/>
  <c r="M235" i="1"/>
  <c r="M190" i="1"/>
  <c r="M46" i="1"/>
  <c r="N1701" i="1"/>
  <c r="N1649" i="1"/>
  <c r="N1557" i="1"/>
  <c r="N1504" i="1"/>
  <c r="N1402" i="1"/>
  <c r="N1356" i="1"/>
  <c r="N1254" i="1"/>
  <c r="N1208" i="1"/>
  <c r="N1106" i="1"/>
  <c r="N1060" i="1"/>
  <c r="N1004" i="1"/>
  <c r="N958" i="1"/>
  <c r="N911" i="1"/>
  <c r="N856" i="1"/>
  <c r="N810" i="1"/>
  <c r="N754" i="1"/>
  <c r="N604" i="1"/>
  <c r="N557" i="1"/>
  <c r="N499" i="1"/>
  <c r="N452" i="1"/>
  <c r="N394" i="1"/>
  <c r="N347" i="1"/>
  <c r="N290" i="1"/>
  <c r="N136" i="1"/>
  <c r="N88" i="1"/>
  <c r="M38" i="1"/>
  <c r="N38" i="1"/>
  <c r="M1670" i="1"/>
  <c r="M1634" i="1"/>
  <c r="M1598" i="1"/>
  <c r="M1526" i="1"/>
  <c r="M1490" i="1"/>
  <c r="M1454" i="1"/>
  <c r="M1382" i="1"/>
  <c r="M1345" i="1"/>
  <c r="M1308" i="1"/>
  <c r="M1269" i="1"/>
  <c r="M1230" i="1"/>
  <c r="M1191" i="1"/>
  <c r="M1151" i="1"/>
  <c r="M1023" i="1"/>
  <c r="M979" i="1"/>
  <c r="M928" i="1"/>
  <c r="M883" i="1"/>
  <c r="M839" i="1"/>
  <c r="M795" i="1"/>
  <c r="M743" i="1"/>
  <c r="M699" i="1"/>
  <c r="M655" i="1"/>
  <c r="M471" i="1"/>
  <c r="M419" i="1"/>
  <c r="M375" i="1"/>
  <c r="M331" i="1"/>
  <c r="M280" i="1"/>
  <c r="M234" i="1"/>
  <c r="M189" i="1"/>
  <c r="M45" i="1"/>
  <c r="N1694" i="1"/>
  <c r="N1648" i="1"/>
  <c r="N1550" i="1"/>
  <c r="N1503" i="1"/>
  <c r="N1401" i="1"/>
  <c r="N1355" i="1"/>
  <c r="N1253" i="1"/>
  <c r="N1207" i="1"/>
  <c r="N1105" i="1"/>
  <c r="N1059" i="1"/>
  <c r="N1003" i="1"/>
  <c r="N957" i="1"/>
  <c r="N902" i="1"/>
  <c r="N855" i="1"/>
  <c r="N809" i="1"/>
  <c r="N753" i="1"/>
  <c r="N603" i="1"/>
  <c r="N556" i="1"/>
  <c r="N498" i="1"/>
  <c r="N451" i="1"/>
  <c r="N393" i="1"/>
  <c r="N346" i="1"/>
  <c r="N135" i="1"/>
  <c r="N87" i="1"/>
  <c r="M1669" i="1"/>
  <c r="M1633" i="1"/>
  <c r="M1597" i="1"/>
  <c r="M1525" i="1"/>
  <c r="M1489" i="1"/>
  <c r="M1453" i="1"/>
  <c r="M1381" i="1"/>
  <c r="M1344" i="1"/>
  <c r="M1307" i="1"/>
  <c r="M1268" i="1"/>
  <c r="M1229" i="1"/>
  <c r="M1189" i="1"/>
  <c r="M1150" i="1"/>
  <c r="M978" i="1"/>
  <c r="M926" i="1"/>
  <c r="M882" i="1"/>
  <c r="M838" i="1"/>
  <c r="M793" i="1"/>
  <c r="M742" i="1"/>
  <c r="M698" i="1"/>
  <c r="M654" i="1"/>
  <c r="M602" i="1"/>
  <c r="M514" i="1"/>
  <c r="M469" i="1"/>
  <c r="M418" i="1"/>
  <c r="M374" i="1"/>
  <c r="M330" i="1"/>
  <c r="M278" i="1"/>
  <c r="M233" i="1"/>
  <c r="M188" i="1"/>
  <c r="M134" i="1"/>
  <c r="M44" i="1"/>
  <c r="N1692" i="1"/>
  <c r="N1647" i="1"/>
  <c r="N1548" i="1"/>
  <c r="N1502" i="1"/>
  <c r="N1400" i="1"/>
  <c r="N1252" i="1"/>
  <c r="N1206" i="1"/>
  <c r="N1104" i="1"/>
  <c r="N1058" i="1"/>
  <c r="N1002" i="1"/>
  <c r="N956" i="1"/>
  <c r="N900" i="1"/>
  <c r="N854" i="1"/>
  <c r="N808" i="1"/>
  <c r="N752" i="1"/>
  <c r="N650" i="1"/>
  <c r="N555" i="1"/>
  <c r="N497" i="1"/>
  <c r="N450" i="1"/>
  <c r="N392" i="1"/>
  <c r="N345" i="1"/>
  <c r="N83" i="1"/>
  <c r="M36" i="1"/>
  <c r="N36" i="1"/>
  <c r="M1704" i="1"/>
  <c r="M1668" i="1"/>
  <c r="M1632" i="1"/>
  <c r="M1596" i="1"/>
  <c r="M1560" i="1"/>
  <c r="M1524" i="1"/>
  <c r="M1488" i="1"/>
  <c r="M1452" i="1"/>
  <c r="M1416" i="1"/>
  <c r="M1380" i="1"/>
  <c r="M1343" i="1"/>
  <c r="M1306" i="1"/>
  <c r="M1267" i="1"/>
  <c r="M1228" i="1"/>
  <c r="M1188" i="1"/>
  <c r="M1147" i="1"/>
  <c r="M977" i="1"/>
  <c r="M925" i="1"/>
  <c r="M881" i="1"/>
  <c r="M837" i="1"/>
  <c r="M792" i="1"/>
  <c r="M741" i="1"/>
  <c r="M697" i="1"/>
  <c r="M653" i="1"/>
  <c r="M601" i="1"/>
  <c r="M513" i="1"/>
  <c r="M468" i="1"/>
  <c r="M417" i="1"/>
  <c r="M373" i="1"/>
  <c r="M329" i="1"/>
  <c r="M277" i="1"/>
  <c r="M232" i="1"/>
  <c r="M187" i="1"/>
  <c r="M133" i="1"/>
  <c r="M43" i="1"/>
  <c r="N1691" i="1"/>
  <c r="N1646" i="1"/>
  <c r="N1547" i="1"/>
  <c r="N1501" i="1"/>
  <c r="N1399" i="1"/>
  <c r="N1298" i="1"/>
  <c r="N1251" i="1"/>
  <c r="N1205" i="1"/>
  <c r="N1149" i="1"/>
  <c r="N1103" i="1"/>
  <c r="N1057" i="1"/>
  <c r="N1001" i="1"/>
  <c r="N955" i="1"/>
  <c r="N853" i="1"/>
  <c r="N807" i="1"/>
  <c r="N751" i="1"/>
  <c r="N648" i="1"/>
  <c r="N554" i="1"/>
  <c r="N496" i="1"/>
  <c r="N449" i="1"/>
  <c r="N391" i="1"/>
  <c r="N344" i="1"/>
  <c r="N286" i="1"/>
  <c r="N182" i="1"/>
  <c r="N74" i="1"/>
  <c r="M1667" i="1"/>
  <c r="M1631" i="1"/>
  <c r="M1595" i="1"/>
  <c r="M1523" i="1"/>
  <c r="M1487" i="1"/>
  <c r="M1451" i="1"/>
  <c r="M1379" i="1"/>
  <c r="M1342" i="1"/>
  <c r="M1305" i="1"/>
  <c r="M1266" i="1"/>
  <c r="M1227" i="1"/>
  <c r="M1187" i="1"/>
  <c r="M1146" i="1"/>
  <c r="M1020" i="1"/>
  <c r="M976" i="1"/>
  <c r="M924" i="1"/>
  <c r="M880" i="1"/>
  <c r="M836" i="1"/>
  <c r="M791" i="1"/>
  <c r="M740" i="1"/>
  <c r="M696" i="1"/>
  <c r="M652" i="1"/>
  <c r="M600" i="1"/>
  <c r="M512" i="1"/>
  <c r="M467" i="1"/>
  <c r="M416" i="1"/>
  <c r="M372" i="1"/>
  <c r="M328" i="1"/>
  <c r="M276" i="1"/>
  <c r="M231" i="1"/>
  <c r="M186" i="1"/>
  <c r="M132" i="1"/>
  <c r="M42" i="1"/>
  <c r="N1690" i="1"/>
  <c r="N1645" i="1"/>
  <c r="N1546" i="1"/>
  <c r="N1500" i="1"/>
  <c r="N1398" i="1"/>
  <c r="N1296" i="1"/>
  <c r="N1250" i="1"/>
  <c r="N1204" i="1"/>
  <c r="N1148" i="1"/>
  <c r="N1102" i="1"/>
  <c r="N1055" i="1"/>
  <c r="N1000" i="1"/>
  <c r="N954" i="1"/>
  <c r="N898" i="1"/>
  <c r="N852" i="1"/>
  <c r="N806" i="1"/>
  <c r="N750" i="1"/>
  <c r="N647" i="1"/>
  <c r="N551" i="1"/>
  <c r="N495" i="1"/>
  <c r="N448" i="1"/>
  <c r="N390" i="1"/>
  <c r="N343" i="1"/>
  <c r="N285" i="1"/>
  <c r="N180" i="1"/>
  <c r="N72" i="1"/>
  <c r="M34" i="1"/>
  <c r="N34" i="1"/>
  <c r="M1702" i="1"/>
  <c r="M1666" i="1"/>
  <c r="M1630" i="1"/>
  <c r="M1594" i="1"/>
  <c r="M1558" i="1"/>
  <c r="M1522" i="1"/>
  <c r="M1486" i="1"/>
  <c r="M1450" i="1"/>
  <c r="M1414" i="1"/>
  <c r="M1378" i="1"/>
  <c r="M1341" i="1"/>
  <c r="M1304" i="1"/>
  <c r="M1265" i="1"/>
  <c r="M1225" i="1"/>
  <c r="M1186" i="1"/>
  <c r="M1145" i="1"/>
  <c r="M975" i="1"/>
  <c r="M923" i="1"/>
  <c r="M879" i="1"/>
  <c r="M835" i="1"/>
  <c r="M784" i="1"/>
  <c r="M739" i="1"/>
  <c r="M695" i="1"/>
  <c r="M651" i="1"/>
  <c r="M599" i="1"/>
  <c r="M511" i="1"/>
  <c r="M415" i="1"/>
  <c r="M371" i="1"/>
  <c r="M327" i="1"/>
  <c r="M275" i="1"/>
  <c r="M230" i="1"/>
  <c r="M185" i="1"/>
  <c r="M131" i="1"/>
  <c r="M86" i="1"/>
  <c r="M41" i="1"/>
  <c r="N1689" i="1"/>
  <c r="N1644" i="1"/>
  <c r="N1545" i="1"/>
  <c r="N1397" i="1"/>
  <c r="N1295" i="1"/>
  <c r="N1249" i="1"/>
  <c r="N1203" i="1"/>
  <c r="N1101" i="1"/>
  <c r="N1046" i="1"/>
  <c r="N999" i="1"/>
  <c r="N953" i="1"/>
  <c r="N897" i="1"/>
  <c r="N851" i="1"/>
  <c r="N805" i="1"/>
  <c r="N749" i="1"/>
  <c r="N646" i="1"/>
  <c r="N542" i="1"/>
  <c r="N494" i="1"/>
  <c r="N447" i="1"/>
  <c r="N389" i="1"/>
  <c r="N342" i="1"/>
  <c r="N284" i="1"/>
  <c r="N179" i="1"/>
  <c r="N71" i="1"/>
  <c r="M33" i="1"/>
  <c r="N33" i="1"/>
  <c r="M1665" i="1"/>
  <c r="M1629" i="1"/>
  <c r="M1593" i="1"/>
  <c r="M1521" i="1"/>
  <c r="M1485" i="1"/>
  <c r="M1449" i="1"/>
  <c r="M1413" i="1"/>
  <c r="M1377" i="1"/>
  <c r="M1340" i="1"/>
  <c r="M1303" i="1"/>
  <c r="M1264" i="1"/>
  <c r="M1224" i="1"/>
  <c r="M1183" i="1"/>
  <c r="M1144" i="1"/>
  <c r="M1018" i="1"/>
  <c r="M973" i="1"/>
  <c r="M922" i="1"/>
  <c r="M878" i="1"/>
  <c r="M834" i="1"/>
  <c r="M782" i="1"/>
  <c r="M738" i="1"/>
  <c r="M694" i="1"/>
  <c r="M649" i="1"/>
  <c r="M598" i="1"/>
  <c r="M510" i="1"/>
  <c r="M414" i="1"/>
  <c r="M370" i="1"/>
  <c r="M325" i="1"/>
  <c r="M274" i="1"/>
  <c r="M229" i="1"/>
  <c r="M184" i="1"/>
  <c r="M130" i="1"/>
  <c r="M85" i="1"/>
  <c r="M40" i="1"/>
  <c r="N1688" i="1"/>
  <c r="N1544" i="1"/>
  <c r="N1396" i="1"/>
  <c r="N1294" i="1"/>
  <c r="N1248" i="1"/>
  <c r="N1202" i="1"/>
  <c r="N1100" i="1"/>
  <c r="N1044" i="1"/>
  <c r="N998" i="1"/>
  <c r="N952" i="1"/>
  <c r="N896" i="1"/>
  <c r="N850" i="1"/>
  <c r="N645" i="1"/>
  <c r="N540" i="1"/>
  <c r="N493" i="1"/>
  <c r="N446" i="1"/>
  <c r="N388" i="1"/>
  <c r="N341" i="1"/>
  <c r="N283" i="1"/>
  <c r="N178" i="1"/>
  <c r="N70" i="1"/>
  <c r="N32" i="1"/>
  <c r="M32" i="1"/>
  <c r="M1700" i="1"/>
  <c r="M1664" i="1"/>
  <c r="M1628" i="1"/>
  <c r="M1592" i="1"/>
  <c r="M1556" i="1"/>
  <c r="M1520" i="1"/>
  <c r="M1484" i="1"/>
  <c r="M1448" i="1"/>
  <c r="M1412" i="1"/>
  <c r="M1376" i="1"/>
  <c r="M1339" i="1"/>
  <c r="M1302" i="1"/>
  <c r="M1263" i="1"/>
  <c r="M1223" i="1"/>
  <c r="M1182" i="1"/>
  <c r="M1142" i="1"/>
  <c r="M1017" i="1"/>
  <c r="M972" i="1"/>
  <c r="M921" i="1"/>
  <c r="M877" i="1"/>
  <c r="M833" i="1"/>
  <c r="M781" i="1"/>
  <c r="M737" i="1"/>
  <c r="M693" i="1"/>
  <c r="M597" i="1"/>
  <c r="M553" i="1"/>
  <c r="M509" i="1"/>
  <c r="M369" i="1"/>
  <c r="M324" i="1"/>
  <c r="M273" i="1"/>
  <c r="M228" i="1"/>
  <c r="M183" i="1"/>
  <c r="M129" i="1"/>
  <c r="M84" i="1"/>
  <c r="M39" i="1"/>
  <c r="N1687" i="1"/>
  <c r="N1543" i="1"/>
  <c r="N1442" i="1"/>
  <c r="N1395" i="1"/>
  <c r="N1293" i="1"/>
  <c r="N1247" i="1"/>
  <c r="N1201" i="1"/>
  <c r="N1099" i="1"/>
  <c r="N1043" i="1"/>
  <c r="N997" i="1"/>
  <c r="N951" i="1"/>
  <c r="N895" i="1"/>
  <c r="N849" i="1"/>
  <c r="N794" i="1"/>
  <c r="N747" i="1"/>
  <c r="N644" i="1"/>
  <c r="N539" i="1"/>
  <c r="N492" i="1"/>
  <c r="N443" i="1"/>
  <c r="N387" i="1"/>
  <c r="N282" i="1"/>
  <c r="N177" i="1"/>
  <c r="N69" i="1"/>
  <c r="N31" i="1"/>
  <c r="M31" i="1"/>
  <c r="M1699" i="1"/>
  <c r="M1663" i="1"/>
  <c r="M1627" i="1"/>
  <c r="M1591" i="1"/>
  <c r="M1555" i="1"/>
  <c r="M1519" i="1"/>
  <c r="M1483" i="1"/>
  <c r="M1447" i="1"/>
  <c r="M1411" i="1"/>
  <c r="M1375" i="1"/>
  <c r="M1338" i="1"/>
  <c r="M1301" i="1"/>
  <c r="M1261" i="1"/>
  <c r="M1222" i="1"/>
  <c r="M1181" i="1"/>
  <c r="M1141" i="1"/>
  <c r="M1016" i="1"/>
  <c r="M971" i="1"/>
  <c r="M876" i="1"/>
  <c r="M832" i="1"/>
  <c r="M780" i="1"/>
  <c r="M736" i="1"/>
  <c r="M692" i="1"/>
  <c r="M596" i="1"/>
  <c r="M552" i="1"/>
  <c r="M508" i="1"/>
  <c r="M368" i="1"/>
  <c r="M323" i="1"/>
  <c r="M272" i="1"/>
  <c r="M227" i="1"/>
  <c r="M181" i="1"/>
  <c r="M128" i="1"/>
  <c r="M37" i="1"/>
  <c r="N1686" i="1"/>
  <c r="N1542" i="1"/>
  <c r="N1440" i="1"/>
  <c r="N1394" i="1"/>
  <c r="N1292" i="1"/>
  <c r="N1246" i="1"/>
  <c r="N1098" i="1"/>
  <c r="N1042" i="1"/>
  <c r="N996" i="1"/>
  <c r="N950" i="1"/>
  <c r="N894" i="1"/>
  <c r="N643" i="1"/>
  <c r="N538" i="1"/>
  <c r="N491" i="1"/>
  <c r="N434" i="1"/>
  <c r="N386" i="1"/>
  <c r="N281" i="1"/>
  <c r="N176" i="1"/>
  <c r="N68" i="1"/>
  <c r="N30" i="1"/>
  <c r="M30" i="1"/>
  <c r="M1698" i="1"/>
  <c r="M1662" i="1"/>
  <c r="M1626" i="1"/>
  <c r="M1590" i="1"/>
  <c r="M1554" i="1"/>
  <c r="M1518" i="1"/>
  <c r="M1482" i="1"/>
  <c r="M1446" i="1"/>
  <c r="M1410" i="1"/>
  <c r="M1374" i="1"/>
  <c r="M1337" i="1"/>
  <c r="M1300" i="1"/>
  <c r="M1219" i="1"/>
  <c r="M1180" i="1"/>
  <c r="M1140" i="1"/>
  <c r="M1015" i="1"/>
  <c r="M875" i="1"/>
  <c r="M831" i="1"/>
  <c r="M779" i="1"/>
  <c r="M735" i="1"/>
  <c r="M691" i="1"/>
  <c r="M640" i="1"/>
  <c r="M595" i="1"/>
  <c r="M507" i="1"/>
  <c r="M367" i="1"/>
  <c r="M316" i="1"/>
  <c r="M271" i="1"/>
  <c r="M226" i="1"/>
  <c r="M127" i="1"/>
  <c r="M82" i="1"/>
  <c r="M35" i="1"/>
  <c r="N1685" i="1"/>
  <c r="N1541" i="1"/>
  <c r="N1439" i="1"/>
  <c r="N1393" i="1"/>
  <c r="N1291" i="1"/>
  <c r="N1245" i="1"/>
  <c r="N1190" i="1"/>
  <c r="N1143" i="1"/>
  <c r="N1097" i="1"/>
  <c r="N1041" i="1"/>
  <c r="N995" i="1"/>
  <c r="N949" i="1"/>
  <c r="N893" i="1"/>
  <c r="N642" i="1"/>
  <c r="N537" i="1"/>
  <c r="N490" i="1"/>
  <c r="N385" i="1"/>
  <c r="N175" i="1"/>
  <c r="N67" i="1"/>
  <c r="N29" i="1"/>
  <c r="M29" i="1"/>
  <c r="M1697" i="1"/>
  <c r="M1661" i="1"/>
  <c r="M1625" i="1"/>
  <c r="M1589" i="1"/>
  <c r="M1553" i="1"/>
  <c r="M1517" i="1"/>
  <c r="M1481" i="1"/>
  <c r="M1445" i="1"/>
  <c r="M1409" i="1"/>
  <c r="M1373" i="1"/>
  <c r="M1336" i="1"/>
  <c r="M1299" i="1"/>
  <c r="M1218" i="1"/>
  <c r="M1179" i="1"/>
  <c r="M1139" i="1"/>
  <c r="M1014" i="1"/>
  <c r="M874" i="1"/>
  <c r="M829" i="1"/>
  <c r="M778" i="1"/>
  <c r="M734" i="1"/>
  <c r="M690" i="1"/>
  <c r="M638" i="1"/>
  <c r="M594" i="1"/>
  <c r="M550" i="1"/>
  <c r="M505" i="1"/>
  <c r="M366" i="1"/>
  <c r="M314" i="1"/>
  <c r="M270" i="1"/>
  <c r="M225" i="1"/>
  <c r="M172" i="1"/>
  <c r="M126" i="1"/>
  <c r="M81" i="1"/>
  <c r="M28" i="1"/>
  <c r="N1684" i="1"/>
  <c r="N1586" i="1"/>
  <c r="N1540" i="1"/>
  <c r="N1438" i="1"/>
  <c r="N1392" i="1"/>
  <c r="N1290" i="1"/>
  <c r="N1244" i="1"/>
  <c r="N1096" i="1"/>
  <c r="N1040" i="1"/>
  <c r="N994" i="1"/>
  <c r="N947" i="1"/>
  <c r="N790" i="1"/>
  <c r="N641" i="1"/>
  <c r="N536" i="1"/>
  <c r="N489" i="1"/>
  <c r="N279" i="1"/>
  <c r="N174" i="1"/>
  <c r="N66" i="1"/>
  <c r="M1696" i="1"/>
  <c r="M1660" i="1"/>
  <c r="M1624" i="1"/>
  <c r="M1588" i="1"/>
  <c r="M1552" i="1"/>
  <c r="M1516" i="1"/>
  <c r="M1480" i="1"/>
  <c r="M1444" i="1"/>
  <c r="M1408" i="1"/>
  <c r="M1372" i="1"/>
  <c r="M1335" i="1"/>
  <c r="M1297" i="1"/>
  <c r="M1217" i="1"/>
  <c r="M1178" i="1"/>
  <c r="M1138" i="1"/>
  <c r="M1013" i="1"/>
  <c r="M873" i="1"/>
  <c r="M828" i="1"/>
  <c r="M777" i="1"/>
  <c r="M733" i="1"/>
  <c r="M689" i="1"/>
  <c r="M637" i="1"/>
  <c r="M593" i="1"/>
  <c r="M549" i="1"/>
  <c r="M409" i="1"/>
  <c r="M365" i="1"/>
  <c r="M313" i="1"/>
  <c r="M269" i="1"/>
  <c r="M224" i="1"/>
  <c r="M170" i="1"/>
  <c r="M125" i="1"/>
  <c r="M80" i="1"/>
  <c r="M26" i="1"/>
  <c r="N1683" i="1"/>
  <c r="N1584" i="1"/>
  <c r="N1539" i="1"/>
  <c r="N1437" i="1"/>
  <c r="N1289" i="1"/>
  <c r="N1243" i="1"/>
  <c r="N1095" i="1"/>
  <c r="N1039" i="1"/>
  <c r="N993" i="1"/>
  <c r="N938" i="1"/>
  <c r="N891" i="1"/>
  <c r="N789" i="1"/>
  <c r="N535" i="1"/>
  <c r="N488" i="1"/>
  <c r="N430" i="1"/>
  <c r="N326" i="1"/>
  <c r="N173" i="1"/>
  <c r="N65" i="1"/>
  <c r="N27" i="1"/>
  <c r="M27" i="1"/>
  <c r="M1695" i="1"/>
  <c r="M1659" i="1"/>
  <c r="M1623" i="1"/>
  <c r="M1587" i="1"/>
  <c r="M1551" i="1"/>
  <c r="M1515" i="1"/>
  <c r="M1479" i="1"/>
  <c r="M1443" i="1"/>
  <c r="M1407" i="1"/>
  <c r="M1371" i="1"/>
  <c r="M1334" i="1"/>
  <c r="M1177" i="1"/>
  <c r="M1137" i="1"/>
  <c r="M1056" i="1"/>
  <c r="M1012" i="1"/>
  <c r="M872" i="1"/>
  <c r="M827" i="1"/>
  <c r="M776" i="1"/>
  <c r="M732" i="1"/>
  <c r="M688" i="1"/>
  <c r="M636" i="1"/>
  <c r="M548" i="1"/>
  <c r="M408" i="1"/>
  <c r="M364" i="1"/>
  <c r="M312" i="1"/>
  <c r="M223" i="1"/>
  <c r="M169" i="1"/>
  <c r="M79" i="1"/>
  <c r="M25" i="1"/>
  <c r="N1682" i="1"/>
  <c r="N1583" i="1"/>
  <c r="N1538" i="1"/>
  <c r="N1436" i="1"/>
  <c r="N1288" i="1"/>
  <c r="N1242" i="1"/>
  <c r="N1094" i="1"/>
  <c r="N1038" i="1"/>
  <c r="N992" i="1"/>
  <c r="N788" i="1"/>
  <c r="N639" i="1"/>
  <c r="N534" i="1"/>
  <c r="N487" i="1"/>
  <c r="N429" i="1"/>
  <c r="N64" i="1"/>
  <c r="M1622" i="1"/>
  <c r="M1514" i="1"/>
  <c r="M1478" i="1"/>
  <c r="M1370" i="1"/>
  <c r="M1333" i="1"/>
  <c r="M1176" i="1"/>
  <c r="M1136" i="1"/>
  <c r="M1011" i="1"/>
  <c r="M871" i="1"/>
  <c r="M820" i="1"/>
  <c r="M775" i="1"/>
  <c r="M731" i="1"/>
  <c r="M687" i="1"/>
  <c r="M635" i="1"/>
  <c r="M591" i="1"/>
  <c r="M547" i="1"/>
  <c r="M363" i="1"/>
  <c r="M311" i="1"/>
  <c r="M267" i="1"/>
  <c r="M222" i="1"/>
  <c r="M168" i="1"/>
  <c r="M123" i="1"/>
  <c r="M78" i="1"/>
  <c r="M24" i="1"/>
  <c r="N1681" i="1"/>
  <c r="N1582" i="1"/>
  <c r="N1537" i="1"/>
  <c r="N1435" i="1"/>
  <c r="N1287" i="1"/>
  <c r="N1241" i="1"/>
  <c r="N1185" i="1"/>
  <c r="N1093" i="1"/>
  <c r="N1037" i="1"/>
  <c r="N991" i="1"/>
  <c r="N787" i="1"/>
  <c r="N686" i="1"/>
  <c r="N533" i="1"/>
  <c r="N486" i="1"/>
  <c r="N428" i="1"/>
  <c r="N171" i="1"/>
  <c r="N63" i="1"/>
  <c r="M1693" i="1"/>
  <c r="M1657" i="1"/>
  <c r="M1621" i="1"/>
  <c r="M1585" i="1"/>
  <c r="M1549" i="1"/>
  <c r="M1513" i="1"/>
  <c r="M1477" i="1"/>
  <c r="M1441" i="1"/>
  <c r="M1405" i="1"/>
  <c r="M1369" i="1"/>
  <c r="M1332" i="1"/>
  <c r="M1175" i="1"/>
  <c r="M1135" i="1"/>
  <c r="M1054" i="1"/>
  <c r="M1009" i="1"/>
  <c r="M870" i="1"/>
  <c r="M774" i="1"/>
  <c r="M730" i="1"/>
  <c r="M685" i="1"/>
  <c r="M634" i="1"/>
  <c r="M590" i="1"/>
  <c r="M546" i="1"/>
  <c r="M406" i="1"/>
  <c r="M361" i="1"/>
  <c r="M310" i="1"/>
  <c r="M266" i="1"/>
  <c r="M221" i="1"/>
  <c r="M167" i="1"/>
  <c r="M122" i="1"/>
  <c r="M77" i="1"/>
  <c r="M23" i="1"/>
  <c r="N1680" i="1"/>
  <c r="N1581" i="1"/>
  <c r="N1536" i="1"/>
  <c r="N1434" i="1"/>
  <c r="N1286" i="1"/>
  <c r="N1240" i="1"/>
  <c r="N1184" i="1"/>
  <c r="N1091" i="1"/>
  <c r="N1036" i="1"/>
  <c r="N990" i="1"/>
  <c r="N934" i="1"/>
  <c r="N786" i="1"/>
  <c r="N684" i="1"/>
  <c r="N532" i="1"/>
  <c r="N485" i="1"/>
  <c r="N427" i="1"/>
  <c r="N322" i="1"/>
  <c r="N218" i="1"/>
  <c r="N119" i="1"/>
  <c r="N62" i="1"/>
  <c r="M1620" i="1"/>
  <c r="M1476" i="1"/>
  <c r="M1368" i="1"/>
  <c r="M1331" i="1"/>
  <c r="M1174" i="1"/>
  <c r="M1134" i="1"/>
  <c r="M1053" i="1"/>
  <c r="M869" i="1"/>
  <c r="M773" i="1"/>
  <c r="M729" i="1"/>
  <c r="M633" i="1"/>
  <c r="M589" i="1"/>
  <c r="M545" i="1"/>
  <c r="M405" i="1"/>
  <c r="M360" i="1"/>
  <c r="M309" i="1"/>
  <c r="M265" i="1"/>
  <c r="M220" i="1"/>
  <c r="M166" i="1"/>
  <c r="M121" i="1"/>
  <c r="M76" i="1"/>
  <c r="M22" i="1"/>
  <c r="N1580" i="1"/>
  <c r="N1433" i="1"/>
  <c r="N1285" i="1"/>
  <c r="N1082" i="1"/>
  <c r="N1035" i="1"/>
  <c r="N989" i="1"/>
  <c r="N933" i="1"/>
  <c r="N785" i="1"/>
  <c r="N683" i="1"/>
  <c r="N587" i="1"/>
  <c r="N531" i="1"/>
  <c r="N484" i="1"/>
  <c r="N426" i="1"/>
  <c r="N321" i="1"/>
  <c r="N216" i="1"/>
  <c r="N110" i="1"/>
  <c r="N61" i="1"/>
  <c r="M1619" i="1"/>
  <c r="M1475" i="1"/>
  <c r="M1367" i="1"/>
  <c r="M1330" i="1"/>
  <c r="M1173" i="1"/>
  <c r="M1133" i="1"/>
  <c r="M1052" i="1"/>
  <c r="M912" i="1"/>
  <c r="M868" i="1"/>
  <c r="M728" i="1"/>
  <c r="M632" i="1"/>
  <c r="M588" i="1"/>
  <c r="M544" i="1"/>
  <c r="M404" i="1"/>
  <c r="M359" i="1"/>
  <c r="M264" i="1"/>
  <c r="M219" i="1"/>
  <c r="M165" i="1"/>
  <c r="M120" i="1"/>
  <c r="M75" i="1"/>
  <c r="M21" i="1"/>
  <c r="N1579" i="1"/>
  <c r="N1432" i="1"/>
  <c r="N1284" i="1"/>
  <c r="N1034" i="1"/>
  <c r="N932" i="1"/>
  <c r="N682" i="1"/>
  <c r="N578" i="1"/>
  <c r="N530" i="1"/>
  <c r="N483" i="1"/>
  <c r="N425" i="1"/>
  <c r="N320" i="1"/>
  <c r="N215" i="1"/>
  <c r="N108" i="1"/>
  <c r="N60" i="1"/>
  <c r="M1618" i="1"/>
  <c r="M1474" i="1"/>
  <c r="M1366" i="1"/>
  <c r="M1328" i="1"/>
  <c r="M1172" i="1"/>
  <c r="M1132" i="1"/>
  <c r="M1092" i="1"/>
  <c r="M1051" i="1"/>
  <c r="M867" i="1"/>
  <c r="M727" i="1"/>
  <c r="M676" i="1"/>
  <c r="M631" i="1"/>
  <c r="M543" i="1"/>
  <c r="M403" i="1"/>
  <c r="M263" i="1"/>
  <c r="M217" i="1"/>
  <c r="M164" i="1"/>
  <c r="M73" i="1"/>
  <c r="M20" i="1"/>
  <c r="N1578" i="1"/>
  <c r="N1431" i="1"/>
  <c r="N1329" i="1"/>
  <c r="N1283" i="1"/>
  <c r="N1033" i="1"/>
  <c r="N931" i="1"/>
  <c r="N830" i="1"/>
  <c r="N783" i="1"/>
  <c r="N681" i="1"/>
  <c r="N576" i="1"/>
  <c r="N529" i="1"/>
  <c r="N482" i="1"/>
  <c r="N319" i="1"/>
  <c r="N214" i="1"/>
  <c r="N107" i="1"/>
  <c r="N59" i="1"/>
  <c r="M1617" i="1"/>
  <c r="M1473" i="1"/>
  <c r="M1327" i="1"/>
  <c r="M1171" i="1"/>
  <c r="M1131" i="1"/>
  <c r="M1050" i="1"/>
  <c r="M910" i="1"/>
  <c r="M865" i="1"/>
  <c r="M726" i="1"/>
  <c r="M674" i="1"/>
  <c r="M630" i="1"/>
  <c r="M586" i="1"/>
  <c r="M541" i="1"/>
  <c r="M402" i="1"/>
  <c r="M262" i="1"/>
  <c r="M163" i="1"/>
  <c r="M118" i="1"/>
  <c r="M19" i="1"/>
  <c r="N1577" i="1"/>
  <c r="N1430" i="1"/>
  <c r="N1282" i="1"/>
  <c r="N930" i="1"/>
  <c r="N680" i="1"/>
  <c r="N528" i="1"/>
  <c r="N423" i="1"/>
  <c r="N318" i="1"/>
  <c r="N213" i="1"/>
  <c r="N106" i="1"/>
  <c r="N58" i="1"/>
  <c r="M1616" i="1"/>
  <c r="M1472" i="1"/>
  <c r="M1326" i="1"/>
  <c r="M1130" i="1"/>
  <c r="M1090" i="1"/>
  <c r="M1049" i="1"/>
  <c r="M909" i="1"/>
  <c r="M725" i="1"/>
  <c r="M673" i="1"/>
  <c r="M629" i="1"/>
  <c r="M585" i="1"/>
  <c r="M445" i="1"/>
  <c r="M401" i="1"/>
  <c r="M261" i="1"/>
  <c r="M208" i="1"/>
  <c r="M162" i="1"/>
  <c r="M117" i="1"/>
  <c r="M18" i="1"/>
  <c r="N1576" i="1"/>
  <c r="N1429" i="1"/>
  <c r="N1281" i="1"/>
  <c r="N1226" i="1"/>
  <c r="N1077" i="1"/>
  <c r="N929" i="1"/>
  <c r="N679" i="1"/>
  <c r="N574" i="1"/>
  <c r="N527" i="1"/>
  <c r="N470" i="1"/>
  <c r="N317" i="1"/>
  <c r="N212" i="1"/>
  <c r="N105" i="1"/>
  <c r="N57" i="1"/>
  <c r="M1615" i="1"/>
  <c r="M1471" i="1"/>
  <c r="M1325" i="1"/>
  <c r="M1129" i="1"/>
  <c r="M1089" i="1"/>
  <c r="M1048" i="1"/>
  <c r="M908" i="1"/>
  <c r="M768" i="1"/>
  <c r="M724" i="1"/>
  <c r="M672" i="1"/>
  <c r="M628" i="1"/>
  <c r="M584" i="1"/>
  <c r="M444" i="1"/>
  <c r="M400" i="1"/>
  <c r="M260" i="1"/>
  <c r="M206" i="1"/>
  <c r="M161" i="1"/>
  <c r="M116" i="1"/>
  <c r="M17" i="1"/>
  <c r="N1575" i="1"/>
  <c r="N1428" i="1"/>
  <c r="N1280" i="1"/>
  <c r="N1076" i="1"/>
  <c r="N826" i="1"/>
  <c r="N678" i="1"/>
  <c r="N573" i="1"/>
  <c r="N526" i="1"/>
  <c r="N211" i="1"/>
  <c r="N104" i="1"/>
  <c r="N56" i="1"/>
  <c r="M1614" i="1"/>
  <c r="M1470" i="1"/>
  <c r="M1324" i="1"/>
  <c r="M1128" i="1"/>
  <c r="M1088" i="1"/>
  <c r="M1047" i="1"/>
  <c r="M907" i="1"/>
  <c r="M723" i="1"/>
  <c r="M671" i="1"/>
  <c r="M627" i="1"/>
  <c r="M583" i="1"/>
  <c r="M399" i="1"/>
  <c r="M259" i="1"/>
  <c r="M205" i="1"/>
  <c r="M160" i="1"/>
  <c r="M115" i="1"/>
  <c r="M16" i="1"/>
  <c r="N1574" i="1"/>
  <c r="N1279" i="1"/>
  <c r="N974" i="1"/>
  <c r="N927" i="1"/>
  <c r="N825" i="1"/>
  <c r="N677" i="1"/>
  <c r="N572" i="1"/>
  <c r="N525" i="1"/>
  <c r="N315" i="1"/>
  <c r="N210" i="1"/>
  <c r="N103" i="1"/>
  <c r="N55" i="1"/>
  <c r="M1613" i="1"/>
  <c r="M1469" i="1"/>
  <c r="M1323" i="1"/>
  <c r="M1127" i="1"/>
  <c r="M1087" i="1"/>
  <c r="M1045" i="1"/>
  <c r="M906" i="1"/>
  <c r="M766" i="1"/>
  <c r="M721" i="1"/>
  <c r="M626" i="1"/>
  <c r="M582" i="1"/>
  <c r="M442" i="1"/>
  <c r="M397" i="1"/>
  <c r="M258" i="1"/>
  <c r="M204" i="1"/>
  <c r="M159" i="1"/>
  <c r="M114" i="1"/>
  <c r="M15" i="1"/>
  <c r="N1573" i="1"/>
  <c r="N824" i="1"/>
  <c r="N571" i="1"/>
  <c r="N466" i="1"/>
  <c r="N362" i="1"/>
  <c r="N209" i="1"/>
  <c r="N102" i="1"/>
  <c r="M1468" i="1"/>
  <c r="M1322" i="1"/>
  <c r="M1126" i="1"/>
  <c r="M1086" i="1"/>
  <c r="M905" i="1"/>
  <c r="M765" i="1"/>
  <c r="M720" i="1"/>
  <c r="M625" i="1"/>
  <c r="M581" i="1"/>
  <c r="M441" i="1"/>
  <c r="M301" i="1"/>
  <c r="M257" i="1"/>
  <c r="M158" i="1"/>
  <c r="M113" i="1"/>
  <c r="M14" i="1"/>
  <c r="N1572" i="1"/>
  <c r="N1221" i="1"/>
  <c r="N1073" i="1"/>
  <c r="N823" i="1"/>
  <c r="N722" i="1"/>
  <c r="N675" i="1"/>
  <c r="N570" i="1"/>
  <c r="N465" i="1"/>
  <c r="N101" i="1"/>
  <c r="M1467" i="1"/>
  <c r="M1321" i="1"/>
  <c r="M1125" i="1"/>
  <c r="M1085" i="1"/>
  <c r="M948" i="1"/>
  <c r="M904" i="1"/>
  <c r="M764" i="1"/>
  <c r="M719" i="1"/>
  <c r="M624" i="1"/>
  <c r="M580" i="1"/>
  <c r="M440" i="1"/>
  <c r="M300" i="1"/>
  <c r="M256" i="1"/>
  <c r="M157" i="1"/>
  <c r="M112" i="1"/>
  <c r="M13" i="1"/>
  <c r="N1220" i="1"/>
  <c r="N970" i="1"/>
  <c r="N822" i="1"/>
  <c r="N569" i="1"/>
  <c r="N464" i="1"/>
  <c r="N207" i="1"/>
  <c r="M1320" i="1"/>
  <c r="M1164" i="1"/>
  <c r="M1124" i="1"/>
  <c r="M1084" i="1"/>
  <c r="M903" i="1"/>
  <c r="M763" i="1"/>
  <c r="M623" i="1"/>
  <c r="M579" i="1"/>
  <c r="M439" i="1"/>
  <c r="M255" i="1"/>
  <c r="M156" i="1"/>
  <c r="M111" i="1"/>
  <c r="M12" i="1"/>
  <c r="N1118" i="1"/>
  <c r="N1071" i="1"/>
  <c r="N969" i="1"/>
  <c r="N821" i="1"/>
  <c r="N463" i="1"/>
  <c r="N358" i="1"/>
  <c r="N254" i="1"/>
  <c r="N99" i="1"/>
  <c r="M1319" i="1"/>
  <c r="M1123" i="1"/>
  <c r="M1083" i="1"/>
  <c r="M946" i="1"/>
  <c r="M901" i="1"/>
  <c r="M762" i="1"/>
  <c r="M622" i="1"/>
  <c r="M577" i="1"/>
  <c r="M438" i="1"/>
  <c r="M298" i="1"/>
  <c r="M253" i="1"/>
  <c r="M155" i="1"/>
  <c r="M109" i="1"/>
  <c r="M11" i="1"/>
  <c r="N968" i="1"/>
  <c r="N718" i="1"/>
  <c r="N567" i="1"/>
  <c r="N462" i="1"/>
  <c r="N357" i="1"/>
  <c r="N252" i="1"/>
  <c r="M1162" i="1"/>
  <c r="M1122" i="1"/>
  <c r="M1081" i="1"/>
  <c r="M945" i="1"/>
  <c r="M761" i="1"/>
  <c r="M621" i="1"/>
  <c r="M481" i="1"/>
  <c r="M437" i="1"/>
  <c r="M297" i="1"/>
  <c r="M251" i="1"/>
  <c r="M154" i="1"/>
  <c r="M10" i="1"/>
  <c r="N1365" i="1"/>
  <c r="N967" i="1"/>
  <c r="N866" i="1"/>
  <c r="N819" i="1"/>
  <c r="N717" i="1"/>
  <c r="N614" i="1"/>
  <c r="N461" i="1"/>
  <c r="N356" i="1"/>
  <c r="N146" i="1"/>
</calcChain>
</file>

<file path=xl/sharedStrings.xml><?xml version="1.0" encoding="utf-8"?>
<sst xmlns="http://schemas.openxmlformats.org/spreadsheetml/2006/main" count="10230" uniqueCount="1726">
  <si>
    <t>Feature</t>
  </si>
  <si>
    <t>Significance</t>
  </si>
  <si>
    <t>p-unc</t>
  </si>
  <si>
    <t>hedges</t>
  </si>
  <si>
    <t>Contrast</t>
  </si>
  <si>
    <t>A</t>
  </si>
  <si>
    <t>B</t>
  </si>
  <si>
    <t>Paired</t>
  </si>
  <si>
    <t>Parametric</t>
  </si>
  <si>
    <t>U-val</t>
  </si>
  <si>
    <t>Tail</t>
  </si>
  <si>
    <t>CT_original_shape_SurfaceVolumeRatio</t>
  </si>
  <si>
    <t>PET_wavelet-HLL_glcm_Imc2</t>
  </si>
  <si>
    <t>PET_wavelet-LLL_glcm_MCC</t>
  </si>
  <si>
    <t>PET_original_shape_SurfaceVolumeRatio</t>
  </si>
  <si>
    <t>PET_wavelet-HLH_firstorder_Minimum</t>
  </si>
  <si>
    <t>CT_wavelet-HLL_ngtdm_Contrast</t>
  </si>
  <si>
    <t>CT_wavelet-HHH_gldm_DependenceEntropy</t>
  </si>
  <si>
    <t>PET_wavelet-LHL_glcm_Imc2</t>
  </si>
  <si>
    <t>PET_wavelet-LLH_glcm_ClusterShade</t>
  </si>
  <si>
    <t>CT_wavelet-HHH_glrlm_RunLengthNonUniformityNormalized</t>
  </si>
  <si>
    <t>CT_wavelet-LLL_glrlm_RunPercentage</t>
  </si>
  <si>
    <t>CT_wavelet-HHH_glrlm_ShortRunEmphasis</t>
  </si>
  <si>
    <t>CT_wavelet-HHH_gldm_DependenceVariance</t>
  </si>
  <si>
    <t>CT_wavelet-LLL_glrlm_RunLengthNonUniformityNormalized</t>
  </si>
  <si>
    <t>CT_original_gldm_SmallDependenceLowGrayLevelEmphasis</t>
  </si>
  <si>
    <t>CT_wavelet-HHH_glrlm_RunPercentage</t>
  </si>
  <si>
    <t>CT_wavelet-HHH_gldm_SmallDependenceLowGrayLevelEmphasis</t>
  </si>
  <si>
    <t>PET_wavelet-LLH_ngtdm_Coarseness</t>
  </si>
  <si>
    <t>CT_wavelet-LLL_glrlm_ShortRunEmphasis</t>
  </si>
  <si>
    <t>PET_wavelet-HLL_glcm_ClusterShade</t>
  </si>
  <si>
    <t>CT_wavelet-HHH_glszm_LowGrayLevelZoneEmphasis</t>
  </si>
  <si>
    <t>CT_wavelet-HHL_glrlm_RunPercentage</t>
  </si>
  <si>
    <t>CT_wavelet-HLH_glrlm_RunPercentage</t>
  </si>
  <si>
    <t>CT_wavelet-LLL_glszm_ZonePercentage</t>
  </si>
  <si>
    <t>CT_wavelet-LLL_gldm_SmallDependenceEmphasis</t>
  </si>
  <si>
    <t>CT_wavelet-HLH_glrlm_RunLengthNonUniformityNormalized</t>
  </si>
  <si>
    <t>CT_wavelet-HLL_glszm_ZonePercentage</t>
  </si>
  <si>
    <t>CT_wavelet-HHL_glrlm_RunLengthNonUniformityNormalized</t>
  </si>
  <si>
    <t>PET_wavelet-HHH_glcm_MaximumProbability</t>
  </si>
  <si>
    <t>CT_wavelet-LLH_gldm_SmallDependenceLowGrayLevelEmphasis</t>
  </si>
  <si>
    <t>CT_wavelet-HLH_glrlm_ShortRunEmphasis</t>
  </si>
  <si>
    <t>CT_wavelet-HLL_gldm_SmallDependenceEmphasis</t>
  </si>
  <si>
    <t>CT_wavelet-LLL_glcm_DifferenceEntropy</t>
  </si>
  <si>
    <t>CT_wavelet-HHL_glrlm_ShortRunEmphasis</t>
  </si>
  <si>
    <t>CT_wavelet-LLL_glcm_DifferenceAverage</t>
  </si>
  <si>
    <t>CT_original_gldm_SmallDependenceEmphasis</t>
  </si>
  <si>
    <t>CT_wavelet-LLL_gldm_SmallDependenceLowGrayLevelEmphasis</t>
  </si>
  <si>
    <t>PET_wavelet-LLH_glcm_MCC</t>
  </si>
  <si>
    <t>CT_original_glszm_ZonePercentage</t>
  </si>
  <si>
    <t>CT_wavelet-LHL_glrlm_RunPercentage</t>
  </si>
  <si>
    <t>CT_original_glcm_DifferenceAverage</t>
  </si>
  <si>
    <t>CT_wavelet-HHL_ngtdm_Contrast</t>
  </si>
  <si>
    <t>CT_wavelet-HLH_gldm_SmallDependenceLowGrayLevelEmphasis</t>
  </si>
  <si>
    <t>PET_wavelet-LLL_firstorder_Kurtosis</t>
  </si>
  <si>
    <t>CT_wavelet-LLL_gldm_DependenceNonUniformityNormalized</t>
  </si>
  <si>
    <t>CT_original_glrlm_RunPercentage</t>
  </si>
  <si>
    <t>CT_original_glcm_DifferenceEntropy</t>
  </si>
  <si>
    <t>CT_wavelet-HLH_gldm_DependenceEntropy</t>
  </si>
  <si>
    <t>CT_original_glcm_SumEntropy</t>
  </si>
  <si>
    <t>CT_wavelet-HLL_glrlm_RunPercentage</t>
  </si>
  <si>
    <t>CT_original_firstorder_Entropy</t>
  </si>
  <si>
    <t>CT_wavelet-HLL_glcm_ClusterTendency</t>
  </si>
  <si>
    <t>PET_wavelet-LHL_ngtdm_Coarseness</t>
  </si>
  <si>
    <t>CT_wavelet-HLL_glcm_SumSquares</t>
  </si>
  <si>
    <t>CT_wavelet-LLL_firstorder_Entropy</t>
  </si>
  <si>
    <t>CT_wavelet-LHL_glrlm_ShortRunEmphasis</t>
  </si>
  <si>
    <t>CT_wavelet-HHH_glszm_SmallAreaLowGrayLevelEmphasis</t>
  </si>
  <si>
    <t>CT_wavelet-HLL_firstorder_MeanAbsoluteDeviation</t>
  </si>
  <si>
    <t>CT_wavelet-LHL_glrlm_RunLengthNonUniformityNormalized</t>
  </si>
  <si>
    <t>CT_wavelet-HLL_glrlm_RunLengthNonUniformityNormalized</t>
  </si>
  <si>
    <t>CT_wavelet-HHL_firstorder_Skewness</t>
  </si>
  <si>
    <t>CT_wavelet-HLH_firstorder_90Percentile</t>
  </si>
  <si>
    <t>CT_wavelet-LLL_ngtdm_Coarseness</t>
  </si>
  <si>
    <t>CT_original_glcm_DifferenceVariance</t>
  </si>
  <si>
    <t>CT_wavelet-HLL_glcm_Contrast</t>
  </si>
  <si>
    <t>CT_wavelet-LLL_glcm_DifferenceVariance</t>
  </si>
  <si>
    <t>PET_wavelet-HHH_gldm_SmallDependenceLowGrayLevelEmphasis</t>
  </si>
  <si>
    <t>PET_original_firstorder_Kurtosis</t>
  </si>
  <si>
    <t>CT_wavelet-LLL_gldm_SmallDependenceHighGrayLevelEmphasis</t>
  </si>
  <si>
    <t>CT_original_glcm_Contrast</t>
  </si>
  <si>
    <t>CT_wavelet-LLL_glcm_Contrast</t>
  </si>
  <si>
    <t>PET_wavelet-HHL_ngtdm_Coarseness</t>
  </si>
  <si>
    <t>CT_wavelet-LLL_glcm_SumEntropy</t>
  </si>
  <si>
    <t>CT_wavelet-HLL_firstorder_Variance</t>
  </si>
  <si>
    <t>CT_original_ngtdm_Coarseness</t>
  </si>
  <si>
    <t>CT_wavelet-HLL_gldm_GrayLevelVariance</t>
  </si>
  <si>
    <t>CT_original_glcm_JointEntropy</t>
  </si>
  <si>
    <t>CT_original_glrlm_RunLengthNonUniformityNormalized</t>
  </si>
  <si>
    <t>CT_wavelet-LLH_ngtdm_Coarseness</t>
  </si>
  <si>
    <t>CT_wavelet-HLL_glcm_DifferenceAverage</t>
  </si>
  <si>
    <t>CT_wavelet-HLL_firstorder_90Percentile</t>
  </si>
  <si>
    <t>CT_wavelet-LLL_glcm_JointEntropy</t>
  </si>
  <si>
    <t>CT_wavelet-HLL_glrlm_ShortRunEmphasis</t>
  </si>
  <si>
    <t>CT_wavelet-HHL_gldm_DependenceEntropy</t>
  </si>
  <si>
    <t>CT_wavelet-LHH_glrlm_RunPercentage</t>
  </si>
  <si>
    <t>CT_wavelet-LHH_glrlm_ShortRunEmphasis</t>
  </si>
  <si>
    <t>CT_wavelet-HLL_glcm_DifferenceVariance</t>
  </si>
  <si>
    <t>PET_wavelet-HHL_gldm_SmallDependenceLowGrayLevelEmphasis</t>
  </si>
  <si>
    <t>PET_wavelet-LHH_ngtdm_Coarseness</t>
  </si>
  <si>
    <t>CT_original_glrlm_ShortRunEmphasis</t>
  </si>
  <si>
    <t>CT_original_gldm_DependenceNonUniformityNormalized</t>
  </si>
  <si>
    <t>PET_original_ngtdm_Coarseness</t>
  </si>
  <si>
    <t>CT_original_firstorder_MeanAbsoluteDeviation</t>
  </si>
  <si>
    <t>CT_wavelet-LHL_ngtdm_Contrast</t>
  </si>
  <si>
    <t>PET_wavelet-HLH_ngtdm_Coarseness</t>
  </si>
  <si>
    <t>PET_wavelet-HHH_ngtdm_Coarseness</t>
  </si>
  <si>
    <t>CT_original_ngtdm_Contrast</t>
  </si>
  <si>
    <t>CT_wavelet-LHH_gldm_DependenceEntropy</t>
  </si>
  <si>
    <t>CT_wavelet-HLL_firstorder_RobustMeanAbsoluteDeviation</t>
  </si>
  <si>
    <t>CT_wavelet-LLL_firstorder_MeanAbsoluteDeviation</t>
  </si>
  <si>
    <t>CT_wavelet-HLL_glcm_SumEntropy</t>
  </si>
  <si>
    <t>CT_wavelet-HLL_ngtdm_Coarseness</t>
  </si>
  <si>
    <t>CT_wavelet-HLH_firstorder_RobustMeanAbsoluteDeviation</t>
  </si>
  <si>
    <t>CT_wavelet-LLL_firstorder_90Percentile</t>
  </si>
  <si>
    <t>CT_wavelet-LHH_gldm_DependenceVariance</t>
  </si>
  <si>
    <t>PET_wavelet-LHH_firstorder_Minimum</t>
  </si>
  <si>
    <t>PET_wavelet-HLL_ngtdm_Coarseness</t>
  </si>
  <si>
    <t>PET_wavelet-HHH_glcm_JointEnergy</t>
  </si>
  <si>
    <t>CT_wavelet-HLH_ngtdm_Coarseness</t>
  </si>
  <si>
    <t>CT_original_firstorder_90Percentile</t>
  </si>
  <si>
    <t>CT_wavelet-HLL_glrlm_GrayLevelVariance</t>
  </si>
  <si>
    <t>CT_wavelet-LHH_glrlm_RunLengthNonUniformityNormalized</t>
  </si>
  <si>
    <t>PET_wavelet-HHH_firstorder_Uniformity</t>
  </si>
  <si>
    <t>CT_wavelet-HHH_ngtdm_Coarseness</t>
  </si>
  <si>
    <t>CT_wavelet-HHL_ngtdm_Coarseness</t>
  </si>
  <si>
    <t>CT_wavelet-LHL_gldm_SmallDependenceEmphasis</t>
  </si>
  <si>
    <t>CT_wavelet-LHL_ngtdm_Coarseness</t>
  </si>
  <si>
    <t>PET_wavelet-LHL_glcm_ClusterShade</t>
  </si>
  <si>
    <t>CT_wavelet-LLL_ngtdm_Contrast</t>
  </si>
  <si>
    <t>CT_wavelet-LHH_gldm_SmallDependenceLowGrayLevelEmphasis</t>
  </si>
  <si>
    <t>CT_wavelet-HLL_firstorder_Entropy</t>
  </si>
  <si>
    <t>CT_wavelet-HLH_firstorder_InterquartileRange</t>
  </si>
  <si>
    <t>CT_wavelet-HHH_glrlm_ShortRunLowGrayLevelEmphasis</t>
  </si>
  <si>
    <t>CT_wavelet-LHL_gldm_DependenceEntropy</t>
  </si>
  <si>
    <t>CT_wavelet-HLL_glcm_JointEntropy</t>
  </si>
  <si>
    <t>PET_wavelet-HHL_ngtdm_Contrast</t>
  </si>
  <si>
    <t>PET_wavelet-HHL_glcm_Imc2</t>
  </si>
  <si>
    <t>CT_wavelet-HLL_firstorder_InterquartileRange</t>
  </si>
  <si>
    <t>CT_wavelet-HLL_glcm_ClusterProminence</t>
  </si>
  <si>
    <t>PET_wavelet-HLH_gldm_SmallDependenceLowGrayLevelEmphasis</t>
  </si>
  <si>
    <t>CT_wavelet-LHL_gldm_SmallDependenceLowGrayLevelEmphasis</t>
  </si>
  <si>
    <t>CT_wavelet-HLL_glcm_DifferenceEntropy</t>
  </si>
  <si>
    <t>CT_wavelet-HLL_gldm_SmallDependenceLowGrayLevelEmphasis</t>
  </si>
  <si>
    <t>CT_original_glcm_SumSquares</t>
  </si>
  <si>
    <t>CT_wavelet-LLH_glcm_SumEntropy</t>
  </si>
  <si>
    <t>CT_original_gldm_GrayLevelVariance</t>
  </si>
  <si>
    <t>CT_original_firstorder_Variance</t>
  </si>
  <si>
    <t>CT_wavelet-LHL_glszm_ZonePercentage</t>
  </si>
  <si>
    <t>CT_wavelet-HLL_gldm_DependenceEntropy</t>
  </si>
  <si>
    <t>CT_wavelet-HLH_firstorder_MeanAbsoluteDeviation</t>
  </si>
  <si>
    <t>CT_wavelet-LLH_glszm_ZonePercentage</t>
  </si>
  <si>
    <t>CT_wavelet-LHH_ngtdm_Coarseness</t>
  </si>
  <si>
    <t>CT_wavelet-HHH_glrlm_LowGrayLevelRunEmphasis</t>
  </si>
  <si>
    <t>CT_wavelet-HHL_gldm_SmallDependenceLowGrayLevelEmphasis</t>
  </si>
  <si>
    <t>PET_wavelet-LLL_ngtdm_Coarseness</t>
  </si>
  <si>
    <t>CT_original_glcm_ClusterTendency</t>
  </si>
  <si>
    <t>PET_wavelet-HHH_glrlm_GrayLevelNonUniformityNormalized</t>
  </si>
  <si>
    <t>PET_wavelet-LHH_gldm_SmallDependenceLowGrayLevelEmphasis</t>
  </si>
  <si>
    <t>CT_wavelet-HHL_gldm_SmallDependenceEmphasis</t>
  </si>
  <si>
    <t>CT_original_gldm_SmallDependenceHighGrayLevelEmphasis</t>
  </si>
  <si>
    <t>CT_wavelet-LHL_glcm_SumEntropy</t>
  </si>
  <si>
    <t>CT_wavelet-LLL_glcm_SumSquares</t>
  </si>
  <si>
    <t>CT_wavelet-HHH_gldm_LowGrayLevelEmphasis</t>
  </si>
  <si>
    <t>CT_wavelet-LLL_gldm_GrayLevelVariance</t>
  </si>
  <si>
    <t>CT_wavelet-LLL_firstorder_Variance</t>
  </si>
  <si>
    <t>CT_wavelet-LHL_firstorder_Entropy</t>
  </si>
  <si>
    <t>CT_original_glcm_Imc2</t>
  </si>
  <si>
    <t>CT_wavelet-HLL_ngtdm_Strength</t>
  </si>
  <si>
    <t>PET_wavelet-LLH_gldm_SmallDependenceLowGrayLevelEmphasis</t>
  </si>
  <si>
    <t>CT_wavelet-LLL_glcm_ClusterTendency</t>
  </si>
  <si>
    <t>PET_wavelet-LLH_firstorder_Minimum</t>
  </si>
  <si>
    <t>CT_wavelet-LLH_gldm_SmallDependenceEmphasis</t>
  </si>
  <si>
    <t>CT_wavelet-LLH_firstorder_90Percentile</t>
  </si>
  <si>
    <t>CT_wavelet-LHL_glcm_JointEntropy</t>
  </si>
  <si>
    <t>CT_original_glrlm_GrayLevelVariance</t>
  </si>
  <si>
    <t>CT_wavelet-LHL_firstorder_MeanAbsoluteDeviation</t>
  </si>
  <si>
    <t>PET_wavelet-HHL_gldm_DependenceNonUniformityNormalized</t>
  </si>
  <si>
    <t>CT_wavelet-HHH_gldm_SmallDependenceEmphasis</t>
  </si>
  <si>
    <t>CT_wavelet-HLH_glszm_SmallAreaLowGrayLevelEmphasis</t>
  </si>
  <si>
    <t>CT_wavelet-LLH_ngtdm_Contrast</t>
  </si>
  <si>
    <t>PET_wavelet-LLL_glcm_JointEnergy</t>
  </si>
  <si>
    <t>PET_wavelet-LLL_glcm_MaximumProbability</t>
  </si>
  <si>
    <t>CT_wavelet-HLH_gldm_SmallDependenceEmphasis</t>
  </si>
  <si>
    <t>CT_wavelet-LLH_firstorder_MeanAbsoluteDeviation</t>
  </si>
  <si>
    <t>PET_wavelet-HHH_glcm_Idm</t>
  </si>
  <si>
    <t>CT_wavelet-LHL_firstorder_90Percentile</t>
  </si>
  <si>
    <t>PET_wavelet-HLL_gldm_LowGrayLevelEmphasis</t>
  </si>
  <si>
    <t>CT_wavelet-LHL_firstorder_RobustMeanAbsoluteDeviation</t>
  </si>
  <si>
    <t>PET_wavelet-HLL_ngtdm_Strength</t>
  </si>
  <si>
    <t>CT_wavelet-LHL_firstorder_InterquartileRange</t>
  </si>
  <si>
    <t>CT_wavelet-LHH_glcm_Correlation</t>
  </si>
  <si>
    <t>PET_wavelet-HLL_glrlm_ShortRunLowGrayLevelEmphasis</t>
  </si>
  <si>
    <t>CT_original_gldm_LowGrayLevelEmphasis</t>
  </si>
  <si>
    <t>PET_wavelet-HLL_glrlm_LowGrayLevelRunEmphasis</t>
  </si>
  <si>
    <t>PET_wavelet-LLH_glcm_Imc2</t>
  </si>
  <si>
    <t>CT_wavelet-LHL_ngtdm_Strength</t>
  </si>
  <si>
    <t>CT_wavelet-LHL_glcm_DifferenceEntropy</t>
  </si>
  <si>
    <t>PET_wavelet-LHH_firstorder_Median</t>
  </si>
  <si>
    <t>PET_original_firstorder_Skewness</t>
  </si>
  <si>
    <t>PET_wavelet-LHL_ngtdm_Strength</t>
  </si>
  <si>
    <t>CT_wavelet-HHL_firstorder_90Percentile</t>
  </si>
  <si>
    <t>CT_wavelet-HLH_glcm_JointEntropy</t>
  </si>
  <si>
    <t>PET_wavelet-HLH_firstorder_Median</t>
  </si>
  <si>
    <t>CT_wavelet-HLH_glcm_SumEntropy</t>
  </si>
  <si>
    <t>PET_wavelet-HHH_glcm_Id</t>
  </si>
  <si>
    <t>CT_original_glrlm_RunEntropy</t>
  </si>
  <si>
    <t>CT_wavelet-LLL_glrlm_GrayLevelVariance</t>
  </si>
  <si>
    <t>PET_wavelet-LLL_firstorder_Skewness</t>
  </si>
  <si>
    <t>PET_wavelet-HLL_glrlm_LongRunLowGrayLevelEmphasis</t>
  </si>
  <si>
    <t>CT_original_gldm_DependenceEntropy</t>
  </si>
  <si>
    <t>CT_original_glrlm_ShortRunLowGrayLevelEmphasis</t>
  </si>
  <si>
    <t>PET_wavelet-LHL_glcm_MaximumProbability</t>
  </si>
  <si>
    <t>CT_wavelet-LHL_glcm_DifferenceAverage</t>
  </si>
  <si>
    <t>CT_wavelet-HHH_firstorder_90Percentile</t>
  </si>
  <si>
    <t>PET_wavelet-LLL_glszm_GrayLevelNonUniformityNormalized</t>
  </si>
  <si>
    <t>CT_wavelet-LLH_glcm_JointEntropy</t>
  </si>
  <si>
    <t>PET_wavelet-LLL_glrlm_GrayLevelNonUniformityNormalized</t>
  </si>
  <si>
    <t>CT_wavelet-LLL_firstorder_RobustMeanAbsoluteDeviation</t>
  </si>
  <si>
    <t>PET_wavelet-LLL_firstorder_Uniformity</t>
  </si>
  <si>
    <t>CT_wavelet-HLH_firstorder_Entropy</t>
  </si>
  <si>
    <t>PET_wavelet-HHL_firstorder_Mean</t>
  </si>
  <si>
    <t>CT_wavelet-HLH_glcm_DifferenceAverage</t>
  </si>
  <si>
    <t>PET_original_glcm_JointEnergy</t>
  </si>
  <si>
    <t>PET_wavelet-HHL_glrlm_RunPercentage</t>
  </si>
  <si>
    <t>CT_wavelet-LLH_firstorder_Entropy</t>
  </si>
  <si>
    <t>CT_wavelet-HHH_gldm_LargeDependenceLowGrayLevelEmphasis</t>
  </si>
  <si>
    <t>CT_wavelet-HHH_glrlm_LongRunLowGrayLevelEmphasis</t>
  </si>
  <si>
    <t>PET_wavelet-LHL_gldm_SmallDependenceLowGrayLevelEmphasis</t>
  </si>
  <si>
    <t>PET_wavelet-LHL_glcm_JointEnergy</t>
  </si>
  <si>
    <t>CT_wavelet-LLH_firstorder_RobustMeanAbsoluteDeviation</t>
  </si>
  <si>
    <t>PET_wavelet-HLL_glcm_MCC</t>
  </si>
  <si>
    <t>CT_wavelet-HLH_firstorder_Minimum</t>
  </si>
  <si>
    <t>CT_original_glrlm_LowGrayLevelRunEmphasis</t>
  </si>
  <si>
    <t>CT_wavelet-LHH_gldm_SmallDependenceEmphasis</t>
  </si>
  <si>
    <t>PET_wavelet-HLL_gldm_SmallDependenceLowGrayLevelEmphasis</t>
  </si>
  <si>
    <t>PET_wavelet-HHL_glrlm_RunLengthNonUniformityNormalized</t>
  </si>
  <si>
    <t>CT_wavelet-LLH_glcm_DifferenceEntropy</t>
  </si>
  <si>
    <t>CT_wavelet-HHL_firstorder_MeanAbsoluteDeviation</t>
  </si>
  <si>
    <t>PET_wavelet-HHL_ngtdm_Strength</t>
  </si>
  <si>
    <t>CT_wavelet-LLH_gldm_DependenceEntropy</t>
  </si>
  <si>
    <t>CT_wavelet-LLL_glrlm_RunEntropy</t>
  </si>
  <si>
    <t>CT_wavelet-HHL_glcm_DifferenceAverage</t>
  </si>
  <si>
    <t>PET_wavelet-LHL_glszm_SmallAreaLowGrayLevelEmphasis</t>
  </si>
  <si>
    <t>CT_wavelet-LLH_glcm_DifferenceAverage</t>
  </si>
  <si>
    <t>CT_wavelet-HHL_glcm_JointEntropy</t>
  </si>
  <si>
    <t>CT_wavelet-HHL_glcm_SumEntropy</t>
  </si>
  <si>
    <t>CT_wavelet-LHL_glcm_Imc2</t>
  </si>
  <si>
    <t>PET_wavelet-HLL_firstorder_Skewness</t>
  </si>
  <si>
    <t>CT_wavelet-HLH_glszm_ZonePercentage</t>
  </si>
  <si>
    <t>CT_wavelet-LHL_glcm_ClusterTendency</t>
  </si>
  <si>
    <t>CT_wavelet-HLL_gldm_DependenceNonUniformityNormalized</t>
  </si>
  <si>
    <t>CT_wavelet-LHH_firstorder_90Percentile</t>
  </si>
  <si>
    <t>CT_wavelet-HHL_glszm_ZonePercentage</t>
  </si>
  <si>
    <t>CT_wavelet-HHL_glcm_ClusterTendency</t>
  </si>
  <si>
    <t>CT_wavelet-HHH_ngtdm_Contrast</t>
  </si>
  <si>
    <t>CT_original_firstorder_RobustMeanAbsoluteDeviation</t>
  </si>
  <si>
    <t>CT_wavelet-HHL_glrlm_ShortRunLowGrayLevelEmphasis</t>
  </si>
  <si>
    <t>PET_wavelet-LLH_glszm_SmallAreaLowGrayLevelEmphasis</t>
  </si>
  <si>
    <t>CT_wavelet-HHH_firstorder_Minimum</t>
  </si>
  <si>
    <t>CT_wavelet-LHL_gldm_GrayLevelVariance</t>
  </si>
  <si>
    <t>CT_wavelet-LHL_firstorder_Variance</t>
  </si>
  <si>
    <t>CT_wavelet-LHH_firstorder_RootMeanSquared</t>
  </si>
  <si>
    <t>CT_wavelet-LLH_glcm_ClusterTendency</t>
  </si>
  <si>
    <t>PET_wavelet-HHL_glcm_MCC</t>
  </si>
  <si>
    <t>CT_wavelet-LLH_glrlm_RunEntropy</t>
  </si>
  <si>
    <t>CT_wavelet-HHL_glcm_SumSquares</t>
  </si>
  <si>
    <t>CT_wavelet-LLH_glrlm_RunPercentage</t>
  </si>
  <si>
    <t>PET_wavelet-HHH_glrlm_RunPercentage</t>
  </si>
  <si>
    <t>CT_wavelet-LHL_glcm_SumSquares</t>
  </si>
  <si>
    <t>CT_wavelet-HHL_firstorder_Entropy</t>
  </si>
  <si>
    <t>PET_original_glcm_MaximumProbability</t>
  </si>
  <si>
    <t>CT_wavelet-HHL_firstorder_Variance</t>
  </si>
  <si>
    <t>CT_wavelet-HHL_firstorder_RobustMeanAbsoluteDeviation</t>
  </si>
  <si>
    <t>CT_wavelet-HHL_glcm_DifferenceEntropy</t>
  </si>
  <si>
    <t>CT_wavelet-HHH_firstorder_RobustMeanAbsoluteDeviation</t>
  </si>
  <si>
    <t>CT_wavelet-LLH_glszm_SmallAreaLowGrayLevelEmphasis</t>
  </si>
  <si>
    <t>CT_wavelet-HHL_ngtdm_Strength</t>
  </si>
  <si>
    <t>PET_wavelet-LHH_ngtdm_Contrast</t>
  </si>
  <si>
    <t>CT_wavelet-HHL_glcm_Contrast</t>
  </si>
  <si>
    <t>PET_wavelet-HHL_glszm_ZonePercentage</t>
  </si>
  <si>
    <t>CT_original_glcm_ClusterProminence</t>
  </si>
  <si>
    <t>PET_wavelet-LLL_gldm_LowGrayLevelEmphasis</t>
  </si>
  <si>
    <t>CT_wavelet-LLL_glrlm_ShortRunLowGrayLevelEmphasis</t>
  </si>
  <si>
    <t>PET_wavelet-LLL_glrlm_LongRunLowGrayLevelEmphasis</t>
  </si>
  <si>
    <t>PET_wavelet-LLL_glrlm_LowGrayLevelRunEmphasis</t>
  </si>
  <si>
    <t>PET_wavelet-LLL_glrlm_ShortRunLowGrayLevelEmphasis</t>
  </si>
  <si>
    <t>PET_original_glrlm_GrayLevelNonUniformityNormalized</t>
  </si>
  <si>
    <t>CT_wavelet-HLH_glcm_DifferenceEntropy</t>
  </si>
  <si>
    <t>PET_original_firstorder_Uniformity</t>
  </si>
  <si>
    <t>PET_original_glszm_GrayLevelNonUniformityNormalized</t>
  </si>
  <si>
    <t>CT_wavelet-HHH_glszm_GrayLevelNonUniformityNormalized</t>
  </si>
  <si>
    <t>CT_wavelet-LHH_glszm_ZonePercentage</t>
  </si>
  <si>
    <t>CT_wavelet-HHH_firstorder_MeanAbsoluteDeviation</t>
  </si>
  <si>
    <t>PET_wavelet-LHH_glszm_LowGrayLevelZoneEmphasis</t>
  </si>
  <si>
    <t>CT_wavelet-LLH_gldm_GrayLevelVariance</t>
  </si>
  <si>
    <t>CT_wavelet-LLH_firstorder_Variance</t>
  </si>
  <si>
    <t>CT_wavelet-HHL_gldm_GrayLevelVariance</t>
  </si>
  <si>
    <t>CT_wavelet-HLH_glcm_ClusterTendency</t>
  </si>
  <si>
    <t>CT_wavelet-LHL_glcm_ClusterShade</t>
  </si>
  <si>
    <t>PET_wavelet-LLL_gldm_SmallDependenceLowGrayLevelEmphasis</t>
  </si>
  <si>
    <t>PET_wavelet-HLH_glcm_InverseVariance</t>
  </si>
  <si>
    <t>CT_wavelet-LLH_firstorder_InterquartileRange</t>
  </si>
  <si>
    <t>PET_wavelet-LLL_glszm_LowGrayLevelZoneEmphasis</t>
  </si>
  <si>
    <t>CT_wavelet-HHL_glszm_SmallAreaLowGrayLevelEmphasis</t>
  </si>
  <si>
    <t>CT_wavelet-LLH_glcm_SumSquares</t>
  </si>
  <si>
    <t>PET_wavelet-LLL_glszm_LargeAreaLowGrayLevelEmphasis</t>
  </si>
  <si>
    <t>PET_wavelet-LHL_glszm_LowGrayLevelZoneEmphasis</t>
  </si>
  <si>
    <t>CT_wavelet-LLL_glcm_ClusterProminence</t>
  </si>
  <si>
    <t>PET_wavelet-LLL_glszm_SmallAreaLowGrayLevelEmphasis</t>
  </si>
  <si>
    <t>PET_wavelet-HHL_gldm_SmallDependenceEmphasis</t>
  </si>
  <si>
    <t>CT_wavelet-HHL_glrlm_LowGrayLevelRunEmphasis</t>
  </si>
  <si>
    <t>CT_wavelet-LHL_glrlm_GrayLevelVariance</t>
  </si>
  <si>
    <t>CT_wavelet-HLH_firstorder_RootMeanSquared</t>
  </si>
  <si>
    <t>CT_wavelet-LHH_glcm_SumEntropy</t>
  </si>
  <si>
    <t>PET_wavelet-LHL_gldm_DependenceNonUniformityNormalized</t>
  </si>
  <si>
    <t>CT_wavelet-LHH_firstorder_Entropy</t>
  </si>
  <si>
    <t>PET_wavelet-LHH_glrlm_ShortRunLowGrayLevelEmphasis</t>
  </si>
  <si>
    <t>PET_wavelet-HLH_glrlm_ShortRunLowGrayLevelEmphasis</t>
  </si>
  <si>
    <t>CT_wavelet-HHL_gldm_LowGrayLevelEmphasis</t>
  </si>
  <si>
    <t>CT_wavelet-LHH_firstorder_MeanAbsoluteDeviation</t>
  </si>
  <si>
    <t>CT_wavelet-HLH_gldm_DependenceVariance</t>
  </si>
  <si>
    <t>CT_wavelet-HHL_firstorder_InterquartileRange</t>
  </si>
  <si>
    <t>PET_wavelet-LHL_glcm_MCC</t>
  </si>
  <si>
    <t>CT_wavelet-HLH_glszm_LowGrayLevelZoneEmphasis</t>
  </si>
  <si>
    <t>CT_wavelet-HLH_glcm_SumSquares</t>
  </si>
  <si>
    <t>CT_wavelet-HHL_glszm_LowGrayLevelZoneEmphasis</t>
  </si>
  <si>
    <t>PET_wavelet-HLH_firstorder_Skewness</t>
  </si>
  <si>
    <t>CT_wavelet-HLH_firstorder_Variance</t>
  </si>
  <si>
    <t>CT_wavelet-HLH_glcm_Correlation</t>
  </si>
  <si>
    <t>PET_wavelet-LLL_gldm_LargeDependenceLowGrayLevelEmphasis</t>
  </si>
  <si>
    <t>CT_wavelet-LHL_glcm_Contrast</t>
  </si>
  <si>
    <t>PET_wavelet-HLL_gldm_DependenceNonUniformityNormalized</t>
  </si>
  <si>
    <t>CT_wavelet-HLH_ngtdm_Contrast</t>
  </si>
  <si>
    <t>CT_wavelet-HHH_firstorder_InterquartileRange</t>
  </si>
  <si>
    <t>CT_wavelet-LHH_firstorder_RobustMeanAbsoluteDeviation</t>
  </si>
  <si>
    <t>CT_wavelet-LLH_glrlm_GrayLevelVariance</t>
  </si>
  <si>
    <t>PET_wavelet-HHH_firstorder_Minimum</t>
  </si>
  <si>
    <t>PET_wavelet-HLL_ngtdm_Contrast</t>
  </si>
  <si>
    <t>CT_wavelet-LHH_glcm_JointEntropy</t>
  </si>
  <si>
    <t>CT_wavelet-LHH_firstorder_InterquartileRange</t>
  </si>
  <si>
    <t>PET_wavelet-HHL_glrlm_ShortRunEmphasis</t>
  </si>
  <si>
    <t>CT_wavelet-HHL_gldm_DependenceVariance</t>
  </si>
  <si>
    <t>CT_wavelet-LLL_glrlm_LowGrayLevelRunEmphasis</t>
  </si>
  <si>
    <t>CT_wavelet-LLL_gldm_LowGrayLevelEmphasis</t>
  </si>
  <si>
    <t>PET_wavelet-HLL_glszm_LowGrayLevelZoneEmphasis</t>
  </si>
  <si>
    <t>CT_wavelet-LHL_firstorder_Skewness</t>
  </si>
  <si>
    <t>CT_wavelet-LLH_glrlm_ShortRunEmphasis</t>
  </si>
  <si>
    <t>PET_wavelet-HLL_glcm_MaximumProbability</t>
  </si>
  <si>
    <t>CT_wavelet-LHH_glcm_DifferenceEntropy</t>
  </si>
  <si>
    <t>CT_wavelet-HHH_glszm_ZonePercentage</t>
  </si>
  <si>
    <t>PET_wavelet-LHL_ngtdm_Contrast</t>
  </si>
  <si>
    <t>CT_wavelet-HLH_glcm_Contrast</t>
  </si>
  <si>
    <t>CT_wavelet-LLL_glcm_Imc2</t>
  </si>
  <si>
    <t>CT_original_gldm_LargeDependenceLowGrayLevelEmphasis</t>
  </si>
  <si>
    <t>CT_wavelet-HHL_glcm_DifferenceVariance</t>
  </si>
  <si>
    <t>CT_wavelet-HLH_gldm_GrayLevelVariance</t>
  </si>
  <si>
    <t>PET_wavelet-LHH_glszm_SmallAreaLowGrayLevelEmphasis</t>
  </si>
  <si>
    <t>CT_wavelet-LLH_glcm_Contrast</t>
  </si>
  <si>
    <t>PET_wavelet-HLL_gldm_LargeDependenceLowGrayLevelEmphasis</t>
  </si>
  <si>
    <t>CT_wavelet-HHH_firstorder_Median</t>
  </si>
  <si>
    <t>PET_wavelet-HLH_firstorder_10Percentile</t>
  </si>
  <si>
    <t>CT_wavelet-LLL_glszm_SmallAreaLowGrayLevelEmphasis</t>
  </si>
  <si>
    <t>PET_wavelet-LHL_glszm_SizeZoneNonUniformityNormalized</t>
  </si>
  <si>
    <t>CT_wavelet-LLH_glrlm_RunLengthNonUniformityNormalized</t>
  </si>
  <si>
    <t>PET_wavelet-HLL_glcm_JointEnergy</t>
  </si>
  <si>
    <t>PET_wavelet-LHL_glrlm_ShortRunLowGrayLevelEmphasis</t>
  </si>
  <si>
    <t>PET_wavelet-LHL_glrlm_LowGrayLevelRunEmphasis</t>
  </si>
  <si>
    <t>CT_wavelet-LLH_glszm_LowGrayLevelZoneEmphasis</t>
  </si>
  <si>
    <t>PET_wavelet-HLH_gldm_LowGrayLevelEmphasis</t>
  </si>
  <si>
    <t>CT_wavelet-HHL_glrlm_GrayLevelVariance</t>
  </si>
  <si>
    <t>PET_wavelet-LHL_gldm_LowGrayLevelEmphasis</t>
  </si>
  <si>
    <t>CT_wavelet-LLH_gldm_DependenceNonUniformityNormalized</t>
  </si>
  <si>
    <t>CT_wavelet-LHL_firstorder_RootMeanSquared</t>
  </si>
  <si>
    <t>PET_wavelet-LHL_glrlm_LongRunLowGrayLevelEmphasis</t>
  </si>
  <si>
    <t>CT_wavelet-LLH_glrlm_ShortRunLowGrayLevelEmphasis</t>
  </si>
  <si>
    <t>CT_wavelet-LHL_glcm_DifferenceVariance</t>
  </si>
  <si>
    <t>CT_wavelet-LHH_glcm_Imc2</t>
  </si>
  <si>
    <t>CT_wavelet-HHH_glcm_Correlation</t>
  </si>
  <si>
    <t>PET_wavelet-HLH_glrlm_LowGrayLevelRunEmphasis</t>
  </si>
  <si>
    <t>PET_wavelet-LLH_glrlm_ShortRunLowGrayLevelEmphasis</t>
  </si>
  <si>
    <t>PET_wavelet-HLL_glszm_ZonePercentage</t>
  </si>
  <si>
    <t>CT_wavelet-HHH_firstorder_Variance</t>
  </si>
  <si>
    <t>CT_wavelet-HLL_glcm_Imc2</t>
  </si>
  <si>
    <t>PET_wavelet-LHL_gldm_SmallDependenceEmphasis</t>
  </si>
  <si>
    <t>CT_wavelet-LLL_firstorder_InterquartileRange</t>
  </si>
  <si>
    <t>CT_wavelet-HLL_firstorder_Minimum</t>
  </si>
  <si>
    <t>CT_original_glszm_SmallAreaLowGrayLevelEmphasis</t>
  </si>
  <si>
    <t>CT_wavelet-HHH_glcm_DifferenceAverage</t>
  </si>
  <si>
    <t>CT_wavelet-LHH_firstorder_Minimum</t>
  </si>
  <si>
    <t>CT_wavelet-LLH_glcm_DifferenceVariance</t>
  </si>
  <si>
    <t>PET_wavelet-HLH_glszm_LowGrayLevelZoneEmphasis</t>
  </si>
  <si>
    <t>CT_wavelet-HHH_glcm_JointEntropy</t>
  </si>
  <si>
    <t>CT_wavelet-LHH_glcm_DifferenceAverage</t>
  </si>
  <si>
    <t>PET_wavelet-LHH_glrlm_RunPercentage</t>
  </si>
  <si>
    <t>CT_wavelet-LHL_glszm_SizeZoneNonUniformityNormalized</t>
  </si>
  <si>
    <t>CT_wavelet-LHH_glcm_ClusterTendency</t>
  </si>
  <si>
    <t>CT_wavelet-LLL_glszm_LowGrayLevelZoneEmphasis</t>
  </si>
  <si>
    <t>CT_wavelet-HHH_glcm_SumEntropy</t>
  </si>
  <si>
    <t>PET_wavelet-LHL_glszm_ZonePercentage</t>
  </si>
  <si>
    <t>PET_wavelet-LHH_glcm_InverseVariance</t>
  </si>
  <si>
    <t>CT_wavelet-LHH_firstorder_Variance</t>
  </si>
  <si>
    <t>PET_wavelet-HLL_gldm_SmallDependenceEmphasis</t>
  </si>
  <si>
    <t>PET_wavelet-LLH_gldm_LowGrayLevelEmphasis</t>
  </si>
  <si>
    <t>CT_original_glszm_LowGrayLevelZoneEmphasis</t>
  </si>
  <si>
    <t>PET_wavelet-LLH_glrlm_LowGrayLevelRunEmphasis</t>
  </si>
  <si>
    <t>CT_wavelet-LLL_gldm_DependenceEntropy</t>
  </si>
  <si>
    <t>PET_wavelet-LHL_glszm_SmallAreaEmphasis</t>
  </si>
  <si>
    <t>CT_wavelet-LHH_ngtdm_Contrast</t>
  </si>
  <si>
    <t>CT_wavelet-LHH_gldm_GrayLevelVariance</t>
  </si>
  <si>
    <t>CT_wavelet-LHL_glrlm_RunEntropy</t>
  </si>
  <si>
    <t>CT_wavelet-LLH_glrlm_LowGrayLevelRunEmphasis</t>
  </si>
  <si>
    <t>CT_wavelet-HHH_glcm_ClusterTendency</t>
  </si>
  <si>
    <t>CT_original_firstorder_Minimum</t>
  </si>
  <si>
    <t>CT_original_firstorder_InterquartileRange</t>
  </si>
  <si>
    <t>PET_wavelet-LHL_gldm_LargeDependenceLowGrayLevelEmphasis</t>
  </si>
  <si>
    <t>PET_wavelet-HHL_firstorder_Median</t>
  </si>
  <si>
    <t>CT_wavelet-LHH_glcm_SumSquares</t>
  </si>
  <si>
    <t>PET_wavelet-LLL_glcm_InverseVariance</t>
  </si>
  <si>
    <t>CT_wavelet-HHL_glrlm_LongRunLowGrayLevelEmphasis</t>
  </si>
  <si>
    <t>CT_wavelet-HHL_gldm_LargeDependenceLowGrayLevelEmphasis</t>
  </si>
  <si>
    <t>PET_wavelet-LLL_glcm_Idm</t>
  </si>
  <si>
    <t>CT_wavelet-HHH_firstorder_Entropy</t>
  </si>
  <si>
    <t>CT_wavelet-LLH_gldm_LowGrayLevelEmphasis</t>
  </si>
  <si>
    <t>CT_wavelet-HHH_glcm_SumSquares</t>
  </si>
  <si>
    <t>PET_wavelet-HHH_glrlm_RunLengthNonUniformityNormalized</t>
  </si>
  <si>
    <t>CT_wavelet-LLL_firstorder_Minimum</t>
  </si>
  <si>
    <t>CT_wavelet-HHH_glcm_DifferenceEntropy</t>
  </si>
  <si>
    <t>PET_wavelet-HLH_glszm_SmallAreaLowGrayLevelEmphasis</t>
  </si>
  <si>
    <t>CT_original_glrlm_LongRunLowGrayLevelEmphasis</t>
  </si>
  <si>
    <t>PET_wavelet-HHL_firstorder_Skewness</t>
  </si>
  <si>
    <t>CT_wavelet-LHL_glszm_SmallAreaEmphasis</t>
  </si>
  <si>
    <t>CT_wavelet-HHH_glcm_Contrast</t>
  </si>
  <si>
    <t>PET_wavelet-HLL_firstorder_Minimum</t>
  </si>
  <si>
    <t>PET_wavelet-LHH_glrlm_ShortRunEmphasis</t>
  </si>
  <si>
    <t>CT_wavelet-LHH_ngtdm_Strength</t>
  </si>
  <si>
    <t>PET_wavelet-HLL_glszm_SmallAreaLowGrayLevelEmphasis</t>
  </si>
  <si>
    <t>CT_wavelet-HLL_glrlm_RunEntropy</t>
  </si>
  <si>
    <t>CT_wavelet-LHH_glrlm_GrayLevelVariance</t>
  </si>
  <si>
    <t>PET_wavelet-HLL_glszm_LargeAreaLowGrayLevelEmphasis</t>
  </si>
  <si>
    <t>PET_wavelet-LLL_glcm_Id</t>
  </si>
  <si>
    <t>CT_wavelet-HLH_glrlm_ShortRunLowGrayLevelEmphasis</t>
  </si>
  <si>
    <t>PET_wavelet-LHH_glrlm_LowGrayLevelRunEmphasis</t>
  </si>
  <si>
    <t>CT_wavelet-LHH_glcm_Contrast</t>
  </si>
  <si>
    <t>CT_wavelet-LHH_glszm_LowGrayLevelZoneEmphasis</t>
  </si>
  <si>
    <t>PET_wavelet-HLL_glszm_SizeZoneNonUniformityNormalized</t>
  </si>
  <si>
    <t>PET_wavelet-LLH_glrlm_RunPercentage</t>
  </si>
  <si>
    <t>PET_wavelet-HHH_glszm_GrayLevelNonUniformityNormalized</t>
  </si>
  <si>
    <t>PET_original_glcm_Idm</t>
  </si>
  <si>
    <t>CT_wavelet-LLH_glcm_Imc2</t>
  </si>
  <si>
    <t>PET_original_glcm_InverseVariance</t>
  </si>
  <si>
    <t>PET_wavelet-LHH_gldm_LowGrayLevelEmphasis</t>
  </si>
  <si>
    <t>PET_wavelet-HHL_glszm_SizeZoneNonUniformityNormalized</t>
  </si>
  <si>
    <t>CT_wavelet-HHH_gldm_GrayLevelVariance</t>
  </si>
  <si>
    <t>CT_wavelet-HLL_glrlm_ShortRunLowGrayLevelEmphasis</t>
  </si>
  <si>
    <t>CT_wavelet-LHL_firstorder_Minimum</t>
  </si>
  <si>
    <t>PET_wavelet-LHH_glcm_MCC</t>
  </si>
  <si>
    <t>PET_wavelet-HHL_glcm_DifferenceAverage</t>
  </si>
  <si>
    <t>CT_wavelet-LLL_glrlm_LongRunLowGrayLevelEmphasis</t>
  </si>
  <si>
    <t>PET_wavelet-LHL_glcm_DifferenceAverage</t>
  </si>
  <si>
    <t>PET_wavelet-LLL_ngtdm_Contrast</t>
  </si>
  <si>
    <t>CT_wavelet-LHH_glszm_SmallAreaLowGrayLevelEmphasis</t>
  </si>
  <si>
    <t>PET_wavelet-LHH_gldm_DependenceNonUniformityNormalized</t>
  </si>
  <si>
    <t>CT_wavelet-LLL_ngtdm_Complexity</t>
  </si>
  <si>
    <t>CT_wavelet-HLL_glszm_SmallAreaLowGrayLevelEmphasis</t>
  </si>
  <si>
    <t>CT_wavelet-HLH_glcm_DifferenceVariance</t>
  </si>
  <si>
    <t>CT_wavelet-HHL_glcm_ClusterProminence</t>
  </si>
  <si>
    <t>PET_wavelet-LLL_glrlm_LongRunEmphasis</t>
  </si>
  <si>
    <t>CT_wavelet-HLH_glrlm_LowGrayLevelRunEmphasis</t>
  </si>
  <si>
    <t>PET_original_glcm_Id</t>
  </si>
  <si>
    <t>CT_wavelet-HHH_glcm_DifferenceVariance</t>
  </si>
  <si>
    <t>CT_wavelet-LHH_glcm_DifferenceVariance</t>
  </si>
  <si>
    <t>PET_wavelet-LLL_glrlm_RunVariance</t>
  </si>
  <si>
    <t>CT_wavelet-LHL_glcm_ClusterProminence</t>
  </si>
  <si>
    <t>PET_wavelet-LLL_gldm_LargeDependenceEmphasis</t>
  </si>
  <si>
    <t>CT_wavelet-HLH_gldm_LowGrayLevelEmphasis</t>
  </si>
  <si>
    <t>CT_wavelet-HLL_glszm_LowGrayLevelZoneEmphasis</t>
  </si>
  <si>
    <t>PET_wavelet-LLH_glszm_LowGrayLevelZoneEmphasis</t>
  </si>
  <si>
    <t>CT_wavelet-LHL_glrlm_ShortRunLowGrayLevelEmphasis</t>
  </si>
  <si>
    <t>CT_wavelet-HLL_glrlm_LowGrayLevelRunEmphasis</t>
  </si>
  <si>
    <t>PET_wavelet-LHH_firstorder_Mean</t>
  </si>
  <si>
    <t>PET_wavelet-LLL_glszm_LargeAreaEmphasis</t>
  </si>
  <si>
    <t>CT_wavelet-HLH_glrlm_GrayLevelVariance</t>
  </si>
  <si>
    <t>CT_wavelet-HLL_gldm_LowGrayLevelEmphasis</t>
  </si>
  <si>
    <t>CT_wavelet-LHL_glszm_SmallAreaLowGrayLevelEmphasis</t>
  </si>
  <si>
    <t>PET_wavelet-HHL_firstorder_InterquartileRange</t>
  </si>
  <si>
    <t>PET_wavelet-HHH_ngtdm_Strength</t>
  </si>
  <si>
    <t>PET_wavelet-HHL_firstorder_90Percentile</t>
  </si>
  <si>
    <t>PET_wavelet-LHL_firstorder_Uniformity</t>
  </si>
  <si>
    <t>PET_wavelet-HHH_glszm_SmallAreaLowGrayLevelEmphasis</t>
  </si>
  <si>
    <t>PET_wavelet-LLH_glrlm_ShortRunEmphasis</t>
  </si>
  <si>
    <t>PET_wavelet-LLH_glrlm_RunLengthNonUniformityNormalized</t>
  </si>
  <si>
    <t>PET_wavelet-LLL_ngtdm_Busyness</t>
  </si>
  <si>
    <t>PET_wavelet-HHL_firstorder_RobustMeanAbsoluteDeviation</t>
  </si>
  <si>
    <t>PET_wavelet-HHL_glcm_Contrast</t>
  </si>
  <si>
    <t>PET_wavelet-LHL_glrlm_GrayLevelNonUniformityNormalized</t>
  </si>
  <si>
    <t>PET_wavelet-HHH_glszm_ZonePercentage</t>
  </si>
  <si>
    <t>PET_wavelet-LHH_glrlm_RunLengthNonUniformityNormalized</t>
  </si>
  <si>
    <t>PET_wavelet-LHH_glcm_Imc2</t>
  </si>
  <si>
    <t>CT_wavelet-LLH_gldm_SmallDependenceHighGrayLevelEmphasis</t>
  </si>
  <si>
    <t>CT_wavelet-LLH_firstorder_Minimum</t>
  </si>
  <si>
    <t>PET_wavelet-HHH_firstorder_10Percentile</t>
  </si>
  <si>
    <t>CT_wavelet-LHL_glrlm_LowGrayLevelRunEmphasis</t>
  </si>
  <si>
    <t>PET_wavelet-LHH_firstorder_Skewness</t>
  </si>
  <si>
    <t>CT_wavelet-HLH_firstorder_Mean</t>
  </si>
  <si>
    <t>CT_wavelet-HHH_glrlm_GrayLevelVariance</t>
  </si>
  <si>
    <t>PET_wavelet-LLL_glszm_ZoneVariance</t>
  </si>
  <si>
    <t>CT_wavelet-LHL_gldm_LowGrayLevelEmphasis</t>
  </si>
  <si>
    <t>PET_wavelet-LLH_firstorder_10Percentile</t>
  </si>
  <si>
    <t>PET_wavelet-LLH_ngtdm_Strength</t>
  </si>
  <si>
    <t>PET_original_glcm_MCC</t>
  </si>
  <si>
    <t>CT_wavelet-LLL_gldm_LargeDependenceLowGrayLevelEmphasis</t>
  </si>
  <si>
    <t>PET_wavelet-HHH_glrlm_ShortRunEmphasis</t>
  </si>
  <si>
    <t>CT_wavelet-LHL_glszm_LowGrayLevelZoneEmphasis</t>
  </si>
  <si>
    <t>CT_wavelet-HHL_glszm_SizeZoneNonUniformityNormalized</t>
  </si>
  <si>
    <t>PET_wavelet-HHL_glrlm_ShortRunLowGrayLevelEmphasis</t>
  </si>
  <si>
    <t>PET_original_glszm_LargeAreaEmphasis</t>
  </si>
  <si>
    <t>PET_original_glszm_ZoneVariance</t>
  </si>
  <si>
    <t>PET_wavelet-LHL_glszm_LargeAreaLowGrayLevelEmphasis</t>
  </si>
  <si>
    <t>PET_wavelet-LLL_gldm_DependenceVariance</t>
  </si>
  <si>
    <t>PET_wavelet-LLH_glrlm_LongRunLowGrayLevelEmphasis</t>
  </si>
  <si>
    <t>CT_wavelet-LLH_gldm_LargeDependenceLowGrayLevelEmphasis</t>
  </si>
  <si>
    <t>CT_wavelet-HLL_glrlm_LongRunLowGrayLevelEmphasis</t>
  </si>
  <si>
    <t>PET_original_gldm_LargeDependenceEmphasis</t>
  </si>
  <si>
    <t>PET_wavelet-HHL_firstorder_MeanAbsoluteDeviation</t>
  </si>
  <si>
    <t>PET_wavelet-HLH_glrlm_RunPercentage</t>
  </si>
  <si>
    <t>PET_wavelet-HHH_glcm_Correlation</t>
  </si>
  <si>
    <t>CT_wavelet-HLH_glrlm_LongRunLowGrayLevelEmphasis</t>
  </si>
  <si>
    <t>CT_wavelet-LLH_glrlm_LongRunLowGrayLevelEmphasis</t>
  </si>
  <si>
    <t>PET_wavelet-HHL_gldm_LowGrayLevelEmphasis</t>
  </si>
  <si>
    <t>CT_wavelet-LHH_glrlm_ShortRunLowGrayLevelEmphasis</t>
  </si>
  <si>
    <t>PET_wavelet-LHL_glszm_GrayLevelNonUniformityNormalized</t>
  </si>
  <si>
    <t>CT_wavelet-HHL_glcm_Correlation</t>
  </si>
  <si>
    <t>PET_wavelet-HHL_glrlm_LowGrayLevelRunEmphasis</t>
  </si>
  <si>
    <t>CT_wavelet-LLL_firstorder_RootMeanSquared</t>
  </si>
  <si>
    <t>PET_wavelet-HHL_glcm_SumSquares</t>
  </si>
  <si>
    <t>CT_wavelet-HLH_gldm_LargeDependenceLowGrayLevelEmphasis</t>
  </si>
  <si>
    <t>PET_wavelet-HHH_glcm_Imc2</t>
  </si>
  <si>
    <t>CT_wavelet-HHH_glcm_ClusterProminence</t>
  </si>
  <si>
    <t>PET_wavelet-HLL_glszm_SmallAreaEmphasis</t>
  </si>
  <si>
    <t>PET_wavelet-HHL_firstorder_RootMeanSquared</t>
  </si>
  <si>
    <t>CT_wavelet-LLH_glcm_ClusterProminence</t>
  </si>
  <si>
    <t>CT_wavelet-HLL_gldm_LargeDependenceLowGrayLevelEmphasis</t>
  </si>
  <si>
    <t>PET_wavelet-HHH_gldm_SmallDependenceEmphasis</t>
  </si>
  <si>
    <t>PET_wavelet-HHH_glszm_LowGrayLevelZoneEmphasis</t>
  </si>
  <si>
    <t>PET_original_gldm_DependenceVariance</t>
  </si>
  <si>
    <t>CT_wavelet-HLH_glcm_Imc1</t>
  </si>
  <si>
    <t>CT_wavelet-LHH_firstorder_Mean</t>
  </si>
  <si>
    <t>PET_wavelet-HHL_firstorder_Minimum</t>
  </si>
  <si>
    <t>CT_wavelet-LHL_glrlm_LongRunLowGrayLevelEmphasis</t>
  </si>
  <si>
    <t>PET_wavelet-LHL_glrlm_RunLengthNonUniformityNormalized</t>
  </si>
  <si>
    <t>CT_wavelet-LHH_glrlm_LowGrayLevelRunEmphasis</t>
  </si>
  <si>
    <t>CT_wavelet-LHL_gldm_LargeDependenceLowGrayLevelEmphasis</t>
  </si>
  <si>
    <t>PET_wavelet-HHL_firstorder_Variance</t>
  </si>
  <si>
    <t>PET_wavelet-HHL_gldm_GrayLevelVariance</t>
  </si>
  <si>
    <t>PET_wavelet-LHL_firstorder_Skewness</t>
  </si>
  <si>
    <t>CT_wavelet-LHH_gldm_LowGrayLevelEmphasis</t>
  </si>
  <si>
    <t>CT_wavelet-LLH_ngtdm_Complexity</t>
  </si>
  <si>
    <t>PET_wavelet-HHL_glcm_ClusterTendency</t>
  </si>
  <si>
    <t>PET_wavelet-HHL_glszm_SmallAreaLowGrayLevelEmphasis</t>
  </si>
  <si>
    <t>PET_wavelet-HLL_glrlm_RunLengthNonUniformityNormalized</t>
  </si>
  <si>
    <t>PET_wavelet-LHL_glcm_Contrast</t>
  </si>
  <si>
    <t>CT_wavelet-LLH_firstorder_Skewness</t>
  </si>
  <si>
    <t>PET_original_glrlm_LongRunEmphasis</t>
  </si>
  <si>
    <t>PET_wavelet-HLH_ngtdm_Contrast</t>
  </si>
  <si>
    <t>PET_wavelet-LHL_glrlm_RunPercentage</t>
  </si>
  <si>
    <t>PET_wavelet-HHL_glrlm_GrayLevelVariance</t>
  </si>
  <si>
    <t>PET_wavelet-HLL_glcm_DifferenceAverage</t>
  </si>
  <si>
    <t>CT_wavelet-LLL_glszm_LargeAreaLowGrayLevelEmphasis</t>
  </si>
  <si>
    <t>CT_wavelet-LHH_gldm_LargeDependenceLowGrayLevelEmphasis</t>
  </si>
  <si>
    <t>PET_wavelet-LLH_firstorder_Skewness</t>
  </si>
  <si>
    <t>CT_wavelet-LHH_glrlm_LongRunLowGrayLevelEmphasis</t>
  </si>
  <si>
    <t>PET_wavelet-LHH_firstorder_10Percentile</t>
  </si>
  <si>
    <t>PET_wavelet-HLL_glrlm_RunPercentage</t>
  </si>
  <si>
    <t>PET_wavelet-HLL_firstorder_Uniformity</t>
  </si>
  <si>
    <t>PET_wavelet-HLH_gldm_LargeDependenceLowGrayLevelEmphasis</t>
  </si>
  <si>
    <t>CT_wavelet-HHL_glszm_SmallAreaEmphasis</t>
  </si>
  <si>
    <t>PET_wavelet-HLH_glrlm_ShortRunEmphasis</t>
  </si>
  <si>
    <t>CT_original_glszm_LargeAreaLowGrayLevelEmphasis</t>
  </si>
  <si>
    <t>PET_wavelet-HLL_glrlm_GrayLevelNonUniformityNormalized</t>
  </si>
  <si>
    <t>CT_wavelet-HLL_glszm_LargeAreaLowGrayLevelEmphasis</t>
  </si>
  <si>
    <t>PET_wavelet-HLH_glrlm_LongRunLowGrayLevelEmphasis</t>
  </si>
  <si>
    <t>CT_wavelet-HHL_firstorder_Minimum</t>
  </si>
  <si>
    <t>PET_wavelet-HHL_glcm_DifferenceVariance</t>
  </si>
  <si>
    <t>PET_wavelet-HHH_glcm_MCC</t>
  </si>
  <si>
    <t>CT_wavelet-HLL_glszm_GrayLevelNonUniformityNormalized</t>
  </si>
  <si>
    <t>PET_wavelet-LHL_glrlm_ShortRunEmphasis</t>
  </si>
  <si>
    <t>PET_wavelet-HHL_glcm_DifferenceEntropy</t>
  </si>
  <si>
    <t>PET_wavelet-HLL_firstorder_InterquartileRange</t>
  </si>
  <si>
    <t>CT_wavelet-LHH_glcm_ClusterProminence</t>
  </si>
  <si>
    <t>CT_wavelet-LHH_gldm_SmallDependenceHighGrayLevelEmphasis</t>
  </si>
  <si>
    <t>PET_wavelet-HHL_glszm_LowGrayLevelZoneEmphasis</t>
  </si>
  <si>
    <t>PET_original_glrlm_RunVariance</t>
  </si>
  <si>
    <t>PET_wavelet-LLH_glszm_ZonePercentage</t>
  </si>
  <si>
    <t>PET_wavelet-HHH_glrlm_ShortRunLowGrayLevelEmphasis</t>
  </si>
  <si>
    <t>CT_wavelet-LLL_ngtdm_Busyness</t>
  </si>
  <si>
    <t>CT_wavelet-HLL_glszm_GrayLevelVariance</t>
  </si>
  <si>
    <t>CT_wavelet-LLH_glcm_ClusterShade</t>
  </si>
  <si>
    <t>PET_wavelet-HLL_glszm_GrayLevelNonUniformityNormalized</t>
  </si>
  <si>
    <t>PET_wavelet-LLH_glszm_GrayLevelNonUniformityNormalized</t>
  </si>
  <si>
    <t>PET_wavelet-HLL_firstorder_RobustMeanAbsoluteDeviation</t>
  </si>
  <si>
    <t>PET_wavelet-HLL_glrlm_ShortRunEmphasis</t>
  </si>
  <si>
    <t>PET_wavelet-LHL_firstorder_Minimum</t>
  </si>
  <si>
    <t>PET_wavelet-HHH_gldm_DependenceVariance</t>
  </si>
  <si>
    <t>PET_original_ngtdm_Contrast</t>
  </si>
  <si>
    <t>CT_wavelet-HHL_glcm_ClusterShade</t>
  </si>
  <si>
    <t>CT_wavelet-LHL_firstorder_Mean</t>
  </si>
  <si>
    <t>PET_wavelet-HLH_glrlm_RunLengthNonUniformityNormalized</t>
  </si>
  <si>
    <t>PET_wavelet-HHL_firstorder_Entropy</t>
  </si>
  <si>
    <t>CT_wavelet-HLH_glszm_LargeAreaLowGrayLevelEmphasis</t>
  </si>
  <si>
    <t>CT_wavelet-LLL_ngtdm_Strength</t>
  </si>
  <si>
    <t>CT_wavelet-HHL_gldm_SmallDependenceHighGrayLevelEmphasis</t>
  </si>
  <si>
    <t>PET_wavelet-HHL_gldm_LargeDependenceLowGrayLevelEmphasis</t>
  </si>
  <si>
    <t>CT_wavelet-HLH_glcm_ClusterProminence</t>
  </si>
  <si>
    <t>CT_wavelet-HHH_firstorder_Skewness</t>
  </si>
  <si>
    <t>PET_wavelet-HHL_glrlm_LongRunLowGrayLevelEmphasis</t>
  </si>
  <si>
    <t>CT_original_shape_Sphericity</t>
  </si>
  <si>
    <t>CT_wavelet-LLL_glszm_GrayLevelNonUniformityNormalized</t>
  </si>
  <si>
    <t>CT_wavelet-LHH_glrlm_RunEntropy</t>
  </si>
  <si>
    <t>PET_wavelet-HHH_firstorder_Median</t>
  </si>
  <si>
    <t>PET_original_glszm_LargeAreaLowGrayLevelEmphasis</t>
  </si>
  <si>
    <t>CT_wavelet-LHH_glszm_LargeAreaLowGrayLevelEmphasis</t>
  </si>
  <si>
    <t>PET_wavelet-LLH_glcm_JointEnergy</t>
  </si>
  <si>
    <t>CT_wavelet-HHH_ngtdm_Strength</t>
  </si>
  <si>
    <t>CT_wavelet-LHL_glszm_GrayLevelVariance</t>
  </si>
  <si>
    <t>CT_wavelet-HLH_ngtdm_Strength</t>
  </si>
  <si>
    <t>CT_wavelet-LHL_glszm_LargeAreaLowGrayLevelEmphasis</t>
  </si>
  <si>
    <t>PET_original_gldm_LargeDependenceLowGrayLevelEmphasis</t>
  </si>
  <si>
    <t>PET_wavelet-HLH_glrlm_GrayLevelNonUniformityNormalized</t>
  </si>
  <si>
    <t>PET_wavelet-LLH_ngtdm_Contrast</t>
  </si>
  <si>
    <t>CT_original_ngtdm_Complexity</t>
  </si>
  <si>
    <t>CT_original_ngtdm_Busyness</t>
  </si>
  <si>
    <t>CT_wavelet-HHL_glcm_Imc2</t>
  </si>
  <si>
    <t>CT_wavelet-HLH_glszm_GrayLevelNonUniformityNormalized</t>
  </si>
  <si>
    <t>PET_original_ngtdm_Busyness</t>
  </si>
  <si>
    <t>CT_wavelet-LLH_glcm_Correlation</t>
  </si>
  <si>
    <t>PET_wavelet-HLH_glcm_MCC</t>
  </si>
  <si>
    <t>CT_wavelet-HLL_ngtdm_Busyness</t>
  </si>
  <si>
    <t>PET_wavelet-HLH_glcm_Id</t>
  </si>
  <si>
    <t>PET_original_shape_Sphericity</t>
  </si>
  <si>
    <t>PET_wavelet-LHL_firstorder_RootMeanSquared</t>
  </si>
  <si>
    <t>PET_wavelet-HLH_glcm_Imc2</t>
  </si>
  <si>
    <t>PET_wavelet-HHL_glcm_ClusterProminence</t>
  </si>
  <si>
    <t>PET_wavelet-HHL_glcm_ClusterShade</t>
  </si>
  <si>
    <t>PET_wavelet-HLH_glcm_Idm</t>
  </si>
  <si>
    <t>PET_wavelet-HHL_gldm_SmallDependenceHighGrayLevelEmphasis</t>
  </si>
  <si>
    <t>CT_wavelet-HHL_firstorder_RootMeanSquared</t>
  </si>
  <si>
    <t>PET_wavelet-HLL_firstorder_MeanAbsoluteDeviation</t>
  </si>
  <si>
    <t>CT_wavelet-LLH_glszm_LargeAreaLowGrayLevelEmphasis</t>
  </si>
  <si>
    <t>CT_original_glszm_SizeZoneNonUniformityNormalized</t>
  </si>
  <si>
    <t>PET_wavelet-LHL_glszm_ZoneVariance</t>
  </si>
  <si>
    <t>PET_wavelet-HLH_gldm_DependenceNonUniformityNormalized</t>
  </si>
  <si>
    <t>PET_wavelet-HLL_glcm_Contrast</t>
  </si>
  <si>
    <t>PET_wavelet-HHL_glcm_MaximumProbability</t>
  </si>
  <si>
    <t>PET_wavelet-HLL_firstorder_RootMeanSquared</t>
  </si>
  <si>
    <t>PET_wavelet-HHL_glcm_SumEntropy</t>
  </si>
  <si>
    <t>PET_wavelet-HHL_glcm_JointEnergy</t>
  </si>
  <si>
    <t>PET_wavelet-LLH_gldm_DependenceNonUniformityNormalized</t>
  </si>
  <si>
    <t>CT_wavelet-LHL_gldm_DependenceNonUniformityNormalized</t>
  </si>
  <si>
    <t>PET_wavelet-LHL_firstorder_RobustMeanAbsoluteDeviation</t>
  </si>
  <si>
    <t>CT_original_firstorder_Skewness</t>
  </si>
  <si>
    <t>PET_wavelet-HHL_glszm_GrayLevelNonUniformityNormalized</t>
  </si>
  <si>
    <t>PET_wavelet-LHL_firstorder_InterquartileRange</t>
  </si>
  <si>
    <t>PET_wavelet-LHL_glcm_SumSquares</t>
  </si>
  <si>
    <t>PET_wavelet-HLH_glcm_Correlation</t>
  </si>
  <si>
    <t>CT_wavelet-HLL_gldm_SmallDependenceHighGrayLevelEmphasis</t>
  </si>
  <si>
    <t>PET_wavelet-LHL_firstorder_Variance</t>
  </si>
  <si>
    <t>CT_wavelet-LLL_firstorder_Skewness</t>
  </si>
  <si>
    <t>PET_wavelet-LLH_gldm_SmallDependenceEmphasis</t>
  </si>
  <si>
    <t>PET_wavelet-LHL_gldm_GrayLevelVariance</t>
  </si>
  <si>
    <t>PET_wavelet-LHL_glszm_LargeAreaEmphasis</t>
  </si>
  <si>
    <t>PET_wavelet-HLH_firstorder_Uniformity</t>
  </si>
  <si>
    <t>PET_wavelet-LHL_glrlm_GrayLevelVariance</t>
  </si>
  <si>
    <t>CT_wavelet-HHH_glszm_SizeZoneNonUniformityNormalized</t>
  </si>
  <si>
    <t>PET_wavelet-LHL_firstorder_MeanAbsoluteDeviation</t>
  </si>
  <si>
    <t>CT_wavelet-LHL_gldm_SmallDependenceHighGrayLevelEmphasis</t>
  </si>
  <si>
    <t>CT_wavelet-LHL_ngtdm_Busyness</t>
  </si>
  <si>
    <t>CT_wavelet-HLH_gldm_SmallDependenceHighGrayLevelEmphasis</t>
  </si>
  <si>
    <t>PET_wavelet-LHL_glszm_GrayLevelVariance</t>
  </si>
  <si>
    <t>PET_original_ngtdm_Strength</t>
  </si>
  <si>
    <t>CT_wavelet-LLL_glszm_SizeZoneNonUniformityNormalized</t>
  </si>
  <si>
    <t>PET_wavelet-HLL_firstorder_90Percentile</t>
  </si>
  <si>
    <t>CT_wavelet-HLL_glszm_SizeZoneNonUniformityNormalized</t>
  </si>
  <si>
    <t>PET_wavelet-LHH_glcm_Correlation</t>
  </si>
  <si>
    <t>PET_wavelet-HLH_firstorder_Mean</t>
  </si>
  <si>
    <t>PET_wavelet-HHL_glcm_JointEntropy</t>
  </si>
  <si>
    <t>CT_wavelet-HHH_firstorder_RootMeanSquared</t>
  </si>
  <si>
    <t>PET_wavelet-HHH_glrlm_LowGrayLevelRunEmphasis</t>
  </si>
  <si>
    <t>CT_wavelet-HLL_ngtdm_Complexity</t>
  </si>
  <si>
    <t>CT_wavelet-LHH_ngtdm_Busyness</t>
  </si>
  <si>
    <t>CT_wavelet-HHH_gldm_SmallDependenceHighGrayLevelEmphasis</t>
  </si>
  <si>
    <t>PET_wavelet-HLH_glcm_JointEnergy</t>
  </si>
  <si>
    <t>PET_original_glrlm_LongRunLowGrayLevelEmphasis</t>
  </si>
  <si>
    <t>CT_wavelet-HHL_glszm_LargeAreaLowGrayLevelEmphasis</t>
  </si>
  <si>
    <t>CT_wavelet-HLH_ngtdm_Busyness</t>
  </si>
  <si>
    <t>PET_wavelet-LHL_glcm_DifferenceVariance</t>
  </si>
  <si>
    <t>PET_wavelet-HLL_gldm_GrayLevelVariance</t>
  </si>
  <si>
    <t>PET_wavelet-HLL_firstorder_Variance</t>
  </si>
  <si>
    <t>PET_wavelet-HLL_glcm_SumSquares</t>
  </si>
  <si>
    <t>PET_wavelet-HLL_glrlm_GrayLevelVariance</t>
  </si>
  <si>
    <t>CT_wavelet-LHL_gldm_DependenceVariance</t>
  </si>
  <si>
    <t>CT_wavelet-HHL_glrlm_ShortRunHighGrayLevelEmphasis</t>
  </si>
  <si>
    <t>PET_wavelet-LHL_firstorder_90Percentile</t>
  </si>
  <si>
    <t>PET_wavelet-LHL_glcm_ClusterTendency</t>
  </si>
  <si>
    <t>CT_wavelet-LLH_firstorder_RootMeanSquared</t>
  </si>
  <si>
    <t>PET_original_glszm_LowGrayLevelZoneEmphasis</t>
  </si>
  <si>
    <t>PET_original_gldm_LowGrayLevelEmphasis</t>
  </si>
  <si>
    <t>PET_original_glrlm_LowGrayLevelRunEmphasis</t>
  </si>
  <si>
    <t>PET_wavelet-HLH_glcm_MaximumProbability</t>
  </si>
  <si>
    <t>CT_original_glszm_SmallAreaEmphasis</t>
  </si>
  <si>
    <t>CT_wavelet-HLL_firstorder_RootMeanSquared</t>
  </si>
  <si>
    <t>PET_original_glrlm_ShortRunLowGrayLevelEmphasis</t>
  </si>
  <si>
    <t>CT_wavelet-HHL_glszm_SmallAreaHighGrayLevelEmphasis</t>
  </si>
  <si>
    <t>PET_wavelet-HLL_glcm_ClusterTendency</t>
  </si>
  <si>
    <t>CT_wavelet-HHL_glszm_GrayLevelNonUniformityNormalized</t>
  </si>
  <si>
    <t>CT_wavelet-HHL_glszm_HighGrayLevelZoneEmphasis</t>
  </si>
  <si>
    <t>PET_wavelet-HHH_gldm_LowGrayLevelEmphasis</t>
  </si>
  <si>
    <t>CT_wavelet-HLL_glszm_SmallAreaEmphasis</t>
  </si>
  <si>
    <t>PET_wavelet-LHH_glrlm_LongRunLowGrayLevelEmphasis</t>
  </si>
  <si>
    <t>CT_wavelet-HHL_glrlm_HighGrayLevelRunEmphasis</t>
  </si>
  <si>
    <t>CT_wavelet-HHL_gldm_HighGrayLevelEmphasis</t>
  </si>
  <si>
    <t>CT_wavelet-HHL_glcm_Autocorrelation</t>
  </si>
  <si>
    <t>PET_wavelet-HHH_ngtdm_Contrast</t>
  </si>
  <si>
    <t>PET_wavelet-LLH_glcm_MaximumProbability</t>
  </si>
  <si>
    <t>CT_wavelet-LHH_glszm_GrayLevelNonUniformityNormalized</t>
  </si>
  <si>
    <t>PET_wavelet-HLL_glszm_GrayLevelVariance</t>
  </si>
  <si>
    <t>CT_wavelet-LLH_glszm_GrayLevelNonUniformityNormalized</t>
  </si>
  <si>
    <t>PET_wavelet-LHL_glcm_DifferenceEntropy</t>
  </si>
  <si>
    <t>CT_wavelet-HLL_glcm_ClusterShade</t>
  </si>
  <si>
    <t>PET_wavelet-HHL_glszm_GrayLevelVariance</t>
  </si>
  <si>
    <t>CT_wavelet-LLH_glcm_MCC</t>
  </si>
  <si>
    <t>CT_wavelet-HHH_glcm_Imc2</t>
  </si>
  <si>
    <t>CT_wavelet-HHL_ngtdm_Complexity</t>
  </si>
  <si>
    <t>PET_wavelet-HLL_glszm_ZoneVariance</t>
  </si>
  <si>
    <t>CT_original_glszm_GrayLevelNonUniformityNormalized</t>
  </si>
  <si>
    <t>CT_wavelet-HHL_glcm_Imc1</t>
  </si>
  <si>
    <t>PET_wavelet-LHH_gldm_LargeDependenceLowGrayLevelEmphasis</t>
  </si>
  <si>
    <t>PET_wavelet-HLL_glszm_LargeAreaEmphasis</t>
  </si>
  <si>
    <t>PET_wavelet-HLH_glszm_SizeZoneNonUniformityNormalized</t>
  </si>
  <si>
    <t>PET_original_glszm_SmallAreaLowGrayLevelEmphasis</t>
  </si>
  <si>
    <t>CT_wavelet-LLL_firstorder_Median</t>
  </si>
  <si>
    <t>CT_wavelet-HHL_gldm_LargeDependenceHighGrayLevelEmphasis</t>
  </si>
  <si>
    <t>CT_wavelet-LLH_glrlm_ShortRunHighGrayLevelEmphasis</t>
  </si>
  <si>
    <t>CT_wavelet-HHL_glrlm_LongRunHighGrayLevelEmphasis</t>
  </si>
  <si>
    <t>CT_wavelet-HLH_glcm_Imc2</t>
  </si>
  <si>
    <t>PET_wavelet-LLH_glrlm_GrayLevelNonUniformityNormalized</t>
  </si>
  <si>
    <t>PET_wavelet-HLL_glcm_DifferenceEntropy</t>
  </si>
  <si>
    <t>PET_wavelet-HLH_glszm_GrayLevelNonUniformityNormalized</t>
  </si>
  <si>
    <t>PET_wavelet-HHH_glcm_ClusterShade</t>
  </si>
  <si>
    <t>PET_wavelet-HHL_glszm_SmallAreaEmphasis</t>
  </si>
  <si>
    <t>PET_wavelet-LHH_glcm_Id</t>
  </si>
  <si>
    <t>PET_wavelet-LHH_ngtdm_Strength</t>
  </si>
  <si>
    <t>PET_wavelet-LHH_glcm_Idm</t>
  </si>
  <si>
    <t>CT_wavelet-HLL_glcm_Correlation</t>
  </si>
  <si>
    <t>PET_wavelet-LLH_firstorder_Uniformity</t>
  </si>
  <si>
    <t>CT_wavelet-LHL_glszm_SmallAreaHighGrayLevelEmphasis</t>
  </si>
  <si>
    <t>CT_wavelet-LLL_glszm_SmallAreaEmphasis</t>
  </si>
  <si>
    <t>PET_wavelet-LHH_glcm_MaximumProbability</t>
  </si>
  <si>
    <t>CT_original_firstorder_Median</t>
  </si>
  <si>
    <t>CT_wavelet-LHL_glcm_Correlation</t>
  </si>
  <si>
    <t>PET_wavelet-HHH_glszm_SmallAreaEmphasis</t>
  </si>
  <si>
    <t>CT_wavelet-HHL_glszm_GrayLevelVariance</t>
  </si>
  <si>
    <t>CT_wavelet-LLH_ngtdm_Strength</t>
  </si>
  <si>
    <t>CT_wavelet-HHH_glcm_Imc1</t>
  </si>
  <si>
    <t>CT_wavelet-LHL_firstorder_Maximum</t>
  </si>
  <si>
    <t>CT_wavelet-HLH_glrlm_RunEntropy</t>
  </si>
  <si>
    <t>PET_original_gldm_SmallDependenceLowGrayLevelEmphasis</t>
  </si>
  <si>
    <t>CT_wavelet-LHL_glrlm_ShortRunHighGrayLevelEmphasis</t>
  </si>
  <si>
    <t>PET_wavelet-LLH_glszm_SmallAreaEmphasis</t>
  </si>
  <si>
    <t>PET_wavelet-LHH_glrlm_GrayLevelNonUniformityNormalized</t>
  </si>
  <si>
    <t>PET_wavelet-LLH_firstorder_Mean</t>
  </si>
  <si>
    <t>PET_wavelet-LHH_firstorder_InterquartileRange</t>
  </si>
  <si>
    <t>CT_wavelet-HHH_glszm_LargeAreaLowGrayLevelEmphasis</t>
  </si>
  <si>
    <t>PET_wavelet-LLH_glszm_SizeZoneNonUniformityNormalized</t>
  </si>
  <si>
    <t>CT_wavelet-HHL_glrlm_RunEntropy</t>
  </si>
  <si>
    <t>PET_wavelet-LLH_glcm_Id</t>
  </si>
  <si>
    <t>CT_wavelet-LHL_glszm_HighGrayLevelZoneEmphasis</t>
  </si>
  <si>
    <t>CT_wavelet-LHL_glrlm_HighGrayLevelRunEmphasis</t>
  </si>
  <si>
    <t>PET_wavelet-HHH_firstorder_Kurtosis</t>
  </si>
  <si>
    <t>CT_wavelet-LHL_gldm_HighGrayLevelEmphasis</t>
  </si>
  <si>
    <t>PET_wavelet-LHH_glszm_SizeZoneNonUniformityNormalized</t>
  </si>
  <si>
    <t>CT_wavelet-LHL_glcm_Autocorrelation</t>
  </si>
  <si>
    <t>PET_wavelet-HHL_firstorder_Maximum</t>
  </si>
  <si>
    <t>PET_wavelet-LHH_firstorder_Entropy</t>
  </si>
  <si>
    <t>PET_wavelet-LLH_glcm_Correlation</t>
  </si>
  <si>
    <t>PET_wavelet-HHL_firstorder_Kurtosis</t>
  </si>
  <si>
    <t>CT_wavelet-LLH_gldm_DependenceVariance</t>
  </si>
  <si>
    <t>CT_wavelet-LLH_glszm_GrayLevelVariance</t>
  </si>
  <si>
    <t>PET_wavelet-LHH_firstorder_Uniformity</t>
  </si>
  <si>
    <t>CT_wavelet-LHL_gldm_LargeDependenceHighGrayLevelEmphasis</t>
  </si>
  <si>
    <t>PET_wavelet-LHH_glszm_ZonePercentage</t>
  </si>
  <si>
    <t>PET_wavelet-LHL_firstorder_Maximum</t>
  </si>
  <si>
    <t>CT_wavelet-LHL_glrlm_LongRunHighGrayLevelEmphasis</t>
  </si>
  <si>
    <t>PET_wavelet-LHH_glcm_SumEntropy</t>
  </si>
  <si>
    <t>PET_wavelet-LLH_firstorder_Median</t>
  </si>
  <si>
    <t>PET_wavelet-LHH_firstorder_RobustMeanAbsoluteDeviation</t>
  </si>
  <si>
    <t>PET_wavelet-HHL_glrlm_GrayLevelNonUniformityNormalized</t>
  </si>
  <si>
    <t>PET_wavelet-LLH_glcm_InverseVariance</t>
  </si>
  <si>
    <t>CT_wavelet-HHL_firstorder_Maximum</t>
  </si>
  <si>
    <t>PET_wavelet-HHL_firstorder_Uniformity</t>
  </si>
  <si>
    <t>CT_wavelet-LHH_glrlm_ShortRunHighGrayLevelEmphasis</t>
  </si>
  <si>
    <t>PET_original_glcm_Imc2</t>
  </si>
  <si>
    <t>PET_wavelet-LHH_glcm_JointEntropy</t>
  </si>
  <si>
    <t>PET_wavelet-HHH_gldm_DependenceNonUniformityNormalized</t>
  </si>
  <si>
    <t>PET_wavelet-LHL_gldm_DependenceVariance</t>
  </si>
  <si>
    <t>CT_wavelet-HLH_glcm_ClusterShade</t>
  </si>
  <si>
    <t>PET_wavelet-LHL_gldm_LargeDependenceEmphasis</t>
  </si>
  <si>
    <t>CT_wavelet-LHL_ngtdm_Complexity</t>
  </si>
  <si>
    <t>PET_wavelet-LLH_glcm_Idm</t>
  </si>
  <si>
    <t>PET_wavelet-HHL_glszm_SmallAreaHighGrayLevelEmphasis</t>
  </si>
  <si>
    <t>CT_original_glszm_GrayLevelVariance</t>
  </si>
  <si>
    <t>PET_wavelet-HLL_glrlm_LongRunEmphasis</t>
  </si>
  <si>
    <t>PET_wavelet-HLL_gldm_LargeDependenceEmphasis</t>
  </si>
  <si>
    <t>PET_wavelet-LHL_glcm_Idm</t>
  </si>
  <si>
    <t>PET_wavelet-LHH_gldm_SmallDependenceEmphasis</t>
  </si>
  <si>
    <t>PET_wavelet-HLL_firstorder_Entropy</t>
  </si>
  <si>
    <t>PET_wavelet-HHH_glcm_Idmn</t>
  </si>
  <si>
    <t>PET_wavelet-HLL_firstorder_Maximum</t>
  </si>
  <si>
    <t>PET_wavelet-LLL_ngtdm_Strength</t>
  </si>
  <si>
    <t>PET_wavelet-HLL_glcm_Idm</t>
  </si>
  <si>
    <t>PET_wavelet-HLH_ngtdm_Strength</t>
  </si>
  <si>
    <t>CT_wavelet-LLH_gldm_HighGrayLevelEmphasis</t>
  </si>
  <si>
    <t>CT_wavelet-LLH_glrlm_HighGrayLevelRunEmphasis</t>
  </si>
  <si>
    <t>PET_wavelet-HLL_glrlm_RunVariance</t>
  </si>
  <si>
    <t>CT_wavelet-LLL_glszm_GrayLevelVariance</t>
  </si>
  <si>
    <t>CT_wavelet-LLH_glcm_Imc1</t>
  </si>
  <si>
    <t>CT_wavelet-LLH_glcm_Autocorrelation</t>
  </si>
  <si>
    <t>CT_wavelet-HHH_glszm_SmallAreaHighGrayLevelEmphasis</t>
  </si>
  <si>
    <t>PET_wavelet-LHH_glcm_JointEnergy</t>
  </si>
  <si>
    <t>PET_wavelet-LLH_gldm_LargeDependenceLowGrayLevelEmphasis</t>
  </si>
  <si>
    <t>CT_wavelet-LHH_ngtdm_Complexity</t>
  </si>
  <si>
    <t>CT_wavelet-LLH_glszm_HighGrayLevelZoneEmphasis</t>
  </si>
  <si>
    <t>CT_original_shape_Elongation</t>
  </si>
  <si>
    <t>PET_wavelet-HLL_firstorder_10Percentile</t>
  </si>
  <si>
    <t>PET_original_shape_Elongation</t>
  </si>
  <si>
    <t>PET_wavelet-LHH_glcm_DifferenceEntropy</t>
  </si>
  <si>
    <t>PET_wavelet-HLL_gldm_DependenceVariance</t>
  </si>
  <si>
    <t>CT_wavelet-HHH_ngtdm_Busyness</t>
  </si>
  <si>
    <t>CT_wavelet-HHH_glrlm_ShortRunHighGrayLevelEmphasis</t>
  </si>
  <si>
    <t>CT_wavelet-HHH_glcm_InverseVariance</t>
  </si>
  <si>
    <t>CT_wavelet-LHH_glrlm_HighGrayLevelRunEmphasis</t>
  </si>
  <si>
    <t>CT_wavelet-LHH_gldm_HighGrayLevelEmphasis</t>
  </si>
  <si>
    <t>PET_wavelet-LHH_firstorder_90Percentile</t>
  </si>
  <si>
    <t>PET_wavelet-HLL_glcm_DifferenceVariance</t>
  </si>
  <si>
    <t>PET_wavelet-LHL_glcm_ClusterProminence</t>
  </si>
  <si>
    <t>CT_wavelet-LHH_glcm_Autocorrelation</t>
  </si>
  <si>
    <t>CT_wavelet-LLH_firstorder_Median</t>
  </si>
  <si>
    <t>CT_wavelet-LLH_glszm_SmallAreaHighGrayLevelEmphasis</t>
  </si>
  <si>
    <t>CT_original_glszm_ZoneEntropy</t>
  </si>
  <si>
    <t>PET_wavelet-HHL_firstorder_Range</t>
  </si>
  <si>
    <t>PET_wavelet-HHH_glszm_SizeZoneNonUniformityNormalized</t>
  </si>
  <si>
    <t>CT_original_ngtdm_Strength</t>
  </si>
  <si>
    <t>CT_wavelet-LHH_glszm_HighGrayLevelZoneEmphasis</t>
  </si>
  <si>
    <t>PET_wavelet-HHL_glcm_SumAverage</t>
  </si>
  <si>
    <t>PET_wavelet-HHL_glcm_JointAverage</t>
  </si>
  <si>
    <t>PET_wavelet-HHH_glcm_Idn</t>
  </si>
  <si>
    <t>PET_wavelet-LHL_firstorder_Range</t>
  </si>
  <si>
    <t>CT_wavelet-LHH_glszm_SizeZoneNonUniformityNormalized</t>
  </si>
  <si>
    <t>PET_wavelet-LHL_glcm_InverseVariance</t>
  </si>
  <si>
    <t>CT_wavelet-HHH_gldm_HighGrayLevelEmphasis</t>
  </si>
  <si>
    <t>PET_wavelet-HHL_glrlm_ShortRunHighGrayLevelEmphasis</t>
  </si>
  <si>
    <t>CT_wavelet-HHH_glrlm_HighGrayLevelRunEmphasis</t>
  </si>
  <si>
    <t>CT_wavelet-HHH_glcm_Autocorrelation</t>
  </si>
  <si>
    <t>CT_wavelet-LHH_glszm_SmallAreaHighGrayLevelEmphasis</t>
  </si>
  <si>
    <t>PET_original_glszm_SizeZoneNonUniformityNormalized</t>
  </si>
  <si>
    <t>CT_wavelet-HHH_glszm_HighGrayLevelZoneEmphasis</t>
  </si>
  <si>
    <t>CT_wavelet-HHL_firstorder_Range</t>
  </si>
  <si>
    <t>CT_wavelet-LHL_glszm_GrayLevelNonUniformityNormalized</t>
  </si>
  <si>
    <t>PET_wavelet-LHL_firstorder_10Percentile</t>
  </si>
  <si>
    <t>PET_wavelet-LHL_glrlm_LongRunEmphasis</t>
  </si>
  <si>
    <t>PET_wavelet-HHH_firstorder_Mean</t>
  </si>
  <si>
    <t>PET_wavelet-LHL_firstorder_Entropy</t>
  </si>
  <si>
    <t>PET_wavelet-HLL_glcm_Id</t>
  </si>
  <si>
    <t>PET_original_glszm_SmallAreaEmphasis</t>
  </si>
  <si>
    <t>PET_original_gldm_DependenceNonUniformityNormalized</t>
  </si>
  <si>
    <t>CT_wavelet-HHH_gldm_LargeDependenceHighGrayLevelEmphasis</t>
  </si>
  <si>
    <t>PET_wavelet-LHL_glcm_Id</t>
  </si>
  <si>
    <t>PET_wavelet-LLH_glcm_DifferenceEntropy</t>
  </si>
  <si>
    <t>PET_wavelet-HLL_glcm_InverseVariance</t>
  </si>
  <si>
    <t>CT_wavelet-HHH_glrlm_LongRunHighGrayLevelEmphasis</t>
  </si>
  <si>
    <t>PET_wavelet-HHL_glrlm_RunEntropy</t>
  </si>
  <si>
    <t>PET_wavelet-LHH_firstorder_MeanAbsoluteDeviation</t>
  </si>
  <si>
    <t>CT_wavelet-LLL_glrlm_ShortRunHighGrayLevelEmphasis</t>
  </si>
  <si>
    <t>PET_wavelet-HLL_glrlm_RunEntropy</t>
  </si>
  <si>
    <t>PET_wavelet-LLH_firstorder_Entropy</t>
  </si>
  <si>
    <t>PET_original_gldm_SmallDependenceEmphasis</t>
  </si>
  <si>
    <t>CT_wavelet-LLH_firstorder_Maximum</t>
  </si>
  <si>
    <t>CT_wavelet-LLH_ngtdm_Busyness</t>
  </si>
  <si>
    <t>CT_wavelet-LHL_firstorder_Range</t>
  </si>
  <si>
    <t>PET_wavelet-HHL_gldm_HighGrayLevelEmphasis</t>
  </si>
  <si>
    <t>PET_wavelet-LHL_glrlm_RunVariance</t>
  </si>
  <si>
    <t>PET_wavelet-HHL_glrlm_HighGrayLevelRunEmphasis</t>
  </si>
  <si>
    <t>CT_wavelet-HHH_glcm_ClusterShade</t>
  </si>
  <si>
    <t>CT_wavelet-HLH_glrlm_ShortRunHighGrayLevelEmphasis</t>
  </si>
  <si>
    <t>CT_wavelet-LLH_glszm_ZoneEntropy</t>
  </si>
  <si>
    <t>CT_wavelet-LHH_glcm_MCC</t>
  </si>
  <si>
    <t>PET_wavelet-HHL_glszm_HighGrayLevelZoneEmphasis</t>
  </si>
  <si>
    <t>CT_wavelet-HHL_glcm_SumAverage</t>
  </si>
  <si>
    <t>CT_wavelet-HHL_glcm_JointAverage</t>
  </si>
  <si>
    <t>PET_wavelet-HHH_firstorder_InterquartileRange</t>
  </si>
  <si>
    <t>PET_wavelet-HLH_glszm_SmallAreaEmphasis</t>
  </si>
  <si>
    <t>PET_wavelet-HHL_ngtdm_Complexity</t>
  </si>
  <si>
    <t>PET_wavelet-HHL_glcm_Autocorrelation</t>
  </si>
  <si>
    <t>PET_wavelet-HHL_firstorder_10Percentile</t>
  </si>
  <si>
    <t>CT_wavelet-LHH_gldm_LargeDependenceHighGrayLevelEmphasis</t>
  </si>
  <si>
    <t>PET_original_glszm_ZonePercentage</t>
  </si>
  <si>
    <t>CT_wavelet-LHH_firstorder_Median</t>
  </si>
  <si>
    <t>PET_wavelet-HHH_firstorder_RobustMeanAbsoluteDeviation</t>
  </si>
  <si>
    <t>PET_wavelet-LHH_glcm_DifferenceAverage</t>
  </si>
  <si>
    <t>CT_wavelet-LHL_glszm_ZoneEntropy</t>
  </si>
  <si>
    <t>CT_original_glrlm_ShortRunHighGrayLevelEmphasis</t>
  </si>
  <si>
    <t>PET_wavelet-HLH_glszm_ZonePercentage</t>
  </si>
  <si>
    <t>PET_wavelet-HLH_gldm_SmallDependenceEmphasis</t>
  </si>
  <si>
    <t>PET_original_glcm_DifferenceAverage</t>
  </si>
  <si>
    <t>PET_wavelet-LHL_ngtdm_Complexity</t>
  </si>
  <si>
    <t>CT_wavelet-LHH_glszm_SmallAreaEmphasis</t>
  </si>
  <si>
    <t>PET_wavelet-LLL_glcm_Imc2</t>
  </si>
  <si>
    <t>PET_wavelet-HLH_firstorder_InterquartileRange</t>
  </si>
  <si>
    <t>CT_wavelet-LHH_glrlm_LongRunHighGrayLevelEmphasis</t>
  </si>
  <si>
    <t>PET_wavelet-HLH_firstorder_Entropy</t>
  </si>
  <si>
    <t>PET_wavelet-LHH_glszm_SmallAreaEmphasis</t>
  </si>
  <si>
    <t>CT_wavelet-HLL_glrlm_ShortRunHighGrayLevelEmphasis</t>
  </si>
  <si>
    <t>CT_wavelet-HLL_glszm_SmallAreaHighGrayLevelEmphasis</t>
  </si>
  <si>
    <t>CT_wavelet-HLL_glcm_Imc1</t>
  </si>
  <si>
    <t>PET_original_glcm_Contrast</t>
  </si>
  <si>
    <t>PET_wavelet-LLL_glcm_DifferenceAverage</t>
  </si>
  <si>
    <t>PET_original_glrlm_RunPercentage</t>
  </si>
  <si>
    <t>PET_wavelet-LHL_glrlm_RunEntropy</t>
  </si>
  <si>
    <t>PET_wavelet-HHL_glcm_Correlation</t>
  </si>
  <si>
    <t>CT_wavelet-LLH_glszm_SizeZoneNonUniformityNormalized</t>
  </si>
  <si>
    <t>PET_wavelet-HLH_glcm_SumEntropy</t>
  </si>
  <si>
    <t>PET_wavelet-HHH_firstorder_MeanAbsoluteDeviation</t>
  </si>
  <si>
    <t>PET_wavelet-LHL_gldm_SmallDependenceHighGrayLevelEmphasis</t>
  </si>
  <si>
    <t>PET_wavelet-LHH_firstorder_RootMeanSquared</t>
  </si>
  <si>
    <t>PET_wavelet-HHH_firstorder_90Percentile</t>
  </si>
  <si>
    <t>PET_wavelet-HLH_glcm_JointEntropy</t>
  </si>
  <si>
    <t>CT_wavelet-LLH_firstorder_Range</t>
  </si>
  <si>
    <t>PET_wavelet-LHL_glcm_JointAverage</t>
  </si>
  <si>
    <t>PET_wavelet-LHL_glcm_SumAverage</t>
  </si>
  <si>
    <t>CT_wavelet-HHH_firstorder_Mean</t>
  </si>
  <si>
    <t>CT_wavelet-HHH_ngtdm_Complexity</t>
  </si>
  <si>
    <t>PET_wavelet-HHH_glrlm_LongRunLowGrayLevelEmphasis</t>
  </si>
  <si>
    <t>PET_wavelet-HHH_gldm_LargeDependenceLowGrayLevelEmphasis</t>
  </si>
  <si>
    <t>PET_original_glrlm_RunLengthNonUniformityNormalized</t>
  </si>
  <si>
    <t>PET_original_glrlm_ShortRunEmphasis</t>
  </si>
  <si>
    <t>PET_wavelet-HLH_gldm_DependenceVariance</t>
  </si>
  <si>
    <t>CT_wavelet-HLH_glrlm_HighGrayLevelRunEmphasis</t>
  </si>
  <si>
    <t>PET_wavelet-LLL_glcm_Contrast</t>
  </si>
  <si>
    <t>CT_wavelet-HLH_gldm_HighGrayLevelEmphasis</t>
  </si>
  <si>
    <t>PET_wavelet-LLH_glcm_SumEntropy</t>
  </si>
  <si>
    <t>PET_wavelet-HLL_glcm_SumEntropy</t>
  </si>
  <si>
    <t>CT_wavelet-HLH_glcm_Autocorrelation</t>
  </si>
  <si>
    <t>PET_wavelet-LLL_gldm_DependenceNonUniformityNormalized</t>
  </si>
  <si>
    <t>PET_wavelet-HHL_glcm_Id</t>
  </si>
  <si>
    <t>PET_wavelet-LLH_firstorder_RobustMeanAbsoluteDeviation</t>
  </si>
  <si>
    <t>PET_wavelet-HLL_firstorder_Range</t>
  </si>
  <si>
    <t>PET_wavelet-LLH_firstorder_InterquartileRange</t>
  </si>
  <si>
    <t>PET_wavelet-LLH_glcm_DifferenceAverage</t>
  </si>
  <si>
    <t>PET_wavelet-HLL_glcm_ClusterProminence</t>
  </si>
  <si>
    <t>PET_wavelet-HHL_glcm_Idm</t>
  </si>
  <si>
    <t>CT_wavelet-HHH_glszm_SmallAreaEmphasis</t>
  </si>
  <si>
    <t>PET_wavelet-HHH_firstorder_RootMeanSquared</t>
  </si>
  <si>
    <t>CT_wavelet-HLL_glrlm_HighGrayLevelRunEmphasis</t>
  </si>
  <si>
    <t>CT_wavelet-HLL_gldm_HighGrayLevelEmphasis</t>
  </si>
  <si>
    <t>CT_wavelet-LHL_glcm_MCC</t>
  </si>
  <si>
    <t>CT_wavelet-HLL_glcm_Autocorrelation</t>
  </si>
  <si>
    <t>CT_wavelet-LLL_glcm_Correlation</t>
  </si>
  <si>
    <t>CT_wavelet-HHH_firstorder_Maximum</t>
  </si>
  <si>
    <t>CT_wavelet-HLL_glszm_HighGrayLevelZoneEmphasis</t>
  </si>
  <si>
    <t>PET_wavelet-HLH_firstorder_RobustMeanAbsoluteDeviation</t>
  </si>
  <si>
    <t>CT_wavelet-HLH_glszm_HighGrayLevelZoneEmphasis</t>
  </si>
  <si>
    <t>CT_wavelet-LLH_glcm_SumAverage</t>
  </si>
  <si>
    <t>CT_wavelet-LLH_glcm_JointAverage</t>
  </si>
  <si>
    <t>CT_wavelet-LLH_glszm_SmallAreaEmphasis</t>
  </si>
  <si>
    <t>PET_wavelet-HLH_glcm_DifferenceEntropy</t>
  </si>
  <si>
    <t>PET_wavelet-LLL_glszm_ZonePercentage</t>
  </si>
  <si>
    <t>CT_wavelet-HLH_firstorder_Median</t>
  </si>
  <si>
    <t>PET_wavelet-HHH_gldm_DependenceEntropy</t>
  </si>
  <si>
    <t>PET_wavelet-LLL_glrlm_RunPercentage</t>
  </si>
  <si>
    <t>CT_wavelet-LHH_glszm_GrayLevelVariance</t>
  </si>
  <si>
    <t>PET_wavelet-LLL_gldm_SmallDependenceEmphasis</t>
  </si>
  <si>
    <t>CT_original_glcm_Correlation</t>
  </si>
  <si>
    <t>PET_wavelet-LLL_glrlm_RunLengthNonUniformityNormalized</t>
  </si>
  <si>
    <t>PET_wavelet-LHH_glszm_GrayLevelNonUniformityNormalized</t>
  </si>
  <si>
    <t>CT_wavelet-LLH_firstorder_Mean</t>
  </si>
  <si>
    <t>PET_wavelet-LLL_glrlm_ShortRunEmphasis</t>
  </si>
  <si>
    <t>CT_wavelet-HLH_firstorder_Skewness</t>
  </si>
  <si>
    <t>CT_wavelet-LHL_glcm_JointAverage</t>
  </si>
  <si>
    <t>CT_wavelet-LHL_glcm_SumAverage</t>
  </si>
  <si>
    <t>PET_wavelet-LLL_glszm_SizeZoneNonUniformityNormalized</t>
  </si>
  <si>
    <t>PET_wavelet-LHL_glszm_SmallAreaHighGrayLevelEmphasis</t>
  </si>
  <si>
    <t>CT_wavelet-HLL_glszm_ZoneEntropy</t>
  </si>
  <si>
    <t>PET_wavelet-LLH_firstorder_MeanAbsoluteDeviation</t>
  </si>
  <si>
    <t>PET_wavelet-LLH_glrlm_RunEntropy</t>
  </si>
  <si>
    <t>PET_wavelet-LLL_glszm_SmallAreaEmphasis</t>
  </si>
  <si>
    <t>PET_original_glcm_DifferenceVariance</t>
  </si>
  <si>
    <t>PET_wavelet-LLH_firstorder_RootMeanSquared</t>
  </si>
  <si>
    <t>PET_wavelet-LHL_glcm_SumEntropy</t>
  </si>
  <si>
    <t>CT_wavelet-LLL_glszm_SmallAreaHighGrayLevelEmphasis</t>
  </si>
  <si>
    <t>PET_wavelet-LHL_firstorder_Kurtosis</t>
  </si>
  <si>
    <t>PET_wavelet-LLL_glcm_DifferenceVariance</t>
  </si>
  <si>
    <t>PET_wavelet-LHH_gldm_DependenceVariance</t>
  </si>
  <si>
    <t>CT_wavelet-HLH_glszm_SmallAreaHighGrayLevelEmphasis</t>
  </si>
  <si>
    <t>CT_wavelet-HLH_glszm_ZoneEntropy</t>
  </si>
  <si>
    <t>CT_wavelet-LLL_glszm_ZoneEntropy</t>
  </si>
  <si>
    <t>CT_wavelet-HHL_glszm_LargeAreaHighGrayLevelEmphasis</t>
  </si>
  <si>
    <t>CT_wavelet-LHH_glszm_ZoneEntropy</t>
  </si>
  <si>
    <t>PET_wavelet-LLH_glrlm_LongRunEmphasis</t>
  </si>
  <si>
    <t>CT_wavelet-LHH_glcm_Imc1</t>
  </si>
  <si>
    <t>PET_wavelet-HHH_glcm_InverseVariance</t>
  </si>
  <si>
    <t>CT_wavelet-HLL_gldm_DependenceVariance</t>
  </si>
  <si>
    <t>CT_wavelet-LHH_glcm_SumAverage</t>
  </si>
  <si>
    <t>CT_wavelet-LHH_glcm_JointAverage</t>
  </si>
  <si>
    <t>CT_wavelet-HLL_firstorder_Mean</t>
  </si>
  <si>
    <t>PET_wavelet-HLL_firstorder_Mean</t>
  </si>
  <si>
    <t>PET_wavelet-HHH_glszm_ZoneEntropy</t>
  </si>
  <si>
    <t>PET_wavelet-LHL_glrlm_ShortRunHighGrayLevelEmphasis</t>
  </si>
  <si>
    <t>PET_wavelet-LHL_glszm_HighGrayLevelZoneEmphasis</t>
  </si>
  <si>
    <t>PET_wavelet-LLH_firstorder_Kurtosis</t>
  </si>
  <si>
    <t>CT_wavelet-HHH_firstorder_Kurtosis</t>
  </si>
  <si>
    <t>CT_original_firstorder_RootMeanSquared</t>
  </si>
  <si>
    <t>PET_wavelet-LHL_glrlm_HighGrayLevelRunEmphasis</t>
  </si>
  <si>
    <t>PET_wavelet-HLH_gldm_LargeDependenceEmphasis</t>
  </si>
  <si>
    <t>PET_wavelet-LHL_gldm_HighGrayLevelEmphasis</t>
  </si>
  <si>
    <t>PET_wavelet-HHH_glcm_SumAverage</t>
  </si>
  <si>
    <t>PET_wavelet-HHH_glcm_JointAverage</t>
  </si>
  <si>
    <t>CT_wavelet-HHL_firstorder_Median</t>
  </si>
  <si>
    <t>CT_wavelet-HHL_firstorder_Kurtosis</t>
  </si>
  <si>
    <t>CT_wavelet-HLL_gldm_LargeDependenceHighGrayLevelEmphasis</t>
  </si>
  <si>
    <t>CT_wavelet-HHH_glrlm_GrayLevelNonUniformityNormalized</t>
  </si>
  <si>
    <t>CT_wavelet-LLH_glcm_MaximumProbability</t>
  </si>
  <si>
    <t>CT_wavelet-HLH_ngtdm_Complexity</t>
  </si>
  <si>
    <t>CT_wavelet-HHH_firstorder_Range</t>
  </si>
  <si>
    <t>CT_wavelet-LHH_glcm_Idmn</t>
  </si>
  <si>
    <t>CT_wavelet-HHL_glszm_ZoneEntropy</t>
  </si>
  <si>
    <t>PET_original_glcm_DifferenceEntropy</t>
  </si>
  <si>
    <t>CT_wavelet-HLL_firstorder_Skewness</t>
  </si>
  <si>
    <t>PET_wavelet-HLH_glcm_Imc1</t>
  </si>
  <si>
    <t>PET_wavelet-LLH_firstorder_90Percentile</t>
  </si>
  <si>
    <t>CT_wavelet-HLL_glcm_SumAverage</t>
  </si>
  <si>
    <t>CT_wavelet-HLL_glcm_JointAverage</t>
  </si>
  <si>
    <t>PET_wavelet-HHL_glszm_ZoneEntropy</t>
  </si>
  <si>
    <t>CT_wavelet-LLH_glcm_Idm</t>
  </si>
  <si>
    <t>CT_wavelet-HLL_glrlm_LongRunHighGrayLevelEmphasis</t>
  </si>
  <si>
    <t>PET_wavelet-LHL_glrlm_LongRunHighGrayLevelEmphasis</t>
  </si>
  <si>
    <t>CT_wavelet-LHH_glcm_Id</t>
  </si>
  <si>
    <t>CT_wavelet-LHH_firstorder_10Percentile</t>
  </si>
  <si>
    <t>CT_wavelet-LHH_glcm_ClusterShade</t>
  </si>
  <si>
    <t>CT_wavelet-LLH_glcm_JointEnergy</t>
  </si>
  <si>
    <t>PET_wavelet-HLH_glcm_DifferenceAverage</t>
  </si>
  <si>
    <t>CT_wavelet-LLL_glcm_MaximumProbability</t>
  </si>
  <si>
    <t>PET_wavelet-HLH_firstorder_MeanAbsoluteDeviation</t>
  </si>
  <si>
    <t>PET_wavelet-LHH_glcm_ClusterTendency</t>
  </si>
  <si>
    <t>CT_wavelet-LHH_glcm_Idm</t>
  </si>
  <si>
    <t>PET_wavelet-HLH_firstorder_90Percentile</t>
  </si>
  <si>
    <t>CT_wavelet-LLH_glrlm_GrayLevelNonUniformityNormalized</t>
  </si>
  <si>
    <t>PET_wavelet-LLH_gldm_LargeDependenceEmphasis</t>
  </si>
  <si>
    <t>CT_wavelet-HHH_glcm_Idm</t>
  </si>
  <si>
    <t>CT_wavelet-HHH_glcm_Id</t>
  </si>
  <si>
    <t>PET_wavelet-LLH_glrlm_RunVariance</t>
  </si>
  <si>
    <t>CT_wavelet-LHH_firstorder_Skewness</t>
  </si>
  <si>
    <t>CT_wavelet-LLH_glcm_Id</t>
  </si>
  <si>
    <t>PET_wavelet-LHL_glcm_Autocorrelation</t>
  </si>
  <si>
    <t>CT_original_glszm_SmallAreaHighGrayLevelEmphasis</t>
  </si>
  <si>
    <t>PET_wavelet-HLL_glcm_JointAverage</t>
  </si>
  <si>
    <t>PET_wavelet-HLL_glcm_SumAverage</t>
  </si>
  <si>
    <t>PET_wavelet-LHH_glcm_SumSquares</t>
  </si>
  <si>
    <t>CT_wavelet-LLH_firstorder_Uniformity</t>
  </si>
  <si>
    <t>CT_wavelet-HHH_firstorder_Uniformity</t>
  </si>
  <si>
    <t>PET_wavelet-LHL_firstorder_Mean</t>
  </si>
  <si>
    <t>CT_wavelet-LHH_glcm_MaximumProbability</t>
  </si>
  <si>
    <t>CT_wavelet-HHH_glcm_MaximumProbability</t>
  </si>
  <si>
    <t>PET_wavelet-LHH_firstorder_Variance</t>
  </si>
  <si>
    <t>CT_wavelet-HLH_gldm_LargeDependenceHighGrayLevelEmphasis</t>
  </si>
  <si>
    <t>PET_wavelet-LHH_gldm_GrayLevelVariance</t>
  </si>
  <si>
    <t>CT_wavelet-HLH_glrlm_LongRunHighGrayLevelEmphasis</t>
  </si>
  <si>
    <t>CT_wavelet-LLH_gldm_LargeDependenceEmphasis</t>
  </si>
  <si>
    <t>CT_wavelet-HLL_firstorder_Range</t>
  </si>
  <si>
    <t>CT_wavelet-LLL_glszm_HighGrayLevelZoneEmphasis</t>
  </si>
  <si>
    <t>CT_wavelet-LLL_glcm_ClusterShade</t>
  </si>
  <si>
    <t>PET_wavelet-LHH_glcm_Contrast</t>
  </si>
  <si>
    <t>CT_wavelet-HLL_firstorder_Maximum</t>
  </si>
  <si>
    <t>CT_wavelet-HHL_glrlm_GrayLevelNonUniformityNormalized</t>
  </si>
  <si>
    <t>CT_original_glcm_ClusterShade</t>
  </si>
  <si>
    <t>CT_wavelet-HHH_glcm_JointEnergy</t>
  </si>
  <si>
    <t>CT_wavelet-LHL_glcm_Imc1</t>
  </si>
  <si>
    <t>CT_wavelet-HLL_glcm_MCC</t>
  </si>
  <si>
    <t>PET_wavelet-LLH_glcm_JointEntropy</t>
  </si>
  <si>
    <t>CT_wavelet-LHH_glrlm_GrayLevelNonUniformityNormalized</t>
  </si>
  <si>
    <t>PET_wavelet-HHH_glszm_GrayLevelVariance</t>
  </si>
  <si>
    <t>PET_wavelet-LHH_glrlm_GrayLevelVariance</t>
  </si>
  <si>
    <t>CT_wavelet-LLL_gldm_HighGrayLevelEmphasis</t>
  </si>
  <si>
    <t>PET_wavelet-HHH_firstorder_Variance</t>
  </si>
  <si>
    <t>PET_wavelet-LLH_glcm_Idmn</t>
  </si>
  <si>
    <t>CT_wavelet-LLL_glrlm_HighGrayLevelRunEmphasis</t>
  </si>
  <si>
    <t>CT_wavelet-LHH_glcm_JointEnergy</t>
  </si>
  <si>
    <t>CT_wavelet-LLL_firstorder_Mean</t>
  </si>
  <si>
    <t>CT_wavelet-LHH_firstorder_Uniformity</t>
  </si>
  <si>
    <t>CT_wavelet-LLH_glcm_InverseVariance</t>
  </si>
  <si>
    <t>CT_wavelet-HHL_glcm_InverseVariance</t>
  </si>
  <si>
    <t>CT_wavelet-LLL_glcm_JointAverage</t>
  </si>
  <si>
    <t>CT_wavelet-LLL_glcm_SumAverage</t>
  </si>
  <si>
    <t>CT_wavelet-LLL_glcm_Autocorrelation</t>
  </si>
  <si>
    <t>PET_wavelet-HHH_gldm_LargeDependenceEmphasis</t>
  </si>
  <si>
    <t>CT_original_firstorder_Mean</t>
  </si>
  <si>
    <t>CT_wavelet-HLH_glszm_GrayLevelVariance</t>
  </si>
  <si>
    <t>PET_wavelet-HHL_gldm_DependenceVariance</t>
  </si>
  <si>
    <t>CT_original_glszm_HighGrayLevelZoneEmphasis</t>
  </si>
  <si>
    <t>PET_wavelet-HHL_glrlm_LongRunHighGrayLevelEmphasis</t>
  </si>
  <si>
    <t>CT_wavelet-HLH_glcm_Idmn</t>
  </si>
  <si>
    <t>CT_original_glcm_SumAverage</t>
  </si>
  <si>
    <t>CT_original_glcm_JointAverage</t>
  </si>
  <si>
    <t>PET_wavelet-HHL_gldm_LargeDependenceEmphasis</t>
  </si>
  <si>
    <t>PET_wavelet-LLL_glcm_ClusterShade</t>
  </si>
  <si>
    <t>CT_wavelet-HHH_glcm_SumAverage</t>
  </si>
  <si>
    <t>CT_wavelet-HHH_glcm_JointAverage</t>
  </si>
  <si>
    <t>PET_wavelet-HLL_ngtdm_Complexity</t>
  </si>
  <si>
    <t>CT_original_gldm_HighGrayLevelEmphasis</t>
  </si>
  <si>
    <t>CT_original_gldm_DependenceVariance</t>
  </si>
  <si>
    <t>CT_wavelet-LHH_firstorder_Range</t>
  </si>
  <si>
    <t>CT_wavelet-LHH_glcm_InverseVariance</t>
  </si>
  <si>
    <t>CT_original_shape_Flatness</t>
  </si>
  <si>
    <t>CT_original_glrlm_HighGrayLevelRunEmphasis</t>
  </si>
  <si>
    <t>CT_wavelet-HHH_glszm_GrayLevelVariance</t>
  </si>
  <si>
    <t>CT_wavelet-HHL_ngtdm_Busyness</t>
  </si>
  <si>
    <t>PET_original_glcm_ClusterShade</t>
  </si>
  <si>
    <t>PET_wavelet-HLH_firstorder_RootMeanSquared</t>
  </si>
  <si>
    <t>CT_original_glcm_Autocorrelation</t>
  </si>
  <si>
    <t>PET_wavelet-HLH_glcm_Idmn</t>
  </si>
  <si>
    <t>PET_wavelet-LLH_firstorder_Maximum</t>
  </si>
  <si>
    <t>CT_wavelet-HHL_glcm_Id</t>
  </si>
  <si>
    <t>CT_original_glcm_JointEnergy</t>
  </si>
  <si>
    <t>PET_wavelet-LHH_glszm_ZoneEntropy</t>
  </si>
  <si>
    <t>CT_wavelet-HHL_glcm_Idm</t>
  </si>
  <si>
    <t>PET_wavelet-LHH_glcm_Imc1</t>
  </si>
  <si>
    <t>CT_wavelet-LLL_glcm_JointEnergy</t>
  </si>
  <si>
    <t>CT_wavelet-LHL_firstorder_Median</t>
  </si>
  <si>
    <t>PET_wavelet-HHL_gldm_DependenceEntropy</t>
  </si>
  <si>
    <t>PET_wavelet-LHH_gldm_LargeDependenceEmphasis</t>
  </si>
  <si>
    <t>PET_wavelet-HLL_firstorder_Median</t>
  </si>
  <si>
    <t>PET_wavelet-HHL_glcm_InverseVariance</t>
  </si>
  <si>
    <t>CT_wavelet-HLH_glcm_SumAverage</t>
  </si>
  <si>
    <t>CT_wavelet-HLH_glcm_JointAverage</t>
  </si>
  <si>
    <t>PET_wavelet-HHH_glrlm_LongRunEmphasis</t>
  </si>
  <si>
    <t>PET_wavelet-HLH_glrlm_LongRunEmphasis</t>
  </si>
  <si>
    <t>CT_wavelet-HHL_firstorder_Uniformity</t>
  </si>
  <si>
    <t>CT_wavelet-HHH_firstorder_10Percentile</t>
  </si>
  <si>
    <t>CT_wavelet-HLH_glrlm_GrayLevelNonUniformityNormalized</t>
  </si>
  <si>
    <t>CT_wavelet-HHH_glrlm_RunEntropy</t>
  </si>
  <si>
    <t>CT_wavelet-HHL_glcm_JointEnergy</t>
  </si>
  <si>
    <t>PET_wavelet-HLL_gldm_SmallDependenceHighGrayLevelEmphasis</t>
  </si>
  <si>
    <t>PET_wavelet-HHH_glcm_Imc1</t>
  </si>
  <si>
    <t>PET_wavelet-LHL_ngtdm_Busyness</t>
  </si>
  <si>
    <t>PET_wavelet-LHL_firstorder_Median</t>
  </si>
  <si>
    <t>CT_wavelet-HLH_glcm_MCC</t>
  </si>
  <si>
    <t>CT_wavelet-LHL_glcm_Idmn</t>
  </si>
  <si>
    <t>PET_wavelet-LLH_glcm_Contrast</t>
  </si>
  <si>
    <t>PET_wavelet-LLH_gldm_DependenceVariance</t>
  </si>
  <si>
    <t>PET_wavelet-LLL_glcm_DifferenceEntropy</t>
  </si>
  <si>
    <t>PET_wavelet-HHH_glcm_SumEntropy</t>
  </si>
  <si>
    <t>PET_wavelet-LHH_glszm_GrayLevelVariance</t>
  </si>
  <si>
    <t>CT_wavelet-HHL_firstorder_Mean</t>
  </si>
  <si>
    <t>PET_original_glcm_JointAverage</t>
  </si>
  <si>
    <t>PET_original_glcm_SumAverage</t>
  </si>
  <si>
    <t>CT_wavelet-LHL_glcm_MaximumProbability</t>
  </si>
  <si>
    <t>CT_wavelet-LHH_firstorder_Maximum</t>
  </si>
  <si>
    <t>PET_original_shape_Flatness</t>
  </si>
  <si>
    <t>CT_wavelet-LHL_glrlm_GrayLevelNonUniformityNormalized</t>
  </si>
  <si>
    <t>PET_original_firstorder_Range</t>
  </si>
  <si>
    <t>CT_wavelet-HLL_glrlm_GrayLevelNonUniformityNormalized</t>
  </si>
  <si>
    <t>CT_wavelet-HLH_glcm_InverseVariance</t>
  </si>
  <si>
    <t>PET_wavelet-HLL_ngtdm_Busyness</t>
  </si>
  <si>
    <t>PET_wavelet-LHH_glrlm_RunEntropy</t>
  </si>
  <si>
    <t>PET_wavelet-LLH_firstorder_Range</t>
  </si>
  <si>
    <t>CT_wavelet-LHL_glcm_JointEnergy</t>
  </si>
  <si>
    <t>CT_wavelet-HLL_glcm_MaximumProbability</t>
  </si>
  <si>
    <t>CT_original_glrlm_RunVariance</t>
  </si>
  <si>
    <t>PET_wavelet-LLH_glcm_Idn</t>
  </si>
  <si>
    <t>PET_wavelet-LLL_firstorder_Range</t>
  </si>
  <si>
    <t>CT_wavelet-LLL_glcm_Imc1</t>
  </si>
  <si>
    <t>PET_wavelet-HLL_glcm_Correlation</t>
  </si>
  <si>
    <t>CT_wavelet-HHL_glcm_MCC</t>
  </si>
  <si>
    <t>PET_wavelet-LLL_glcm_JointAverage</t>
  </si>
  <si>
    <t>PET_wavelet-LLL_glcm_SumAverage</t>
  </si>
  <si>
    <t>CT_wavelet-HHL_glcm_MaximumProbability</t>
  </si>
  <si>
    <t>CT_wavelet-LHL_glcm_Id</t>
  </si>
  <si>
    <t>PET_original_firstorder_MeanAbsoluteDeviation</t>
  </si>
  <si>
    <t>CT_wavelet-LHL_firstorder_10Percentile</t>
  </si>
  <si>
    <t>CT_wavelet-LHL_glcm_Idm</t>
  </si>
  <si>
    <t>CT_wavelet-HLH_glcm_Id</t>
  </si>
  <si>
    <t>PET_wavelet-LLL_firstorder_Minimum</t>
  </si>
  <si>
    <t>PET_wavelet-LLL_firstorder_10Percentile</t>
  </si>
  <si>
    <t>PET_wavelet-HHH_firstorder_Entropy</t>
  </si>
  <si>
    <t>CT_wavelet-HLH_glcm_Idm</t>
  </si>
  <si>
    <t>PET_original_firstorder_90Percentile</t>
  </si>
  <si>
    <t>CT_wavelet-LHL_glcm_InverseVariance</t>
  </si>
  <si>
    <t>CT_wavelet-HLL_glcm_JointEnergy</t>
  </si>
  <si>
    <t>PET_wavelet-HHH_glcm_Autocorrelation</t>
  </si>
  <si>
    <t>CT_wavelet-HHL_firstorder_10Percentile</t>
  </si>
  <si>
    <t>PET_original_glcm_SumSquares</t>
  </si>
  <si>
    <t>PET_wavelet-HLL_glszm_SmallAreaHighGrayLevelEmphasis</t>
  </si>
  <si>
    <t>CT_wavelet-LHL_firstorder_Kurtosis</t>
  </si>
  <si>
    <t>CT_original_glrlm_LongRunEmphasis</t>
  </si>
  <si>
    <t>PET_wavelet-HHH_gldm_HighGrayLevelEmphasis</t>
  </si>
  <si>
    <t>PET_wavelet-LLL_firstorder_MeanAbsoluteDeviation</t>
  </si>
  <si>
    <t>PET_wavelet-LLL_firstorder_90Percentile</t>
  </si>
  <si>
    <t>PET_wavelet-HHL_glrlm_LongRunEmphasis</t>
  </si>
  <si>
    <t>PET_wavelet-LHH_glcm_DifferenceVariance</t>
  </si>
  <si>
    <t>PET_original_firstorder_10Percentile</t>
  </si>
  <si>
    <t>PET_wavelet-HHH_gldm_SmallDependenceHighGrayLevelEmphasis</t>
  </si>
  <si>
    <t>PET_wavelet-LHH_firstorder_Maximum</t>
  </si>
  <si>
    <t>PET_original_firstorder_Maximum</t>
  </si>
  <si>
    <t>PET_wavelet-HHH_glcm_JointEntropy</t>
  </si>
  <si>
    <t>PET_wavelet-HHH_glcm_ClusterTendency</t>
  </si>
  <si>
    <t>PET_wavelet-LLH_glcm_SumSquares</t>
  </si>
  <si>
    <t>PET_original_gldm_SmallDependenceHighGrayLevelEmphasis</t>
  </si>
  <si>
    <t>PET_wavelet-HHH_glrlm_ShortRunHighGrayLevelEmphasis</t>
  </si>
  <si>
    <t>PET_wavelet-HLH_gldm_DependenceEntropy</t>
  </si>
  <si>
    <t>PET_wavelet-LHH_glcm_ClusterShade</t>
  </si>
  <si>
    <t>PET_wavelet-HHH_glrlm_HighGrayLevelRunEmphasis</t>
  </si>
  <si>
    <t>PET_wavelet-LLL_glcm_SumSquares</t>
  </si>
  <si>
    <t>CT_original_glcm_MaximumProbability</t>
  </si>
  <si>
    <t>PET_original_glszm_SmallAreaHighGrayLevelEmphasis</t>
  </si>
  <si>
    <t>PET_wavelet-LLL_firstorder_Maximum</t>
  </si>
  <si>
    <t>PET_wavelet-HLL_glszm_ZoneEntropy</t>
  </si>
  <si>
    <t>PET_wavelet-LLH_glcm_ClusterTendency</t>
  </si>
  <si>
    <t>CT_wavelet-HLL_glcm_Idm</t>
  </si>
  <si>
    <t>PET_wavelet-LLH_firstorder_Variance</t>
  </si>
  <si>
    <t>PET_original_glcm_Autocorrelation</t>
  </si>
  <si>
    <t>PET_wavelet-LLH_gldm_GrayLevelVariance</t>
  </si>
  <si>
    <t>PET_wavelet-LHL_glcm_Idmn</t>
  </si>
  <si>
    <t>CT_wavelet-LHL_firstorder_Uniformity</t>
  </si>
  <si>
    <t>CT_wavelet-HLH_glcm_JointEnergy</t>
  </si>
  <si>
    <t>PET_original_firstorder_Entropy</t>
  </si>
  <si>
    <t>PET_original_ngtdm_Complexity</t>
  </si>
  <si>
    <t>PET_original_glszm_GrayLevelVariance</t>
  </si>
  <si>
    <t>PET_wavelet-LLH_glrlm_GrayLevelVariance</t>
  </si>
  <si>
    <t>CT_wavelet-HLL_glcm_Id</t>
  </si>
  <si>
    <t>CT_wavelet-HLL_firstorder_Uniformity</t>
  </si>
  <si>
    <t>PET_wavelet-LHH_gldm_DependenceEntropy</t>
  </si>
  <si>
    <t>PET_original_glrlm_GrayLevelVariance</t>
  </si>
  <si>
    <t>PET_original_firstorder_Variance</t>
  </si>
  <si>
    <t>PET_original_gldm_GrayLevelVariance</t>
  </si>
  <si>
    <t>CT_wavelet-LLL_glrlm_GrayLevelNonUniformityNormalized</t>
  </si>
  <si>
    <t>PET_wavelet-LHH_glrlm_LongRunEmphasis</t>
  </si>
  <si>
    <t>PET_original_glszm_HighGrayLevelZoneEmphasis</t>
  </si>
  <si>
    <t>PET_original_firstorder_RobustMeanAbsoluteDeviation</t>
  </si>
  <si>
    <t>PET_wavelet-HHH_glcm_DifferenceAverage</t>
  </si>
  <si>
    <t>CT_wavelet-LLH_glrlm_LongRunHighGrayLevelEmphasis</t>
  </si>
  <si>
    <t>PET_original_glcm_ClusterTendency</t>
  </si>
  <si>
    <t>CT_wavelet-LHH_glcm_Idn</t>
  </si>
  <si>
    <t>PET_original_firstorder_Minimum</t>
  </si>
  <si>
    <t>CT_wavelet-HLH_firstorder_Uniformity</t>
  </si>
  <si>
    <t>PET_original_glrlm_RunEntropy</t>
  </si>
  <si>
    <t>CT_wavelet-HLH_glszm_SmallAreaEmphasis</t>
  </si>
  <si>
    <t>CT_wavelet-HLH_glcm_MaximumProbability</t>
  </si>
  <si>
    <t>PET_wavelet-LLL_firstorder_Variance</t>
  </si>
  <si>
    <t>PET_wavelet-LLL_gldm_GrayLevelVariance</t>
  </si>
  <si>
    <t>PET_wavelet-LLL_glrlm_GrayLevelVariance</t>
  </si>
  <si>
    <t>PET_wavelet-HHH_firstorder_Range</t>
  </si>
  <si>
    <t>PET_original_glrlm_ShortRunHighGrayLevelEmphasis</t>
  </si>
  <si>
    <t>CT_wavelet-HHH_glcm_MCC</t>
  </si>
  <si>
    <t>PET_wavelet-LHH_firstorder_Range</t>
  </si>
  <si>
    <t>PET_wavelet-HLL_glszm_HighGrayLevelZoneEmphasis</t>
  </si>
  <si>
    <t>PET_wavelet-LLL_glcm_Autocorrelation</t>
  </si>
  <si>
    <t>PET_original_glrlm_HighGrayLevelRunEmphasis</t>
  </si>
  <si>
    <t>PET_wavelet-HHH_glszm_SmallAreaHighGrayLevelEmphasis</t>
  </si>
  <si>
    <t>PET_wavelet-HLL_glrlm_ShortRunHighGrayLevelEmphasis</t>
  </si>
  <si>
    <t>PET_wavelet-LLL_glszm_GrayLevelVariance</t>
  </si>
  <si>
    <t>PET_original_gldm_HighGrayLevelEmphasis</t>
  </si>
  <si>
    <t>PET_wavelet-LLL_glcm_ClusterTendency</t>
  </si>
  <si>
    <t>CT_wavelet-HLL_firstorder_Median</t>
  </si>
  <si>
    <t>CT_wavelet-LLL_firstorder_Uniformity</t>
  </si>
  <si>
    <t>PET_wavelet-HLL_glrlm_HighGrayLevelRunEmphasis</t>
  </si>
  <si>
    <t>PET_wavelet-LLH_glcm_JointAverage</t>
  </si>
  <si>
    <t>PET_wavelet-LLH_glcm_SumAverage</t>
  </si>
  <si>
    <t>PET_wavelet-HLL_gldm_HighGrayLevelEmphasis</t>
  </si>
  <si>
    <t>PET_wavelet-LLL_firstorder_RobustMeanAbsoluteDeviation</t>
  </si>
  <si>
    <t>PET_original_glrlm_LongRunHighGrayLevelEmphasis</t>
  </si>
  <si>
    <t>PET_wavelet-HLH_firstorder_Kurtosis</t>
  </si>
  <si>
    <t>CT_wavelet-HLL_glcm_InverseVariance</t>
  </si>
  <si>
    <t>CT_wavelet-HLH_firstorder_Range</t>
  </si>
  <si>
    <t>CT_wavelet-LHH_firstorder_Kurtosis</t>
  </si>
  <si>
    <t>CT_wavelet-LLH_gldm_LargeDependenceHighGrayLevelEmphasis</t>
  </si>
  <si>
    <t>PET_original_firstorder_InterquartileRange</t>
  </si>
  <si>
    <t>PET_wavelet-LLL_gldm_SmallDependenceHighGrayLevelEmphasis</t>
  </si>
  <si>
    <t>CT_wavelet-HHH_glcm_Idmn</t>
  </si>
  <si>
    <t>PET_wavelet-LLH_glszm_GrayLevelVariance</t>
  </si>
  <si>
    <t>PET_wavelet-LLH_glcm_DifferenceVariance</t>
  </si>
  <si>
    <t>PET_wavelet-HHH_glcm_DifferenceEntropy</t>
  </si>
  <si>
    <t>CT_original_firstorder_10Percentile</t>
  </si>
  <si>
    <t>CT_original_glrlm_GrayLevelNonUniformityNormalized</t>
  </si>
  <si>
    <t>PET_wavelet-LLL_glszm_SmallAreaHighGrayLevelEmphasis</t>
  </si>
  <si>
    <t>PET_wavelet-LLH_glcm_Imc1</t>
  </si>
  <si>
    <t>PET_wavelet-HLH_glrlm_RunVariance</t>
  </si>
  <si>
    <t>PET_wavelet-LHL_glszm_ZoneEntropy</t>
  </si>
  <si>
    <t>PET_wavelet-LLL_glrlm_ShortRunHighGrayLevelEmphasis</t>
  </si>
  <si>
    <t>PET_wavelet-LLL_gldm_HighGrayLevelEmphasis</t>
  </si>
  <si>
    <t>PET_wavelet-LLL_glrlm_HighGrayLevelRunEmphasis</t>
  </si>
  <si>
    <t>PET_wavelet-LLL_glszm_HighGrayLevelZoneEmphasis</t>
  </si>
  <si>
    <t>PET_wavelet-LLL_glrlm_LongRunHighGrayLevelEmphasis</t>
  </si>
  <si>
    <t>PET_wavelet-HHH_gldm_LargeDependenceHighGrayLevelEmphasis</t>
  </si>
  <si>
    <t>PET_wavelet-HLL_glrlm_LongRunHighGrayLevelEmphasis</t>
  </si>
  <si>
    <t>PET_wavelet-LLH_glszm_LargeAreaEmphasis</t>
  </si>
  <si>
    <t>PET_wavelet-LLH_glszm_ZoneVariance</t>
  </si>
  <si>
    <t>CT_wavelet-LLH_firstorder_10Percentile</t>
  </si>
  <si>
    <t>PET_wavelet-LLH_glszm_ZoneEntropy</t>
  </si>
  <si>
    <t>PET_original_glcm_Idmn</t>
  </si>
  <si>
    <t>PET_wavelet-HLL_gldm_DependenceEntropy</t>
  </si>
  <si>
    <t>CT_wavelet-LLL_firstorder_10Percentile</t>
  </si>
  <si>
    <t>PET_wavelet-LLL_firstorder_InterquartileRange</t>
  </si>
  <si>
    <t>CT_wavelet-LHL_glcm_Idn</t>
  </si>
  <si>
    <t>PET_original_firstorder_RootMeanSquared</t>
  </si>
  <si>
    <t>CT_wavelet-HLH_glszm_SizeZoneNonUniformityNormalized</t>
  </si>
  <si>
    <t>PET_wavelet-HLL_glcm_Autocorrelation</t>
  </si>
  <si>
    <t>CT_original_firstorder_Uniformity</t>
  </si>
  <si>
    <t>CT_wavelet-LLL_firstorder_Kurtosis</t>
  </si>
  <si>
    <t>PET_wavelet-HHH_glcm_SumSquares</t>
  </si>
  <si>
    <t>CT_wavelet-LLH_glrlm_LongRunEmphasis</t>
  </si>
  <si>
    <t>PET_wavelet-LLL_firstorder_RootMeanSquared</t>
  </si>
  <si>
    <t>PET_wavelet-LLL_glszm_LargeAreaHighGrayLevelEmphasis</t>
  </si>
  <si>
    <t>PET_wavelet-LHH_glcm_SumAverage</t>
  </si>
  <si>
    <t>PET_wavelet-LHH_glcm_JointAverage</t>
  </si>
  <si>
    <t>CT_wavelet-HHL_glcm_Idmn</t>
  </si>
  <si>
    <t>CT_wavelet-LLH_firstorder_Kurtosis</t>
  </si>
  <si>
    <t>CT_wavelet-LLH_glcm_Idmn</t>
  </si>
  <si>
    <t>PET_wavelet-LLL_glcm_Idmn</t>
  </si>
  <si>
    <t>PET_original_firstorder_Mean</t>
  </si>
  <si>
    <t>PET_wavelet-HHH_glrlm_GrayLevelVariance</t>
  </si>
  <si>
    <t>PET_wavelet-HLH_glszm_ZoneEntropy</t>
  </si>
  <si>
    <t>PET_wavelet-LLL_firstorder_Mean</t>
  </si>
  <si>
    <t>CT_wavelet-HLH_firstorder_Maximum</t>
  </si>
  <si>
    <t>PET_wavelet-HHH_glrlm_LongRunHighGrayLevelEmphasis</t>
  </si>
  <si>
    <t>PET_wavelet-LLL_gldm_LargeDependenceHighGrayLevelEmphasis</t>
  </si>
  <si>
    <t>PET_original_glcm_SumEntropy</t>
  </si>
  <si>
    <t>PET_wavelet-HLH_ngtdm_Busyness</t>
  </si>
  <si>
    <t>PET_wavelet-HLL_firstorder_Kurtosis</t>
  </si>
  <si>
    <t>PET_wavelet-HHH_gldm_GrayLevelVariance</t>
  </si>
  <si>
    <t>CT_wavelet-LHL_glszm_LargeAreaHighGrayLevelEmphasis</t>
  </si>
  <si>
    <t>PET_wavelet-LHH_glrlm_RunVariance</t>
  </si>
  <si>
    <t>PET_wavelet-LHH_firstorder_Kurtosis</t>
  </si>
  <si>
    <t>CT_original_glcm_Idm</t>
  </si>
  <si>
    <t>CT_original_glcm_Id</t>
  </si>
  <si>
    <t>PET_wavelet-HLH_glrlm_RunEntropy</t>
  </si>
  <si>
    <t>PET_wavelet-HHH_glszm_HighGrayLevelZoneEmphasis</t>
  </si>
  <si>
    <t>CT_original_gldm_LargeDependenceEmphasis</t>
  </si>
  <si>
    <t>CT_original_glcm_Imc1</t>
  </si>
  <si>
    <t>PET_wavelet-HHH_glcm_Contrast</t>
  </si>
  <si>
    <t>CT_wavelet-HHH_glszm_ZoneEntropy</t>
  </si>
  <si>
    <t>CT_original_firstorder_Kurtosis</t>
  </si>
  <si>
    <t>PET_wavelet-HLL_glcm_JointEntropy</t>
  </si>
  <si>
    <t>PET_wavelet-LHL_gldm_DependenceEntropy</t>
  </si>
  <si>
    <t>CT_wavelet-HLH_firstorder_10Percentile</t>
  </si>
  <si>
    <t>PET_original_glszm_LargeAreaHighGrayLevelEmphasis</t>
  </si>
  <si>
    <t>CT_wavelet-HLL_glcm_Idmn</t>
  </si>
  <si>
    <t>CT_wavelet-LLH_glcm_Idn</t>
  </si>
  <si>
    <t>PET_wavelet-LHL_gldm_LargeDependenceHighGrayLevelEmphasis</t>
  </si>
  <si>
    <t>CT_original_glcm_InverseVariance</t>
  </si>
  <si>
    <t>PET_wavelet-HLH_glcm_Idn</t>
  </si>
  <si>
    <t>PET_wavelet-LHL_glcm_Correlation</t>
  </si>
  <si>
    <t>PET_wavelet-LLL_glcm_ClusterProminence</t>
  </si>
  <si>
    <t>CT_wavelet-HLL_gldm_LargeDependenceEmphasis</t>
  </si>
  <si>
    <t>PET_original_glszm_ZoneEntropy</t>
  </si>
  <si>
    <t>PET_wavelet-HHL_glrlm_RunVariance</t>
  </si>
  <si>
    <t>CT_wavelet-LHH_gldm_LargeDependenceEmphasis</t>
  </si>
  <si>
    <t>PET_original_glcm_ClusterProminence</t>
  </si>
  <si>
    <t>PET_wavelet-HHL_glcm_Idn</t>
  </si>
  <si>
    <t>PET_wavelet-HHL_glcm_Idmn</t>
  </si>
  <si>
    <t>PET_wavelet-LLH_gldm_DependenceEntropy</t>
  </si>
  <si>
    <t>PET_wavelet-HLH_firstorder_Maximum</t>
  </si>
  <si>
    <t>CT_original_glcm_MCC</t>
  </si>
  <si>
    <t>PET_wavelet-LLL_firstorder_Entropy</t>
  </si>
  <si>
    <t>CT_wavelet-HHL_glcm_Idn</t>
  </si>
  <si>
    <t>CT_wavelet-HLL_glrlm_LongRunEmphasis</t>
  </si>
  <si>
    <t>PET_original_glcm_Imc1</t>
  </si>
  <si>
    <t>PET_original_glcm_Correlation</t>
  </si>
  <si>
    <t>PET_wavelet-LLL_glrlm_RunEntropy</t>
  </si>
  <si>
    <t>CT_wavelet-HLL_firstorder_10Percentile</t>
  </si>
  <si>
    <t>PET_original_glcm_Idn</t>
  </si>
  <si>
    <t>PET_wavelet-LHL_glcm_JointEntropy</t>
  </si>
  <si>
    <t>PET_wavelet-HLH_glcm_ClusterTendency</t>
  </si>
  <si>
    <t>PET_wavelet-LLL_glcm_Correlation</t>
  </si>
  <si>
    <t>PET_wavelet-HHL_glcm_Imc1</t>
  </si>
  <si>
    <t>PET_original_gldm_LargeDependenceHighGrayLevelEmphasis</t>
  </si>
  <si>
    <t>PET_wavelet-LLL_glcm_Idn</t>
  </si>
  <si>
    <t>PET_wavelet-HHH_glrlm_RunVariance</t>
  </si>
  <si>
    <t>PET_wavelet-HLL_glcm_Idmn</t>
  </si>
  <si>
    <t>CT_wavelet-LLL_gldm_DependenceVariance</t>
  </si>
  <si>
    <t>PET_wavelet-HHH_glcm_DifferenceVariance</t>
  </si>
  <si>
    <t>CT_wavelet-HLH_firstorder_Kurtosis</t>
  </si>
  <si>
    <t>PET_wavelet-LLH_glszm_LargeAreaHighGrayLevelEmphasis</t>
  </si>
  <si>
    <t>PET_wavelet-LLL_firstorder_Median</t>
  </si>
  <si>
    <t>CT_wavelet-LHL_gldm_LargeDependenceEmphasis</t>
  </si>
  <si>
    <t>PET_wavelet-HHH_glrlm_RunEntropy</t>
  </si>
  <si>
    <t>CT_wavelet-LLL_glszm_SizeZoneNonUniformity</t>
  </si>
  <si>
    <t>PET_original_firstorder_Median</t>
  </si>
  <si>
    <t>PET_wavelet-HLH_glcm_SumSquares</t>
  </si>
  <si>
    <t>PET_wavelet-LLL_glszm_ZoneEntropy</t>
  </si>
  <si>
    <t>PET_wavelet-LHL_glcm_Idn</t>
  </si>
  <si>
    <t>CT_wavelet-LLL_glrlm_RunVariance</t>
  </si>
  <si>
    <t>CT_wavelet-LLH_glrlm_RunVariance</t>
  </si>
  <si>
    <t>PET_wavelet-LHH_gldm_SmallDependenceHighGrayLevelEmphasis</t>
  </si>
  <si>
    <t>CT_wavelet-LLL_glrlm_LongRunEmphasis</t>
  </si>
  <si>
    <t>CT_wavelet-HLL_glrlm_RunVariance</t>
  </si>
  <si>
    <t>PET_wavelet-HLH_firstorder_Variance</t>
  </si>
  <si>
    <t>PET_original_gldm_DependenceEntropy</t>
  </si>
  <si>
    <t>PET_wavelet-HLH_gldm_GrayLevelVariance</t>
  </si>
  <si>
    <t>CT_wavelet-LLL_glcm_InverseVariance</t>
  </si>
  <si>
    <t>PET_wavelet-HHH_firstorder_Maximum</t>
  </si>
  <si>
    <t>PET_wavelet-LLL_ngtdm_Complexity</t>
  </si>
  <si>
    <t>PET_wavelet-LLH_glszm_LargeAreaLowGrayLevelEmphasis</t>
  </si>
  <si>
    <t>PET_wavelet-LLL_gldm_DependenceEntropy</t>
  </si>
  <si>
    <t>PET_wavelet-HHH_glcm_ClusterProminence</t>
  </si>
  <si>
    <t>CT_wavelet-LHL_glrlm_LongRunEmphasis</t>
  </si>
  <si>
    <t>PET_wavelet-LHH_glcm_Idmn</t>
  </si>
  <si>
    <t>PET_wavelet-HLH_glrlm_GrayLevelVariance</t>
  </si>
  <si>
    <t>CT_wavelet-LLL_glcm_Idm</t>
  </si>
  <si>
    <t>CT_wavelet-LLL_glcm_Id</t>
  </si>
  <si>
    <t>PET_wavelet-HHH_ngtdm_Complexity</t>
  </si>
  <si>
    <t>PET_wavelet-HLH_glcm_Contrast</t>
  </si>
  <si>
    <t>PET_wavelet-HHL_glszm_LargeAreaLowGrayLevelEmphasis</t>
  </si>
  <si>
    <t>PET_wavelet-LHH_glrlm_ShortRunHighGrayLevelEmphasis</t>
  </si>
  <si>
    <t>PET_wavelet-LLL_glcm_Imc1</t>
  </si>
  <si>
    <t>CT_wavelet-HHH_glcm_Idn</t>
  </si>
  <si>
    <t>PET_wavelet-LHH_glcm_ClusterProminence</t>
  </si>
  <si>
    <t>CT_wavelet-HLH_glcm_Idn</t>
  </si>
  <si>
    <t>PET_wavelet-LHH_glszm_HighGrayLevelZoneEmphasis</t>
  </si>
  <si>
    <t>CT_wavelet-HLH_gldm_LargeDependenceEmphasis</t>
  </si>
  <si>
    <t>PET_wavelet-HLH_glszm_GrayLevelVariance</t>
  </si>
  <si>
    <t>PET_wavelet-LHH_glcm_Idn</t>
  </si>
  <si>
    <t>PET_wavelet-HHL_glszm_SizeZoneNonUniformity</t>
  </si>
  <si>
    <t>PET_wavelet-LLH_gldm_SmallDependenceHighGrayLevelEmphasis</t>
  </si>
  <si>
    <t>CT_wavelet-LHL_glrlm_RunVariance</t>
  </si>
  <si>
    <t>PET_wavelet-LLH_glszm_HighGrayLevelZoneEmphasis</t>
  </si>
  <si>
    <t>PET_wavelet-LLL_glcm_SumEntropy</t>
  </si>
  <si>
    <t>PET_wavelet-LLH_glrlm_ShortRunHighGrayLevelEmphasis</t>
  </si>
  <si>
    <t>PET_wavelet-LLH_gldm_HighGrayLevelEmphasis</t>
  </si>
  <si>
    <t>PET_wavelet-LLH_glrlm_HighGrayLevelRunEmphasis</t>
  </si>
  <si>
    <t>PET_wavelet-LLH_glszm_SmallAreaHighGrayLevelEmphasis</t>
  </si>
  <si>
    <t>PET_wavelet-HLH_firstorder_Range</t>
  </si>
  <si>
    <t>PET_wavelet-LHH_glrlm_HighGrayLevelRunEmphasis</t>
  </si>
  <si>
    <t>CT_wavelet-HLH_glrlm_LongRunEmphasis</t>
  </si>
  <si>
    <t>PET_wavelet-LHH_gldm_HighGrayLevelEmphasis</t>
  </si>
  <si>
    <t>PET_wavelet-HLL_glcm_Idn</t>
  </si>
  <si>
    <t>PET_wavelet-LHH_glszm_SmallAreaHighGrayLevelEmphasis</t>
  </si>
  <si>
    <t>PET_wavelet-LHH_glcm_Autocorrelation</t>
  </si>
  <si>
    <t>CT_wavelet-LLL_glcm_MCC</t>
  </si>
  <si>
    <t>PET_wavelet-LLH_glrlm_LongRunHighGrayLevelEmphasis</t>
  </si>
  <si>
    <t>PET_wavelet-LLH_glcm_Autocorrelation</t>
  </si>
  <si>
    <t>CT_wavelet-LLL_firstorder_Maximum</t>
  </si>
  <si>
    <t>CT_wavelet-HHL_gldm_LargeDependenceEmphasis</t>
  </si>
  <si>
    <t>CT_wavelet-LLL_firstorder_Range</t>
  </si>
  <si>
    <t>CT_wavelet-LLL_gldm_LargeDependenceEmphasis</t>
  </si>
  <si>
    <t>CT_wavelet-LHH_glrlm_LongRunEmphasis</t>
  </si>
  <si>
    <t>PET_wavelet-HLH_glszm_LargeAreaLowGrayLevelEmphasis</t>
  </si>
  <si>
    <t>PET_wavelet-LHL_glszm_LargeAreaHighGrayLevelEmphasis</t>
  </si>
  <si>
    <t>PET_wavelet-HLL_gldm_LargeDependenceHighGrayLevelEmphasis</t>
  </si>
  <si>
    <t>CT_wavelet-HHH_glszm_LargeAreaHighGrayLevelEmphasis</t>
  </si>
  <si>
    <t>CT_wavelet-HLH_glrlm_RunVariance</t>
  </si>
  <si>
    <t>CT_wavelet-HLL_glcm_Idn</t>
  </si>
  <si>
    <t>CT_wavelet-HHH_glszm_SizeZoneNonUniformity</t>
  </si>
  <si>
    <t>CT_original_firstorder_Maximum</t>
  </si>
  <si>
    <t>CT_wavelet-HHH_gldm_LargeDependenceEmphasis</t>
  </si>
  <si>
    <t>PET_wavelet-LLH_glcm_ClusterProminence</t>
  </si>
  <si>
    <t>CT_original_firstorder_Range</t>
  </si>
  <si>
    <t>CT_original_glszm_SizeZoneNonUniformity</t>
  </si>
  <si>
    <t>CT_wavelet-HHL_gldm_DependenceNonUniformityNormalized</t>
  </si>
  <si>
    <t>CT_wavelet-HHL_glrlm_LongRunEmphasis</t>
  </si>
  <si>
    <t>CT_wavelet-LLH_glszm_SizeZoneNonUniformity</t>
  </si>
  <si>
    <t>CT_wavelet-LHH_glrlm_RunVariance</t>
  </si>
  <si>
    <t>PET_wavelet-LLH_ngtdm_Busyness</t>
  </si>
  <si>
    <t>PET_wavelet-LLH_ngtdm_Complexity</t>
  </si>
  <si>
    <t>PET_wavelet-LLH_gldm_LargeDependenceHighGrayLevelEmphasis</t>
  </si>
  <si>
    <t>CT_wavelet-HHH_glszm_GrayLevelNonUniformity</t>
  </si>
  <si>
    <t>PET_wavelet-LHH_ngtdm_Complexity</t>
  </si>
  <si>
    <t>PET_wavelet-HHL_firstorder_Energy</t>
  </si>
  <si>
    <t>PET_wavelet-LHL_glcm_Imc1</t>
  </si>
  <si>
    <t>PET_wavelet-HHH_glszm_SizeZoneNonUniformity</t>
  </si>
  <si>
    <t>CT_wavelet-HHH_glrlm_RunVariance</t>
  </si>
  <si>
    <t>PET_wavelet-HHH_glszm_GrayLevelNonUniformity</t>
  </si>
  <si>
    <t>PET_wavelet-HLH_glcm_DifferenceVariance</t>
  </si>
  <si>
    <t>CT_wavelet-HLH_glszm_LargeAreaEmphasis</t>
  </si>
  <si>
    <t>CT_wavelet-LLL_glcm_Idmn</t>
  </si>
  <si>
    <t>CT_wavelet-HHL_glszm_LargeAreaEmphasis</t>
  </si>
  <si>
    <t>CT_wavelet-HLH_gldm_DependenceNonUniformityNormalized</t>
  </si>
  <si>
    <t>CT_wavelet-HHL_glrlm_RunVariance</t>
  </si>
  <si>
    <t>PET_wavelet-HHL_gldm_LargeDependenceHighGrayLevelEmphasis</t>
  </si>
  <si>
    <t>CT_wavelet-HHH_glrlm_LongRunEmphasis</t>
  </si>
  <si>
    <t>PET_wavelet-LHL_firstorder_Energy</t>
  </si>
  <si>
    <t>PET_wavelet-HLH_glcm_JointAverage</t>
  </si>
  <si>
    <t>PET_wavelet-HLH_glcm_SumAverage</t>
  </si>
  <si>
    <t>PET_wavelet-HLL_firstorder_Energy</t>
  </si>
  <si>
    <t>CT_wavelet-LHH_gldm_DependenceNonUniformityNormalized</t>
  </si>
  <si>
    <t>CT_wavelet-LHL_glszm_SizeZoneNonUniformity</t>
  </si>
  <si>
    <t>PET_wavelet-HHL_firstorder_TotalEnergy</t>
  </si>
  <si>
    <t>PET_wavelet-HLH_glcm_ClusterShade</t>
  </si>
  <si>
    <t>CT_original_glcm_Idmn</t>
  </si>
  <si>
    <t>PET_wavelet-LHH_firstorder_Energy</t>
  </si>
  <si>
    <t>CT_wavelet-HLL_glszm_SizeZoneNonUniformity</t>
  </si>
  <si>
    <t>PET_wavelet-LHL_firstorder_TotalEnergy</t>
  </si>
  <si>
    <t>PET_wavelet-LHH_firstorder_TotalEnergy</t>
  </si>
  <si>
    <t>PET_wavelet-LHH_ngtdm_Busyness</t>
  </si>
  <si>
    <t>PET_wavelet-HLL_glcm_Imc1</t>
  </si>
  <si>
    <t>PET_wavelet-LHH_glrlm_LongRunHighGrayLevelEmphasis</t>
  </si>
  <si>
    <t>PET_wavelet-HLL_glszm_LargeAreaHighGrayLevelEmphasis</t>
  </si>
  <si>
    <t>CT_wavelet-HHL_glszm_ZoneVariance</t>
  </si>
  <si>
    <t>CT_wavelet-LHH_glszm_LargeAreaHighGrayLevelEmphasis</t>
  </si>
  <si>
    <t>PET_wavelet-LHH_glszm_SizeZoneNonUniformity</t>
  </si>
  <si>
    <t>PET_wavelet-LLH_glszm_SizeZoneNonUniformity</t>
  </si>
  <si>
    <t>PET_wavelet-LLH_firstorder_TotalEnergy</t>
  </si>
  <si>
    <t>PET_wavelet-HLL_firstorder_TotalEnergy</t>
  </si>
  <si>
    <t>PET_wavelet-HHH_firstorder_Energy</t>
  </si>
  <si>
    <t>PET_wavelet-LLH_firstorder_Energy</t>
  </si>
  <si>
    <t>PET_wavelet-HHH_firstorder_TotalEnergy</t>
  </si>
  <si>
    <t>PET_original_glcm_JointEntropy</t>
  </si>
  <si>
    <t>PET_wavelet-HLH_firstorder_Energy</t>
  </si>
  <si>
    <t>PET_wavelet-HLH_firstorder_TotalEnergy</t>
  </si>
  <si>
    <t>CT_wavelet-LHH_glszm_SizeZoneNonUniformity</t>
  </si>
  <si>
    <t>PET_wavelet-HHH_glszm_ZoneVariance</t>
  </si>
  <si>
    <t>PET_wavelet-HHL_glszm_GrayLevelNonUniformity</t>
  </si>
  <si>
    <t>PET_wavelet-HLH_ngtdm_Complexity</t>
  </si>
  <si>
    <t>PET_original_shape_MajorAxisLength</t>
  </si>
  <si>
    <t>PET_wavelet-HLH_glszm_SizeZoneNonUniformity</t>
  </si>
  <si>
    <t>PET_wavelet-HLH_glcm_ClusterProminence</t>
  </si>
  <si>
    <t>CT_original_gldm_LargeDependenceHighGrayLevelEmphasis</t>
  </si>
  <si>
    <t>CT_original_shape_MajorAxisLength</t>
  </si>
  <si>
    <t>CT_wavelet-LLL_glcm_Idn</t>
  </si>
  <si>
    <t>CT_wavelet-LHH_glszm_LargeAreaEmphasis</t>
  </si>
  <si>
    <t>CT_wavelet-HLH_glszm_ZoneVariance</t>
  </si>
  <si>
    <t>PET_wavelet-HHL_ngtdm_Busyness</t>
  </si>
  <si>
    <t>PET_wavelet-LLL_glcm_JointEntropy</t>
  </si>
  <si>
    <t>CT_wavelet-LHL_glszm_LargeAreaEmphasis</t>
  </si>
  <si>
    <t>PET_wavelet-HLH_glszm_HighGrayLevelZoneEmphasis</t>
  </si>
  <si>
    <t>CT_wavelet-LHL_glszm_ZoneVariance</t>
  </si>
  <si>
    <t>PET_wavelet-HLH_glrlm_ShortRunHighGrayLevelEmphasis</t>
  </si>
  <si>
    <t>CT_original_glcm_Idn</t>
  </si>
  <si>
    <t>CT_wavelet-HLH_glszm_LargeAreaHighGrayLevelEmphasis</t>
  </si>
  <si>
    <t>PET_wavelet-HLH_glszm_SmallAreaHighGrayLevelEmphasis</t>
  </si>
  <si>
    <t>CT_wavelet-HLL_firstorder_Kurtosis</t>
  </si>
  <si>
    <t>PET_wavelet-HLH_glrlm_HighGrayLevelRunEmphasis</t>
  </si>
  <si>
    <t>PET_wavelet-HLH_gldm_HighGrayLevelEmphasis</t>
  </si>
  <si>
    <t>PET_wavelet-HLH_glcm_Autocorrelation</t>
  </si>
  <si>
    <t>CT_wavelet-HLL_glszm_LargeAreaEmphasis</t>
  </si>
  <si>
    <t>CT_wavelet-HLL_glszm_ZoneVariance</t>
  </si>
  <si>
    <t>PET_wavelet-HHH_firstorder_Skewness</t>
  </si>
  <si>
    <t>CT_wavelet-HHH_glszm_LargeAreaEmphasis</t>
  </si>
  <si>
    <t>PET_wavelet-HLH_gldm_SmallDependenceHighGrayLevelEmphasis</t>
  </si>
  <si>
    <t>CT_wavelet-HHH_gldm_DependenceNonUniformityNormalized</t>
  </si>
  <si>
    <t>PET_original_firstorder_TotalEnergy</t>
  </si>
  <si>
    <t>PET_wavelet-LLL_firstorder_TotalEnergy</t>
  </si>
  <si>
    <t>PET_wavelet-LHL_glszm_SizeZoneNonUniformity</t>
  </si>
  <si>
    <t>PET_wavelet-LHH_glrlm_RunLengthNonUniformity</t>
  </si>
  <si>
    <t>PET_wavelet-HLL_glszm_SizeZoneNonUniformity</t>
  </si>
  <si>
    <t>CT_wavelet-LHH_glszm_ZoneVariance</t>
  </si>
  <si>
    <t>PET_wavelet-HLH_glrlm_LongRunHighGrayLevelEmphasis</t>
  </si>
  <si>
    <t>PET_wavelet-HLH_glrlm_RunLengthNonUniformity</t>
  </si>
  <si>
    <t>CT_original_glrlm_LongRunHighGrayLevelEmphasis</t>
  </si>
  <si>
    <t>PET_wavelet-HHH_glszm_LargeAreaLowGrayLevelEmphasis</t>
  </si>
  <si>
    <t>PET_wavelet-HHH_glszm_LargeAreaEmphasis</t>
  </si>
  <si>
    <t>PET_original_firstorder_Energy</t>
  </si>
  <si>
    <t>PET_wavelet-LLL_firstorder_Energy</t>
  </si>
  <si>
    <t>PET_wavelet-LHH_glszm_LargeAreaLowGrayLevelEmphasis</t>
  </si>
  <si>
    <t>PET_wavelet-HLH_gldm_LargeDependenceHighGrayLevelEmphasis</t>
  </si>
  <si>
    <t>CT_wavelet-LLL_glrlm_LongRunHighGrayLevelEmphasis</t>
  </si>
  <si>
    <t>PET_wavelet-LLH_gldm_DependenceNonUniformity</t>
  </si>
  <si>
    <t>CT_wavelet-HLL_glszm_LargeAreaHighGrayLevelEmphasis</t>
  </si>
  <si>
    <t>CT_wavelet-LHH_glszm_GrayLevelNonUniformity</t>
  </si>
  <si>
    <t>PET_original_shape_Maximum2DDiameterColumn</t>
  </si>
  <si>
    <t>CT_original_shape_Maximum2DDiameterColumn</t>
  </si>
  <si>
    <t>PET_wavelet-LHH_gldm_LargeDependenceHighGrayLevelEmphasis</t>
  </si>
  <si>
    <t>PET_original_shape_MinorAxisLength</t>
  </si>
  <si>
    <t>PET_wavelet-LHH_glszm_GrayLevelNonUniformity</t>
  </si>
  <si>
    <t>PET_wavelet-LHL_gldm_DependenceNonUniformity</t>
  </si>
  <si>
    <t>PET_wavelet-HLL_gldm_DependenceNonUniformity</t>
  </si>
  <si>
    <t>CT_wavelet-HHH_glszm_ZoneVariance</t>
  </si>
  <si>
    <t>PET_wavelet-HHH_ngtdm_Busyness</t>
  </si>
  <si>
    <t>CT_wavelet-LLL_gldm_LargeDependenceHighGrayLevelEmphasis</t>
  </si>
  <si>
    <t>CT_original_shape_Maximum2DDiameterSlice</t>
  </si>
  <si>
    <t>PET_wavelet-LHH_gldm_DependenceNonUniformity</t>
  </si>
  <si>
    <t>CT_wavelet-HHL_glszm_SizeZoneNonUniformity</t>
  </si>
  <si>
    <t>PET_original_shape_Maximum2DDiameterSlice</t>
  </si>
  <si>
    <t>PET_wavelet-HLH_glszm_GrayLevelNonUniformity</t>
  </si>
  <si>
    <t>CT_original_shape_MinorAxisLength</t>
  </si>
  <si>
    <t>PET_wavelet-HHL_gldm_DependenceNonUniformity</t>
  </si>
  <si>
    <t>PET_wavelet-LLL_gldm_GrayLevelNonUniformity</t>
  </si>
  <si>
    <t>PET_wavelet-HHL_glrlm_RunLengthNonUniformity</t>
  </si>
  <si>
    <t>PET_wavelet-LLL_glrlm_GrayLevelNonUniformity</t>
  </si>
  <si>
    <t>CT_wavelet-LLL_glszm_LargeAreaEmphasis</t>
  </si>
  <si>
    <t>CT_wavelet-LLL_glszm_ZoneVariance</t>
  </si>
  <si>
    <t>PET_original_gldm_GrayLevelNonUniformity</t>
  </si>
  <si>
    <t>PET_wavelet-HLH_gldm_DependenceNonUniformity</t>
  </si>
  <si>
    <t>PET_wavelet-HLH_glszm_LargeAreaEmphasis</t>
  </si>
  <si>
    <t>PET_wavelet-LLH_glszm_GrayLevelNonUniformity</t>
  </si>
  <si>
    <t>PET_original_glrlm_GrayLevelNonUniformity</t>
  </si>
  <si>
    <t>PET_original_shape_Maximum3DDiameter</t>
  </si>
  <si>
    <t>CT_original_shape_Maximum3DDiameter</t>
  </si>
  <si>
    <t>CT_wavelet-LLH_glrlm_RunLengthNonUniformity</t>
  </si>
  <si>
    <t>CT_wavelet-LLL_gldm_DependenceNonUniformity</t>
  </si>
  <si>
    <t>CT_wavelet-LLL_glszm_GrayLevelNonUniformity</t>
  </si>
  <si>
    <t>CT_wavelet-LLL_firstorder_TotalEnergy</t>
  </si>
  <si>
    <t>CT_wavelet-HLH_glszm_SizeZoneNonUniformity</t>
  </si>
  <si>
    <t>PET_original_gldm_DependenceNonUniformity</t>
  </si>
  <si>
    <t>PET_original_shape_VoxelVolume</t>
  </si>
  <si>
    <t>PET_original_shape_MeshVolume</t>
  </si>
  <si>
    <t>PET_original_glszm_SizeZoneNonUniformity</t>
  </si>
  <si>
    <t>CT_wavelet-LLH_firstorder_TotalEnergy</t>
  </si>
  <si>
    <t>CT_wavelet-HLH_firstorder_TotalEnergy</t>
  </si>
  <si>
    <t>CT_wavelet-LHH_firstorder_TotalEnergy</t>
  </si>
  <si>
    <t>CT_original_shape_VoxelVolume</t>
  </si>
  <si>
    <t>CT_wavelet-HHL_firstorder_TotalEnergy</t>
  </si>
  <si>
    <t>CT_wavelet-HHH_firstorder_TotalEnergy</t>
  </si>
  <si>
    <t>CT_original_shape_MeshVolume</t>
  </si>
  <si>
    <t>PET_wavelet-LLL_glszm_GrayLevelNonUniformity</t>
  </si>
  <si>
    <t>CT_wavelet-HLL_firstorder_TotalEnergy</t>
  </si>
  <si>
    <t>CT_wavelet-LHL_firstorder_TotalEnergy</t>
  </si>
  <si>
    <t>CT_original_firstorder_TotalEnergy</t>
  </si>
  <si>
    <t>CT_wavelet-LLL_glrlm_RunLengthNonUniformity</t>
  </si>
  <si>
    <t>CT_wavelet-HHL_glszm_GrayLevelNonUniformity</t>
  </si>
  <si>
    <t>PET_wavelet-LLH_glrlm_RunLengthNonUniformity</t>
  </si>
  <si>
    <t>PET_wavelet-HLH_glszm_ZoneVariance</t>
  </si>
  <si>
    <t>CT_original_glszm_LargeAreaEmphasis</t>
  </si>
  <si>
    <t>CT_original_glszm_ZoneVariance</t>
  </si>
  <si>
    <t>CT_wavelet-HLL_gldm_GrayLevelNonUniformity</t>
  </si>
  <si>
    <t>PET_wavelet-HHH_glszm_LargeAreaHighGrayLevelEmphasis</t>
  </si>
  <si>
    <t>CT_original_glrlm_RunLengthNonUniformity</t>
  </si>
  <si>
    <t>CT_wavelet-LLH_glszm_GrayLevelNonUniformity</t>
  </si>
  <si>
    <t>PET_original_shape_SurfaceArea</t>
  </si>
  <si>
    <t>CT_original_shape_SurfaceArea</t>
  </si>
  <si>
    <t>PET_original_shape_Maximum2DDiameterRow</t>
  </si>
  <si>
    <t>CT_original_shape_Maximum2DDiameterRow</t>
  </si>
  <si>
    <t>PET_wavelet-LLH_gldm_GrayLevelNonUniformity</t>
  </si>
  <si>
    <t>PET_wavelet-LHH_glszm_LargeAreaEmphasis</t>
  </si>
  <si>
    <t>CT_wavelet-LLL_firstorder_Energy</t>
  </si>
  <si>
    <t>CT_wavelet-HHL_gldm_DependenceNonUniformity</t>
  </si>
  <si>
    <t>PET_wavelet-LLL_gldm_DependenceNonUniformity</t>
  </si>
  <si>
    <t>PET_wavelet-HHH_glrlm_RunLengthNonUniformity</t>
  </si>
  <si>
    <t>PET_wavelet-LLL_glszm_SizeZoneNonUniformity</t>
  </si>
  <si>
    <t>PET_original_shape_LeastAxisLength</t>
  </si>
  <si>
    <t>PET_wavelet-HLL_glrlm_RunLengthNonUniformity</t>
  </si>
  <si>
    <t>PET_wavelet-LHL_glrlm_RunLengthNonUniformity</t>
  </si>
  <si>
    <t>CT_original_shape_LeastAxisLength</t>
  </si>
  <si>
    <t>CT_wavelet-LHL_gldm_GrayLevelNonUniformity</t>
  </si>
  <si>
    <t>CT_wavelet-LLH_gldm_DependenceNonUniformity</t>
  </si>
  <si>
    <t>CT_wavelet-HLH_glrlm_RunLengthNonUniformity</t>
  </si>
  <si>
    <t>PET_wavelet-LLH_glrlm_GrayLevelNonUniformity</t>
  </si>
  <si>
    <t>CT_wavelet-LHH_glrlm_RunLengthNonUniformity</t>
  </si>
  <si>
    <t>CT_wavelet-HHL_gldm_GrayLevelNonUniformity</t>
  </si>
  <si>
    <t>CT_wavelet-LLH_glszm_LargeAreaHighGrayLevelEmphasis</t>
  </si>
  <si>
    <t>PET_original_glszm_GrayLevelNonUniformity</t>
  </si>
  <si>
    <t>PET_wavelet-LHH_glszm_ZoneVariance</t>
  </si>
  <si>
    <t>CT_wavelet-HHL_glrlm_GrayLevelNonUniformity</t>
  </si>
  <si>
    <t>CT_wavelet-LHL_gldm_DependenceNonUniformity</t>
  </si>
  <si>
    <t>CT_wavelet-LHL_glrlm_RunLengthNonUniformity</t>
  </si>
  <si>
    <t>CT_wavelet-HLL_glrlm_RunLengthNonUniformity</t>
  </si>
  <si>
    <t>CT_wavelet-HLL_glrlm_GrayLevelNonUniformity</t>
  </si>
  <si>
    <t>CT_wavelet-HLH_glszm_GrayLevelNonUniformity</t>
  </si>
  <si>
    <t>CT_wavelet-HHH_glrlm_RunLengthNonUniformity</t>
  </si>
  <si>
    <t>CT_wavelet-LHL_glrlm_GrayLevelNonUniformity</t>
  </si>
  <si>
    <t>PET_original_glrlm_RunLengthNonUniformity</t>
  </si>
  <si>
    <t>PET_wavelet-LLL_glrlm_RunLengthNonUniformity</t>
  </si>
  <si>
    <t>CT_wavelet-LLH_firstorder_Energy</t>
  </si>
  <si>
    <t>CT_wavelet-LHL_firstorder_Energy</t>
  </si>
  <si>
    <t>CT_wavelet-HLL_firstorder_Energy</t>
  </si>
  <si>
    <t>CT_wavelet-HLH_firstorder_Energy</t>
  </si>
  <si>
    <t>CT_wavelet-LHH_firstorder_Energy</t>
  </si>
  <si>
    <t>CT_wavelet-HHL_firstorder_Energy</t>
  </si>
  <si>
    <t>CT_wavelet-HHH_firstorder_Energy</t>
  </si>
  <si>
    <t>CT_original_firstorder_Energy</t>
  </si>
  <si>
    <t>CT_original_gldm_GrayLevelNonUniformity</t>
  </si>
  <si>
    <t>CT_wavelet-HHH_glrlm_GrayLevelNonUniformity</t>
  </si>
  <si>
    <t>CT_wavelet-HHH_gldm_GrayLevelNonUniformity</t>
  </si>
  <si>
    <t>CT_wavelet-HLL_gldm_DependenceNonUniformity</t>
  </si>
  <si>
    <t>CT_wavelet-HHL_glrlm_RunLengthNonUniformity</t>
  </si>
  <si>
    <t>CT_wavelet-LHH_gldm_GrayLevelNonUniformity</t>
  </si>
  <si>
    <t>CT_wavelet-LHH_glrlm_GrayLevelNonUniformity</t>
  </si>
  <si>
    <t>CT_wavelet-HHH_gldm_DependenceNonUniformity</t>
  </si>
  <si>
    <t>CT_wavelet-HLH_gldm_DependenceNonUniformity</t>
  </si>
  <si>
    <t>CT_wavelet-HLH_gldm_GrayLevelNonUniformity</t>
  </si>
  <si>
    <t>PET_wavelet-HHH_gldm_GrayLevelNonUniformity</t>
  </si>
  <si>
    <t>CT_original_gldm_DependenceNonUniformity</t>
  </si>
  <si>
    <t>CT_wavelet-LHH_gldm_DependenceNonUniformity</t>
  </si>
  <si>
    <t>CT_wavelet-HLH_glrlm_GrayLevelNonUniformity</t>
  </si>
  <si>
    <t>PET_wavelet-HHH_glrlm_GrayLevelNonUniformity</t>
  </si>
  <si>
    <t>CT_wavelet-HLL_glszm_GrayLevelNonUniformity</t>
  </si>
  <si>
    <t>PET_wavelet-HLH_glrlm_GrayLevelNonUniformity</t>
  </si>
  <si>
    <t>PET_wavelet-HLH_gldm_GrayLevelNonUniformity</t>
  </si>
  <si>
    <t>CT_wavelet-LLL_gldm_GrayLevelNonUniformity</t>
  </si>
  <si>
    <t>CT_wavelet-LLH_glszm_LargeAreaEmphasis</t>
  </si>
  <si>
    <t>PET_wavelet-HHH_gldm_DependenceNonUniformity</t>
  </si>
  <si>
    <t>CT_wavelet-LLH_glszm_ZoneVariance</t>
  </si>
  <si>
    <t>CT_original_glszm_LargeAreaHighGrayLevelEmphasis</t>
  </si>
  <si>
    <t>PET_wavelet-LHH_glrlm_GrayLevelNonUniformity</t>
  </si>
  <si>
    <t>PET_wavelet-LHH_gldm_GrayLevelNonUniformity</t>
  </si>
  <si>
    <t>CT_wavelet-LLL_glszm_LargeAreaHighGrayLevelEmphasis</t>
  </si>
  <si>
    <t>CT_original_glszm_GrayLevelNonUniformity</t>
  </si>
  <si>
    <t>CT_wavelet-LLH_gldm_GrayLevelNonUniformity</t>
  </si>
  <si>
    <t>PET_wavelet-LHH_glszm_LargeAreaHighGrayLevelEmphasis</t>
  </si>
  <si>
    <t>CT_wavelet-LLH_glrlm_GrayLevelNonUniformity</t>
  </si>
  <si>
    <t>CT_wavelet-LHL_glszm_GrayLevelNonUniformity</t>
  </si>
  <si>
    <t>CT_wavelet-LLL_glrlm_GrayLevelNonUniformity</t>
  </si>
  <si>
    <t>PET_wavelet-HLH_glszm_LargeAreaHighGrayLevelEmphasis</t>
  </si>
  <si>
    <t>PET_wavelet-HHL_glszm_LargeAreaEmphasis</t>
  </si>
  <si>
    <t>CT_original_glrlm_GrayLevelNonUniformity</t>
  </si>
  <si>
    <t>PET_wavelet-HLL_glszm_GrayLevelNonUniformity</t>
  </si>
  <si>
    <t>PET_wavelet-LHL_glszm_GrayLevelNonUniformity</t>
  </si>
  <si>
    <t>PET_wavelet-HLL_gldm_GrayLevelNonUniformity</t>
  </si>
  <si>
    <t>PET_wavelet-HLL_glrlm_GrayLevelNonUniformity</t>
  </si>
  <si>
    <t>PET_wavelet-HHL_glszm_ZoneVariance</t>
  </si>
  <si>
    <t>PET_wavelet-LHL_gldm_GrayLevelNonUniformity</t>
  </si>
  <si>
    <t>PET_wavelet-LHL_glrlm_GrayLevelNonUniformity</t>
  </si>
  <si>
    <t>PET_wavelet-HHL_glrlm_GrayLevelNonUniformity</t>
  </si>
  <si>
    <t>PET_wavelet-HHL_gldm_GrayLevelNonUniformity</t>
  </si>
  <si>
    <t>PET_wavelet-HHL_glszm_LargeAreaHighGrayLevelEmphasis</t>
  </si>
  <si>
    <t>True</t>
  </si>
  <si>
    <t>False</t>
  </si>
  <si>
    <t>Class</t>
  </si>
  <si>
    <t>Progression</t>
  </si>
  <si>
    <t>Remission</t>
  </si>
  <si>
    <t>two-sided</t>
  </si>
  <si>
    <t>n1</t>
  </si>
  <si>
    <t>n2</t>
  </si>
  <si>
    <t>Z_u</t>
  </si>
  <si>
    <t>z05</t>
  </si>
  <si>
    <t>z01</t>
  </si>
  <si>
    <t>Alpha_0.05</t>
  </si>
  <si>
    <t>Alpha_0.01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</si>
</sst>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361E3-0256-4E3E-A769-E1B2B9E03AC2}" name="Table1" displayName="Table1" ref="A7:N1709" totalsRowShown="0" headerRowDxfId="9" headerRowBorderDxfId="10" tableBorderDxfId="11">
  <autoFilter ref="A7:N1709" xr:uid="{C90FEE68-865D-43A4-BB74-02F77FB04FBE}"/>
  <tableColumns count="14">
    <tableColumn id="1" xr3:uid="{4A119D00-6611-422B-B7AF-AEB8E2C28416}" name="Feature"/>
    <tableColumn id="2" xr3:uid="{C4B75143-1E2B-40A8-8FF0-FBBC8649EF41}" name="Significance"/>
    <tableColumn id="3" xr3:uid="{71022042-D02B-4617-9ABF-2A843CCF534B}" name="p-unc"/>
    <tableColumn id="4" xr3:uid="{41358DB0-1517-4CA4-8841-D8B6EDDF5A24}" name="hedges"/>
    <tableColumn id="5" xr3:uid="{380D7843-72D3-444B-AE75-6B4FC52C8014}" name="Contrast"/>
    <tableColumn id="6" xr3:uid="{79D78722-2290-4049-A499-40C624F7ACA6}" name="A"/>
    <tableColumn id="7" xr3:uid="{DD76F50F-38FF-4B5B-BFF3-707CDEBC3623}" name="B"/>
    <tableColumn id="8" xr3:uid="{740785A1-C75D-4DED-A366-8F9D8CDA0A62}" name="Paired"/>
    <tableColumn id="9" xr3:uid="{F7802317-E425-433D-85CC-C8E3056253F6}" name="Parametric"/>
    <tableColumn id="10" xr3:uid="{7D31F7D7-3AF1-4DE0-A654-8F580E772012}" name="U-val"/>
    <tableColumn id="11" xr3:uid="{F56AE849-45F3-4D77-8D38-7F45FCB533BE}" name="Tail"/>
    <tableColumn id="12" xr3:uid="{D6254001-D442-49FB-94DC-2E60E3D943B6}" name="Z_u" dataDxfId="8">
      <calculatedColumnFormula>ABS(Table1[[#This Row],[U-val]]-0.5*(n1_*n2_))/SQRT((n1_*n2_*(n1_+n2_+1))/12)</calculatedColumnFormula>
    </tableColumn>
    <tableColumn id="13" xr3:uid="{63AC4B23-4C19-4C15-AC65-B5C2E93349F4}" name="Alpha_0.05" dataDxfId="7">
      <calculatedColumnFormula>IF(Table1[[#This Row],[Z_u]]&gt;$C$4,TRUE,FALSE)</calculatedColumnFormula>
    </tableColumn>
    <tableColumn id="14" xr3:uid="{0B312443-4D20-45B3-BA3A-260146C92454}" name="Alpha_0.01" dataDxfId="6">
      <calculatedColumnFormula>IF(Table1[[#This Row],[Z_u]]&gt;$C$5,TRUE,FALSE)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709"/>
  <sheetViews>
    <sheetView tabSelected="1" workbookViewId="0">
      <selection activeCell="C3" sqref="C3"/>
    </sheetView>
  </sheetViews>
  <sheetFormatPr defaultRowHeight="15" x14ac:dyDescent="0.25"/>
  <cols>
    <col min="1" max="1" width="10" customWidth="1"/>
    <col min="2" max="2" width="13.7109375" customWidth="1"/>
    <col min="4" max="4" width="9.5703125" customWidth="1"/>
    <col min="5" max="5" width="10.5703125" customWidth="1"/>
    <col min="9" max="9" width="12.7109375" customWidth="1"/>
  </cols>
  <sheetData>
    <row r="2" spans="1:14" x14ac:dyDescent="0.25">
      <c r="B2" t="s">
        <v>1719</v>
      </c>
      <c r="C2">
        <v>9</v>
      </c>
    </row>
    <row r="3" spans="1:14" x14ac:dyDescent="0.25">
      <c r="B3" t="s">
        <v>1720</v>
      </c>
      <c r="C3">
        <v>64</v>
      </c>
    </row>
    <row r="4" spans="1:14" x14ac:dyDescent="0.25">
      <c r="B4" t="s">
        <v>1722</v>
      </c>
      <c r="C4">
        <f>_xlfn.NORM.S.INV(1-0.05/2)</f>
        <v>1.9599639845400536</v>
      </c>
      <c r="K4">
        <f>SQRT((n1_*n2_*(n1_+n2_+1))/12)</f>
        <v>59.598657703005358</v>
      </c>
    </row>
    <row r="5" spans="1:14" x14ac:dyDescent="0.25">
      <c r="B5" t="s">
        <v>1723</v>
      </c>
      <c r="C5">
        <f>_xlfn.NORM.S.INV(1-0.01/2)</f>
        <v>2.5758293035488999</v>
      </c>
    </row>
    <row r="7" spans="1:14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1721</v>
      </c>
      <c r="M7" s="1" t="s">
        <v>1724</v>
      </c>
      <c r="N7" s="1" t="s">
        <v>1725</v>
      </c>
    </row>
    <row r="8" spans="1:14" x14ac:dyDescent="0.25">
      <c r="A8" t="s">
        <v>11</v>
      </c>
      <c r="B8" t="s">
        <v>1713</v>
      </c>
      <c r="C8">
        <v>2.7441434487204069E-3</v>
      </c>
      <c r="D8">
        <v>-1.007453925644485</v>
      </c>
      <c r="E8" t="s">
        <v>1715</v>
      </c>
      <c r="F8" t="s">
        <v>1716</v>
      </c>
      <c r="G8" t="s">
        <v>1717</v>
      </c>
      <c r="H8" t="b">
        <v>0</v>
      </c>
      <c r="I8" t="b">
        <v>0</v>
      </c>
      <c r="J8">
        <v>109</v>
      </c>
      <c r="K8" t="s">
        <v>1718</v>
      </c>
      <c r="L8">
        <f>ABS(Table1[[#This Row],[U-val]]-0.5*(n1_*n2_))/SQRT((n1_*n2_*(n1_+n2_+1))/12)</f>
        <v>3.0034233470827587</v>
      </c>
      <c r="M8" t="b">
        <f>IF(Table1[[#This Row],[Z_u]]&gt;$C$4,TRUE,FALSE)</f>
        <v>1</v>
      </c>
      <c r="N8" t="b">
        <f>IF(Table1[[#This Row],[Z_u]]&gt;$C$5,TRUE,FALSE)</f>
        <v>1</v>
      </c>
    </row>
    <row r="9" spans="1:14" x14ac:dyDescent="0.25">
      <c r="A9" t="s">
        <v>12</v>
      </c>
      <c r="B9" t="s">
        <v>1713</v>
      </c>
      <c r="C9">
        <v>2.9790273953514929E-2</v>
      </c>
      <c r="D9">
        <v>-0.99847964479836859</v>
      </c>
      <c r="E9" t="s">
        <v>1715</v>
      </c>
      <c r="F9" t="s">
        <v>1716</v>
      </c>
      <c r="G9" t="s">
        <v>1717</v>
      </c>
      <c r="H9" t="b">
        <v>0</v>
      </c>
      <c r="I9" t="b">
        <v>0</v>
      </c>
      <c r="J9">
        <v>158</v>
      </c>
      <c r="K9" t="s">
        <v>1718</v>
      </c>
      <c r="L9">
        <f>ABS(Table1[[#This Row],[U-val]]-0.5*(n1_*n2_))/SQRT((n1_*n2_*(n1_+n2_+1))/12)</f>
        <v>2.1812571794455788</v>
      </c>
      <c r="M9" t="b">
        <f>IF(Table1[[#This Row],[Z_u]]&gt;$C$4,TRUE,FALSE)</f>
        <v>1</v>
      </c>
      <c r="N9" t="b">
        <f>IF(Table1[[#This Row],[Z_u]]&gt;$C$5,TRUE,FALSE)</f>
        <v>0</v>
      </c>
    </row>
    <row r="10" spans="1:14" x14ac:dyDescent="0.25">
      <c r="A10" t="s">
        <v>13</v>
      </c>
      <c r="B10" t="s">
        <v>1713</v>
      </c>
      <c r="C10">
        <v>3.1076729748581819E-2</v>
      </c>
      <c r="D10">
        <v>-0.98121487333385748</v>
      </c>
      <c r="E10" t="s">
        <v>1715</v>
      </c>
      <c r="F10" t="s">
        <v>1716</v>
      </c>
      <c r="G10" t="s">
        <v>1717</v>
      </c>
      <c r="H10" t="b">
        <v>0</v>
      </c>
      <c r="I10" t="b">
        <v>0</v>
      </c>
      <c r="J10">
        <v>159</v>
      </c>
      <c r="K10" t="s">
        <v>1718</v>
      </c>
      <c r="L10">
        <f>ABS(Table1[[#This Row],[U-val]]-0.5*(n1_*n2_))/SQRT((n1_*n2_*(n1_+n2_+1))/12)</f>
        <v>2.1644782780652285</v>
      </c>
      <c r="M10" t="b">
        <f>IF(Table1[[#This Row],[Z_u]]&gt;$C$4,TRUE,FALSE)</f>
        <v>1</v>
      </c>
      <c r="N10" t="b">
        <f>IF(Table1[[#This Row],[Z_u]]&gt;$C$5,TRUE,FALSE)</f>
        <v>0</v>
      </c>
    </row>
    <row r="11" spans="1:14" x14ac:dyDescent="0.25">
      <c r="A11" t="s">
        <v>14</v>
      </c>
      <c r="B11" t="s">
        <v>1713</v>
      </c>
      <c r="C11">
        <v>3.232708740712212E-3</v>
      </c>
      <c r="D11">
        <v>-0.97964652824305509</v>
      </c>
      <c r="E11" t="s">
        <v>1715</v>
      </c>
      <c r="F11" t="s">
        <v>1716</v>
      </c>
      <c r="G11" t="s">
        <v>1717</v>
      </c>
      <c r="H11" t="b">
        <v>0</v>
      </c>
      <c r="I11" t="b">
        <v>0</v>
      </c>
      <c r="J11">
        <v>112</v>
      </c>
      <c r="K11" t="s">
        <v>1718</v>
      </c>
      <c r="L11">
        <f>ABS(Table1[[#This Row],[U-val]]-0.5*(n1_*n2_))/SQRT((n1_*n2_*(n1_+n2_+1))/12)</f>
        <v>2.9530866429417069</v>
      </c>
      <c r="M11" t="b">
        <f>IF(Table1[[#This Row],[Z_u]]&gt;$C$4,TRUE,FALSE)</f>
        <v>1</v>
      </c>
      <c r="N11" t="b">
        <f>IF(Table1[[#This Row],[Z_u]]&gt;$C$5,TRUE,FALSE)</f>
        <v>1</v>
      </c>
    </row>
    <row r="12" spans="1:14" x14ac:dyDescent="0.25">
      <c r="A12" t="s">
        <v>15</v>
      </c>
      <c r="B12" t="s">
        <v>1714</v>
      </c>
      <c r="C12">
        <v>0.40622471562563173</v>
      </c>
      <c r="D12">
        <v>-0.91769047631326561</v>
      </c>
      <c r="E12" t="s">
        <v>1715</v>
      </c>
      <c r="F12" t="s">
        <v>1716</v>
      </c>
      <c r="G12" t="s">
        <v>1717</v>
      </c>
      <c r="H12" t="b">
        <v>0</v>
      </c>
      <c r="I12" t="b">
        <v>0</v>
      </c>
      <c r="J12">
        <v>238</v>
      </c>
      <c r="K12" t="s">
        <v>1718</v>
      </c>
      <c r="L12">
        <f>ABS(Table1[[#This Row],[U-val]]-0.5*(n1_*n2_))/SQRT((n1_*n2_*(n1_+n2_+1))/12)</f>
        <v>0.83894506901753041</v>
      </c>
      <c r="M12" t="b">
        <f>IF(Table1[[#This Row],[Z_u]]&gt;$C$4,TRUE,FALSE)</f>
        <v>0</v>
      </c>
      <c r="N12" t="b">
        <f>IF(Table1[[#This Row],[Z_u]]&gt;$C$5,TRUE,FALSE)</f>
        <v>0</v>
      </c>
    </row>
    <row r="13" spans="1:14" x14ac:dyDescent="0.25">
      <c r="A13" t="s">
        <v>16</v>
      </c>
      <c r="B13" t="s">
        <v>1713</v>
      </c>
      <c r="C13">
        <v>2.4569649912110879E-3</v>
      </c>
      <c r="D13">
        <v>-0.90955285684044818</v>
      </c>
      <c r="E13" t="s">
        <v>1715</v>
      </c>
      <c r="F13" t="s">
        <v>1716</v>
      </c>
      <c r="G13" t="s">
        <v>1717</v>
      </c>
      <c r="H13" t="b">
        <v>0</v>
      </c>
      <c r="I13" t="b">
        <v>0</v>
      </c>
      <c r="J13">
        <v>107</v>
      </c>
      <c r="K13" t="s">
        <v>1718</v>
      </c>
      <c r="L13">
        <f>ABS(Table1[[#This Row],[U-val]]-0.5*(n1_*n2_))/SQRT((n1_*n2_*(n1_+n2_+1))/12)</f>
        <v>3.0369811498434602</v>
      </c>
      <c r="M13" t="b">
        <f>IF(Table1[[#This Row],[Z_u]]&gt;$C$4,TRUE,FALSE)</f>
        <v>1</v>
      </c>
      <c r="N13" t="b">
        <f>IF(Table1[[#This Row],[Z_u]]&gt;$C$5,TRUE,FALSE)</f>
        <v>1</v>
      </c>
    </row>
    <row r="14" spans="1:14" x14ac:dyDescent="0.25">
      <c r="A14" t="s">
        <v>17</v>
      </c>
      <c r="B14" t="s">
        <v>1713</v>
      </c>
      <c r="C14">
        <v>2.2993590062900599E-2</v>
      </c>
      <c r="D14">
        <v>-0.90103034093309176</v>
      </c>
      <c r="E14" t="s">
        <v>1715</v>
      </c>
      <c r="F14" t="s">
        <v>1716</v>
      </c>
      <c r="G14" t="s">
        <v>1717</v>
      </c>
      <c r="H14" t="b">
        <v>0</v>
      </c>
      <c r="I14" t="b">
        <v>0</v>
      </c>
      <c r="J14">
        <v>152</v>
      </c>
      <c r="K14" t="s">
        <v>1718</v>
      </c>
      <c r="L14">
        <f>ABS(Table1[[#This Row],[U-val]]-0.5*(n1_*n2_))/SQRT((n1_*n2_*(n1_+n2_+1))/12)</f>
        <v>2.2819305877276825</v>
      </c>
      <c r="M14" t="b">
        <f>IF(Table1[[#This Row],[Z_u]]&gt;$C$4,TRUE,FALSE)</f>
        <v>1</v>
      </c>
      <c r="N14" t="b">
        <f>IF(Table1[[#This Row],[Z_u]]&gt;$C$5,TRUE,FALSE)</f>
        <v>0</v>
      </c>
    </row>
    <row r="15" spans="1:14" x14ac:dyDescent="0.25">
      <c r="A15" t="s">
        <v>18</v>
      </c>
      <c r="B15" t="s">
        <v>1714</v>
      </c>
      <c r="C15">
        <v>9.8387498435145188E-2</v>
      </c>
      <c r="D15">
        <v>-0.8987062151811025</v>
      </c>
      <c r="E15" t="s">
        <v>1715</v>
      </c>
      <c r="F15" t="s">
        <v>1716</v>
      </c>
      <c r="G15" t="s">
        <v>1717</v>
      </c>
      <c r="H15" t="b">
        <v>0</v>
      </c>
      <c r="I15" t="b">
        <v>0</v>
      </c>
      <c r="J15">
        <v>189</v>
      </c>
      <c r="K15" t="s">
        <v>1718</v>
      </c>
      <c r="L15">
        <f>ABS(Table1[[#This Row],[U-val]]-0.5*(n1_*n2_))/SQRT((n1_*n2_*(n1_+n2_+1))/12)</f>
        <v>1.6611112366547103</v>
      </c>
      <c r="M15" t="b">
        <f>IF(Table1[[#This Row],[Z_u]]&gt;$C$4,TRUE,FALSE)</f>
        <v>0</v>
      </c>
      <c r="N15" t="b">
        <f>IF(Table1[[#This Row],[Z_u]]&gt;$C$5,TRUE,FALSE)</f>
        <v>0</v>
      </c>
    </row>
    <row r="16" spans="1:14" x14ac:dyDescent="0.25">
      <c r="A16" t="s">
        <v>19</v>
      </c>
      <c r="B16" t="s">
        <v>1714</v>
      </c>
      <c r="C16">
        <v>0.10541198511937561</v>
      </c>
      <c r="D16">
        <v>-0.89647349711171231</v>
      </c>
      <c r="E16" t="s">
        <v>1715</v>
      </c>
      <c r="F16" t="s">
        <v>1716</v>
      </c>
      <c r="G16" t="s">
        <v>1717</v>
      </c>
      <c r="H16" t="b">
        <v>0</v>
      </c>
      <c r="I16" t="b">
        <v>0</v>
      </c>
      <c r="J16">
        <v>191</v>
      </c>
      <c r="K16" t="s">
        <v>1718</v>
      </c>
      <c r="L16">
        <f>ABS(Table1[[#This Row],[U-val]]-0.5*(n1_*n2_))/SQRT((n1_*n2_*(n1_+n2_+1))/12)</f>
        <v>1.627553433894009</v>
      </c>
      <c r="M16" t="b">
        <f>IF(Table1[[#This Row],[Z_u]]&gt;$C$4,TRUE,FALSE)</f>
        <v>0</v>
      </c>
      <c r="N16" t="b">
        <f>IF(Table1[[#This Row],[Z_u]]&gt;$C$5,TRUE,FALSE)</f>
        <v>0</v>
      </c>
    </row>
    <row r="17" spans="1:14" x14ac:dyDescent="0.25">
      <c r="A17" t="s">
        <v>20</v>
      </c>
      <c r="B17" t="s">
        <v>1713</v>
      </c>
      <c r="C17">
        <v>1.212635849067433E-2</v>
      </c>
      <c r="D17">
        <v>-0.8482172395844082</v>
      </c>
      <c r="E17" t="s">
        <v>1715</v>
      </c>
      <c r="F17" t="s">
        <v>1716</v>
      </c>
      <c r="G17" t="s">
        <v>1717</v>
      </c>
      <c r="H17" t="b">
        <v>0</v>
      </c>
      <c r="I17" t="b">
        <v>0</v>
      </c>
      <c r="J17">
        <v>138</v>
      </c>
      <c r="K17" t="s">
        <v>1718</v>
      </c>
      <c r="L17">
        <f>ABS(Table1[[#This Row],[U-val]]-0.5*(n1_*n2_))/SQRT((n1_*n2_*(n1_+n2_+1))/12)</f>
        <v>2.516835207052591</v>
      </c>
      <c r="M17" t="b">
        <f>IF(Table1[[#This Row],[Z_u]]&gt;$C$4,TRUE,FALSE)</f>
        <v>1</v>
      </c>
      <c r="N17" t="b">
        <f>IF(Table1[[#This Row],[Z_u]]&gt;$C$5,TRUE,FALSE)</f>
        <v>0</v>
      </c>
    </row>
    <row r="18" spans="1:14" x14ac:dyDescent="0.25">
      <c r="A18" t="s">
        <v>21</v>
      </c>
      <c r="B18" t="s">
        <v>1713</v>
      </c>
      <c r="C18">
        <v>1.6050185857846601E-2</v>
      </c>
      <c r="D18">
        <v>-0.84154093549220577</v>
      </c>
      <c r="E18" t="s">
        <v>1715</v>
      </c>
      <c r="F18" t="s">
        <v>1716</v>
      </c>
      <c r="G18" t="s">
        <v>1717</v>
      </c>
      <c r="H18" t="b">
        <v>0</v>
      </c>
      <c r="I18" t="b">
        <v>0</v>
      </c>
      <c r="J18">
        <v>144</v>
      </c>
      <c r="K18" t="s">
        <v>1718</v>
      </c>
      <c r="L18">
        <f>ABS(Table1[[#This Row],[U-val]]-0.5*(n1_*n2_))/SQRT((n1_*n2_*(n1_+n2_+1))/12)</f>
        <v>2.4161617987704878</v>
      </c>
      <c r="M18" t="b">
        <f>IF(Table1[[#This Row],[Z_u]]&gt;$C$4,TRUE,FALSE)</f>
        <v>1</v>
      </c>
      <c r="N18" t="b">
        <f>IF(Table1[[#This Row],[Z_u]]&gt;$C$5,TRUE,FALSE)</f>
        <v>0</v>
      </c>
    </row>
    <row r="19" spans="1:14" x14ac:dyDescent="0.25">
      <c r="A19" t="s">
        <v>22</v>
      </c>
      <c r="B19" t="s">
        <v>1713</v>
      </c>
      <c r="C19">
        <v>1.7586328542145931E-2</v>
      </c>
      <c r="D19">
        <v>-0.84003753600686348</v>
      </c>
      <c r="E19" t="s">
        <v>1715</v>
      </c>
      <c r="F19" t="s">
        <v>1716</v>
      </c>
      <c r="G19" t="s">
        <v>1717</v>
      </c>
      <c r="H19" t="b">
        <v>0</v>
      </c>
      <c r="I19" t="b">
        <v>0</v>
      </c>
      <c r="J19">
        <v>146</v>
      </c>
      <c r="K19" t="s">
        <v>1718</v>
      </c>
      <c r="L19">
        <f>ABS(Table1[[#This Row],[U-val]]-0.5*(n1_*n2_))/SQRT((n1_*n2_*(n1_+n2_+1))/12)</f>
        <v>2.3826039960097862</v>
      </c>
      <c r="M19" t="b">
        <f>IF(Table1[[#This Row],[Z_u]]&gt;$C$4,TRUE,FALSE)</f>
        <v>1</v>
      </c>
      <c r="N19" t="b">
        <f>IF(Table1[[#This Row],[Z_u]]&gt;$C$5,TRUE,FALSE)</f>
        <v>0</v>
      </c>
    </row>
    <row r="20" spans="1:14" x14ac:dyDescent="0.25">
      <c r="A20" t="s">
        <v>23</v>
      </c>
      <c r="B20" t="s">
        <v>1713</v>
      </c>
      <c r="C20">
        <v>2.9790273953514929E-2</v>
      </c>
      <c r="D20">
        <v>-0.8393330214792678</v>
      </c>
      <c r="E20" t="s">
        <v>1715</v>
      </c>
      <c r="F20" t="s">
        <v>1716</v>
      </c>
      <c r="G20" t="s">
        <v>1717</v>
      </c>
      <c r="H20" t="b">
        <v>0</v>
      </c>
      <c r="I20" t="b">
        <v>0</v>
      </c>
      <c r="J20">
        <v>158</v>
      </c>
      <c r="K20" t="s">
        <v>1718</v>
      </c>
      <c r="L20">
        <f>ABS(Table1[[#This Row],[U-val]]-0.5*(n1_*n2_))/SQRT((n1_*n2_*(n1_+n2_+1))/12)</f>
        <v>2.1812571794455788</v>
      </c>
      <c r="M20" t="b">
        <f>IF(Table1[[#This Row],[Z_u]]&gt;$C$4,TRUE,FALSE)</f>
        <v>1</v>
      </c>
      <c r="N20" t="b">
        <f>IF(Table1[[#This Row],[Z_u]]&gt;$C$5,TRUE,FALSE)</f>
        <v>0</v>
      </c>
    </row>
    <row r="21" spans="1:14" x14ac:dyDescent="0.25">
      <c r="A21" t="s">
        <v>24</v>
      </c>
      <c r="B21" t="s">
        <v>1713</v>
      </c>
      <c r="C21">
        <v>1.6050185857846601E-2</v>
      </c>
      <c r="D21">
        <v>-0.83897621051056659</v>
      </c>
      <c r="E21" t="s">
        <v>1715</v>
      </c>
      <c r="F21" t="s">
        <v>1716</v>
      </c>
      <c r="G21" t="s">
        <v>1717</v>
      </c>
      <c r="H21" t="b">
        <v>0</v>
      </c>
      <c r="I21" t="b">
        <v>0</v>
      </c>
      <c r="J21">
        <v>144</v>
      </c>
      <c r="K21" t="s">
        <v>1718</v>
      </c>
      <c r="L21">
        <f>ABS(Table1[[#This Row],[U-val]]-0.5*(n1_*n2_))/SQRT((n1_*n2_*(n1_+n2_+1))/12)</f>
        <v>2.4161617987704878</v>
      </c>
      <c r="M21" t="b">
        <f>IF(Table1[[#This Row],[Z_u]]&gt;$C$4,TRUE,FALSE)</f>
        <v>1</v>
      </c>
      <c r="N21" t="b">
        <f>IF(Table1[[#This Row],[Z_u]]&gt;$C$5,TRUE,FALSE)</f>
        <v>0</v>
      </c>
    </row>
    <row r="22" spans="1:14" x14ac:dyDescent="0.25">
      <c r="A22" t="s">
        <v>25</v>
      </c>
      <c r="B22" t="s">
        <v>1713</v>
      </c>
      <c r="C22">
        <v>1.5327319773368221E-2</v>
      </c>
      <c r="D22">
        <v>-0.83462357845940494</v>
      </c>
      <c r="E22" t="s">
        <v>1715</v>
      </c>
      <c r="F22" t="s">
        <v>1716</v>
      </c>
      <c r="G22" t="s">
        <v>1717</v>
      </c>
      <c r="H22" t="b">
        <v>0</v>
      </c>
      <c r="I22" t="b">
        <v>0</v>
      </c>
      <c r="J22">
        <v>143</v>
      </c>
      <c r="K22" t="s">
        <v>1718</v>
      </c>
      <c r="L22">
        <f>ABS(Table1[[#This Row],[U-val]]-0.5*(n1_*n2_))/SQRT((n1_*n2_*(n1_+n2_+1))/12)</f>
        <v>2.4329407001508381</v>
      </c>
      <c r="M22" t="b">
        <f>IF(Table1[[#This Row],[Z_u]]&gt;$C$4,TRUE,FALSE)</f>
        <v>1</v>
      </c>
      <c r="N22" t="b">
        <f>IF(Table1[[#This Row],[Z_u]]&gt;$C$5,TRUE,FALSE)</f>
        <v>0</v>
      </c>
    </row>
    <row r="23" spans="1:14" x14ac:dyDescent="0.25">
      <c r="A23" t="s">
        <v>26</v>
      </c>
      <c r="B23" t="s">
        <v>1713</v>
      </c>
      <c r="C23">
        <v>1.102190511663485E-2</v>
      </c>
      <c r="D23">
        <v>-0.83205748476914621</v>
      </c>
      <c r="E23" t="s">
        <v>1715</v>
      </c>
      <c r="F23" t="s">
        <v>1716</v>
      </c>
      <c r="G23" t="s">
        <v>1717</v>
      </c>
      <c r="H23" t="b">
        <v>0</v>
      </c>
      <c r="I23" t="b">
        <v>0</v>
      </c>
      <c r="J23">
        <v>136</v>
      </c>
      <c r="K23" t="s">
        <v>1718</v>
      </c>
      <c r="L23">
        <f>ABS(Table1[[#This Row],[U-val]]-0.5*(n1_*n2_))/SQRT((n1_*n2_*(n1_+n2_+1))/12)</f>
        <v>2.5503930098132925</v>
      </c>
      <c r="M23" t="b">
        <f>IF(Table1[[#This Row],[Z_u]]&gt;$C$4,TRUE,FALSE)</f>
        <v>1</v>
      </c>
      <c r="N23" t="b">
        <f>IF(Table1[[#This Row],[Z_u]]&gt;$C$5,TRUE,FALSE)</f>
        <v>0</v>
      </c>
    </row>
    <row r="24" spans="1:14" x14ac:dyDescent="0.25">
      <c r="A24" t="s">
        <v>27</v>
      </c>
      <c r="B24" t="s">
        <v>1713</v>
      </c>
      <c r="C24">
        <v>3.232708740712212E-3</v>
      </c>
      <c r="D24">
        <v>-0.83097506942895649</v>
      </c>
      <c r="E24" t="s">
        <v>1715</v>
      </c>
      <c r="F24" t="s">
        <v>1716</v>
      </c>
      <c r="G24" t="s">
        <v>1717</v>
      </c>
      <c r="H24" t="b">
        <v>0</v>
      </c>
      <c r="I24" t="b">
        <v>0</v>
      </c>
      <c r="J24">
        <v>112</v>
      </c>
      <c r="K24" t="s">
        <v>1718</v>
      </c>
      <c r="L24">
        <f>ABS(Table1[[#This Row],[U-val]]-0.5*(n1_*n2_))/SQRT((n1_*n2_*(n1_+n2_+1))/12)</f>
        <v>2.9530866429417069</v>
      </c>
      <c r="M24" t="b">
        <f>IF(Table1[[#This Row],[Z_u]]&gt;$C$4,TRUE,FALSE)</f>
        <v>1</v>
      </c>
      <c r="N24" t="b">
        <f>IF(Table1[[#This Row],[Z_u]]&gt;$C$5,TRUE,FALSE)</f>
        <v>1</v>
      </c>
    </row>
    <row r="25" spans="1:14" x14ac:dyDescent="0.25">
      <c r="A25" t="s">
        <v>28</v>
      </c>
      <c r="B25" t="s">
        <v>1713</v>
      </c>
      <c r="C25">
        <v>4.4547722467496468E-3</v>
      </c>
      <c r="D25">
        <v>-0.81938519664006415</v>
      </c>
      <c r="E25" t="s">
        <v>1715</v>
      </c>
      <c r="F25" t="s">
        <v>1716</v>
      </c>
      <c r="G25" t="s">
        <v>1717</v>
      </c>
      <c r="H25" t="b">
        <v>0</v>
      </c>
      <c r="I25" t="b">
        <v>0</v>
      </c>
      <c r="J25">
        <v>118</v>
      </c>
      <c r="K25" t="s">
        <v>1718</v>
      </c>
      <c r="L25">
        <f>ABS(Table1[[#This Row],[U-val]]-0.5*(n1_*n2_))/SQRT((n1_*n2_*(n1_+n2_+1))/12)</f>
        <v>2.8524132346596032</v>
      </c>
      <c r="M25" t="b">
        <f>IF(Table1[[#This Row],[Z_u]]&gt;$C$4,TRUE,FALSE)</f>
        <v>1</v>
      </c>
      <c r="N25" t="b">
        <f>IF(Table1[[#This Row],[Z_u]]&gt;$C$5,TRUE,FALSE)</f>
        <v>1</v>
      </c>
    </row>
    <row r="26" spans="1:14" x14ac:dyDescent="0.25">
      <c r="A26" t="s">
        <v>29</v>
      </c>
      <c r="B26" t="s">
        <v>1713</v>
      </c>
      <c r="C26">
        <v>2.0132042204327311E-2</v>
      </c>
      <c r="D26">
        <v>-0.80958563083588775</v>
      </c>
      <c r="E26" t="s">
        <v>1715</v>
      </c>
      <c r="F26" t="s">
        <v>1716</v>
      </c>
      <c r="G26" t="s">
        <v>1717</v>
      </c>
      <c r="H26" t="b">
        <v>0</v>
      </c>
      <c r="I26" t="b">
        <v>0</v>
      </c>
      <c r="J26">
        <v>149</v>
      </c>
      <c r="K26" t="s">
        <v>1718</v>
      </c>
      <c r="L26">
        <f>ABS(Table1[[#This Row],[U-val]]-0.5*(n1_*n2_))/SQRT((n1_*n2_*(n1_+n2_+1))/12)</f>
        <v>2.3322672918687344</v>
      </c>
      <c r="M26" t="b">
        <f>IF(Table1[[#This Row],[Z_u]]&gt;$C$4,TRUE,FALSE)</f>
        <v>1</v>
      </c>
      <c r="N26" t="b">
        <f>IF(Table1[[#This Row],[Z_u]]&gt;$C$5,TRUE,FALSE)</f>
        <v>0</v>
      </c>
    </row>
    <row r="27" spans="1:14" x14ac:dyDescent="0.25">
      <c r="A27" t="s">
        <v>30</v>
      </c>
      <c r="B27" t="s">
        <v>1714</v>
      </c>
      <c r="C27">
        <v>0.62061593895670975</v>
      </c>
      <c r="D27">
        <v>-0.77684231059717446</v>
      </c>
      <c r="E27" t="s">
        <v>1715</v>
      </c>
      <c r="F27" t="s">
        <v>1716</v>
      </c>
      <c r="G27" t="s">
        <v>1717</v>
      </c>
      <c r="H27" t="b">
        <v>0</v>
      </c>
      <c r="I27" t="b">
        <v>0</v>
      </c>
      <c r="J27">
        <v>258</v>
      </c>
      <c r="K27" t="s">
        <v>1718</v>
      </c>
      <c r="L27">
        <f>ABS(Table1[[#This Row],[U-val]]-0.5*(n1_*n2_))/SQRT((n1_*n2_*(n1_+n2_+1))/12)</f>
        <v>0.50336704141051825</v>
      </c>
      <c r="M27" t="b">
        <f>IF(Table1[[#This Row],[Z_u]]&gt;$C$4,TRUE,FALSE)</f>
        <v>0</v>
      </c>
      <c r="N27" t="b">
        <f>IF(Table1[[#This Row],[Z_u]]&gt;$C$5,TRUE,FALSE)</f>
        <v>0</v>
      </c>
    </row>
    <row r="28" spans="1:14" x14ac:dyDescent="0.25">
      <c r="A28" t="s">
        <v>31</v>
      </c>
      <c r="B28" t="s">
        <v>1713</v>
      </c>
      <c r="C28">
        <v>5.7778492730997319E-3</v>
      </c>
      <c r="D28">
        <v>-0.76667984665402289</v>
      </c>
      <c r="E28" t="s">
        <v>1715</v>
      </c>
      <c r="F28" t="s">
        <v>1716</v>
      </c>
      <c r="G28" t="s">
        <v>1717</v>
      </c>
      <c r="H28" t="b">
        <v>0</v>
      </c>
      <c r="I28" t="b">
        <v>0</v>
      </c>
      <c r="J28">
        <v>123</v>
      </c>
      <c r="K28" t="s">
        <v>1718</v>
      </c>
      <c r="L28">
        <f>ABS(Table1[[#This Row],[U-val]]-0.5*(n1_*n2_))/SQRT((n1_*n2_*(n1_+n2_+1))/12)</f>
        <v>2.7685187277578502</v>
      </c>
      <c r="M28" t="b">
        <f>IF(Table1[[#This Row],[Z_u]]&gt;$C$4,TRUE,FALSE)</f>
        <v>1</v>
      </c>
      <c r="N28" t="b">
        <f>IF(Table1[[#This Row],[Z_u]]&gt;$C$5,TRUE,FALSE)</f>
        <v>1</v>
      </c>
    </row>
    <row r="29" spans="1:14" x14ac:dyDescent="0.25">
      <c r="A29" t="s">
        <v>32</v>
      </c>
      <c r="B29" t="s">
        <v>1713</v>
      </c>
      <c r="C29">
        <v>4.4954632587220093E-2</v>
      </c>
      <c r="D29">
        <v>-0.76268501860750926</v>
      </c>
      <c r="E29" t="s">
        <v>1715</v>
      </c>
      <c r="F29" t="s">
        <v>1716</v>
      </c>
      <c r="G29" t="s">
        <v>1717</v>
      </c>
      <c r="H29" t="b">
        <v>0</v>
      </c>
      <c r="I29" t="b">
        <v>0</v>
      </c>
      <c r="J29">
        <v>168</v>
      </c>
      <c r="K29" t="s">
        <v>1718</v>
      </c>
      <c r="L29">
        <f>ABS(Table1[[#This Row],[U-val]]-0.5*(n1_*n2_))/SQRT((n1_*n2_*(n1_+n2_+1))/12)</f>
        <v>2.013468165642073</v>
      </c>
      <c r="M29" t="b">
        <f>IF(Table1[[#This Row],[Z_u]]&gt;$C$4,TRUE,FALSE)</f>
        <v>1</v>
      </c>
      <c r="N29" t="b">
        <f>IF(Table1[[#This Row],[Z_u]]&gt;$C$5,TRUE,FALSE)</f>
        <v>0</v>
      </c>
    </row>
    <row r="30" spans="1:14" x14ac:dyDescent="0.25">
      <c r="A30" t="s">
        <v>33</v>
      </c>
      <c r="B30" t="s">
        <v>1713</v>
      </c>
      <c r="C30">
        <v>2.9790273953514929E-2</v>
      </c>
      <c r="D30">
        <v>-0.75927430533421525</v>
      </c>
      <c r="E30" t="s">
        <v>1715</v>
      </c>
      <c r="F30" t="s">
        <v>1716</v>
      </c>
      <c r="G30" t="s">
        <v>1717</v>
      </c>
      <c r="H30" t="b">
        <v>0</v>
      </c>
      <c r="I30" t="b">
        <v>0</v>
      </c>
      <c r="J30">
        <v>158</v>
      </c>
      <c r="K30" t="s">
        <v>1718</v>
      </c>
      <c r="L30">
        <f>ABS(Table1[[#This Row],[U-val]]-0.5*(n1_*n2_))/SQRT((n1_*n2_*(n1_+n2_+1))/12)</f>
        <v>2.1812571794455788</v>
      </c>
      <c r="M30" t="b">
        <f>IF(Table1[[#This Row],[Z_u]]&gt;$C$4,TRUE,FALSE)</f>
        <v>1</v>
      </c>
      <c r="N30" t="b">
        <f>IF(Table1[[#This Row],[Z_u]]&gt;$C$5,TRUE,FALSE)</f>
        <v>0</v>
      </c>
    </row>
    <row r="31" spans="1:14" x14ac:dyDescent="0.25">
      <c r="A31" t="s">
        <v>34</v>
      </c>
      <c r="B31" t="s">
        <v>1713</v>
      </c>
      <c r="C31">
        <v>2.1049305053063381E-2</v>
      </c>
      <c r="D31">
        <v>-0.75904326884131479</v>
      </c>
      <c r="E31" t="s">
        <v>1715</v>
      </c>
      <c r="F31" t="s">
        <v>1716</v>
      </c>
      <c r="G31" t="s">
        <v>1717</v>
      </c>
      <c r="H31" t="b">
        <v>0</v>
      </c>
      <c r="I31" t="b">
        <v>0</v>
      </c>
      <c r="J31">
        <v>150</v>
      </c>
      <c r="K31" t="s">
        <v>1718</v>
      </c>
      <c r="L31">
        <f>ABS(Table1[[#This Row],[U-val]]-0.5*(n1_*n2_))/SQRT((n1_*n2_*(n1_+n2_+1))/12)</f>
        <v>2.3154883904883841</v>
      </c>
      <c r="M31" t="b">
        <f>IF(Table1[[#This Row],[Z_u]]&gt;$C$4,TRUE,FALSE)</f>
        <v>1</v>
      </c>
      <c r="N31" t="b">
        <f>IF(Table1[[#This Row],[Z_u]]&gt;$C$5,TRUE,FALSE)</f>
        <v>0</v>
      </c>
    </row>
    <row r="32" spans="1:14" x14ac:dyDescent="0.25">
      <c r="A32" t="s">
        <v>35</v>
      </c>
      <c r="B32" t="s">
        <v>1713</v>
      </c>
      <c r="C32">
        <v>2.2002771036046309E-2</v>
      </c>
      <c r="D32">
        <v>-0.75720797453029964</v>
      </c>
      <c r="E32" t="s">
        <v>1715</v>
      </c>
      <c r="F32" t="s">
        <v>1716</v>
      </c>
      <c r="G32" t="s">
        <v>1717</v>
      </c>
      <c r="H32" t="b">
        <v>0</v>
      </c>
      <c r="I32" t="b">
        <v>0</v>
      </c>
      <c r="J32">
        <v>151</v>
      </c>
      <c r="K32" t="s">
        <v>1718</v>
      </c>
      <c r="L32">
        <f>ABS(Table1[[#This Row],[U-val]]-0.5*(n1_*n2_))/SQRT((n1_*n2_*(n1_+n2_+1))/12)</f>
        <v>2.2987094891080333</v>
      </c>
      <c r="M32" t="b">
        <f>IF(Table1[[#This Row],[Z_u]]&gt;$C$4,TRUE,FALSE)</f>
        <v>1</v>
      </c>
      <c r="N32" t="b">
        <f>IF(Table1[[#This Row],[Z_u]]&gt;$C$5,TRUE,FALSE)</f>
        <v>0</v>
      </c>
    </row>
    <row r="33" spans="1:14" x14ac:dyDescent="0.25">
      <c r="A33" t="s">
        <v>36</v>
      </c>
      <c r="B33" t="s">
        <v>1713</v>
      </c>
      <c r="C33">
        <v>3.2410576343567921E-2</v>
      </c>
      <c r="D33">
        <v>-0.74296750832238556</v>
      </c>
      <c r="E33" t="s">
        <v>1715</v>
      </c>
      <c r="F33" t="s">
        <v>1716</v>
      </c>
      <c r="G33" t="s">
        <v>1717</v>
      </c>
      <c r="H33" t="b">
        <v>0</v>
      </c>
      <c r="I33" t="b">
        <v>0</v>
      </c>
      <c r="J33">
        <v>160</v>
      </c>
      <c r="K33" t="s">
        <v>1718</v>
      </c>
      <c r="L33">
        <f>ABS(Table1[[#This Row],[U-val]]-0.5*(n1_*n2_))/SQRT((n1_*n2_*(n1_+n2_+1))/12)</f>
        <v>2.1476993766848778</v>
      </c>
      <c r="M33" t="b">
        <f>IF(Table1[[#This Row],[Z_u]]&gt;$C$4,TRUE,FALSE)</f>
        <v>1</v>
      </c>
      <c r="N33" t="b">
        <f>IF(Table1[[#This Row],[Z_u]]&gt;$C$5,TRUE,FALSE)</f>
        <v>0</v>
      </c>
    </row>
    <row r="34" spans="1:14" x14ac:dyDescent="0.25">
      <c r="A34" t="s">
        <v>37</v>
      </c>
      <c r="B34" t="s">
        <v>1713</v>
      </c>
      <c r="C34">
        <v>3.8247322866821018E-2</v>
      </c>
      <c r="D34">
        <v>-0.72150601316902041</v>
      </c>
      <c r="E34" t="s">
        <v>1715</v>
      </c>
      <c r="F34" t="s">
        <v>1716</v>
      </c>
      <c r="G34" t="s">
        <v>1717</v>
      </c>
      <c r="H34" t="b">
        <v>0</v>
      </c>
      <c r="I34" t="b">
        <v>0</v>
      </c>
      <c r="J34">
        <v>164</v>
      </c>
      <c r="K34" t="s">
        <v>1718</v>
      </c>
      <c r="L34">
        <f>ABS(Table1[[#This Row],[U-val]]-0.5*(n1_*n2_))/SQRT((n1_*n2_*(n1_+n2_+1))/12)</f>
        <v>2.0805837711634756</v>
      </c>
      <c r="M34" t="b">
        <f>IF(Table1[[#This Row],[Z_u]]&gt;$C$4,TRUE,FALSE)</f>
        <v>1</v>
      </c>
      <c r="N34" t="b">
        <f>IF(Table1[[#This Row],[Z_u]]&gt;$C$5,TRUE,FALSE)</f>
        <v>0</v>
      </c>
    </row>
    <row r="35" spans="1:14" x14ac:dyDescent="0.25">
      <c r="A35" t="s">
        <v>38</v>
      </c>
      <c r="B35" t="s">
        <v>1713</v>
      </c>
      <c r="C35">
        <v>4.8664323435201148E-2</v>
      </c>
      <c r="D35">
        <v>-0.7177255572156318</v>
      </c>
      <c r="E35" t="s">
        <v>1715</v>
      </c>
      <c r="F35" t="s">
        <v>1716</v>
      </c>
      <c r="G35" t="s">
        <v>1717</v>
      </c>
      <c r="H35" t="b">
        <v>0</v>
      </c>
      <c r="I35" t="b">
        <v>0</v>
      </c>
      <c r="J35">
        <v>170</v>
      </c>
      <c r="K35" t="s">
        <v>1718</v>
      </c>
      <c r="L35">
        <f>ABS(Table1[[#This Row],[U-val]]-0.5*(n1_*n2_))/SQRT((n1_*n2_*(n1_+n2_+1))/12)</f>
        <v>1.9799103628813717</v>
      </c>
      <c r="M35" t="b">
        <f>IF(Table1[[#This Row],[Z_u]]&gt;$C$4,TRUE,FALSE)</f>
        <v>1</v>
      </c>
      <c r="N35" t="b">
        <f>IF(Table1[[#This Row],[Z_u]]&gt;$C$5,TRUE,FALSE)</f>
        <v>0</v>
      </c>
    </row>
    <row r="36" spans="1:14" x14ac:dyDescent="0.25">
      <c r="A36" t="s">
        <v>39</v>
      </c>
      <c r="B36" t="s">
        <v>1714</v>
      </c>
      <c r="C36">
        <v>5.4708488346469207E-2</v>
      </c>
      <c r="D36">
        <v>-0.71278318311565703</v>
      </c>
      <c r="E36" t="s">
        <v>1715</v>
      </c>
      <c r="F36" t="s">
        <v>1716</v>
      </c>
      <c r="G36" t="s">
        <v>1717</v>
      </c>
      <c r="H36" t="b">
        <v>0</v>
      </c>
      <c r="I36" t="b">
        <v>0</v>
      </c>
      <c r="J36">
        <v>173</v>
      </c>
      <c r="K36" t="s">
        <v>1718</v>
      </c>
      <c r="L36">
        <f>ABS(Table1[[#This Row],[U-val]]-0.5*(n1_*n2_))/SQRT((n1_*n2_*(n1_+n2_+1))/12)</f>
        <v>1.9295736587403198</v>
      </c>
      <c r="M36" t="b">
        <f>IF(Table1[[#This Row],[Z_u]]&gt;$C$4,TRUE,FALSE)</f>
        <v>0</v>
      </c>
      <c r="N36" t="b">
        <f>IF(Table1[[#This Row],[Z_u]]&gt;$C$5,TRUE,FALSE)</f>
        <v>0</v>
      </c>
    </row>
    <row r="37" spans="1:14" x14ac:dyDescent="0.25">
      <c r="A37" t="s">
        <v>40</v>
      </c>
      <c r="B37" t="s">
        <v>1713</v>
      </c>
      <c r="C37">
        <v>1.0007751409749121E-2</v>
      </c>
      <c r="D37">
        <v>-0.71272652556908167</v>
      </c>
      <c r="E37" t="s">
        <v>1715</v>
      </c>
      <c r="F37" t="s">
        <v>1716</v>
      </c>
      <c r="G37" t="s">
        <v>1717</v>
      </c>
      <c r="H37" t="b">
        <v>0</v>
      </c>
      <c r="I37" t="b">
        <v>0</v>
      </c>
      <c r="J37">
        <v>134</v>
      </c>
      <c r="K37" t="s">
        <v>1718</v>
      </c>
      <c r="L37">
        <f>ABS(Table1[[#This Row],[U-val]]-0.5*(n1_*n2_))/SQRT((n1_*n2_*(n1_+n2_+1))/12)</f>
        <v>2.5839508125739936</v>
      </c>
      <c r="M37" t="b">
        <f>IF(Table1[[#This Row],[Z_u]]&gt;$C$4,TRUE,FALSE)</f>
        <v>1</v>
      </c>
      <c r="N37" t="b">
        <f>IF(Table1[[#This Row],[Z_u]]&gt;$C$5,TRUE,FALSE)</f>
        <v>1</v>
      </c>
    </row>
    <row r="38" spans="1:14" x14ac:dyDescent="0.25">
      <c r="A38" t="s">
        <v>41</v>
      </c>
      <c r="B38" t="s">
        <v>1713</v>
      </c>
      <c r="C38">
        <v>4.3191063454481288E-2</v>
      </c>
      <c r="D38">
        <v>-0.71130368458191406</v>
      </c>
      <c r="E38" t="s">
        <v>1715</v>
      </c>
      <c r="F38" t="s">
        <v>1716</v>
      </c>
      <c r="G38" t="s">
        <v>1717</v>
      </c>
      <c r="H38" t="b">
        <v>0</v>
      </c>
      <c r="I38" t="b">
        <v>0</v>
      </c>
      <c r="J38">
        <v>167</v>
      </c>
      <c r="K38" t="s">
        <v>1718</v>
      </c>
      <c r="L38">
        <f>ABS(Table1[[#This Row],[U-val]]-0.5*(n1_*n2_))/SQRT((n1_*n2_*(n1_+n2_+1))/12)</f>
        <v>2.0302470670224237</v>
      </c>
      <c r="M38" t="b">
        <f>IF(Table1[[#This Row],[Z_u]]&gt;$C$4,TRUE,FALSE)</f>
        <v>1</v>
      </c>
      <c r="N38" t="b">
        <f>IF(Table1[[#This Row],[Z_u]]&gt;$C$5,TRUE,FALSE)</f>
        <v>0</v>
      </c>
    </row>
    <row r="39" spans="1:14" x14ac:dyDescent="0.25">
      <c r="A39" t="s">
        <v>42</v>
      </c>
      <c r="B39" t="s">
        <v>1713</v>
      </c>
      <c r="C39">
        <v>3.9838897459630887E-2</v>
      </c>
      <c r="D39">
        <v>-0.7077299323980516</v>
      </c>
      <c r="E39" t="s">
        <v>1715</v>
      </c>
      <c r="F39" t="s">
        <v>1716</v>
      </c>
      <c r="G39" t="s">
        <v>1717</v>
      </c>
      <c r="H39" t="b">
        <v>0</v>
      </c>
      <c r="I39" t="b">
        <v>0</v>
      </c>
      <c r="J39">
        <v>165</v>
      </c>
      <c r="K39" t="s">
        <v>1718</v>
      </c>
      <c r="L39">
        <f>ABS(Table1[[#This Row],[U-val]]-0.5*(n1_*n2_))/SQRT((n1_*n2_*(n1_+n2_+1))/12)</f>
        <v>2.0638048697831248</v>
      </c>
      <c r="M39" t="b">
        <f>IF(Table1[[#This Row],[Z_u]]&gt;$C$4,TRUE,FALSE)</f>
        <v>1</v>
      </c>
      <c r="N39" t="b">
        <f>IF(Table1[[#This Row],[Z_u]]&gt;$C$5,TRUE,FALSE)</f>
        <v>0</v>
      </c>
    </row>
    <row r="40" spans="1:14" x14ac:dyDescent="0.25">
      <c r="A40" t="s">
        <v>43</v>
      </c>
      <c r="B40" t="s">
        <v>1713</v>
      </c>
      <c r="C40">
        <v>2.509200483969257E-2</v>
      </c>
      <c r="D40">
        <v>-0.70752818341934098</v>
      </c>
      <c r="E40" t="s">
        <v>1715</v>
      </c>
      <c r="F40" t="s">
        <v>1716</v>
      </c>
      <c r="G40" t="s">
        <v>1717</v>
      </c>
      <c r="H40" t="b">
        <v>0</v>
      </c>
      <c r="I40" t="b">
        <v>0</v>
      </c>
      <c r="J40">
        <v>154</v>
      </c>
      <c r="K40" t="s">
        <v>1718</v>
      </c>
      <c r="L40">
        <f>ABS(Table1[[#This Row],[U-val]]-0.5*(n1_*n2_))/SQRT((n1_*n2_*(n1_+n2_+1))/12)</f>
        <v>2.2483727849669815</v>
      </c>
      <c r="M40" t="b">
        <f>IF(Table1[[#This Row],[Z_u]]&gt;$C$4,TRUE,FALSE)</f>
        <v>1</v>
      </c>
      <c r="N40" t="b">
        <f>IF(Table1[[#This Row],[Z_u]]&gt;$C$5,TRUE,FALSE)</f>
        <v>0</v>
      </c>
    </row>
    <row r="41" spans="1:14" x14ac:dyDescent="0.25">
      <c r="A41" t="s">
        <v>44</v>
      </c>
      <c r="B41" t="s">
        <v>1714</v>
      </c>
      <c r="C41">
        <v>5.6857418618619829E-2</v>
      </c>
      <c r="D41">
        <v>-0.70525903059970407</v>
      </c>
      <c r="E41" t="s">
        <v>1715</v>
      </c>
      <c r="F41" t="s">
        <v>1716</v>
      </c>
      <c r="G41" t="s">
        <v>1717</v>
      </c>
      <c r="H41" t="b">
        <v>0</v>
      </c>
      <c r="I41" t="b">
        <v>0</v>
      </c>
      <c r="J41">
        <v>174</v>
      </c>
      <c r="K41" t="s">
        <v>1718</v>
      </c>
      <c r="L41">
        <f>ABS(Table1[[#This Row],[U-val]]-0.5*(n1_*n2_))/SQRT((n1_*n2_*(n1_+n2_+1))/12)</f>
        <v>1.9127947573599693</v>
      </c>
      <c r="M41" t="b">
        <f>IF(Table1[[#This Row],[Z_u]]&gt;$C$4,TRUE,FALSE)</f>
        <v>0</v>
      </c>
      <c r="N41" t="b">
        <f>IF(Table1[[#This Row],[Z_u]]&gt;$C$5,TRUE,FALSE)</f>
        <v>0</v>
      </c>
    </row>
    <row r="42" spans="1:14" x14ac:dyDescent="0.25">
      <c r="A42" t="s">
        <v>45</v>
      </c>
      <c r="B42" t="s">
        <v>1713</v>
      </c>
      <c r="C42">
        <v>2.0132042204327311E-2</v>
      </c>
      <c r="D42">
        <v>-0.69901503106515372</v>
      </c>
      <c r="E42" t="s">
        <v>1715</v>
      </c>
      <c r="F42" t="s">
        <v>1716</v>
      </c>
      <c r="G42" t="s">
        <v>1717</v>
      </c>
      <c r="H42" t="b">
        <v>0</v>
      </c>
      <c r="I42" t="b">
        <v>0</v>
      </c>
      <c r="J42">
        <v>149</v>
      </c>
      <c r="K42" t="s">
        <v>1718</v>
      </c>
      <c r="L42">
        <f>ABS(Table1[[#This Row],[U-val]]-0.5*(n1_*n2_))/SQRT((n1_*n2_*(n1_+n2_+1))/12)</f>
        <v>2.3322672918687344</v>
      </c>
      <c r="M42" t="b">
        <f>IF(Table1[[#This Row],[Z_u]]&gt;$C$4,TRUE,FALSE)</f>
        <v>1</v>
      </c>
      <c r="N42" t="b">
        <f>IF(Table1[[#This Row],[Z_u]]&gt;$C$5,TRUE,FALSE)</f>
        <v>0</v>
      </c>
    </row>
    <row r="43" spans="1:14" x14ac:dyDescent="0.25">
      <c r="A43" t="s">
        <v>46</v>
      </c>
      <c r="B43" t="s">
        <v>1713</v>
      </c>
      <c r="C43">
        <v>3.8247322866821018E-2</v>
      </c>
      <c r="D43">
        <v>-0.69805021481624496</v>
      </c>
      <c r="E43" t="s">
        <v>1715</v>
      </c>
      <c r="F43" t="s">
        <v>1716</v>
      </c>
      <c r="G43" t="s">
        <v>1717</v>
      </c>
      <c r="H43" t="b">
        <v>0</v>
      </c>
      <c r="I43" t="b">
        <v>0</v>
      </c>
      <c r="J43">
        <v>164</v>
      </c>
      <c r="K43" t="s">
        <v>1718</v>
      </c>
      <c r="L43">
        <f>ABS(Table1[[#This Row],[U-val]]-0.5*(n1_*n2_))/SQRT((n1_*n2_*(n1_+n2_+1))/12)</f>
        <v>2.0805837711634756</v>
      </c>
      <c r="M43" t="b">
        <f>IF(Table1[[#This Row],[Z_u]]&gt;$C$4,TRUE,FALSE)</f>
        <v>1</v>
      </c>
      <c r="N43" t="b">
        <f>IF(Table1[[#This Row],[Z_u]]&gt;$C$5,TRUE,FALSE)</f>
        <v>0</v>
      </c>
    </row>
    <row r="44" spans="1:14" x14ac:dyDescent="0.25">
      <c r="A44" t="s">
        <v>47</v>
      </c>
      <c r="B44" t="s">
        <v>1713</v>
      </c>
      <c r="C44">
        <v>1.0007751409749121E-2</v>
      </c>
      <c r="D44">
        <v>-0.69063827354751794</v>
      </c>
      <c r="E44" t="s">
        <v>1715</v>
      </c>
      <c r="F44" t="s">
        <v>1716</v>
      </c>
      <c r="G44" t="s">
        <v>1717</v>
      </c>
      <c r="H44" t="b">
        <v>0</v>
      </c>
      <c r="I44" t="b">
        <v>0</v>
      </c>
      <c r="J44">
        <v>134</v>
      </c>
      <c r="K44" t="s">
        <v>1718</v>
      </c>
      <c r="L44">
        <f>ABS(Table1[[#This Row],[U-val]]-0.5*(n1_*n2_))/SQRT((n1_*n2_*(n1_+n2_+1))/12)</f>
        <v>2.5839508125739936</v>
      </c>
      <c r="M44" t="b">
        <f>IF(Table1[[#This Row],[Z_u]]&gt;$C$4,TRUE,FALSE)</f>
        <v>1</v>
      </c>
      <c r="N44" t="b">
        <f>IF(Table1[[#This Row],[Z_u]]&gt;$C$5,TRUE,FALSE)</f>
        <v>1</v>
      </c>
    </row>
    <row r="45" spans="1:14" x14ac:dyDescent="0.25">
      <c r="A45" t="s">
        <v>48</v>
      </c>
      <c r="B45" t="s">
        <v>1713</v>
      </c>
      <c r="C45">
        <v>3.1076729748581819E-2</v>
      </c>
      <c r="D45">
        <v>-0.68985541625419866</v>
      </c>
      <c r="E45" t="s">
        <v>1715</v>
      </c>
      <c r="F45" t="s">
        <v>1716</v>
      </c>
      <c r="G45" t="s">
        <v>1717</v>
      </c>
      <c r="H45" t="b">
        <v>0</v>
      </c>
      <c r="I45" t="b">
        <v>0</v>
      </c>
      <c r="J45">
        <v>159</v>
      </c>
      <c r="K45" t="s">
        <v>1718</v>
      </c>
      <c r="L45">
        <f>ABS(Table1[[#This Row],[U-val]]-0.5*(n1_*n2_))/SQRT((n1_*n2_*(n1_+n2_+1))/12)</f>
        <v>2.1644782780652285</v>
      </c>
      <c r="M45" t="b">
        <f>IF(Table1[[#This Row],[Z_u]]&gt;$C$4,TRUE,FALSE)</f>
        <v>1</v>
      </c>
      <c r="N45" t="b">
        <f>IF(Table1[[#This Row],[Z_u]]&gt;$C$5,TRUE,FALSE)</f>
        <v>0</v>
      </c>
    </row>
    <row r="46" spans="1:14" x14ac:dyDescent="0.25">
      <c r="A46" t="s">
        <v>49</v>
      </c>
      <c r="B46" t="s">
        <v>1713</v>
      </c>
      <c r="C46">
        <v>3.5225889585605491E-2</v>
      </c>
      <c r="D46">
        <v>-0.68754354095075765</v>
      </c>
      <c r="E46" t="s">
        <v>1715</v>
      </c>
      <c r="F46" t="s">
        <v>1716</v>
      </c>
      <c r="G46" t="s">
        <v>1717</v>
      </c>
      <c r="H46" t="b">
        <v>0</v>
      </c>
      <c r="I46" t="b">
        <v>0</v>
      </c>
      <c r="J46">
        <v>162</v>
      </c>
      <c r="K46" t="s">
        <v>1718</v>
      </c>
      <c r="L46">
        <f>ABS(Table1[[#This Row],[U-val]]-0.5*(n1_*n2_))/SQRT((n1_*n2_*(n1_+n2_+1))/12)</f>
        <v>2.1141415739241767</v>
      </c>
      <c r="M46" t="b">
        <f>IF(Table1[[#This Row],[Z_u]]&gt;$C$4,TRUE,FALSE)</f>
        <v>1</v>
      </c>
      <c r="N46" t="b">
        <f>IF(Table1[[#This Row],[Z_u]]&gt;$C$5,TRUE,FALSE)</f>
        <v>0</v>
      </c>
    </row>
    <row r="47" spans="1:14" x14ac:dyDescent="0.25">
      <c r="A47" t="s">
        <v>50</v>
      </c>
      <c r="B47" t="s">
        <v>1714</v>
      </c>
      <c r="C47">
        <v>7.3945085752252893E-2</v>
      </c>
      <c r="D47">
        <v>-0.68664334191610021</v>
      </c>
      <c r="E47" t="s">
        <v>1715</v>
      </c>
      <c r="F47" t="s">
        <v>1716</v>
      </c>
      <c r="G47" t="s">
        <v>1717</v>
      </c>
      <c r="H47" t="b">
        <v>0</v>
      </c>
      <c r="I47" t="b">
        <v>0</v>
      </c>
      <c r="J47">
        <v>181</v>
      </c>
      <c r="K47" t="s">
        <v>1718</v>
      </c>
      <c r="L47">
        <f>ABS(Table1[[#This Row],[U-val]]-0.5*(n1_*n2_))/SQRT((n1_*n2_*(n1_+n2_+1))/12)</f>
        <v>1.7953424476975151</v>
      </c>
      <c r="M47" t="b">
        <f>IF(Table1[[#This Row],[Z_u]]&gt;$C$4,TRUE,FALSE)</f>
        <v>0</v>
      </c>
      <c r="N47" t="b">
        <f>IF(Table1[[#This Row],[Z_u]]&gt;$C$5,TRUE,FALSE)</f>
        <v>0</v>
      </c>
    </row>
    <row r="48" spans="1:14" x14ac:dyDescent="0.25">
      <c r="A48" t="s">
        <v>51</v>
      </c>
      <c r="B48" t="s">
        <v>1713</v>
      </c>
      <c r="C48">
        <v>2.6202018064972101E-2</v>
      </c>
      <c r="D48">
        <v>-0.68632572594606955</v>
      </c>
      <c r="E48" t="s">
        <v>1715</v>
      </c>
      <c r="F48" t="s">
        <v>1716</v>
      </c>
      <c r="G48" t="s">
        <v>1717</v>
      </c>
      <c r="H48" t="b">
        <v>0</v>
      </c>
      <c r="I48" t="b">
        <v>0</v>
      </c>
      <c r="J48">
        <v>155</v>
      </c>
      <c r="K48" t="s">
        <v>1718</v>
      </c>
      <c r="L48">
        <f>ABS(Table1[[#This Row],[U-val]]-0.5*(n1_*n2_))/SQRT((n1_*n2_*(n1_+n2_+1))/12)</f>
        <v>2.2315938835866307</v>
      </c>
      <c r="M48" t="b">
        <f>IF(Table1[[#This Row],[Z_u]]&gt;$C$4,TRUE,FALSE)</f>
        <v>1</v>
      </c>
      <c r="N48" t="b">
        <f>IF(Table1[[#This Row],[Z_u]]&gt;$C$5,TRUE,FALSE)</f>
        <v>0</v>
      </c>
    </row>
    <row r="49" spans="1:14" x14ac:dyDescent="0.25">
      <c r="A49" t="s">
        <v>52</v>
      </c>
      <c r="B49" t="s">
        <v>1713</v>
      </c>
      <c r="C49">
        <v>2.2002771036046309E-2</v>
      </c>
      <c r="D49">
        <v>-0.68345052441391219</v>
      </c>
      <c r="E49" t="s">
        <v>1715</v>
      </c>
      <c r="F49" t="s">
        <v>1716</v>
      </c>
      <c r="G49" t="s">
        <v>1717</v>
      </c>
      <c r="H49" t="b">
        <v>0</v>
      </c>
      <c r="I49" t="b">
        <v>0</v>
      </c>
      <c r="J49">
        <v>151</v>
      </c>
      <c r="K49" t="s">
        <v>1718</v>
      </c>
      <c r="L49">
        <f>ABS(Table1[[#This Row],[U-val]]-0.5*(n1_*n2_))/SQRT((n1_*n2_*(n1_+n2_+1))/12)</f>
        <v>2.2987094891080333</v>
      </c>
      <c r="M49" t="b">
        <f>IF(Table1[[#This Row],[Z_u]]&gt;$C$4,TRUE,FALSE)</f>
        <v>1</v>
      </c>
      <c r="N49" t="b">
        <f>IF(Table1[[#This Row],[Z_u]]&gt;$C$5,TRUE,FALSE)</f>
        <v>0</v>
      </c>
    </row>
    <row r="50" spans="1:14" x14ac:dyDescent="0.25">
      <c r="A50" t="s">
        <v>53</v>
      </c>
      <c r="B50" t="s">
        <v>1713</v>
      </c>
      <c r="C50">
        <v>2.898946942967778E-3</v>
      </c>
      <c r="D50">
        <v>-0.6825664948314043</v>
      </c>
      <c r="E50" t="s">
        <v>1715</v>
      </c>
      <c r="F50" t="s">
        <v>1716</v>
      </c>
      <c r="G50" t="s">
        <v>1717</v>
      </c>
      <c r="H50" t="b">
        <v>0</v>
      </c>
      <c r="I50" t="b">
        <v>0</v>
      </c>
      <c r="J50">
        <v>110</v>
      </c>
      <c r="K50" t="s">
        <v>1718</v>
      </c>
      <c r="L50">
        <f>ABS(Table1[[#This Row],[U-val]]-0.5*(n1_*n2_))/SQRT((n1_*n2_*(n1_+n2_+1))/12)</f>
        <v>2.9866444457024084</v>
      </c>
      <c r="M50" t="b">
        <f>IF(Table1[[#This Row],[Z_u]]&gt;$C$4,TRUE,FALSE)</f>
        <v>1</v>
      </c>
      <c r="N50" t="b">
        <f>IF(Table1[[#This Row],[Z_u]]&gt;$C$5,TRUE,FALSE)</f>
        <v>1</v>
      </c>
    </row>
    <row r="51" spans="1:14" x14ac:dyDescent="0.25">
      <c r="A51" t="s">
        <v>54</v>
      </c>
      <c r="B51" t="s">
        <v>1714</v>
      </c>
      <c r="C51">
        <v>6.8681253108867218E-2</v>
      </c>
      <c r="D51">
        <v>-0.67916706487065326</v>
      </c>
      <c r="E51" t="s">
        <v>1715</v>
      </c>
      <c r="F51" t="s">
        <v>1716</v>
      </c>
      <c r="G51" t="s">
        <v>1717</v>
      </c>
      <c r="H51" t="b">
        <v>0</v>
      </c>
      <c r="I51" t="b">
        <v>0</v>
      </c>
      <c r="J51">
        <v>179</v>
      </c>
      <c r="K51" t="s">
        <v>1718</v>
      </c>
      <c r="L51">
        <f>ABS(Table1[[#This Row],[U-val]]-0.5*(n1_*n2_))/SQRT((n1_*n2_*(n1_+n2_+1))/12)</f>
        <v>1.8289002504582164</v>
      </c>
      <c r="M51" t="b">
        <f>IF(Table1[[#This Row],[Z_u]]&gt;$C$4,TRUE,FALSE)</f>
        <v>0</v>
      </c>
      <c r="N51" t="b">
        <f>IF(Table1[[#This Row],[Z_u]]&gt;$C$5,TRUE,FALSE)</f>
        <v>0</v>
      </c>
    </row>
    <row r="52" spans="1:14" x14ac:dyDescent="0.25">
      <c r="A52" t="s">
        <v>55</v>
      </c>
      <c r="B52" t="s">
        <v>1713</v>
      </c>
      <c r="C52">
        <v>1.1562434768736911E-2</v>
      </c>
      <c r="D52">
        <v>-0.67241252712495048</v>
      </c>
      <c r="E52" t="s">
        <v>1715</v>
      </c>
      <c r="F52" t="s">
        <v>1716</v>
      </c>
      <c r="G52" t="s">
        <v>1717</v>
      </c>
      <c r="H52" t="b">
        <v>0</v>
      </c>
      <c r="I52" t="b">
        <v>0</v>
      </c>
      <c r="J52">
        <v>137</v>
      </c>
      <c r="K52" t="s">
        <v>1718</v>
      </c>
      <c r="L52">
        <f>ABS(Table1[[#This Row],[U-val]]-0.5*(n1_*n2_))/SQRT((n1_*n2_*(n1_+n2_+1))/12)</f>
        <v>2.5336141084329418</v>
      </c>
      <c r="M52" t="b">
        <f>IF(Table1[[#This Row],[Z_u]]&gt;$C$4,TRUE,FALSE)</f>
        <v>1</v>
      </c>
      <c r="N52" t="b">
        <f>IF(Table1[[#This Row],[Z_u]]&gt;$C$5,TRUE,FALSE)</f>
        <v>0</v>
      </c>
    </row>
    <row r="53" spans="1:14" x14ac:dyDescent="0.25">
      <c r="A53" t="s">
        <v>56</v>
      </c>
      <c r="B53" t="s">
        <v>1714</v>
      </c>
      <c r="C53">
        <v>5.9076122636443587E-2</v>
      </c>
      <c r="D53">
        <v>-0.67206848349153858</v>
      </c>
      <c r="E53" t="s">
        <v>1715</v>
      </c>
      <c r="F53" t="s">
        <v>1716</v>
      </c>
      <c r="G53" t="s">
        <v>1717</v>
      </c>
      <c r="H53" t="b">
        <v>0</v>
      </c>
      <c r="I53" t="b">
        <v>0</v>
      </c>
      <c r="J53">
        <v>175</v>
      </c>
      <c r="K53" t="s">
        <v>1718</v>
      </c>
      <c r="L53">
        <f>ABS(Table1[[#This Row],[U-val]]-0.5*(n1_*n2_))/SQRT((n1_*n2_*(n1_+n2_+1))/12)</f>
        <v>1.8960158559796187</v>
      </c>
      <c r="M53" t="b">
        <f>IF(Table1[[#This Row],[Z_u]]&gt;$C$4,TRUE,FALSE)</f>
        <v>0</v>
      </c>
      <c r="N53" t="b">
        <f>IF(Table1[[#This Row],[Z_u]]&gt;$C$5,TRUE,FALSE)</f>
        <v>0</v>
      </c>
    </row>
    <row r="54" spans="1:14" x14ac:dyDescent="0.25">
      <c r="A54" t="s">
        <v>57</v>
      </c>
      <c r="B54" t="s">
        <v>1713</v>
      </c>
      <c r="C54">
        <v>4.6778541405957053E-2</v>
      </c>
      <c r="D54">
        <v>-0.67011920638061628</v>
      </c>
      <c r="E54" t="s">
        <v>1715</v>
      </c>
      <c r="F54" t="s">
        <v>1716</v>
      </c>
      <c r="G54" t="s">
        <v>1717</v>
      </c>
      <c r="H54" t="b">
        <v>0</v>
      </c>
      <c r="I54" t="b">
        <v>0</v>
      </c>
      <c r="J54">
        <v>169</v>
      </c>
      <c r="K54" t="s">
        <v>1718</v>
      </c>
      <c r="L54">
        <f>ABS(Table1[[#This Row],[U-val]]-0.5*(n1_*n2_))/SQRT((n1_*n2_*(n1_+n2_+1))/12)</f>
        <v>1.9966892642617224</v>
      </c>
      <c r="M54" t="b">
        <f>IF(Table1[[#This Row],[Z_u]]&gt;$C$4,TRUE,FALSE)</f>
        <v>1</v>
      </c>
      <c r="N54" t="b">
        <f>IF(Table1[[#This Row],[Z_u]]&gt;$C$5,TRUE,FALSE)</f>
        <v>0</v>
      </c>
    </row>
    <row r="55" spans="1:14" x14ac:dyDescent="0.25">
      <c r="A55" t="s">
        <v>58</v>
      </c>
      <c r="B55" t="s">
        <v>1713</v>
      </c>
      <c r="C55">
        <v>2.8549874443130591E-2</v>
      </c>
      <c r="D55">
        <v>-0.6683946810753425</v>
      </c>
      <c r="E55" t="s">
        <v>1715</v>
      </c>
      <c r="F55" t="s">
        <v>1716</v>
      </c>
      <c r="G55" t="s">
        <v>1717</v>
      </c>
      <c r="H55" t="b">
        <v>0</v>
      </c>
      <c r="I55" t="b">
        <v>0</v>
      </c>
      <c r="J55">
        <v>157</v>
      </c>
      <c r="K55" t="s">
        <v>1718</v>
      </c>
      <c r="L55">
        <f>ABS(Table1[[#This Row],[U-val]]-0.5*(n1_*n2_))/SQRT((n1_*n2_*(n1_+n2_+1))/12)</f>
        <v>2.1980360808259296</v>
      </c>
      <c r="M55" t="b">
        <f>IF(Table1[[#This Row],[Z_u]]&gt;$C$4,TRUE,FALSE)</f>
        <v>1</v>
      </c>
      <c r="N55" t="b">
        <f>IF(Table1[[#This Row],[Z_u]]&gt;$C$5,TRUE,FALSE)</f>
        <v>0</v>
      </c>
    </row>
    <row r="56" spans="1:14" x14ac:dyDescent="0.25">
      <c r="A56" t="s">
        <v>59</v>
      </c>
      <c r="B56" t="s">
        <v>1713</v>
      </c>
      <c r="C56">
        <v>3.1076729748581819E-2</v>
      </c>
      <c r="D56">
        <v>-0.66333642483674449</v>
      </c>
      <c r="E56" t="s">
        <v>1715</v>
      </c>
      <c r="F56" t="s">
        <v>1716</v>
      </c>
      <c r="G56" t="s">
        <v>1717</v>
      </c>
      <c r="H56" t="b">
        <v>0</v>
      </c>
      <c r="I56" t="b">
        <v>0</v>
      </c>
      <c r="J56">
        <v>159</v>
      </c>
      <c r="K56" t="s">
        <v>1718</v>
      </c>
      <c r="L56">
        <f>ABS(Table1[[#This Row],[U-val]]-0.5*(n1_*n2_))/SQRT((n1_*n2_*(n1_+n2_+1))/12)</f>
        <v>2.1644782780652285</v>
      </c>
      <c r="M56" t="b">
        <f>IF(Table1[[#This Row],[Z_u]]&gt;$C$4,TRUE,FALSE)</f>
        <v>1</v>
      </c>
      <c r="N56" t="b">
        <f>IF(Table1[[#This Row],[Z_u]]&gt;$C$5,TRUE,FALSE)</f>
        <v>0</v>
      </c>
    </row>
    <row r="57" spans="1:14" x14ac:dyDescent="0.25">
      <c r="A57" t="s">
        <v>60</v>
      </c>
      <c r="B57" t="s">
        <v>1714</v>
      </c>
      <c r="C57">
        <v>7.3945085752252893E-2</v>
      </c>
      <c r="D57">
        <v>-0.66175331911115554</v>
      </c>
      <c r="E57" t="s">
        <v>1715</v>
      </c>
      <c r="F57" t="s">
        <v>1716</v>
      </c>
      <c r="G57" t="s">
        <v>1717</v>
      </c>
      <c r="H57" t="b">
        <v>0</v>
      </c>
      <c r="I57" t="b">
        <v>0</v>
      </c>
      <c r="J57">
        <v>181</v>
      </c>
      <c r="K57" t="s">
        <v>1718</v>
      </c>
      <c r="L57">
        <f>ABS(Table1[[#This Row],[U-val]]-0.5*(n1_*n2_))/SQRT((n1_*n2_*(n1_+n2_+1))/12)</f>
        <v>1.7953424476975151</v>
      </c>
      <c r="M57" t="b">
        <f>IF(Table1[[#This Row],[Z_u]]&gt;$C$4,TRUE,FALSE)</f>
        <v>0</v>
      </c>
      <c r="N57" t="b">
        <f>IF(Table1[[#This Row],[Z_u]]&gt;$C$5,TRUE,FALSE)</f>
        <v>0</v>
      </c>
    </row>
    <row r="58" spans="1:14" x14ac:dyDescent="0.25">
      <c r="A58" t="s">
        <v>61</v>
      </c>
      <c r="B58" t="s">
        <v>1713</v>
      </c>
      <c r="C58">
        <v>3.2410576343567921E-2</v>
      </c>
      <c r="D58">
        <v>-0.65994670040869274</v>
      </c>
      <c r="E58" t="s">
        <v>1715</v>
      </c>
      <c r="F58" t="s">
        <v>1716</v>
      </c>
      <c r="G58" t="s">
        <v>1717</v>
      </c>
      <c r="H58" t="b">
        <v>0</v>
      </c>
      <c r="I58" t="b">
        <v>0</v>
      </c>
      <c r="J58">
        <v>160</v>
      </c>
      <c r="K58" t="s">
        <v>1718</v>
      </c>
      <c r="L58">
        <f>ABS(Table1[[#This Row],[U-val]]-0.5*(n1_*n2_))/SQRT((n1_*n2_*(n1_+n2_+1))/12)</f>
        <v>2.1476993766848778</v>
      </c>
      <c r="M58" t="b">
        <f>IF(Table1[[#This Row],[Z_u]]&gt;$C$4,TRUE,FALSE)</f>
        <v>1</v>
      </c>
      <c r="N58" t="b">
        <f>IF(Table1[[#This Row],[Z_u]]&gt;$C$5,TRUE,FALSE)</f>
        <v>0</v>
      </c>
    </row>
    <row r="59" spans="1:14" x14ac:dyDescent="0.25">
      <c r="A59" t="s">
        <v>62</v>
      </c>
      <c r="B59" t="s">
        <v>1714</v>
      </c>
      <c r="C59">
        <v>6.3729345929812845E-2</v>
      </c>
      <c r="D59">
        <v>-0.65977025018991198</v>
      </c>
      <c r="E59" t="s">
        <v>1715</v>
      </c>
      <c r="F59" t="s">
        <v>1716</v>
      </c>
      <c r="G59" t="s">
        <v>1717</v>
      </c>
      <c r="H59" t="b">
        <v>0</v>
      </c>
      <c r="I59" t="b">
        <v>0</v>
      </c>
      <c r="J59">
        <v>177</v>
      </c>
      <c r="K59" t="s">
        <v>1718</v>
      </c>
      <c r="L59">
        <f>ABS(Table1[[#This Row],[U-val]]-0.5*(n1_*n2_))/SQRT((n1_*n2_*(n1_+n2_+1))/12)</f>
        <v>1.8624580532189174</v>
      </c>
      <c r="M59" t="b">
        <f>IF(Table1[[#This Row],[Z_u]]&gt;$C$4,TRUE,FALSE)</f>
        <v>0</v>
      </c>
      <c r="N59" t="b">
        <f>IF(Table1[[#This Row],[Z_u]]&gt;$C$5,TRUE,FALSE)</f>
        <v>0</v>
      </c>
    </row>
    <row r="60" spans="1:14" x14ac:dyDescent="0.25">
      <c r="A60" t="s">
        <v>63</v>
      </c>
      <c r="B60" t="s">
        <v>1713</v>
      </c>
      <c r="C60">
        <v>2.0132042204327311E-2</v>
      </c>
      <c r="D60">
        <v>-0.6595275238024626</v>
      </c>
      <c r="E60" t="s">
        <v>1715</v>
      </c>
      <c r="F60" t="s">
        <v>1716</v>
      </c>
      <c r="G60" t="s">
        <v>1717</v>
      </c>
      <c r="H60" t="b">
        <v>0</v>
      </c>
      <c r="I60" t="b">
        <v>0</v>
      </c>
      <c r="J60">
        <v>149</v>
      </c>
      <c r="K60" t="s">
        <v>1718</v>
      </c>
      <c r="L60">
        <f>ABS(Table1[[#This Row],[U-val]]-0.5*(n1_*n2_))/SQRT((n1_*n2_*(n1_+n2_+1))/12)</f>
        <v>2.3322672918687344</v>
      </c>
      <c r="M60" t="b">
        <f>IF(Table1[[#This Row],[Z_u]]&gt;$C$4,TRUE,FALSE)</f>
        <v>1</v>
      </c>
      <c r="N60" t="b">
        <f>IF(Table1[[#This Row],[Z_u]]&gt;$C$5,TRUE,FALSE)</f>
        <v>0</v>
      </c>
    </row>
    <row r="61" spans="1:14" x14ac:dyDescent="0.25">
      <c r="A61" t="s">
        <v>64</v>
      </c>
      <c r="B61" t="s">
        <v>1714</v>
      </c>
      <c r="C61">
        <v>6.6167139456018917E-2</v>
      </c>
      <c r="D61">
        <v>-0.65884668301396898</v>
      </c>
      <c r="E61" t="s">
        <v>1715</v>
      </c>
      <c r="F61" t="s">
        <v>1716</v>
      </c>
      <c r="G61" t="s">
        <v>1717</v>
      </c>
      <c r="H61" t="b">
        <v>0</v>
      </c>
      <c r="I61" t="b">
        <v>0</v>
      </c>
      <c r="J61">
        <v>178</v>
      </c>
      <c r="K61" t="s">
        <v>1718</v>
      </c>
      <c r="L61">
        <f>ABS(Table1[[#This Row],[U-val]]-0.5*(n1_*n2_))/SQRT((n1_*n2_*(n1_+n2_+1))/12)</f>
        <v>1.8456791518385669</v>
      </c>
      <c r="M61" t="b">
        <f>IF(Table1[[#This Row],[Z_u]]&gt;$C$4,TRUE,FALSE)</f>
        <v>0</v>
      </c>
      <c r="N61" t="b">
        <f>IF(Table1[[#This Row],[Z_u]]&gt;$C$5,TRUE,FALSE)</f>
        <v>0</v>
      </c>
    </row>
    <row r="62" spans="1:14" x14ac:dyDescent="0.25">
      <c r="A62" t="s">
        <v>65</v>
      </c>
      <c r="B62" t="s">
        <v>1713</v>
      </c>
      <c r="C62">
        <v>3.1076729748581819E-2</v>
      </c>
      <c r="D62">
        <v>-0.65757480308674354</v>
      </c>
      <c r="E62" t="s">
        <v>1715</v>
      </c>
      <c r="F62" t="s">
        <v>1716</v>
      </c>
      <c r="G62" t="s">
        <v>1717</v>
      </c>
      <c r="H62" t="b">
        <v>0</v>
      </c>
      <c r="I62" t="b">
        <v>0</v>
      </c>
      <c r="J62">
        <v>159</v>
      </c>
      <c r="K62" t="s">
        <v>1718</v>
      </c>
      <c r="L62">
        <f>ABS(Table1[[#This Row],[U-val]]-0.5*(n1_*n2_))/SQRT((n1_*n2_*(n1_+n2_+1))/12)</f>
        <v>2.1644782780652285</v>
      </c>
      <c r="M62" t="b">
        <f>IF(Table1[[#This Row],[Z_u]]&gt;$C$4,TRUE,FALSE)</f>
        <v>1</v>
      </c>
      <c r="N62" t="b">
        <f>IF(Table1[[#This Row],[Z_u]]&gt;$C$5,TRUE,FALSE)</f>
        <v>0</v>
      </c>
    </row>
    <row r="63" spans="1:14" x14ac:dyDescent="0.25">
      <c r="A63" t="s">
        <v>66</v>
      </c>
      <c r="B63" t="s">
        <v>1714</v>
      </c>
      <c r="C63">
        <v>7.9534195352860909E-2</v>
      </c>
      <c r="D63">
        <v>-0.6561031018249216</v>
      </c>
      <c r="E63" t="s">
        <v>1715</v>
      </c>
      <c r="F63" t="s">
        <v>1716</v>
      </c>
      <c r="G63" t="s">
        <v>1717</v>
      </c>
      <c r="H63" t="b">
        <v>0</v>
      </c>
      <c r="I63" t="b">
        <v>0</v>
      </c>
      <c r="J63">
        <v>183</v>
      </c>
      <c r="K63" t="s">
        <v>1718</v>
      </c>
      <c r="L63">
        <f>ABS(Table1[[#This Row],[U-val]]-0.5*(n1_*n2_))/SQRT((n1_*n2_*(n1_+n2_+1))/12)</f>
        <v>1.7617846449368137</v>
      </c>
      <c r="M63" t="b">
        <f>IF(Table1[[#This Row],[Z_u]]&gt;$C$4,TRUE,FALSE)</f>
        <v>0</v>
      </c>
      <c r="N63" t="b">
        <f>IF(Table1[[#This Row],[Z_u]]&gt;$C$5,TRUE,FALSE)</f>
        <v>0</v>
      </c>
    </row>
    <row r="64" spans="1:14" x14ac:dyDescent="0.25">
      <c r="A64" t="s">
        <v>67</v>
      </c>
      <c r="B64" t="s">
        <v>1713</v>
      </c>
      <c r="C64">
        <v>1.271452316914546E-2</v>
      </c>
      <c r="D64">
        <v>-0.65598592498664599</v>
      </c>
      <c r="E64" t="s">
        <v>1715</v>
      </c>
      <c r="F64" t="s">
        <v>1716</v>
      </c>
      <c r="G64" t="s">
        <v>1717</v>
      </c>
      <c r="H64" t="b">
        <v>0</v>
      </c>
      <c r="I64" t="b">
        <v>0</v>
      </c>
      <c r="J64">
        <v>139</v>
      </c>
      <c r="K64" t="s">
        <v>1718</v>
      </c>
      <c r="L64">
        <f>ABS(Table1[[#This Row],[U-val]]-0.5*(n1_*n2_))/SQRT((n1_*n2_*(n1_+n2_+1))/12)</f>
        <v>2.5000563056722407</v>
      </c>
      <c r="M64" t="b">
        <f>IF(Table1[[#This Row],[Z_u]]&gt;$C$4,TRUE,FALSE)</f>
        <v>1</v>
      </c>
      <c r="N64" t="b">
        <f>IF(Table1[[#This Row],[Z_u]]&gt;$C$5,TRUE,FALSE)</f>
        <v>0</v>
      </c>
    </row>
    <row r="65" spans="1:14" x14ac:dyDescent="0.25">
      <c r="A65" t="s">
        <v>68</v>
      </c>
      <c r="B65" t="s">
        <v>1713</v>
      </c>
      <c r="C65">
        <v>3.5225889585605491E-2</v>
      </c>
      <c r="D65">
        <v>-0.65584285761912586</v>
      </c>
      <c r="E65" t="s">
        <v>1715</v>
      </c>
      <c r="F65" t="s">
        <v>1716</v>
      </c>
      <c r="G65" t="s">
        <v>1717</v>
      </c>
      <c r="H65" t="b">
        <v>0</v>
      </c>
      <c r="I65" t="b">
        <v>0</v>
      </c>
      <c r="J65">
        <v>162</v>
      </c>
      <c r="K65" t="s">
        <v>1718</v>
      </c>
      <c r="L65">
        <f>ABS(Table1[[#This Row],[U-val]]-0.5*(n1_*n2_))/SQRT((n1_*n2_*(n1_+n2_+1))/12)</f>
        <v>2.1141415739241767</v>
      </c>
      <c r="M65" t="b">
        <f>IF(Table1[[#This Row],[Z_u]]&gt;$C$4,TRUE,FALSE)</f>
        <v>1</v>
      </c>
      <c r="N65" t="b">
        <f>IF(Table1[[#This Row],[Z_u]]&gt;$C$5,TRUE,FALSE)</f>
        <v>0</v>
      </c>
    </row>
    <row r="66" spans="1:14" x14ac:dyDescent="0.25">
      <c r="A66" t="s">
        <v>69</v>
      </c>
      <c r="B66" t="s">
        <v>1714</v>
      </c>
      <c r="C66">
        <v>8.5462003709611878E-2</v>
      </c>
      <c r="D66">
        <v>-0.65560603819892915</v>
      </c>
      <c r="E66" t="s">
        <v>1715</v>
      </c>
      <c r="F66" t="s">
        <v>1716</v>
      </c>
      <c r="G66" t="s">
        <v>1717</v>
      </c>
      <c r="H66" t="b">
        <v>0</v>
      </c>
      <c r="I66" t="b">
        <v>0</v>
      </c>
      <c r="J66">
        <v>185</v>
      </c>
      <c r="K66" t="s">
        <v>1718</v>
      </c>
      <c r="L66">
        <f>ABS(Table1[[#This Row],[U-val]]-0.5*(n1_*n2_))/SQRT((n1_*n2_*(n1_+n2_+1))/12)</f>
        <v>1.7282268421761127</v>
      </c>
      <c r="M66" t="b">
        <f>IF(Table1[[#This Row],[Z_u]]&gt;$C$4,TRUE,FALSE)</f>
        <v>0</v>
      </c>
      <c r="N66" t="b">
        <f>IF(Table1[[#This Row],[Z_u]]&gt;$C$5,TRUE,FALSE)</f>
        <v>0</v>
      </c>
    </row>
    <row r="67" spans="1:14" x14ac:dyDescent="0.25">
      <c r="A67" t="s">
        <v>70</v>
      </c>
      <c r="B67" t="s">
        <v>1714</v>
      </c>
      <c r="C67">
        <v>7.1273346404861909E-2</v>
      </c>
      <c r="D67">
        <v>-0.654121143249626</v>
      </c>
      <c r="E67" t="s">
        <v>1715</v>
      </c>
      <c r="F67" t="s">
        <v>1716</v>
      </c>
      <c r="G67" t="s">
        <v>1717</v>
      </c>
      <c r="H67" t="b">
        <v>0</v>
      </c>
      <c r="I67" t="b">
        <v>0</v>
      </c>
      <c r="J67">
        <v>180</v>
      </c>
      <c r="K67" t="s">
        <v>1718</v>
      </c>
      <c r="L67">
        <f>ABS(Table1[[#This Row],[U-val]]-0.5*(n1_*n2_))/SQRT((n1_*n2_*(n1_+n2_+1))/12)</f>
        <v>1.8121213490778656</v>
      </c>
      <c r="M67" t="b">
        <f>IF(Table1[[#This Row],[Z_u]]&gt;$C$4,TRUE,FALSE)</f>
        <v>0</v>
      </c>
      <c r="N67" t="b">
        <f>IF(Table1[[#This Row],[Z_u]]&gt;$C$5,TRUE,FALSE)</f>
        <v>0</v>
      </c>
    </row>
    <row r="68" spans="1:14" x14ac:dyDescent="0.25">
      <c r="A68" t="s">
        <v>71</v>
      </c>
      <c r="B68" t="s">
        <v>1714</v>
      </c>
      <c r="C68">
        <v>0.19928686640716331</v>
      </c>
      <c r="D68">
        <v>-0.65361242721439927</v>
      </c>
      <c r="E68" t="s">
        <v>1715</v>
      </c>
      <c r="F68" t="s">
        <v>1716</v>
      </c>
      <c r="G68" t="s">
        <v>1717</v>
      </c>
      <c r="H68" t="b">
        <v>0</v>
      </c>
      <c r="I68" t="b">
        <v>0</v>
      </c>
      <c r="J68">
        <v>211</v>
      </c>
      <c r="K68" t="s">
        <v>1718</v>
      </c>
      <c r="L68">
        <f>ABS(Table1[[#This Row],[U-val]]-0.5*(n1_*n2_))/SQRT((n1_*n2_*(n1_+n2_+1))/12)</f>
        <v>1.2919754062869968</v>
      </c>
      <c r="M68" t="b">
        <f>IF(Table1[[#This Row],[Z_u]]&gt;$C$4,TRUE,FALSE)</f>
        <v>0</v>
      </c>
      <c r="N68" t="b">
        <f>IF(Table1[[#This Row],[Z_u]]&gt;$C$5,TRUE,FALSE)</f>
        <v>0</v>
      </c>
    </row>
    <row r="69" spans="1:14" x14ac:dyDescent="0.25">
      <c r="A69" t="s">
        <v>72</v>
      </c>
      <c r="B69" t="s">
        <v>1714</v>
      </c>
      <c r="C69">
        <v>5.0613528798222847E-2</v>
      </c>
      <c r="D69">
        <v>-0.65227769359365895</v>
      </c>
      <c r="E69" t="s">
        <v>1715</v>
      </c>
      <c r="F69" t="s">
        <v>1716</v>
      </c>
      <c r="G69" t="s">
        <v>1717</v>
      </c>
      <c r="H69" t="b">
        <v>0</v>
      </c>
      <c r="I69" t="b">
        <v>0</v>
      </c>
      <c r="J69">
        <v>171</v>
      </c>
      <c r="K69" t="s">
        <v>1718</v>
      </c>
      <c r="L69">
        <f>ABS(Table1[[#This Row],[U-val]]-0.5*(n1_*n2_))/SQRT((n1_*n2_*(n1_+n2_+1))/12)</f>
        <v>1.9631314615010211</v>
      </c>
      <c r="M69" t="b">
        <f>IF(Table1[[#This Row],[Z_u]]&gt;$C$4,TRUE,FALSE)</f>
        <v>1</v>
      </c>
      <c r="N69" t="b">
        <f>IF(Table1[[#This Row],[Z_u]]&gt;$C$5,TRUE,FALSE)</f>
        <v>0</v>
      </c>
    </row>
    <row r="70" spans="1:14" x14ac:dyDescent="0.25">
      <c r="A70" t="s">
        <v>73</v>
      </c>
      <c r="B70" t="s">
        <v>1713</v>
      </c>
      <c r="C70">
        <v>1.050394488331041E-2</v>
      </c>
      <c r="D70">
        <v>-0.65167322914051928</v>
      </c>
      <c r="E70" t="s">
        <v>1715</v>
      </c>
      <c r="F70" t="s">
        <v>1716</v>
      </c>
      <c r="G70" t="s">
        <v>1717</v>
      </c>
      <c r="H70" t="b">
        <v>0</v>
      </c>
      <c r="I70" t="b">
        <v>0</v>
      </c>
      <c r="J70">
        <v>135</v>
      </c>
      <c r="K70" t="s">
        <v>1718</v>
      </c>
      <c r="L70">
        <f>ABS(Table1[[#This Row],[U-val]]-0.5*(n1_*n2_))/SQRT((n1_*n2_*(n1_+n2_+1))/12)</f>
        <v>2.5671719111936429</v>
      </c>
      <c r="M70" t="b">
        <f>IF(Table1[[#This Row],[Z_u]]&gt;$C$4,TRUE,FALSE)</f>
        <v>1</v>
      </c>
      <c r="N70" t="b">
        <f>IF(Table1[[#This Row],[Z_u]]&gt;$C$5,TRUE,FALSE)</f>
        <v>0</v>
      </c>
    </row>
    <row r="71" spans="1:14" x14ac:dyDescent="0.25">
      <c r="A71" t="s">
        <v>74</v>
      </c>
      <c r="B71" t="s">
        <v>1714</v>
      </c>
      <c r="C71">
        <v>6.1366221077309442E-2</v>
      </c>
      <c r="D71">
        <v>-0.65141145163010949</v>
      </c>
      <c r="E71" t="s">
        <v>1715</v>
      </c>
      <c r="F71" t="s">
        <v>1716</v>
      </c>
      <c r="G71" t="s">
        <v>1717</v>
      </c>
      <c r="H71" t="b">
        <v>0</v>
      </c>
      <c r="I71" t="b">
        <v>0</v>
      </c>
      <c r="J71">
        <v>176</v>
      </c>
      <c r="K71" t="s">
        <v>1718</v>
      </c>
      <c r="L71">
        <f>ABS(Table1[[#This Row],[U-val]]-0.5*(n1_*n2_))/SQRT((n1_*n2_*(n1_+n2_+1))/12)</f>
        <v>1.8792369545992682</v>
      </c>
      <c r="M71" t="b">
        <f>IF(Table1[[#This Row],[Z_u]]&gt;$C$4,TRUE,FALSE)</f>
        <v>0</v>
      </c>
      <c r="N71" t="b">
        <f>IF(Table1[[#This Row],[Z_u]]&gt;$C$5,TRUE,FALSE)</f>
        <v>0</v>
      </c>
    </row>
    <row r="72" spans="1:14" x14ac:dyDescent="0.25">
      <c r="A72" t="s">
        <v>75</v>
      </c>
      <c r="B72" t="s">
        <v>1714</v>
      </c>
      <c r="C72">
        <v>7.1273346404861909E-2</v>
      </c>
      <c r="D72">
        <v>-0.65109810021194336</v>
      </c>
      <c r="E72" t="s">
        <v>1715</v>
      </c>
      <c r="F72" t="s">
        <v>1716</v>
      </c>
      <c r="G72" t="s">
        <v>1717</v>
      </c>
      <c r="H72" t="b">
        <v>0</v>
      </c>
      <c r="I72" t="b">
        <v>0</v>
      </c>
      <c r="J72">
        <v>180</v>
      </c>
      <c r="K72" t="s">
        <v>1718</v>
      </c>
      <c r="L72">
        <f>ABS(Table1[[#This Row],[U-val]]-0.5*(n1_*n2_))/SQRT((n1_*n2_*(n1_+n2_+1))/12)</f>
        <v>1.8121213490778656</v>
      </c>
      <c r="M72" t="b">
        <f>IF(Table1[[#This Row],[Z_u]]&gt;$C$4,TRUE,FALSE)</f>
        <v>0</v>
      </c>
      <c r="N72" t="b">
        <f>IF(Table1[[#This Row],[Z_u]]&gt;$C$5,TRUE,FALSE)</f>
        <v>0</v>
      </c>
    </row>
    <row r="73" spans="1:14" x14ac:dyDescent="0.25">
      <c r="A73" t="s">
        <v>76</v>
      </c>
      <c r="B73" t="s">
        <v>1714</v>
      </c>
      <c r="C73">
        <v>7.669814323499545E-2</v>
      </c>
      <c r="D73">
        <v>-0.64715303560917625</v>
      </c>
      <c r="E73" t="s">
        <v>1715</v>
      </c>
      <c r="F73" t="s">
        <v>1716</v>
      </c>
      <c r="G73" t="s">
        <v>1717</v>
      </c>
      <c r="H73" t="b">
        <v>0</v>
      </c>
      <c r="I73" t="b">
        <v>0</v>
      </c>
      <c r="J73">
        <v>182</v>
      </c>
      <c r="K73" t="s">
        <v>1718</v>
      </c>
      <c r="L73">
        <f>ABS(Table1[[#This Row],[U-val]]-0.5*(n1_*n2_))/SQRT((n1_*n2_*(n1_+n2_+1))/12)</f>
        <v>1.7785635463171645</v>
      </c>
      <c r="M73" t="b">
        <f>IF(Table1[[#This Row],[Z_u]]&gt;$C$4,TRUE,FALSE)</f>
        <v>0</v>
      </c>
      <c r="N73" t="b">
        <f>IF(Table1[[#This Row],[Z_u]]&gt;$C$5,TRUE,FALSE)</f>
        <v>0</v>
      </c>
    </row>
    <row r="74" spans="1:14" x14ac:dyDescent="0.25">
      <c r="A74" t="s">
        <v>77</v>
      </c>
      <c r="B74" t="s">
        <v>1713</v>
      </c>
      <c r="C74">
        <v>4.8664323435201148E-2</v>
      </c>
      <c r="D74">
        <v>-0.64621698455464405</v>
      </c>
      <c r="E74" t="s">
        <v>1715</v>
      </c>
      <c r="F74" t="s">
        <v>1716</v>
      </c>
      <c r="G74" t="s">
        <v>1717</v>
      </c>
      <c r="H74" t="b">
        <v>0</v>
      </c>
      <c r="I74" t="b">
        <v>0</v>
      </c>
      <c r="J74">
        <v>170</v>
      </c>
      <c r="K74" t="s">
        <v>1718</v>
      </c>
      <c r="L74">
        <f>ABS(Table1[[#This Row],[U-val]]-0.5*(n1_*n2_))/SQRT((n1_*n2_*(n1_+n2_+1))/12)</f>
        <v>1.9799103628813717</v>
      </c>
      <c r="M74" t="b">
        <f>IF(Table1[[#This Row],[Z_u]]&gt;$C$4,TRUE,FALSE)</f>
        <v>1</v>
      </c>
      <c r="N74" t="b">
        <f>IF(Table1[[#This Row],[Z_u]]&gt;$C$5,TRUE,FALSE)</f>
        <v>0</v>
      </c>
    </row>
    <row r="75" spans="1:14" x14ac:dyDescent="0.25">
      <c r="A75" t="s">
        <v>78</v>
      </c>
      <c r="B75" t="s">
        <v>1714</v>
      </c>
      <c r="C75">
        <v>9.1741960546538312E-2</v>
      </c>
      <c r="D75">
        <v>-0.64551879722135475</v>
      </c>
      <c r="E75" t="s">
        <v>1715</v>
      </c>
      <c r="F75" t="s">
        <v>1716</v>
      </c>
      <c r="G75" t="s">
        <v>1717</v>
      </c>
      <c r="H75" t="b">
        <v>0</v>
      </c>
      <c r="I75" t="b">
        <v>0</v>
      </c>
      <c r="J75">
        <v>187</v>
      </c>
      <c r="K75" t="s">
        <v>1718</v>
      </c>
      <c r="L75">
        <f>ABS(Table1[[#This Row],[U-val]]-0.5*(n1_*n2_))/SQRT((n1_*n2_*(n1_+n2_+1))/12)</f>
        <v>1.6946690394154114</v>
      </c>
      <c r="M75" t="b">
        <f>IF(Table1[[#This Row],[Z_u]]&gt;$C$4,TRUE,FALSE)</f>
        <v>0</v>
      </c>
      <c r="N75" t="b">
        <f>IF(Table1[[#This Row],[Z_u]]&gt;$C$5,TRUE,FALSE)</f>
        <v>0</v>
      </c>
    </row>
    <row r="76" spans="1:14" x14ac:dyDescent="0.25">
      <c r="A76" t="s">
        <v>79</v>
      </c>
      <c r="B76" t="s">
        <v>1713</v>
      </c>
      <c r="C76">
        <v>3.3793170243893438E-2</v>
      </c>
      <c r="D76">
        <v>-0.64061294352139864</v>
      </c>
      <c r="E76" t="s">
        <v>1715</v>
      </c>
      <c r="F76" t="s">
        <v>1716</v>
      </c>
      <c r="G76" t="s">
        <v>1717</v>
      </c>
      <c r="H76" t="b">
        <v>0</v>
      </c>
      <c r="I76" t="b">
        <v>0</v>
      </c>
      <c r="J76">
        <v>161</v>
      </c>
      <c r="K76" t="s">
        <v>1718</v>
      </c>
      <c r="L76">
        <f>ABS(Table1[[#This Row],[U-val]]-0.5*(n1_*n2_))/SQRT((n1_*n2_*(n1_+n2_+1))/12)</f>
        <v>2.130920475304527</v>
      </c>
      <c r="M76" t="b">
        <f>IF(Table1[[#This Row],[Z_u]]&gt;$C$4,TRUE,FALSE)</f>
        <v>1</v>
      </c>
      <c r="N76" t="b">
        <f>IF(Table1[[#This Row],[Z_u]]&gt;$C$5,TRUE,FALSE)</f>
        <v>0</v>
      </c>
    </row>
    <row r="77" spans="1:14" x14ac:dyDescent="0.25">
      <c r="A77" t="s">
        <v>80</v>
      </c>
      <c r="B77" t="s">
        <v>1714</v>
      </c>
      <c r="C77">
        <v>5.0613528798222847E-2</v>
      </c>
      <c r="D77">
        <v>-0.63879995675549728</v>
      </c>
      <c r="E77" t="s">
        <v>1715</v>
      </c>
      <c r="F77" t="s">
        <v>1716</v>
      </c>
      <c r="G77" t="s">
        <v>1717</v>
      </c>
      <c r="H77" t="b">
        <v>0</v>
      </c>
      <c r="I77" t="b">
        <v>0</v>
      </c>
      <c r="J77">
        <v>171</v>
      </c>
      <c r="K77" t="s">
        <v>1718</v>
      </c>
      <c r="L77">
        <f>ABS(Table1[[#This Row],[U-val]]-0.5*(n1_*n2_))/SQRT((n1_*n2_*(n1_+n2_+1))/12)</f>
        <v>1.9631314615010211</v>
      </c>
      <c r="M77" t="b">
        <f>IF(Table1[[#This Row],[Z_u]]&gt;$C$4,TRUE,FALSE)</f>
        <v>1</v>
      </c>
      <c r="N77" t="b">
        <f>IF(Table1[[#This Row],[Z_u]]&gt;$C$5,TRUE,FALSE)</f>
        <v>0</v>
      </c>
    </row>
    <row r="78" spans="1:14" x14ac:dyDescent="0.25">
      <c r="A78" t="s">
        <v>81</v>
      </c>
      <c r="B78" t="s">
        <v>1714</v>
      </c>
      <c r="C78">
        <v>6.8681253108867218E-2</v>
      </c>
      <c r="D78">
        <v>-0.63613632738332893</v>
      </c>
      <c r="E78" t="s">
        <v>1715</v>
      </c>
      <c r="F78" t="s">
        <v>1716</v>
      </c>
      <c r="G78" t="s">
        <v>1717</v>
      </c>
      <c r="H78" t="b">
        <v>0</v>
      </c>
      <c r="I78" t="b">
        <v>0</v>
      </c>
      <c r="J78">
        <v>179</v>
      </c>
      <c r="K78" t="s">
        <v>1718</v>
      </c>
      <c r="L78">
        <f>ABS(Table1[[#This Row],[U-val]]-0.5*(n1_*n2_))/SQRT((n1_*n2_*(n1_+n2_+1))/12)</f>
        <v>1.8289002504582164</v>
      </c>
      <c r="M78" t="b">
        <f>IF(Table1[[#This Row],[Z_u]]&gt;$C$4,TRUE,FALSE)</f>
        <v>0</v>
      </c>
      <c r="N78" t="b">
        <f>IF(Table1[[#This Row],[Z_u]]&gt;$C$5,TRUE,FALSE)</f>
        <v>0</v>
      </c>
    </row>
    <row r="79" spans="1:14" x14ac:dyDescent="0.25">
      <c r="A79" t="s">
        <v>82</v>
      </c>
      <c r="B79" t="s">
        <v>1713</v>
      </c>
      <c r="C79">
        <v>9.5325437713133631E-3</v>
      </c>
      <c r="D79">
        <v>-0.63570237803213692</v>
      </c>
      <c r="E79" t="s">
        <v>1715</v>
      </c>
      <c r="F79" t="s">
        <v>1716</v>
      </c>
      <c r="G79" t="s">
        <v>1717</v>
      </c>
      <c r="H79" t="b">
        <v>0</v>
      </c>
      <c r="I79" t="b">
        <v>0</v>
      </c>
      <c r="J79">
        <v>133</v>
      </c>
      <c r="K79" t="s">
        <v>1718</v>
      </c>
      <c r="L79">
        <f>ABS(Table1[[#This Row],[U-val]]-0.5*(n1_*n2_))/SQRT((n1_*n2_*(n1_+n2_+1))/12)</f>
        <v>2.6007297139543444</v>
      </c>
      <c r="M79" t="b">
        <f>IF(Table1[[#This Row],[Z_u]]&gt;$C$4,TRUE,FALSE)</f>
        <v>1</v>
      </c>
      <c r="N79" t="b">
        <f>IF(Table1[[#This Row],[Z_u]]&gt;$C$5,TRUE,FALSE)</f>
        <v>1</v>
      </c>
    </row>
    <row r="80" spans="1:14" x14ac:dyDescent="0.25">
      <c r="A80" t="s">
        <v>83</v>
      </c>
      <c r="B80" t="s">
        <v>1713</v>
      </c>
      <c r="C80">
        <v>4.4954632587220093E-2</v>
      </c>
      <c r="D80">
        <v>-0.63538698828801199</v>
      </c>
      <c r="E80" t="s">
        <v>1715</v>
      </c>
      <c r="F80" t="s">
        <v>1716</v>
      </c>
      <c r="G80" t="s">
        <v>1717</v>
      </c>
      <c r="H80" t="b">
        <v>0</v>
      </c>
      <c r="I80" t="b">
        <v>0</v>
      </c>
      <c r="J80">
        <v>168</v>
      </c>
      <c r="K80" t="s">
        <v>1718</v>
      </c>
      <c r="L80">
        <f>ABS(Table1[[#This Row],[U-val]]-0.5*(n1_*n2_))/SQRT((n1_*n2_*(n1_+n2_+1))/12)</f>
        <v>2.013468165642073</v>
      </c>
      <c r="M80" t="b">
        <f>IF(Table1[[#This Row],[Z_u]]&gt;$C$4,TRUE,FALSE)</f>
        <v>1</v>
      </c>
      <c r="N80" t="b">
        <f>IF(Table1[[#This Row],[Z_u]]&gt;$C$5,TRUE,FALSE)</f>
        <v>0</v>
      </c>
    </row>
    <row r="81" spans="1:14" x14ac:dyDescent="0.25">
      <c r="A81" t="s">
        <v>84</v>
      </c>
      <c r="B81" t="s">
        <v>1714</v>
      </c>
      <c r="C81">
        <v>7.3945085752252893E-2</v>
      </c>
      <c r="D81">
        <v>-0.63529389562482852</v>
      </c>
      <c r="E81" t="s">
        <v>1715</v>
      </c>
      <c r="F81" t="s">
        <v>1716</v>
      </c>
      <c r="G81" t="s">
        <v>1717</v>
      </c>
      <c r="H81" t="b">
        <v>0</v>
      </c>
      <c r="I81" t="b">
        <v>0</v>
      </c>
      <c r="J81">
        <v>181</v>
      </c>
      <c r="K81" t="s">
        <v>1718</v>
      </c>
      <c r="L81">
        <f>ABS(Table1[[#This Row],[U-val]]-0.5*(n1_*n2_))/SQRT((n1_*n2_*(n1_+n2_+1))/12)</f>
        <v>1.7953424476975151</v>
      </c>
      <c r="M81" t="b">
        <f>IF(Table1[[#This Row],[Z_u]]&gt;$C$4,TRUE,FALSE)</f>
        <v>0</v>
      </c>
      <c r="N81" t="b">
        <f>IF(Table1[[#This Row],[Z_u]]&gt;$C$5,TRUE,FALSE)</f>
        <v>0</v>
      </c>
    </row>
    <row r="82" spans="1:14" x14ac:dyDescent="0.25">
      <c r="A82" t="s">
        <v>85</v>
      </c>
      <c r="B82" t="s">
        <v>1713</v>
      </c>
      <c r="C82">
        <v>5.4878679963480913E-3</v>
      </c>
      <c r="D82">
        <v>-0.63472052546936331</v>
      </c>
      <c r="E82" t="s">
        <v>1715</v>
      </c>
      <c r="F82" t="s">
        <v>1716</v>
      </c>
      <c r="G82" t="s">
        <v>1717</v>
      </c>
      <c r="H82" t="b">
        <v>0</v>
      </c>
      <c r="I82" t="b">
        <v>0</v>
      </c>
      <c r="J82">
        <v>122</v>
      </c>
      <c r="K82" t="s">
        <v>1718</v>
      </c>
      <c r="L82">
        <f>ABS(Table1[[#This Row],[U-val]]-0.5*(n1_*n2_))/SQRT((n1_*n2_*(n1_+n2_+1))/12)</f>
        <v>2.785297629138201</v>
      </c>
      <c r="M82" t="b">
        <f>IF(Table1[[#This Row],[Z_u]]&gt;$C$4,TRUE,FALSE)</f>
        <v>1</v>
      </c>
      <c r="N82" t="b">
        <f>IF(Table1[[#This Row],[Z_u]]&gt;$C$5,TRUE,FALSE)</f>
        <v>1</v>
      </c>
    </row>
    <row r="83" spans="1:14" x14ac:dyDescent="0.25">
      <c r="A83" t="s">
        <v>86</v>
      </c>
      <c r="B83" t="s">
        <v>1714</v>
      </c>
      <c r="C83">
        <v>7.3945085752252893E-2</v>
      </c>
      <c r="D83">
        <v>-0.6339357596384414</v>
      </c>
      <c r="E83" t="s">
        <v>1715</v>
      </c>
      <c r="F83" t="s">
        <v>1716</v>
      </c>
      <c r="G83" t="s">
        <v>1717</v>
      </c>
      <c r="H83" t="b">
        <v>0</v>
      </c>
      <c r="I83" t="b">
        <v>0</v>
      </c>
      <c r="J83">
        <v>181</v>
      </c>
      <c r="K83" t="s">
        <v>1718</v>
      </c>
      <c r="L83">
        <f>ABS(Table1[[#This Row],[U-val]]-0.5*(n1_*n2_))/SQRT((n1_*n2_*(n1_+n2_+1))/12)</f>
        <v>1.7953424476975151</v>
      </c>
      <c r="M83" t="b">
        <f>IF(Table1[[#This Row],[Z_u]]&gt;$C$4,TRUE,FALSE)</f>
        <v>0</v>
      </c>
      <c r="N83" t="b">
        <f>IF(Table1[[#This Row],[Z_u]]&gt;$C$5,TRUE,FALSE)</f>
        <v>0</v>
      </c>
    </row>
    <row r="84" spans="1:14" x14ac:dyDescent="0.25">
      <c r="A84" t="s">
        <v>87</v>
      </c>
      <c r="B84" t="s">
        <v>1713</v>
      </c>
      <c r="C84">
        <v>4.1486317808673331E-2</v>
      </c>
      <c r="D84">
        <v>-0.63020611716171937</v>
      </c>
      <c r="E84" t="s">
        <v>1715</v>
      </c>
      <c r="F84" t="s">
        <v>1716</v>
      </c>
      <c r="G84" t="s">
        <v>1717</v>
      </c>
      <c r="H84" t="b">
        <v>0</v>
      </c>
      <c r="I84" t="b">
        <v>0</v>
      </c>
      <c r="J84">
        <v>166</v>
      </c>
      <c r="K84" t="s">
        <v>1718</v>
      </c>
      <c r="L84">
        <f>ABS(Table1[[#This Row],[U-val]]-0.5*(n1_*n2_))/SQRT((n1_*n2_*(n1_+n2_+1))/12)</f>
        <v>2.0470259684027741</v>
      </c>
      <c r="M84" t="b">
        <f>IF(Table1[[#This Row],[Z_u]]&gt;$C$4,TRUE,FALSE)</f>
        <v>1</v>
      </c>
      <c r="N84" t="b">
        <f>IF(Table1[[#This Row],[Z_u]]&gt;$C$5,TRUE,FALSE)</f>
        <v>0</v>
      </c>
    </row>
    <row r="85" spans="1:14" x14ac:dyDescent="0.25">
      <c r="A85" t="s">
        <v>88</v>
      </c>
      <c r="B85" t="s">
        <v>1714</v>
      </c>
      <c r="C85">
        <v>6.1366221077309442E-2</v>
      </c>
      <c r="D85">
        <v>-0.6294412295075178</v>
      </c>
      <c r="E85" t="s">
        <v>1715</v>
      </c>
      <c r="F85" t="s">
        <v>1716</v>
      </c>
      <c r="G85" t="s">
        <v>1717</v>
      </c>
      <c r="H85" t="b">
        <v>0</v>
      </c>
      <c r="I85" t="b">
        <v>0</v>
      </c>
      <c r="J85">
        <v>176</v>
      </c>
      <c r="K85" t="s">
        <v>1718</v>
      </c>
      <c r="L85">
        <f>ABS(Table1[[#This Row],[U-val]]-0.5*(n1_*n2_))/SQRT((n1_*n2_*(n1_+n2_+1))/12)</f>
        <v>1.8792369545992682</v>
      </c>
      <c r="M85" t="b">
        <f>IF(Table1[[#This Row],[Z_u]]&gt;$C$4,TRUE,FALSE)</f>
        <v>0</v>
      </c>
      <c r="N85" t="b">
        <f>IF(Table1[[#This Row],[Z_u]]&gt;$C$5,TRUE,FALSE)</f>
        <v>0</v>
      </c>
    </row>
    <row r="86" spans="1:14" x14ac:dyDescent="0.25">
      <c r="A86" t="s">
        <v>89</v>
      </c>
      <c r="B86" t="s">
        <v>1713</v>
      </c>
      <c r="C86">
        <v>4.4547722467496468E-3</v>
      </c>
      <c r="D86">
        <v>-0.6292451366976578</v>
      </c>
      <c r="E86" t="s">
        <v>1715</v>
      </c>
      <c r="F86" t="s">
        <v>1716</v>
      </c>
      <c r="G86" t="s">
        <v>1717</v>
      </c>
      <c r="H86" t="b">
        <v>0</v>
      </c>
      <c r="I86" t="b">
        <v>0</v>
      </c>
      <c r="J86">
        <v>118</v>
      </c>
      <c r="K86" t="s">
        <v>1718</v>
      </c>
      <c r="L86">
        <f>ABS(Table1[[#This Row],[U-val]]-0.5*(n1_*n2_))/SQRT((n1_*n2_*(n1_+n2_+1))/12)</f>
        <v>2.8524132346596032</v>
      </c>
      <c r="M86" t="b">
        <f>IF(Table1[[#This Row],[Z_u]]&gt;$C$4,TRUE,FALSE)</f>
        <v>1</v>
      </c>
      <c r="N86" t="b">
        <f>IF(Table1[[#This Row],[Z_u]]&gt;$C$5,TRUE,FALSE)</f>
        <v>1</v>
      </c>
    </row>
    <row r="87" spans="1:14" x14ac:dyDescent="0.25">
      <c r="A87" t="s">
        <v>90</v>
      </c>
      <c r="B87" t="s">
        <v>1714</v>
      </c>
      <c r="C87">
        <v>6.1366221077309442E-2</v>
      </c>
      <c r="D87">
        <v>-0.62633671989804363</v>
      </c>
      <c r="E87" t="s">
        <v>1715</v>
      </c>
      <c r="F87" t="s">
        <v>1716</v>
      </c>
      <c r="G87" t="s">
        <v>1717</v>
      </c>
      <c r="H87" t="b">
        <v>0</v>
      </c>
      <c r="I87" t="b">
        <v>0</v>
      </c>
      <c r="J87">
        <v>176</v>
      </c>
      <c r="K87" t="s">
        <v>1718</v>
      </c>
      <c r="L87">
        <f>ABS(Table1[[#This Row],[U-val]]-0.5*(n1_*n2_))/SQRT((n1_*n2_*(n1_+n2_+1))/12)</f>
        <v>1.8792369545992682</v>
      </c>
      <c r="M87" t="b">
        <f>IF(Table1[[#This Row],[Z_u]]&gt;$C$4,TRUE,FALSE)</f>
        <v>0</v>
      </c>
      <c r="N87" t="b">
        <f>IF(Table1[[#This Row],[Z_u]]&gt;$C$5,TRUE,FALSE)</f>
        <v>0</v>
      </c>
    </row>
    <row r="88" spans="1:14" x14ac:dyDescent="0.25">
      <c r="A88" t="s">
        <v>91</v>
      </c>
      <c r="B88" t="s">
        <v>1714</v>
      </c>
      <c r="C88">
        <v>6.8681253108867218E-2</v>
      </c>
      <c r="D88">
        <v>-0.62586091102966257</v>
      </c>
      <c r="E88" t="s">
        <v>1715</v>
      </c>
      <c r="F88" t="s">
        <v>1716</v>
      </c>
      <c r="G88" t="s">
        <v>1717</v>
      </c>
      <c r="H88" t="b">
        <v>0</v>
      </c>
      <c r="I88" t="b">
        <v>0</v>
      </c>
      <c r="J88">
        <v>179</v>
      </c>
      <c r="K88" t="s">
        <v>1718</v>
      </c>
      <c r="L88">
        <f>ABS(Table1[[#This Row],[U-val]]-0.5*(n1_*n2_))/SQRT((n1_*n2_*(n1_+n2_+1))/12)</f>
        <v>1.8289002504582164</v>
      </c>
      <c r="M88" t="b">
        <f>IF(Table1[[#This Row],[Z_u]]&gt;$C$4,TRUE,FALSE)</f>
        <v>0</v>
      </c>
      <c r="N88" t="b">
        <f>IF(Table1[[#This Row],[Z_u]]&gt;$C$5,TRUE,FALSE)</f>
        <v>0</v>
      </c>
    </row>
    <row r="89" spans="1:14" x14ac:dyDescent="0.25">
      <c r="A89" t="s">
        <v>92</v>
      </c>
      <c r="B89" t="s">
        <v>1713</v>
      </c>
      <c r="C89">
        <v>3.6710133737887327E-2</v>
      </c>
      <c r="D89">
        <v>-0.62507445821091134</v>
      </c>
      <c r="E89" t="s">
        <v>1715</v>
      </c>
      <c r="F89" t="s">
        <v>1716</v>
      </c>
      <c r="G89" t="s">
        <v>1717</v>
      </c>
      <c r="H89" t="b">
        <v>0</v>
      </c>
      <c r="I89" t="b">
        <v>0</v>
      </c>
      <c r="J89">
        <v>163</v>
      </c>
      <c r="K89" t="s">
        <v>1718</v>
      </c>
      <c r="L89">
        <f>ABS(Table1[[#This Row],[U-val]]-0.5*(n1_*n2_))/SQRT((n1_*n2_*(n1_+n2_+1))/12)</f>
        <v>2.0973626725438259</v>
      </c>
      <c r="M89" t="b">
        <f>IF(Table1[[#This Row],[Z_u]]&gt;$C$4,TRUE,FALSE)</f>
        <v>1</v>
      </c>
      <c r="N89" t="b">
        <f>IF(Table1[[#This Row],[Z_u]]&gt;$C$5,TRUE,FALSE)</f>
        <v>0</v>
      </c>
    </row>
    <row r="90" spans="1:14" x14ac:dyDescent="0.25">
      <c r="A90" t="s">
        <v>93</v>
      </c>
      <c r="B90" t="s">
        <v>1714</v>
      </c>
      <c r="C90">
        <v>7.9534195352860909E-2</v>
      </c>
      <c r="D90">
        <v>-0.62416857428185901</v>
      </c>
      <c r="E90" t="s">
        <v>1715</v>
      </c>
      <c r="F90" t="s">
        <v>1716</v>
      </c>
      <c r="G90" t="s">
        <v>1717</v>
      </c>
      <c r="H90" t="b">
        <v>0</v>
      </c>
      <c r="I90" t="b">
        <v>0</v>
      </c>
      <c r="J90">
        <v>183</v>
      </c>
      <c r="K90" t="s">
        <v>1718</v>
      </c>
      <c r="L90">
        <f>ABS(Table1[[#This Row],[U-val]]-0.5*(n1_*n2_))/SQRT((n1_*n2_*(n1_+n2_+1))/12)</f>
        <v>1.7617846449368137</v>
      </c>
      <c r="M90" t="b">
        <f>IF(Table1[[#This Row],[Z_u]]&gt;$C$4,TRUE,FALSE)</f>
        <v>0</v>
      </c>
      <c r="N90" t="b">
        <f>IF(Table1[[#This Row],[Z_u]]&gt;$C$5,TRUE,FALSE)</f>
        <v>0</v>
      </c>
    </row>
    <row r="91" spans="1:14" x14ac:dyDescent="0.25">
      <c r="A91" t="s">
        <v>94</v>
      </c>
      <c r="B91" t="s">
        <v>1714</v>
      </c>
      <c r="C91">
        <v>8.2454921718158145E-2</v>
      </c>
      <c r="D91">
        <v>-0.62169134630114797</v>
      </c>
      <c r="E91" t="s">
        <v>1715</v>
      </c>
      <c r="F91" t="s">
        <v>1716</v>
      </c>
      <c r="G91" t="s">
        <v>1717</v>
      </c>
      <c r="H91" t="b">
        <v>0</v>
      </c>
      <c r="I91" t="b">
        <v>0</v>
      </c>
      <c r="J91">
        <v>184</v>
      </c>
      <c r="K91" t="s">
        <v>1718</v>
      </c>
      <c r="L91">
        <f>ABS(Table1[[#This Row],[U-val]]-0.5*(n1_*n2_))/SQRT((n1_*n2_*(n1_+n2_+1))/12)</f>
        <v>1.7450057435564632</v>
      </c>
      <c r="M91" t="b">
        <f>IF(Table1[[#This Row],[Z_u]]&gt;$C$4,TRUE,FALSE)</f>
        <v>0</v>
      </c>
      <c r="N91" t="b">
        <f>IF(Table1[[#This Row],[Z_u]]&gt;$C$5,TRUE,FALSE)</f>
        <v>0</v>
      </c>
    </row>
    <row r="92" spans="1:14" x14ac:dyDescent="0.25">
      <c r="A92" t="s">
        <v>95</v>
      </c>
      <c r="B92" t="s">
        <v>1714</v>
      </c>
      <c r="C92">
        <v>5.2627723446721598E-2</v>
      </c>
      <c r="D92">
        <v>-0.621102795541424</v>
      </c>
      <c r="E92" t="s">
        <v>1715</v>
      </c>
      <c r="F92" t="s">
        <v>1716</v>
      </c>
      <c r="G92" t="s">
        <v>1717</v>
      </c>
      <c r="H92" t="b">
        <v>0</v>
      </c>
      <c r="I92" t="b">
        <v>0</v>
      </c>
      <c r="J92">
        <v>172</v>
      </c>
      <c r="K92" t="s">
        <v>1718</v>
      </c>
      <c r="L92">
        <f>ABS(Table1[[#This Row],[U-val]]-0.5*(n1_*n2_))/SQRT((n1_*n2_*(n1_+n2_+1))/12)</f>
        <v>1.9463525601206706</v>
      </c>
      <c r="M92" t="b">
        <f>IF(Table1[[#This Row],[Z_u]]&gt;$C$4,TRUE,FALSE)</f>
        <v>0</v>
      </c>
      <c r="N92" t="b">
        <f>IF(Table1[[#This Row],[Z_u]]&gt;$C$5,TRUE,FALSE)</f>
        <v>0</v>
      </c>
    </row>
    <row r="93" spans="1:14" x14ac:dyDescent="0.25">
      <c r="A93" t="s">
        <v>96</v>
      </c>
      <c r="B93" t="s">
        <v>1714</v>
      </c>
      <c r="C93">
        <v>7.3945085752252893E-2</v>
      </c>
      <c r="D93">
        <v>-0.61880767337246412</v>
      </c>
      <c r="E93" t="s">
        <v>1715</v>
      </c>
      <c r="F93" t="s">
        <v>1716</v>
      </c>
      <c r="G93" t="s">
        <v>1717</v>
      </c>
      <c r="H93" t="b">
        <v>0</v>
      </c>
      <c r="I93" t="b">
        <v>0</v>
      </c>
      <c r="J93">
        <v>181</v>
      </c>
      <c r="K93" t="s">
        <v>1718</v>
      </c>
      <c r="L93">
        <f>ABS(Table1[[#This Row],[U-val]]-0.5*(n1_*n2_))/SQRT((n1_*n2_*(n1_+n2_+1))/12)</f>
        <v>1.7953424476975151</v>
      </c>
      <c r="M93" t="b">
        <f>IF(Table1[[#This Row],[Z_u]]&gt;$C$4,TRUE,FALSE)</f>
        <v>0</v>
      </c>
      <c r="N93" t="b">
        <f>IF(Table1[[#This Row],[Z_u]]&gt;$C$5,TRUE,FALSE)</f>
        <v>0</v>
      </c>
    </row>
    <row r="94" spans="1:14" x14ac:dyDescent="0.25">
      <c r="A94" t="s">
        <v>97</v>
      </c>
      <c r="B94" t="s">
        <v>1714</v>
      </c>
      <c r="C94">
        <v>8.8557123084037431E-2</v>
      </c>
      <c r="D94">
        <v>-0.61662638357522748</v>
      </c>
      <c r="E94" t="s">
        <v>1715</v>
      </c>
      <c r="F94" t="s">
        <v>1716</v>
      </c>
      <c r="G94" t="s">
        <v>1717</v>
      </c>
      <c r="H94" t="b">
        <v>0</v>
      </c>
      <c r="I94" t="b">
        <v>0</v>
      </c>
      <c r="J94">
        <v>186</v>
      </c>
      <c r="K94" t="s">
        <v>1718</v>
      </c>
      <c r="L94">
        <f>ABS(Table1[[#This Row],[U-val]]-0.5*(n1_*n2_))/SQRT((n1_*n2_*(n1_+n2_+1))/12)</f>
        <v>1.7114479407957621</v>
      </c>
      <c r="M94" t="b">
        <f>IF(Table1[[#This Row],[Z_u]]&gt;$C$4,TRUE,FALSE)</f>
        <v>0</v>
      </c>
      <c r="N94" t="b">
        <f>IF(Table1[[#This Row],[Z_u]]&gt;$C$5,TRUE,FALSE)</f>
        <v>0</v>
      </c>
    </row>
    <row r="95" spans="1:14" x14ac:dyDescent="0.25">
      <c r="A95" t="s">
        <v>98</v>
      </c>
      <c r="B95" t="s">
        <v>1713</v>
      </c>
      <c r="C95">
        <v>2.7354219014843011E-2</v>
      </c>
      <c r="D95">
        <v>-0.61630662100742772</v>
      </c>
      <c r="E95" t="s">
        <v>1715</v>
      </c>
      <c r="F95" t="s">
        <v>1716</v>
      </c>
      <c r="G95" t="s">
        <v>1717</v>
      </c>
      <c r="H95" t="b">
        <v>0</v>
      </c>
      <c r="I95" t="b">
        <v>0</v>
      </c>
      <c r="J95">
        <v>156</v>
      </c>
      <c r="K95" t="s">
        <v>1718</v>
      </c>
      <c r="L95">
        <f>ABS(Table1[[#This Row],[U-val]]-0.5*(n1_*n2_))/SQRT((n1_*n2_*(n1_+n2_+1))/12)</f>
        <v>2.2148149822062804</v>
      </c>
      <c r="M95" t="b">
        <f>IF(Table1[[#This Row],[Z_u]]&gt;$C$4,TRUE,FALSE)</f>
        <v>1</v>
      </c>
      <c r="N95" t="b">
        <f>IF(Table1[[#This Row],[Z_u]]&gt;$C$5,TRUE,FALSE)</f>
        <v>0</v>
      </c>
    </row>
    <row r="96" spans="1:14" x14ac:dyDescent="0.25">
      <c r="A96" t="s">
        <v>99</v>
      </c>
      <c r="B96" t="s">
        <v>1713</v>
      </c>
      <c r="C96">
        <v>8.2253468649323737E-3</v>
      </c>
      <c r="D96">
        <v>-0.61482344100094777</v>
      </c>
      <c r="E96" t="s">
        <v>1715</v>
      </c>
      <c r="F96" t="s">
        <v>1716</v>
      </c>
      <c r="G96" t="s">
        <v>1717</v>
      </c>
      <c r="H96" t="b">
        <v>0</v>
      </c>
      <c r="I96" t="b">
        <v>0</v>
      </c>
      <c r="J96">
        <v>130</v>
      </c>
      <c r="K96" t="s">
        <v>1718</v>
      </c>
      <c r="L96">
        <f>ABS(Table1[[#This Row],[U-val]]-0.5*(n1_*n2_))/SQRT((n1_*n2_*(n1_+n2_+1))/12)</f>
        <v>2.6510664180953962</v>
      </c>
      <c r="M96" t="b">
        <f>IF(Table1[[#This Row],[Z_u]]&gt;$C$4,TRUE,FALSE)</f>
        <v>1</v>
      </c>
      <c r="N96" t="b">
        <f>IF(Table1[[#This Row],[Z_u]]&gt;$C$5,TRUE,FALSE)</f>
        <v>1</v>
      </c>
    </row>
    <row r="97" spans="1:14" x14ac:dyDescent="0.25">
      <c r="A97" t="s">
        <v>100</v>
      </c>
      <c r="B97" t="s">
        <v>1714</v>
      </c>
      <c r="C97">
        <v>5.6857418618619829E-2</v>
      </c>
      <c r="D97">
        <v>-0.60996938205024265</v>
      </c>
      <c r="E97" t="s">
        <v>1715</v>
      </c>
      <c r="F97" t="s">
        <v>1716</v>
      </c>
      <c r="G97" t="s">
        <v>1717</v>
      </c>
      <c r="H97" t="b">
        <v>0</v>
      </c>
      <c r="I97" t="b">
        <v>0</v>
      </c>
      <c r="J97">
        <v>174</v>
      </c>
      <c r="K97" t="s">
        <v>1718</v>
      </c>
      <c r="L97">
        <f>ABS(Table1[[#This Row],[U-val]]-0.5*(n1_*n2_))/SQRT((n1_*n2_*(n1_+n2_+1))/12)</f>
        <v>1.9127947573599693</v>
      </c>
      <c r="M97" t="b">
        <f>IF(Table1[[#This Row],[Z_u]]&gt;$C$4,TRUE,FALSE)</f>
        <v>0</v>
      </c>
      <c r="N97" t="b">
        <f>IF(Table1[[#This Row],[Z_u]]&gt;$C$5,TRUE,FALSE)</f>
        <v>0</v>
      </c>
    </row>
    <row r="98" spans="1:14" x14ac:dyDescent="0.25">
      <c r="A98" t="s">
        <v>101</v>
      </c>
      <c r="B98" t="s">
        <v>1714</v>
      </c>
      <c r="C98">
        <v>9.1741960546538312E-2</v>
      </c>
      <c r="D98">
        <v>-0.60969725880220138</v>
      </c>
      <c r="E98" t="s">
        <v>1715</v>
      </c>
      <c r="F98" t="s">
        <v>1716</v>
      </c>
      <c r="G98" t="s">
        <v>1717</v>
      </c>
      <c r="H98" t="b">
        <v>0</v>
      </c>
      <c r="I98" t="b">
        <v>0</v>
      </c>
      <c r="J98">
        <v>187</v>
      </c>
      <c r="K98" t="s">
        <v>1718</v>
      </c>
      <c r="L98">
        <f>ABS(Table1[[#This Row],[U-val]]-0.5*(n1_*n2_))/SQRT((n1_*n2_*(n1_+n2_+1))/12)</f>
        <v>1.6946690394154114</v>
      </c>
      <c r="M98" t="b">
        <f>IF(Table1[[#This Row],[Z_u]]&gt;$C$4,TRUE,FALSE)</f>
        <v>0</v>
      </c>
      <c r="N98" t="b">
        <f>IF(Table1[[#This Row],[Z_u]]&gt;$C$5,TRUE,FALSE)</f>
        <v>0</v>
      </c>
    </row>
    <row r="99" spans="1:14" x14ac:dyDescent="0.25">
      <c r="A99" t="s">
        <v>102</v>
      </c>
      <c r="B99" t="s">
        <v>1713</v>
      </c>
      <c r="C99">
        <v>3.9838897459630887E-2</v>
      </c>
      <c r="D99">
        <v>-0.60922679357189247</v>
      </c>
      <c r="E99" t="s">
        <v>1715</v>
      </c>
      <c r="F99" t="s">
        <v>1716</v>
      </c>
      <c r="G99" t="s">
        <v>1717</v>
      </c>
      <c r="H99" t="b">
        <v>0</v>
      </c>
      <c r="I99" t="b">
        <v>0</v>
      </c>
      <c r="J99">
        <v>165</v>
      </c>
      <c r="K99" t="s">
        <v>1718</v>
      </c>
      <c r="L99">
        <f>ABS(Table1[[#This Row],[U-val]]-0.5*(n1_*n2_))/SQRT((n1_*n2_*(n1_+n2_+1))/12)</f>
        <v>2.0638048697831248</v>
      </c>
      <c r="M99" t="b">
        <f>IF(Table1[[#This Row],[Z_u]]&gt;$C$4,TRUE,FALSE)</f>
        <v>1</v>
      </c>
      <c r="N99" t="b">
        <f>IF(Table1[[#This Row],[Z_u]]&gt;$C$5,TRUE,FALSE)</f>
        <v>0</v>
      </c>
    </row>
    <row r="100" spans="1:14" x14ac:dyDescent="0.25">
      <c r="A100" t="s">
        <v>103</v>
      </c>
      <c r="B100" t="s">
        <v>1714</v>
      </c>
      <c r="C100">
        <v>6.1366221077309442E-2</v>
      </c>
      <c r="D100">
        <v>-0.60824027501078426</v>
      </c>
      <c r="E100" t="s">
        <v>1715</v>
      </c>
      <c r="F100" t="s">
        <v>1716</v>
      </c>
      <c r="G100" t="s">
        <v>1717</v>
      </c>
      <c r="H100" t="b">
        <v>0</v>
      </c>
      <c r="I100" t="b">
        <v>0</v>
      </c>
      <c r="J100">
        <v>176</v>
      </c>
      <c r="K100" t="s">
        <v>1718</v>
      </c>
      <c r="L100">
        <f>ABS(Table1[[#This Row],[U-val]]-0.5*(n1_*n2_))/SQRT((n1_*n2_*(n1_+n2_+1))/12)</f>
        <v>1.8792369545992682</v>
      </c>
      <c r="M100" t="b">
        <f>IF(Table1[[#This Row],[Z_u]]&gt;$C$4,TRUE,FALSE)</f>
        <v>0</v>
      </c>
      <c r="N100" t="b">
        <f>IF(Table1[[#This Row],[Z_u]]&gt;$C$5,TRUE,FALSE)</f>
        <v>0</v>
      </c>
    </row>
    <row r="101" spans="1:14" x14ac:dyDescent="0.25">
      <c r="A101" t="s">
        <v>104</v>
      </c>
      <c r="B101" t="s">
        <v>1713</v>
      </c>
      <c r="C101">
        <v>3.1076729748581819E-2</v>
      </c>
      <c r="D101">
        <v>-0.60758462163727789</v>
      </c>
      <c r="E101" t="s">
        <v>1715</v>
      </c>
      <c r="F101" t="s">
        <v>1716</v>
      </c>
      <c r="G101" t="s">
        <v>1717</v>
      </c>
      <c r="H101" t="b">
        <v>0</v>
      </c>
      <c r="I101" t="b">
        <v>0</v>
      </c>
      <c r="J101">
        <v>159</v>
      </c>
      <c r="K101" t="s">
        <v>1718</v>
      </c>
      <c r="L101">
        <f>ABS(Table1[[#This Row],[U-val]]-0.5*(n1_*n2_))/SQRT((n1_*n2_*(n1_+n2_+1))/12)</f>
        <v>2.1644782780652285</v>
      </c>
      <c r="M101" t="b">
        <f>IF(Table1[[#This Row],[Z_u]]&gt;$C$4,TRUE,FALSE)</f>
        <v>1</v>
      </c>
      <c r="N101" t="b">
        <f>IF(Table1[[#This Row],[Z_u]]&gt;$C$5,TRUE,FALSE)</f>
        <v>0</v>
      </c>
    </row>
    <row r="102" spans="1:14" x14ac:dyDescent="0.25">
      <c r="A102" t="s">
        <v>105</v>
      </c>
      <c r="B102" t="s">
        <v>1713</v>
      </c>
      <c r="C102">
        <v>1.332779815505618E-2</v>
      </c>
      <c r="D102">
        <v>-0.60720354764052997</v>
      </c>
      <c r="E102" t="s">
        <v>1715</v>
      </c>
      <c r="F102" t="s">
        <v>1716</v>
      </c>
      <c r="G102" t="s">
        <v>1717</v>
      </c>
      <c r="H102" t="b">
        <v>0</v>
      </c>
      <c r="I102" t="b">
        <v>0</v>
      </c>
      <c r="J102">
        <v>140</v>
      </c>
      <c r="K102" t="s">
        <v>1718</v>
      </c>
      <c r="L102">
        <f>ABS(Table1[[#This Row],[U-val]]-0.5*(n1_*n2_))/SQRT((n1_*n2_*(n1_+n2_+1))/12)</f>
        <v>2.4832774042918899</v>
      </c>
      <c r="M102" t="b">
        <f>IF(Table1[[#This Row],[Z_u]]&gt;$C$4,TRUE,FALSE)</f>
        <v>1</v>
      </c>
      <c r="N102" t="b">
        <f>IF(Table1[[#This Row],[Z_u]]&gt;$C$5,TRUE,FALSE)</f>
        <v>0</v>
      </c>
    </row>
    <row r="103" spans="1:14" x14ac:dyDescent="0.25">
      <c r="A103" t="s">
        <v>106</v>
      </c>
      <c r="B103" t="s">
        <v>1713</v>
      </c>
      <c r="C103">
        <v>1.1562434768736911E-2</v>
      </c>
      <c r="D103">
        <v>-0.60712168448106518</v>
      </c>
      <c r="E103" t="s">
        <v>1715</v>
      </c>
      <c r="F103" t="s">
        <v>1716</v>
      </c>
      <c r="G103" t="s">
        <v>1717</v>
      </c>
      <c r="H103" t="b">
        <v>0</v>
      </c>
      <c r="I103" t="b">
        <v>0</v>
      </c>
      <c r="J103">
        <v>137</v>
      </c>
      <c r="K103" t="s">
        <v>1718</v>
      </c>
      <c r="L103">
        <f>ABS(Table1[[#This Row],[U-val]]-0.5*(n1_*n2_))/SQRT((n1_*n2_*(n1_+n2_+1))/12)</f>
        <v>2.5336141084329418</v>
      </c>
      <c r="M103" t="b">
        <f>IF(Table1[[#This Row],[Z_u]]&gt;$C$4,TRUE,FALSE)</f>
        <v>1</v>
      </c>
      <c r="N103" t="b">
        <f>IF(Table1[[#This Row],[Z_u]]&gt;$C$5,TRUE,FALSE)</f>
        <v>0</v>
      </c>
    </row>
    <row r="104" spans="1:14" x14ac:dyDescent="0.25">
      <c r="A104" t="s">
        <v>107</v>
      </c>
      <c r="B104" t="s">
        <v>1713</v>
      </c>
      <c r="C104">
        <v>9.5325437713133631E-3</v>
      </c>
      <c r="D104">
        <v>-0.60422079926996985</v>
      </c>
      <c r="E104" t="s">
        <v>1715</v>
      </c>
      <c r="F104" t="s">
        <v>1716</v>
      </c>
      <c r="G104" t="s">
        <v>1717</v>
      </c>
      <c r="H104" t="b">
        <v>0</v>
      </c>
      <c r="I104" t="b">
        <v>0</v>
      </c>
      <c r="J104">
        <v>133</v>
      </c>
      <c r="K104" t="s">
        <v>1718</v>
      </c>
      <c r="L104">
        <f>ABS(Table1[[#This Row],[U-val]]-0.5*(n1_*n2_))/SQRT((n1_*n2_*(n1_+n2_+1))/12)</f>
        <v>2.6007297139543444</v>
      </c>
      <c r="M104" t="b">
        <f>IF(Table1[[#This Row],[Z_u]]&gt;$C$4,TRUE,FALSE)</f>
        <v>1</v>
      </c>
      <c r="N104" t="b">
        <f>IF(Table1[[#This Row],[Z_u]]&gt;$C$5,TRUE,FALSE)</f>
        <v>1</v>
      </c>
    </row>
    <row r="105" spans="1:14" x14ac:dyDescent="0.25">
      <c r="A105" t="s">
        <v>108</v>
      </c>
      <c r="B105" t="s">
        <v>1714</v>
      </c>
      <c r="C105">
        <v>0.14206243124394041</v>
      </c>
      <c r="D105">
        <v>-0.60198188830998822</v>
      </c>
      <c r="E105" t="s">
        <v>1715</v>
      </c>
      <c r="F105" t="s">
        <v>1716</v>
      </c>
      <c r="G105" t="s">
        <v>1717</v>
      </c>
      <c r="H105" t="b">
        <v>0</v>
      </c>
      <c r="I105" t="b">
        <v>0</v>
      </c>
      <c r="J105">
        <v>200</v>
      </c>
      <c r="K105" t="s">
        <v>1718</v>
      </c>
      <c r="L105">
        <f>ABS(Table1[[#This Row],[U-val]]-0.5*(n1_*n2_))/SQRT((n1_*n2_*(n1_+n2_+1))/12)</f>
        <v>1.4765433214708534</v>
      </c>
      <c r="M105" t="b">
        <f>IF(Table1[[#This Row],[Z_u]]&gt;$C$4,TRUE,FALSE)</f>
        <v>0</v>
      </c>
      <c r="N105" t="b">
        <f>IF(Table1[[#This Row],[Z_u]]&gt;$C$5,TRUE,FALSE)</f>
        <v>0</v>
      </c>
    </row>
    <row r="106" spans="1:14" x14ac:dyDescent="0.25">
      <c r="A106" t="s">
        <v>109</v>
      </c>
      <c r="B106" t="s">
        <v>1714</v>
      </c>
      <c r="C106">
        <v>9.5018194280050303E-2</v>
      </c>
      <c r="D106">
        <v>-0.59830200479106133</v>
      </c>
      <c r="E106" t="s">
        <v>1715</v>
      </c>
      <c r="F106" t="s">
        <v>1716</v>
      </c>
      <c r="G106" t="s">
        <v>1717</v>
      </c>
      <c r="H106" t="b">
        <v>0</v>
      </c>
      <c r="I106" t="b">
        <v>0</v>
      </c>
      <c r="J106">
        <v>188</v>
      </c>
      <c r="K106" t="s">
        <v>1718</v>
      </c>
      <c r="L106">
        <f>ABS(Table1[[#This Row],[U-val]]-0.5*(n1_*n2_))/SQRT((n1_*n2_*(n1_+n2_+1))/12)</f>
        <v>1.6778901380350608</v>
      </c>
      <c r="M106" t="b">
        <f>IF(Table1[[#This Row],[Z_u]]&gt;$C$4,TRUE,FALSE)</f>
        <v>0</v>
      </c>
      <c r="N106" t="b">
        <f>IF(Table1[[#This Row],[Z_u]]&gt;$C$5,TRUE,FALSE)</f>
        <v>0</v>
      </c>
    </row>
    <row r="107" spans="1:14" x14ac:dyDescent="0.25">
      <c r="A107" t="s">
        <v>110</v>
      </c>
      <c r="B107" t="s">
        <v>1714</v>
      </c>
      <c r="C107">
        <v>7.3945085752252893E-2</v>
      </c>
      <c r="D107">
        <v>-0.59211542950737039</v>
      </c>
      <c r="E107" t="s">
        <v>1715</v>
      </c>
      <c r="F107" t="s">
        <v>1716</v>
      </c>
      <c r="G107" t="s">
        <v>1717</v>
      </c>
      <c r="H107" t="b">
        <v>0</v>
      </c>
      <c r="I107" t="b">
        <v>0</v>
      </c>
      <c r="J107">
        <v>181</v>
      </c>
      <c r="K107" t="s">
        <v>1718</v>
      </c>
      <c r="L107">
        <f>ABS(Table1[[#This Row],[U-val]]-0.5*(n1_*n2_))/SQRT((n1_*n2_*(n1_+n2_+1))/12)</f>
        <v>1.7953424476975151</v>
      </c>
      <c r="M107" t="b">
        <f>IF(Table1[[#This Row],[Z_u]]&gt;$C$4,TRUE,FALSE)</f>
        <v>0</v>
      </c>
      <c r="N107" t="b">
        <f>IF(Table1[[#This Row],[Z_u]]&gt;$C$5,TRUE,FALSE)</f>
        <v>0</v>
      </c>
    </row>
    <row r="108" spans="1:14" x14ac:dyDescent="0.25">
      <c r="A108" t="s">
        <v>111</v>
      </c>
      <c r="B108" t="s">
        <v>1713</v>
      </c>
      <c r="C108">
        <v>4.4954632587220093E-2</v>
      </c>
      <c r="D108">
        <v>-0.5913728123447265</v>
      </c>
      <c r="E108" t="s">
        <v>1715</v>
      </c>
      <c r="F108" t="s">
        <v>1716</v>
      </c>
      <c r="G108" t="s">
        <v>1717</v>
      </c>
      <c r="H108" t="b">
        <v>0</v>
      </c>
      <c r="I108" t="b">
        <v>0</v>
      </c>
      <c r="J108">
        <v>168</v>
      </c>
      <c r="K108" t="s">
        <v>1718</v>
      </c>
      <c r="L108">
        <f>ABS(Table1[[#This Row],[U-val]]-0.5*(n1_*n2_))/SQRT((n1_*n2_*(n1_+n2_+1))/12)</f>
        <v>2.013468165642073</v>
      </c>
      <c r="M108" t="b">
        <f>IF(Table1[[#This Row],[Z_u]]&gt;$C$4,TRUE,FALSE)</f>
        <v>1</v>
      </c>
      <c r="N108" t="b">
        <f>IF(Table1[[#This Row],[Z_u]]&gt;$C$5,TRUE,FALSE)</f>
        <v>0</v>
      </c>
    </row>
    <row r="109" spans="1:14" x14ac:dyDescent="0.25">
      <c r="A109" t="s">
        <v>112</v>
      </c>
      <c r="B109" t="s">
        <v>1713</v>
      </c>
      <c r="C109">
        <v>6.0815756464541893E-3</v>
      </c>
      <c r="D109">
        <v>-0.58714194760182181</v>
      </c>
      <c r="E109" t="s">
        <v>1715</v>
      </c>
      <c r="F109" t="s">
        <v>1716</v>
      </c>
      <c r="G109" t="s">
        <v>1717</v>
      </c>
      <c r="H109" t="b">
        <v>0</v>
      </c>
      <c r="I109" t="b">
        <v>0</v>
      </c>
      <c r="J109">
        <v>124</v>
      </c>
      <c r="K109" t="s">
        <v>1718</v>
      </c>
      <c r="L109">
        <f>ABS(Table1[[#This Row],[U-val]]-0.5*(n1_*n2_))/SQRT((n1_*n2_*(n1_+n2_+1))/12)</f>
        <v>2.7517398263774999</v>
      </c>
      <c r="M109" t="b">
        <f>IF(Table1[[#This Row],[Z_u]]&gt;$C$4,TRUE,FALSE)</f>
        <v>1</v>
      </c>
      <c r="N109" t="b">
        <f>IF(Table1[[#This Row],[Z_u]]&gt;$C$5,TRUE,FALSE)</f>
        <v>1</v>
      </c>
    </row>
    <row r="110" spans="1:14" x14ac:dyDescent="0.25">
      <c r="A110" t="s">
        <v>113</v>
      </c>
      <c r="B110" t="s">
        <v>1714</v>
      </c>
      <c r="C110">
        <v>8.8557123084037431E-2</v>
      </c>
      <c r="D110">
        <v>-0.58628328943868591</v>
      </c>
      <c r="E110" t="s">
        <v>1715</v>
      </c>
      <c r="F110" t="s">
        <v>1716</v>
      </c>
      <c r="G110" t="s">
        <v>1717</v>
      </c>
      <c r="H110" t="b">
        <v>0</v>
      </c>
      <c r="I110" t="b">
        <v>0</v>
      </c>
      <c r="J110">
        <v>186</v>
      </c>
      <c r="K110" t="s">
        <v>1718</v>
      </c>
      <c r="L110">
        <f>ABS(Table1[[#This Row],[U-val]]-0.5*(n1_*n2_))/SQRT((n1_*n2_*(n1_+n2_+1))/12)</f>
        <v>1.7114479407957621</v>
      </c>
      <c r="M110" t="b">
        <f>IF(Table1[[#This Row],[Z_u]]&gt;$C$4,TRUE,FALSE)</f>
        <v>0</v>
      </c>
      <c r="N110" t="b">
        <f>IF(Table1[[#This Row],[Z_u]]&gt;$C$5,TRUE,FALSE)</f>
        <v>0</v>
      </c>
    </row>
    <row r="111" spans="1:14" x14ac:dyDescent="0.25">
      <c r="A111" t="s">
        <v>114</v>
      </c>
      <c r="B111" t="s">
        <v>1714</v>
      </c>
      <c r="C111">
        <v>9.8387498435145188E-2</v>
      </c>
      <c r="D111">
        <v>-0.58402921242154493</v>
      </c>
      <c r="E111" t="s">
        <v>1715</v>
      </c>
      <c r="F111" t="s">
        <v>1716</v>
      </c>
      <c r="G111" t="s">
        <v>1717</v>
      </c>
      <c r="H111" t="b">
        <v>0</v>
      </c>
      <c r="I111" t="b">
        <v>0</v>
      </c>
      <c r="J111">
        <v>189</v>
      </c>
      <c r="K111" t="s">
        <v>1718</v>
      </c>
      <c r="L111">
        <f>ABS(Table1[[#This Row],[U-val]]-0.5*(n1_*n2_))/SQRT((n1_*n2_*(n1_+n2_+1))/12)</f>
        <v>1.6611112366547103</v>
      </c>
      <c r="M111" t="b">
        <f>IF(Table1[[#This Row],[Z_u]]&gt;$C$4,TRUE,FALSE)</f>
        <v>0</v>
      </c>
      <c r="N111" t="b">
        <f>IF(Table1[[#This Row],[Z_u]]&gt;$C$5,TRUE,FALSE)</f>
        <v>0</v>
      </c>
    </row>
    <row r="112" spans="1:14" x14ac:dyDescent="0.25">
      <c r="A112" t="s">
        <v>115</v>
      </c>
      <c r="B112" t="s">
        <v>1714</v>
      </c>
      <c r="C112">
        <v>0.1714747570676208</v>
      </c>
      <c r="D112">
        <v>-0.58282730177204045</v>
      </c>
      <c r="E112" t="s">
        <v>1715</v>
      </c>
      <c r="F112" t="s">
        <v>1716</v>
      </c>
      <c r="G112" t="s">
        <v>1717</v>
      </c>
      <c r="H112" t="b">
        <v>0</v>
      </c>
      <c r="I112" t="b">
        <v>0</v>
      </c>
      <c r="J112">
        <v>206</v>
      </c>
      <c r="K112" t="s">
        <v>1718</v>
      </c>
      <c r="L112">
        <f>ABS(Table1[[#This Row],[U-val]]-0.5*(n1_*n2_))/SQRT((n1_*n2_*(n1_+n2_+1))/12)</f>
        <v>1.37586991318875</v>
      </c>
      <c r="M112" t="b">
        <f>IF(Table1[[#This Row],[Z_u]]&gt;$C$4,TRUE,FALSE)</f>
        <v>0</v>
      </c>
      <c r="N112" t="b">
        <f>IF(Table1[[#This Row],[Z_u]]&gt;$C$5,TRUE,FALSE)</f>
        <v>0</v>
      </c>
    </row>
    <row r="113" spans="1:14" x14ac:dyDescent="0.25">
      <c r="A113" t="s">
        <v>116</v>
      </c>
      <c r="B113" t="s">
        <v>1714</v>
      </c>
      <c r="C113">
        <v>0.51828731914740023</v>
      </c>
      <c r="D113">
        <v>-0.58174709182659556</v>
      </c>
      <c r="E113" t="s">
        <v>1715</v>
      </c>
      <c r="F113" t="s">
        <v>1716</v>
      </c>
      <c r="G113" t="s">
        <v>1717</v>
      </c>
      <c r="H113" t="b">
        <v>0</v>
      </c>
      <c r="I113" t="b">
        <v>0</v>
      </c>
      <c r="J113">
        <v>249</v>
      </c>
      <c r="K113" t="s">
        <v>1718</v>
      </c>
      <c r="L113">
        <f>ABS(Table1[[#This Row],[U-val]]-0.5*(n1_*n2_))/SQRT((n1_*n2_*(n1_+n2_+1))/12)</f>
        <v>0.65437715383367367</v>
      </c>
      <c r="M113" t="b">
        <f>IF(Table1[[#This Row],[Z_u]]&gt;$C$4,TRUE,FALSE)</f>
        <v>0</v>
      </c>
      <c r="N113" t="b">
        <f>IF(Table1[[#This Row],[Z_u]]&gt;$C$5,TRUE,FALSE)</f>
        <v>0</v>
      </c>
    </row>
    <row r="114" spans="1:14" x14ac:dyDescent="0.25">
      <c r="A114" t="s">
        <v>117</v>
      </c>
      <c r="B114" t="s">
        <v>1713</v>
      </c>
      <c r="C114">
        <v>1.102190511663485E-2</v>
      </c>
      <c r="D114">
        <v>-0.58172436734688371</v>
      </c>
      <c r="E114" t="s">
        <v>1715</v>
      </c>
      <c r="F114" t="s">
        <v>1716</v>
      </c>
      <c r="G114" t="s">
        <v>1717</v>
      </c>
      <c r="H114" t="b">
        <v>0</v>
      </c>
      <c r="I114" t="b">
        <v>0</v>
      </c>
      <c r="J114">
        <v>136</v>
      </c>
      <c r="K114" t="s">
        <v>1718</v>
      </c>
      <c r="L114">
        <f>ABS(Table1[[#This Row],[U-val]]-0.5*(n1_*n2_))/SQRT((n1_*n2_*(n1_+n2_+1))/12)</f>
        <v>2.5503930098132925</v>
      </c>
      <c r="M114" t="b">
        <f>IF(Table1[[#This Row],[Z_u]]&gt;$C$4,TRUE,FALSE)</f>
        <v>1</v>
      </c>
      <c r="N114" t="b">
        <f>IF(Table1[[#This Row],[Z_u]]&gt;$C$5,TRUE,FALSE)</f>
        <v>0</v>
      </c>
    </row>
    <row r="115" spans="1:14" x14ac:dyDescent="0.25">
      <c r="A115" t="s">
        <v>118</v>
      </c>
      <c r="B115" t="s">
        <v>1714</v>
      </c>
      <c r="C115">
        <v>0.17679105201397841</v>
      </c>
      <c r="D115">
        <v>-0.58137878276908728</v>
      </c>
      <c r="E115" t="s">
        <v>1715</v>
      </c>
      <c r="F115" t="s">
        <v>1716</v>
      </c>
      <c r="G115" t="s">
        <v>1717</v>
      </c>
      <c r="H115" t="b">
        <v>0</v>
      </c>
      <c r="I115" t="b">
        <v>0</v>
      </c>
      <c r="J115">
        <v>207</v>
      </c>
      <c r="K115" t="s">
        <v>1718</v>
      </c>
      <c r="L115">
        <f>ABS(Table1[[#This Row],[U-val]]-0.5*(n1_*n2_))/SQRT((n1_*n2_*(n1_+n2_+1))/12)</f>
        <v>1.3590910118083992</v>
      </c>
      <c r="M115" t="b">
        <f>IF(Table1[[#This Row],[Z_u]]&gt;$C$4,TRUE,FALSE)</f>
        <v>0</v>
      </c>
      <c r="N115" t="b">
        <f>IF(Table1[[#This Row],[Z_u]]&gt;$C$5,TRUE,FALSE)</f>
        <v>0</v>
      </c>
    </row>
    <row r="116" spans="1:14" x14ac:dyDescent="0.25">
      <c r="A116" t="s">
        <v>119</v>
      </c>
      <c r="B116" t="s">
        <v>1713</v>
      </c>
      <c r="C116">
        <v>7.8266982806183757E-3</v>
      </c>
      <c r="D116">
        <v>-0.58075590686269651</v>
      </c>
      <c r="E116" t="s">
        <v>1715</v>
      </c>
      <c r="F116" t="s">
        <v>1716</v>
      </c>
      <c r="G116" t="s">
        <v>1717</v>
      </c>
      <c r="H116" t="b">
        <v>0</v>
      </c>
      <c r="I116" t="b">
        <v>0</v>
      </c>
      <c r="J116">
        <v>129</v>
      </c>
      <c r="K116" t="s">
        <v>1718</v>
      </c>
      <c r="L116">
        <f>ABS(Table1[[#This Row],[U-val]]-0.5*(n1_*n2_))/SQRT((n1_*n2_*(n1_+n2_+1))/12)</f>
        <v>2.6678453194757465</v>
      </c>
      <c r="M116" t="b">
        <f>IF(Table1[[#This Row],[Z_u]]&gt;$C$4,TRUE,FALSE)</f>
        <v>1</v>
      </c>
      <c r="N116" t="b">
        <f>IF(Table1[[#This Row],[Z_u]]&gt;$C$5,TRUE,FALSE)</f>
        <v>1</v>
      </c>
    </row>
    <row r="117" spans="1:14" x14ac:dyDescent="0.25">
      <c r="A117" t="s">
        <v>120</v>
      </c>
      <c r="B117" t="s">
        <v>1714</v>
      </c>
      <c r="C117">
        <v>9.1576688906217299E-2</v>
      </c>
      <c r="D117">
        <v>-0.57821854820168583</v>
      </c>
      <c r="E117" t="s">
        <v>1715</v>
      </c>
      <c r="F117" t="s">
        <v>1716</v>
      </c>
      <c r="G117" t="s">
        <v>1717</v>
      </c>
      <c r="H117" t="b">
        <v>0</v>
      </c>
      <c r="I117" t="b">
        <v>0</v>
      </c>
      <c r="J117">
        <v>187</v>
      </c>
      <c r="K117" t="s">
        <v>1718</v>
      </c>
      <c r="L117">
        <f>ABS(Table1[[#This Row],[U-val]]-0.5*(n1_*n2_))/SQRT((n1_*n2_*(n1_+n2_+1))/12)</f>
        <v>1.6946690394154114</v>
      </c>
      <c r="M117" t="b">
        <f>IF(Table1[[#This Row],[Z_u]]&gt;$C$4,TRUE,FALSE)</f>
        <v>0</v>
      </c>
      <c r="N117" t="b">
        <f>IF(Table1[[#This Row],[Z_u]]&gt;$C$5,TRUE,FALSE)</f>
        <v>0</v>
      </c>
    </row>
    <row r="118" spans="1:14" x14ac:dyDescent="0.25">
      <c r="A118" t="s">
        <v>121</v>
      </c>
      <c r="B118" t="s">
        <v>1714</v>
      </c>
      <c r="C118">
        <v>9.5018194280050303E-2</v>
      </c>
      <c r="D118">
        <v>-0.57769475598606623</v>
      </c>
      <c r="E118" t="s">
        <v>1715</v>
      </c>
      <c r="F118" t="s">
        <v>1716</v>
      </c>
      <c r="G118" t="s">
        <v>1717</v>
      </c>
      <c r="H118" t="b">
        <v>0</v>
      </c>
      <c r="I118" t="b">
        <v>0</v>
      </c>
      <c r="J118">
        <v>188</v>
      </c>
      <c r="K118" t="s">
        <v>1718</v>
      </c>
      <c r="L118">
        <f>ABS(Table1[[#This Row],[U-val]]-0.5*(n1_*n2_))/SQRT((n1_*n2_*(n1_+n2_+1))/12)</f>
        <v>1.6778901380350608</v>
      </c>
      <c r="M118" t="b">
        <f>IF(Table1[[#This Row],[Z_u]]&gt;$C$4,TRUE,FALSE)</f>
        <v>0</v>
      </c>
      <c r="N118" t="b">
        <f>IF(Table1[[#This Row],[Z_u]]&gt;$C$5,TRUE,FALSE)</f>
        <v>0</v>
      </c>
    </row>
    <row r="119" spans="1:14" x14ac:dyDescent="0.25">
      <c r="A119" t="s">
        <v>122</v>
      </c>
      <c r="B119" t="s">
        <v>1714</v>
      </c>
      <c r="C119">
        <v>6.8681253108867218E-2</v>
      </c>
      <c r="D119">
        <v>-0.56858717007100956</v>
      </c>
      <c r="E119" t="s">
        <v>1715</v>
      </c>
      <c r="F119" t="s">
        <v>1716</v>
      </c>
      <c r="G119" t="s">
        <v>1717</v>
      </c>
      <c r="H119" t="b">
        <v>0</v>
      </c>
      <c r="I119" t="b">
        <v>0</v>
      </c>
      <c r="J119">
        <v>179</v>
      </c>
      <c r="K119" t="s">
        <v>1718</v>
      </c>
      <c r="L119">
        <f>ABS(Table1[[#This Row],[U-val]]-0.5*(n1_*n2_))/SQRT((n1_*n2_*(n1_+n2_+1))/12)</f>
        <v>1.8289002504582164</v>
      </c>
      <c r="M119" t="b">
        <f>IF(Table1[[#This Row],[Z_u]]&gt;$C$4,TRUE,FALSE)</f>
        <v>0</v>
      </c>
      <c r="N119" t="b">
        <f>IF(Table1[[#This Row],[Z_u]]&gt;$C$5,TRUE,FALSE)</f>
        <v>0</v>
      </c>
    </row>
    <row r="120" spans="1:14" x14ac:dyDescent="0.25">
      <c r="A120" t="s">
        <v>123</v>
      </c>
      <c r="B120" t="s">
        <v>1714</v>
      </c>
      <c r="C120">
        <v>0.17679105201397841</v>
      </c>
      <c r="D120">
        <v>-0.56766214937195292</v>
      </c>
      <c r="E120" t="s">
        <v>1715</v>
      </c>
      <c r="F120" t="s">
        <v>1716</v>
      </c>
      <c r="G120" t="s">
        <v>1717</v>
      </c>
      <c r="H120" t="b">
        <v>0</v>
      </c>
      <c r="I120" t="b">
        <v>0</v>
      </c>
      <c r="J120">
        <v>207</v>
      </c>
      <c r="K120" t="s">
        <v>1718</v>
      </c>
      <c r="L120">
        <f>ABS(Table1[[#This Row],[U-val]]-0.5*(n1_*n2_))/SQRT((n1_*n2_*(n1_+n2_+1))/12)</f>
        <v>1.3590910118083992</v>
      </c>
      <c r="M120" t="b">
        <f>IF(Table1[[#This Row],[Z_u]]&gt;$C$4,TRUE,FALSE)</f>
        <v>0</v>
      </c>
      <c r="N120" t="b">
        <f>IF(Table1[[#This Row],[Z_u]]&gt;$C$5,TRUE,FALSE)</f>
        <v>0</v>
      </c>
    </row>
    <row r="121" spans="1:14" x14ac:dyDescent="0.25">
      <c r="A121" t="s">
        <v>124</v>
      </c>
      <c r="B121" t="s">
        <v>1713</v>
      </c>
      <c r="C121">
        <v>1.050394488331041E-2</v>
      </c>
      <c r="D121">
        <v>-0.56585569343753994</v>
      </c>
      <c r="E121" t="s">
        <v>1715</v>
      </c>
      <c r="F121" t="s">
        <v>1716</v>
      </c>
      <c r="G121" t="s">
        <v>1717</v>
      </c>
      <c r="H121" t="b">
        <v>0</v>
      </c>
      <c r="I121" t="b">
        <v>0</v>
      </c>
      <c r="J121">
        <v>135</v>
      </c>
      <c r="K121" t="s">
        <v>1718</v>
      </c>
      <c r="L121">
        <f>ABS(Table1[[#This Row],[U-val]]-0.5*(n1_*n2_))/SQRT((n1_*n2_*(n1_+n2_+1))/12)</f>
        <v>2.5671719111936429</v>
      </c>
      <c r="M121" t="b">
        <f>IF(Table1[[#This Row],[Z_u]]&gt;$C$4,TRUE,FALSE)</f>
        <v>1</v>
      </c>
      <c r="N121" t="b">
        <f>IF(Table1[[#This Row],[Z_u]]&gt;$C$5,TRUE,FALSE)</f>
        <v>0</v>
      </c>
    </row>
    <row r="122" spans="1:14" x14ac:dyDescent="0.25">
      <c r="A122" t="s">
        <v>125</v>
      </c>
      <c r="B122" t="s">
        <v>1713</v>
      </c>
      <c r="C122">
        <v>6.3996090862907624E-3</v>
      </c>
      <c r="D122">
        <v>-0.56539261021977993</v>
      </c>
      <c r="E122" t="s">
        <v>1715</v>
      </c>
      <c r="F122" t="s">
        <v>1716</v>
      </c>
      <c r="G122" t="s">
        <v>1717</v>
      </c>
      <c r="H122" t="b">
        <v>0</v>
      </c>
      <c r="I122" t="b">
        <v>0</v>
      </c>
      <c r="J122">
        <v>125</v>
      </c>
      <c r="K122" t="s">
        <v>1718</v>
      </c>
      <c r="L122">
        <f>ABS(Table1[[#This Row],[U-val]]-0.5*(n1_*n2_))/SQRT((n1_*n2_*(n1_+n2_+1))/12)</f>
        <v>2.7349609249971492</v>
      </c>
      <c r="M122" t="b">
        <f>IF(Table1[[#This Row],[Z_u]]&gt;$C$4,TRUE,FALSE)</f>
        <v>1</v>
      </c>
      <c r="N122" t="b">
        <f>IF(Table1[[#This Row],[Z_u]]&gt;$C$5,TRUE,FALSE)</f>
        <v>1</v>
      </c>
    </row>
    <row r="123" spans="1:14" x14ac:dyDescent="0.25">
      <c r="A123" t="s">
        <v>126</v>
      </c>
      <c r="B123" t="s">
        <v>1714</v>
      </c>
      <c r="C123">
        <v>8.8557123084037431E-2</v>
      </c>
      <c r="D123">
        <v>-0.56122090944340008</v>
      </c>
      <c r="E123" t="s">
        <v>1715</v>
      </c>
      <c r="F123" t="s">
        <v>1716</v>
      </c>
      <c r="G123" t="s">
        <v>1717</v>
      </c>
      <c r="H123" t="b">
        <v>0</v>
      </c>
      <c r="I123" t="b">
        <v>0</v>
      </c>
      <c r="J123">
        <v>186</v>
      </c>
      <c r="K123" t="s">
        <v>1718</v>
      </c>
      <c r="L123">
        <f>ABS(Table1[[#This Row],[U-val]]-0.5*(n1_*n2_))/SQRT((n1_*n2_*(n1_+n2_+1))/12)</f>
        <v>1.7114479407957621</v>
      </c>
      <c r="M123" t="b">
        <f>IF(Table1[[#This Row],[Z_u]]&gt;$C$4,TRUE,FALSE)</f>
        <v>0</v>
      </c>
      <c r="N123" t="b">
        <f>IF(Table1[[#This Row],[Z_u]]&gt;$C$5,TRUE,FALSE)</f>
        <v>0</v>
      </c>
    </row>
    <row r="124" spans="1:14" x14ac:dyDescent="0.25">
      <c r="A124" t="s">
        <v>127</v>
      </c>
      <c r="B124" t="s">
        <v>1713</v>
      </c>
      <c r="C124">
        <v>5.4878679963480913E-3</v>
      </c>
      <c r="D124">
        <v>-0.56056079243826051</v>
      </c>
      <c r="E124" t="s">
        <v>1715</v>
      </c>
      <c r="F124" t="s">
        <v>1716</v>
      </c>
      <c r="G124" t="s">
        <v>1717</v>
      </c>
      <c r="H124" t="b">
        <v>0</v>
      </c>
      <c r="I124" t="b">
        <v>0</v>
      </c>
      <c r="J124">
        <v>122</v>
      </c>
      <c r="K124" t="s">
        <v>1718</v>
      </c>
      <c r="L124">
        <f>ABS(Table1[[#This Row],[U-val]]-0.5*(n1_*n2_))/SQRT((n1_*n2_*(n1_+n2_+1))/12)</f>
        <v>2.785297629138201</v>
      </c>
      <c r="M124" t="b">
        <f>IF(Table1[[#This Row],[Z_u]]&gt;$C$4,TRUE,FALSE)</f>
        <v>1</v>
      </c>
      <c r="N124" t="b">
        <f>IF(Table1[[#This Row],[Z_u]]&gt;$C$5,TRUE,FALSE)</f>
        <v>1</v>
      </c>
    </row>
    <row r="125" spans="1:14" x14ac:dyDescent="0.25">
      <c r="A125" t="s">
        <v>128</v>
      </c>
      <c r="B125" t="s">
        <v>1714</v>
      </c>
      <c r="C125">
        <v>0.34312541820739112</v>
      </c>
      <c r="D125">
        <v>-0.56045475008066925</v>
      </c>
      <c r="E125" t="s">
        <v>1715</v>
      </c>
      <c r="F125" t="s">
        <v>1716</v>
      </c>
      <c r="G125" t="s">
        <v>1717</v>
      </c>
      <c r="H125" t="b">
        <v>0</v>
      </c>
      <c r="I125" t="b">
        <v>0</v>
      </c>
      <c r="J125">
        <v>231</v>
      </c>
      <c r="K125" t="s">
        <v>1718</v>
      </c>
      <c r="L125">
        <f>ABS(Table1[[#This Row],[U-val]]-0.5*(n1_*n2_))/SQRT((n1_*n2_*(n1_+n2_+1))/12)</f>
        <v>0.95639737867998464</v>
      </c>
      <c r="M125" t="b">
        <f>IF(Table1[[#This Row],[Z_u]]&gt;$C$4,TRUE,FALSE)</f>
        <v>0</v>
      </c>
      <c r="N125" t="b">
        <f>IF(Table1[[#This Row],[Z_u]]&gt;$C$5,TRUE,FALSE)</f>
        <v>0</v>
      </c>
    </row>
    <row r="126" spans="1:14" x14ac:dyDescent="0.25">
      <c r="A126" t="s">
        <v>129</v>
      </c>
      <c r="B126" t="s">
        <v>1713</v>
      </c>
      <c r="C126">
        <v>1.212635849067433E-2</v>
      </c>
      <c r="D126">
        <v>-0.55989976192222257</v>
      </c>
      <c r="E126" t="s">
        <v>1715</v>
      </c>
      <c r="F126" t="s">
        <v>1716</v>
      </c>
      <c r="G126" t="s">
        <v>1717</v>
      </c>
      <c r="H126" t="b">
        <v>0</v>
      </c>
      <c r="I126" t="b">
        <v>0</v>
      </c>
      <c r="J126">
        <v>138</v>
      </c>
      <c r="K126" t="s">
        <v>1718</v>
      </c>
      <c r="L126">
        <f>ABS(Table1[[#This Row],[U-val]]-0.5*(n1_*n2_))/SQRT((n1_*n2_*(n1_+n2_+1))/12)</f>
        <v>2.516835207052591</v>
      </c>
      <c r="M126" t="b">
        <f>IF(Table1[[#This Row],[Z_u]]&gt;$C$4,TRUE,FALSE)</f>
        <v>1</v>
      </c>
      <c r="N126" t="b">
        <f>IF(Table1[[#This Row],[Z_u]]&gt;$C$5,TRUE,FALSE)</f>
        <v>0</v>
      </c>
    </row>
    <row r="127" spans="1:14" x14ac:dyDescent="0.25">
      <c r="A127" t="s">
        <v>130</v>
      </c>
      <c r="B127" t="s">
        <v>1713</v>
      </c>
      <c r="C127">
        <v>1.212635849067433E-2</v>
      </c>
      <c r="D127">
        <v>-0.55742474179432111</v>
      </c>
      <c r="E127" t="s">
        <v>1715</v>
      </c>
      <c r="F127" t="s">
        <v>1716</v>
      </c>
      <c r="G127" t="s">
        <v>1717</v>
      </c>
      <c r="H127" t="b">
        <v>0</v>
      </c>
      <c r="I127" t="b">
        <v>0</v>
      </c>
      <c r="J127">
        <v>138</v>
      </c>
      <c r="K127" t="s">
        <v>1718</v>
      </c>
      <c r="L127">
        <f>ABS(Table1[[#This Row],[U-val]]-0.5*(n1_*n2_))/SQRT((n1_*n2_*(n1_+n2_+1))/12)</f>
        <v>2.516835207052591</v>
      </c>
      <c r="M127" t="b">
        <f>IF(Table1[[#This Row],[Z_u]]&gt;$C$4,TRUE,FALSE)</f>
        <v>1</v>
      </c>
      <c r="N127" t="b">
        <f>IF(Table1[[#This Row],[Z_u]]&gt;$C$5,TRUE,FALSE)</f>
        <v>0</v>
      </c>
    </row>
    <row r="128" spans="1:14" x14ac:dyDescent="0.25">
      <c r="A128" t="s">
        <v>131</v>
      </c>
      <c r="B128" t="s">
        <v>1714</v>
      </c>
      <c r="C128">
        <v>5.9076122636443587E-2</v>
      </c>
      <c r="D128">
        <v>-0.5570672119242025</v>
      </c>
      <c r="E128" t="s">
        <v>1715</v>
      </c>
      <c r="F128" t="s">
        <v>1716</v>
      </c>
      <c r="G128" t="s">
        <v>1717</v>
      </c>
      <c r="H128" t="b">
        <v>0</v>
      </c>
      <c r="I128" t="b">
        <v>0</v>
      </c>
      <c r="J128">
        <v>175</v>
      </c>
      <c r="K128" t="s">
        <v>1718</v>
      </c>
      <c r="L128">
        <f>ABS(Table1[[#This Row],[U-val]]-0.5*(n1_*n2_))/SQRT((n1_*n2_*(n1_+n2_+1))/12)</f>
        <v>1.8960158559796187</v>
      </c>
      <c r="M128" t="b">
        <f>IF(Table1[[#This Row],[Z_u]]&gt;$C$4,TRUE,FALSE)</f>
        <v>0</v>
      </c>
      <c r="N128" t="b">
        <f>IF(Table1[[#This Row],[Z_u]]&gt;$C$5,TRUE,FALSE)</f>
        <v>0</v>
      </c>
    </row>
    <row r="129" spans="1:14" x14ac:dyDescent="0.25">
      <c r="A129" t="s">
        <v>132</v>
      </c>
      <c r="B129" t="s">
        <v>1714</v>
      </c>
      <c r="C129">
        <v>0.13317158777978011</v>
      </c>
      <c r="D129">
        <v>-0.55661711685762394</v>
      </c>
      <c r="E129" t="s">
        <v>1715</v>
      </c>
      <c r="F129" t="s">
        <v>1716</v>
      </c>
      <c r="G129" t="s">
        <v>1717</v>
      </c>
      <c r="H129" t="b">
        <v>0</v>
      </c>
      <c r="I129" t="b">
        <v>0</v>
      </c>
      <c r="J129">
        <v>198</v>
      </c>
      <c r="K129" t="s">
        <v>1718</v>
      </c>
      <c r="L129">
        <f>ABS(Table1[[#This Row],[U-val]]-0.5*(n1_*n2_))/SQRT((n1_*n2_*(n1_+n2_+1))/12)</f>
        <v>1.5101011242315547</v>
      </c>
      <c r="M129" t="b">
        <f>IF(Table1[[#This Row],[Z_u]]&gt;$C$4,TRUE,FALSE)</f>
        <v>0</v>
      </c>
      <c r="N129" t="b">
        <f>IF(Table1[[#This Row],[Z_u]]&gt;$C$5,TRUE,FALSE)</f>
        <v>0</v>
      </c>
    </row>
    <row r="130" spans="1:14" x14ac:dyDescent="0.25">
      <c r="A130" t="s">
        <v>133</v>
      </c>
      <c r="B130" t="s">
        <v>1713</v>
      </c>
      <c r="C130">
        <v>4.0073627011045151E-3</v>
      </c>
      <c r="D130">
        <v>-0.5562564624855193</v>
      </c>
      <c r="E130" t="s">
        <v>1715</v>
      </c>
      <c r="F130" t="s">
        <v>1716</v>
      </c>
      <c r="G130" t="s">
        <v>1717</v>
      </c>
      <c r="H130" t="b">
        <v>0</v>
      </c>
      <c r="I130" t="b">
        <v>0</v>
      </c>
      <c r="J130">
        <v>116</v>
      </c>
      <c r="K130" t="s">
        <v>1718</v>
      </c>
      <c r="L130">
        <f>ABS(Table1[[#This Row],[U-val]]-0.5*(n1_*n2_))/SQRT((n1_*n2_*(n1_+n2_+1))/12)</f>
        <v>2.8859710374203047</v>
      </c>
      <c r="M130" t="b">
        <f>IF(Table1[[#This Row],[Z_u]]&gt;$C$4,TRUE,FALSE)</f>
        <v>1</v>
      </c>
      <c r="N130" t="b">
        <f>IF(Table1[[#This Row],[Z_u]]&gt;$C$5,TRUE,FALSE)</f>
        <v>1</v>
      </c>
    </row>
    <row r="131" spans="1:14" x14ac:dyDescent="0.25">
      <c r="A131" t="s">
        <v>134</v>
      </c>
      <c r="B131" t="s">
        <v>1714</v>
      </c>
      <c r="C131">
        <v>0.10541198511937561</v>
      </c>
      <c r="D131">
        <v>-0.55508715303537226</v>
      </c>
      <c r="E131" t="s">
        <v>1715</v>
      </c>
      <c r="F131" t="s">
        <v>1716</v>
      </c>
      <c r="G131" t="s">
        <v>1717</v>
      </c>
      <c r="H131" t="b">
        <v>0</v>
      </c>
      <c r="I131" t="b">
        <v>0</v>
      </c>
      <c r="J131">
        <v>191</v>
      </c>
      <c r="K131" t="s">
        <v>1718</v>
      </c>
      <c r="L131">
        <f>ABS(Table1[[#This Row],[U-val]]-0.5*(n1_*n2_))/SQRT((n1_*n2_*(n1_+n2_+1))/12)</f>
        <v>1.627553433894009</v>
      </c>
      <c r="M131" t="b">
        <f>IF(Table1[[#This Row],[Z_u]]&gt;$C$4,TRUE,FALSE)</f>
        <v>0</v>
      </c>
      <c r="N131" t="b">
        <f>IF(Table1[[#This Row],[Z_u]]&gt;$C$5,TRUE,FALSE)</f>
        <v>0</v>
      </c>
    </row>
    <row r="132" spans="1:14" x14ac:dyDescent="0.25">
      <c r="A132" t="s">
        <v>135</v>
      </c>
      <c r="B132" t="s">
        <v>1714</v>
      </c>
      <c r="C132">
        <v>8.5462003709611878E-2</v>
      </c>
      <c r="D132">
        <v>-0.55330219458642349</v>
      </c>
      <c r="E132" t="s">
        <v>1715</v>
      </c>
      <c r="F132" t="s">
        <v>1716</v>
      </c>
      <c r="G132" t="s">
        <v>1717</v>
      </c>
      <c r="H132" t="b">
        <v>0</v>
      </c>
      <c r="I132" t="b">
        <v>0</v>
      </c>
      <c r="J132">
        <v>185</v>
      </c>
      <c r="K132" t="s">
        <v>1718</v>
      </c>
      <c r="L132">
        <f>ABS(Table1[[#This Row],[U-val]]-0.5*(n1_*n2_))/SQRT((n1_*n2_*(n1_+n2_+1))/12)</f>
        <v>1.7282268421761127</v>
      </c>
      <c r="M132" t="b">
        <f>IF(Table1[[#This Row],[Z_u]]&gt;$C$4,TRUE,FALSE)</f>
        <v>0</v>
      </c>
      <c r="N132" t="b">
        <f>IF(Table1[[#This Row],[Z_u]]&gt;$C$5,TRUE,FALSE)</f>
        <v>0</v>
      </c>
    </row>
    <row r="133" spans="1:14" x14ac:dyDescent="0.25">
      <c r="A133" t="s">
        <v>136</v>
      </c>
      <c r="B133" t="s">
        <v>1714</v>
      </c>
      <c r="C133">
        <v>5.4708488346469207E-2</v>
      </c>
      <c r="D133">
        <v>-0.55245431171188197</v>
      </c>
      <c r="E133" t="s">
        <v>1715</v>
      </c>
      <c r="F133" t="s">
        <v>1716</v>
      </c>
      <c r="G133" t="s">
        <v>1717</v>
      </c>
      <c r="H133" t="b">
        <v>0</v>
      </c>
      <c r="I133" t="b">
        <v>0</v>
      </c>
      <c r="J133">
        <v>173</v>
      </c>
      <c r="K133" t="s">
        <v>1718</v>
      </c>
      <c r="L133">
        <f>ABS(Table1[[#This Row],[U-val]]-0.5*(n1_*n2_))/SQRT((n1_*n2_*(n1_+n2_+1))/12)</f>
        <v>1.9295736587403198</v>
      </c>
      <c r="M133" t="b">
        <f>IF(Table1[[#This Row],[Z_u]]&gt;$C$4,TRUE,FALSE)</f>
        <v>0</v>
      </c>
      <c r="N133" t="b">
        <f>IF(Table1[[#This Row],[Z_u]]&gt;$C$5,TRUE,FALSE)</f>
        <v>0</v>
      </c>
    </row>
    <row r="134" spans="1:14" x14ac:dyDescent="0.25">
      <c r="A134" t="s">
        <v>137</v>
      </c>
      <c r="B134" t="s">
        <v>1714</v>
      </c>
      <c r="C134">
        <v>0.13317158777978011</v>
      </c>
      <c r="D134">
        <v>-0.54847919982415538</v>
      </c>
      <c r="E134" t="s">
        <v>1715</v>
      </c>
      <c r="F134" t="s">
        <v>1716</v>
      </c>
      <c r="G134" t="s">
        <v>1717</v>
      </c>
      <c r="H134" t="b">
        <v>0</v>
      </c>
      <c r="I134" t="b">
        <v>0</v>
      </c>
      <c r="J134">
        <v>198</v>
      </c>
      <c r="K134" t="s">
        <v>1718</v>
      </c>
      <c r="L134">
        <f>ABS(Table1[[#This Row],[U-val]]-0.5*(n1_*n2_))/SQRT((n1_*n2_*(n1_+n2_+1))/12)</f>
        <v>1.5101011242315547</v>
      </c>
      <c r="M134" t="b">
        <f>IF(Table1[[#This Row],[Z_u]]&gt;$C$4,TRUE,FALSE)</f>
        <v>0</v>
      </c>
      <c r="N134" t="b">
        <f>IF(Table1[[#This Row],[Z_u]]&gt;$C$5,TRUE,FALSE)</f>
        <v>0</v>
      </c>
    </row>
    <row r="135" spans="1:14" x14ac:dyDescent="0.25">
      <c r="A135" t="s">
        <v>138</v>
      </c>
      <c r="B135" t="s">
        <v>1714</v>
      </c>
      <c r="C135">
        <v>0.10541198511937561</v>
      </c>
      <c r="D135">
        <v>-0.54844325921220505</v>
      </c>
      <c r="E135" t="s">
        <v>1715</v>
      </c>
      <c r="F135" t="s">
        <v>1716</v>
      </c>
      <c r="G135" t="s">
        <v>1717</v>
      </c>
      <c r="H135" t="b">
        <v>0</v>
      </c>
      <c r="I135" t="b">
        <v>0</v>
      </c>
      <c r="J135">
        <v>191</v>
      </c>
      <c r="K135" t="s">
        <v>1718</v>
      </c>
      <c r="L135">
        <f>ABS(Table1[[#This Row],[U-val]]-0.5*(n1_*n2_))/SQRT((n1_*n2_*(n1_+n2_+1))/12)</f>
        <v>1.627553433894009</v>
      </c>
      <c r="M135" t="b">
        <f>IF(Table1[[#This Row],[Z_u]]&gt;$C$4,TRUE,FALSE)</f>
        <v>0</v>
      </c>
      <c r="N135" t="b">
        <f>IF(Table1[[#This Row],[Z_u]]&gt;$C$5,TRUE,FALSE)</f>
        <v>0</v>
      </c>
    </row>
    <row r="136" spans="1:14" x14ac:dyDescent="0.25">
      <c r="A136" t="s">
        <v>139</v>
      </c>
      <c r="B136" t="s">
        <v>1714</v>
      </c>
      <c r="C136">
        <v>0.48622569134902022</v>
      </c>
      <c r="D136">
        <v>-0.5476223094870234</v>
      </c>
      <c r="E136" t="s">
        <v>1715</v>
      </c>
      <c r="F136" t="s">
        <v>1716</v>
      </c>
      <c r="G136" t="s">
        <v>1717</v>
      </c>
      <c r="H136" t="b">
        <v>0</v>
      </c>
      <c r="I136" t="b">
        <v>0</v>
      </c>
      <c r="J136">
        <v>246</v>
      </c>
      <c r="K136" t="s">
        <v>1718</v>
      </c>
      <c r="L136">
        <f>ABS(Table1[[#This Row],[U-val]]-0.5*(n1_*n2_))/SQRT((n1_*n2_*(n1_+n2_+1))/12)</f>
        <v>0.70471385797472552</v>
      </c>
      <c r="M136" t="b">
        <f>IF(Table1[[#This Row],[Z_u]]&gt;$C$4,TRUE,FALSE)</f>
        <v>0</v>
      </c>
      <c r="N136" t="b">
        <f>IF(Table1[[#This Row],[Z_u]]&gt;$C$5,TRUE,FALSE)</f>
        <v>0</v>
      </c>
    </row>
    <row r="137" spans="1:14" x14ac:dyDescent="0.25">
      <c r="A137" t="s">
        <v>140</v>
      </c>
      <c r="B137" t="s">
        <v>1713</v>
      </c>
      <c r="C137">
        <v>9.5325437713133631E-3</v>
      </c>
      <c r="D137">
        <v>-0.54528774575312444</v>
      </c>
      <c r="E137" t="s">
        <v>1715</v>
      </c>
      <c r="F137" t="s">
        <v>1716</v>
      </c>
      <c r="G137" t="s">
        <v>1717</v>
      </c>
      <c r="H137" t="b">
        <v>0</v>
      </c>
      <c r="I137" t="b">
        <v>0</v>
      </c>
      <c r="J137">
        <v>133</v>
      </c>
      <c r="K137" t="s">
        <v>1718</v>
      </c>
      <c r="L137">
        <f>ABS(Table1[[#This Row],[U-val]]-0.5*(n1_*n2_))/SQRT((n1_*n2_*(n1_+n2_+1))/12)</f>
        <v>2.6007297139543444</v>
      </c>
      <c r="M137" t="b">
        <f>IF(Table1[[#This Row],[Z_u]]&gt;$C$4,TRUE,FALSE)</f>
        <v>1</v>
      </c>
      <c r="N137" t="b">
        <f>IF(Table1[[#This Row],[Z_u]]&gt;$C$5,TRUE,FALSE)</f>
        <v>1</v>
      </c>
    </row>
    <row r="138" spans="1:14" x14ac:dyDescent="0.25">
      <c r="A138" t="s">
        <v>141</v>
      </c>
      <c r="B138" t="s">
        <v>1713</v>
      </c>
      <c r="C138">
        <v>7.8266982806183757E-3</v>
      </c>
      <c r="D138">
        <v>-0.54459099560127155</v>
      </c>
      <c r="E138" t="s">
        <v>1715</v>
      </c>
      <c r="F138" t="s">
        <v>1716</v>
      </c>
      <c r="G138" t="s">
        <v>1717</v>
      </c>
      <c r="H138" t="b">
        <v>0</v>
      </c>
      <c r="I138" t="b">
        <v>0</v>
      </c>
      <c r="J138">
        <v>129</v>
      </c>
      <c r="K138" t="s">
        <v>1718</v>
      </c>
      <c r="L138">
        <f>ABS(Table1[[#This Row],[U-val]]-0.5*(n1_*n2_))/SQRT((n1_*n2_*(n1_+n2_+1))/12)</f>
        <v>2.6678453194757465</v>
      </c>
      <c r="M138" t="b">
        <f>IF(Table1[[#This Row],[Z_u]]&gt;$C$4,TRUE,FALSE)</f>
        <v>1</v>
      </c>
      <c r="N138" t="b">
        <f>IF(Table1[[#This Row],[Z_u]]&gt;$C$5,TRUE,FALSE)</f>
        <v>1</v>
      </c>
    </row>
    <row r="139" spans="1:14" x14ac:dyDescent="0.25">
      <c r="A139" t="s">
        <v>142</v>
      </c>
      <c r="B139" t="s">
        <v>1714</v>
      </c>
      <c r="C139">
        <v>7.3945085752252893E-2</v>
      </c>
      <c r="D139">
        <v>-0.54438867737812213</v>
      </c>
      <c r="E139" t="s">
        <v>1715</v>
      </c>
      <c r="F139" t="s">
        <v>1716</v>
      </c>
      <c r="G139" t="s">
        <v>1717</v>
      </c>
      <c r="H139" t="b">
        <v>0</v>
      </c>
      <c r="I139" t="b">
        <v>0</v>
      </c>
      <c r="J139">
        <v>181</v>
      </c>
      <c r="K139" t="s">
        <v>1718</v>
      </c>
      <c r="L139">
        <f>ABS(Table1[[#This Row],[U-val]]-0.5*(n1_*n2_))/SQRT((n1_*n2_*(n1_+n2_+1))/12)</f>
        <v>1.7953424476975151</v>
      </c>
      <c r="M139" t="b">
        <f>IF(Table1[[#This Row],[Z_u]]&gt;$C$4,TRUE,FALSE)</f>
        <v>0</v>
      </c>
      <c r="N139" t="b">
        <f>IF(Table1[[#This Row],[Z_u]]&gt;$C$5,TRUE,FALSE)</f>
        <v>0</v>
      </c>
    </row>
    <row r="140" spans="1:14" x14ac:dyDescent="0.25">
      <c r="A140" t="s">
        <v>143</v>
      </c>
      <c r="B140" t="s">
        <v>1713</v>
      </c>
      <c r="C140">
        <v>1.5327319773368221E-2</v>
      </c>
      <c r="D140">
        <v>-0.54294222877911957</v>
      </c>
      <c r="E140" t="s">
        <v>1715</v>
      </c>
      <c r="F140" t="s">
        <v>1716</v>
      </c>
      <c r="G140" t="s">
        <v>1717</v>
      </c>
      <c r="H140" t="b">
        <v>0</v>
      </c>
      <c r="I140" t="b">
        <v>0</v>
      </c>
      <c r="J140">
        <v>143</v>
      </c>
      <c r="K140" t="s">
        <v>1718</v>
      </c>
      <c r="L140">
        <f>ABS(Table1[[#This Row],[U-val]]-0.5*(n1_*n2_))/SQRT((n1_*n2_*(n1_+n2_+1))/12)</f>
        <v>2.4329407001508381</v>
      </c>
      <c r="M140" t="b">
        <f>IF(Table1[[#This Row],[Z_u]]&gt;$C$4,TRUE,FALSE)</f>
        <v>1</v>
      </c>
      <c r="N140" t="b">
        <f>IF(Table1[[#This Row],[Z_u]]&gt;$C$5,TRUE,FALSE)</f>
        <v>0</v>
      </c>
    </row>
    <row r="141" spans="1:14" x14ac:dyDescent="0.25">
      <c r="A141" t="s">
        <v>144</v>
      </c>
      <c r="B141" t="s">
        <v>1714</v>
      </c>
      <c r="C141">
        <v>0.14206243124394041</v>
      </c>
      <c r="D141">
        <v>-0.54057398263445511</v>
      </c>
      <c r="E141" t="s">
        <v>1715</v>
      </c>
      <c r="F141" t="s">
        <v>1716</v>
      </c>
      <c r="G141" t="s">
        <v>1717</v>
      </c>
      <c r="H141" t="b">
        <v>0</v>
      </c>
      <c r="I141" t="b">
        <v>0</v>
      </c>
      <c r="J141">
        <v>200</v>
      </c>
      <c r="K141" t="s">
        <v>1718</v>
      </c>
      <c r="L141">
        <f>ABS(Table1[[#This Row],[U-val]]-0.5*(n1_*n2_))/SQRT((n1_*n2_*(n1_+n2_+1))/12)</f>
        <v>1.4765433214708534</v>
      </c>
      <c r="M141" t="b">
        <f>IF(Table1[[#This Row],[Z_u]]&gt;$C$4,TRUE,FALSE)</f>
        <v>0</v>
      </c>
      <c r="N141" t="b">
        <f>IF(Table1[[#This Row],[Z_u]]&gt;$C$5,TRUE,FALSE)</f>
        <v>0</v>
      </c>
    </row>
    <row r="142" spans="1:14" x14ac:dyDescent="0.25">
      <c r="A142" t="s">
        <v>145</v>
      </c>
      <c r="B142" t="s">
        <v>1714</v>
      </c>
      <c r="C142">
        <v>0.13317158777978011</v>
      </c>
      <c r="D142">
        <v>-0.53926161022392771</v>
      </c>
      <c r="E142" t="s">
        <v>1715</v>
      </c>
      <c r="F142" t="s">
        <v>1716</v>
      </c>
      <c r="G142" t="s">
        <v>1717</v>
      </c>
      <c r="H142" t="b">
        <v>0</v>
      </c>
      <c r="I142" t="b">
        <v>0</v>
      </c>
      <c r="J142">
        <v>198</v>
      </c>
      <c r="K142" t="s">
        <v>1718</v>
      </c>
      <c r="L142">
        <f>ABS(Table1[[#This Row],[U-val]]-0.5*(n1_*n2_))/SQRT((n1_*n2_*(n1_+n2_+1))/12)</f>
        <v>1.5101011242315547</v>
      </c>
      <c r="M142" t="b">
        <f>IF(Table1[[#This Row],[Z_u]]&gt;$C$4,TRUE,FALSE)</f>
        <v>0</v>
      </c>
      <c r="N142" t="b">
        <f>IF(Table1[[#This Row],[Z_u]]&gt;$C$5,TRUE,FALSE)</f>
        <v>0</v>
      </c>
    </row>
    <row r="143" spans="1:14" x14ac:dyDescent="0.25">
      <c r="A143" t="s">
        <v>146</v>
      </c>
      <c r="B143" t="s">
        <v>1714</v>
      </c>
      <c r="C143">
        <v>0.15624415092514829</v>
      </c>
      <c r="D143">
        <v>-0.53757593228731138</v>
      </c>
      <c r="E143" t="s">
        <v>1715</v>
      </c>
      <c r="F143" t="s">
        <v>1716</v>
      </c>
      <c r="G143" t="s">
        <v>1717</v>
      </c>
      <c r="H143" t="b">
        <v>0</v>
      </c>
      <c r="I143" t="b">
        <v>0</v>
      </c>
      <c r="J143">
        <v>203</v>
      </c>
      <c r="K143" t="s">
        <v>1718</v>
      </c>
      <c r="L143">
        <f>ABS(Table1[[#This Row],[U-val]]-0.5*(n1_*n2_))/SQRT((n1_*n2_*(n1_+n2_+1))/12)</f>
        <v>1.4262066173298016</v>
      </c>
      <c r="M143" t="b">
        <f>IF(Table1[[#This Row],[Z_u]]&gt;$C$4,TRUE,FALSE)</f>
        <v>0</v>
      </c>
      <c r="N143" t="b">
        <f>IF(Table1[[#This Row],[Z_u]]&gt;$C$5,TRUE,FALSE)</f>
        <v>0</v>
      </c>
    </row>
    <row r="144" spans="1:14" x14ac:dyDescent="0.25">
      <c r="A144" t="s">
        <v>147</v>
      </c>
      <c r="B144" t="s">
        <v>1714</v>
      </c>
      <c r="C144">
        <v>0.15624415092514829</v>
      </c>
      <c r="D144">
        <v>-0.53743392487214514</v>
      </c>
      <c r="E144" t="s">
        <v>1715</v>
      </c>
      <c r="F144" t="s">
        <v>1716</v>
      </c>
      <c r="G144" t="s">
        <v>1717</v>
      </c>
      <c r="H144" t="b">
        <v>0</v>
      </c>
      <c r="I144" t="b">
        <v>0</v>
      </c>
      <c r="J144">
        <v>203</v>
      </c>
      <c r="K144" t="s">
        <v>1718</v>
      </c>
      <c r="L144">
        <f>ABS(Table1[[#This Row],[U-val]]-0.5*(n1_*n2_))/SQRT((n1_*n2_*(n1_+n2_+1))/12)</f>
        <v>1.4262066173298016</v>
      </c>
      <c r="M144" t="b">
        <f>IF(Table1[[#This Row],[Z_u]]&gt;$C$4,TRUE,FALSE)</f>
        <v>0</v>
      </c>
      <c r="N144" t="b">
        <f>IF(Table1[[#This Row],[Z_u]]&gt;$C$5,TRUE,FALSE)</f>
        <v>0</v>
      </c>
    </row>
    <row r="145" spans="1:14" x14ac:dyDescent="0.25">
      <c r="A145" t="s">
        <v>148</v>
      </c>
      <c r="B145" t="s">
        <v>1714</v>
      </c>
      <c r="C145">
        <v>0.109070481660584</v>
      </c>
      <c r="D145">
        <v>-0.53684348023330553</v>
      </c>
      <c r="E145" t="s">
        <v>1715</v>
      </c>
      <c r="F145" t="s">
        <v>1716</v>
      </c>
      <c r="G145" t="s">
        <v>1717</v>
      </c>
      <c r="H145" t="b">
        <v>0</v>
      </c>
      <c r="I145" t="b">
        <v>0</v>
      </c>
      <c r="J145">
        <v>192</v>
      </c>
      <c r="K145" t="s">
        <v>1718</v>
      </c>
      <c r="L145">
        <f>ABS(Table1[[#This Row],[U-val]]-0.5*(n1_*n2_))/SQRT((n1_*n2_*(n1_+n2_+1))/12)</f>
        <v>1.6107745325136584</v>
      </c>
      <c r="M145" t="b">
        <f>IF(Table1[[#This Row],[Z_u]]&gt;$C$4,TRUE,FALSE)</f>
        <v>0</v>
      </c>
      <c r="N145" t="b">
        <f>IF(Table1[[#This Row],[Z_u]]&gt;$C$5,TRUE,FALSE)</f>
        <v>0</v>
      </c>
    </row>
    <row r="146" spans="1:14" x14ac:dyDescent="0.25">
      <c r="A146" t="s">
        <v>149</v>
      </c>
      <c r="B146" t="s">
        <v>1714</v>
      </c>
      <c r="C146">
        <v>6.1366221077309442E-2</v>
      </c>
      <c r="D146">
        <v>-0.5349807455431963</v>
      </c>
      <c r="E146" t="s">
        <v>1715</v>
      </c>
      <c r="F146" t="s">
        <v>1716</v>
      </c>
      <c r="G146" t="s">
        <v>1717</v>
      </c>
      <c r="H146" t="b">
        <v>0</v>
      </c>
      <c r="I146" t="b">
        <v>0</v>
      </c>
      <c r="J146">
        <v>176</v>
      </c>
      <c r="K146" t="s">
        <v>1718</v>
      </c>
      <c r="L146">
        <f>ABS(Table1[[#This Row],[U-val]]-0.5*(n1_*n2_))/SQRT((n1_*n2_*(n1_+n2_+1))/12)</f>
        <v>1.8792369545992682</v>
      </c>
      <c r="M146" t="b">
        <f>IF(Table1[[#This Row],[Z_u]]&gt;$C$4,TRUE,FALSE)</f>
        <v>0</v>
      </c>
      <c r="N146" t="b">
        <f>IF(Table1[[#This Row],[Z_u]]&gt;$C$5,TRUE,FALSE)</f>
        <v>0</v>
      </c>
    </row>
    <row r="147" spans="1:14" x14ac:dyDescent="0.25">
      <c r="A147" t="s">
        <v>150</v>
      </c>
      <c r="B147" t="s">
        <v>1714</v>
      </c>
      <c r="C147">
        <v>0.1018515415811059</v>
      </c>
      <c r="D147">
        <v>-0.53400253285697796</v>
      </c>
      <c r="E147" t="s">
        <v>1715</v>
      </c>
      <c r="F147" t="s">
        <v>1716</v>
      </c>
      <c r="G147" t="s">
        <v>1717</v>
      </c>
      <c r="H147" t="b">
        <v>0</v>
      </c>
      <c r="I147" t="b">
        <v>0</v>
      </c>
      <c r="J147">
        <v>190</v>
      </c>
      <c r="K147" t="s">
        <v>1718</v>
      </c>
      <c r="L147">
        <f>ABS(Table1[[#This Row],[U-val]]-0.5*(n1_*n2_))/SQRT((n1_*n2_*(n1_+n2_+1))/12)</f>
        <v>1.6443323352743595</v>
      </c>
      <c r="M147" t="b">
        <f>IF(Table1[[#This Row],[Z_u]]&gt;$C$4,TRUE,FALSE)</f>
        <v>0</v>
      </c>
      <c r="N147" t="b">
        <f>IF(Table1[[#This Row],[Z_u]]&gt;$C$5,TRUE,FALSE)</f>
        <v>0</v>
      </c>
    </row>
    <row r="148" spans="1:14" x14ac:dyDescent="0.25">
      <c r="A148" t="s">
        <v>151</v>
      </c>
      <c r="B148" t="s">
        <v>1714</v>
      </c>
      <c r="C148">
        <v>0.14206243124394041</v>
      </c>
      <c r="D148">
        <v>-0.53107154687985925</v>
      </c>
      <c r="E148" t="s">
        <v>1715</v>
      </c>
      <c r="F148" t="s">
        <v>1716</v>
      </c>
      <c r="G148" t="s">
        <v>1717</v>
      </c>
      <c r="H148" t="b">
        <v>0</v>
      </c>
      <c r="I148" t="b">
        <v>0</v>
      </c>
      <c r="J148">
        <v>200</v>
      </c>
      <c r="K148" t="s">
        <v>1718</v>
      </c>
      <c r="L148">
        <f>ABS(Table1[[#This Row],[U-val]]-0.5*(n1_*n2_))/SQRT((n1_*n2_*(n1_+n2_+1))/12)</f>
        <v>1.4765433214708534</v>
      </c>
      <c r="M148" t="b">
        <f>IF(Table1[[#This Row],[Z_u]]&gt;$C$4,TRUE,FALSE)</f>
        <v>0</v>
      </c>
      <c r="N148" t="b">
        <f>IF(Table1[[#This Row],[Z_u]]&gt;$C$5,TRUE,FALSE)</f>
        <v>0</v>
      </c>
    </row>
    <row r="149" spans="1:14" x14ac:dyDescent="0.25">
      <c r="A149" t="s">
        <v>152</v>
      </c>
      <c r="B149" t="s">
        <v>1713</v>
      </c>
      <c r="C149">
        <v>1.332779815505618E-2</v>
      </c>
      <c r="D149">
        <v>-0.52931371129636196</v>
      </c>
      <c r="E149" t="s">
        <v>1715</v>
      </c>
      <c r="F149" t="s">
        <v>1716</v>
      </c>
      <c r="G149" t="s">
        <v>1717</v>
      </c>
      <c r="H149" t="b">
        <v>0</v>
      </c>
      <c r="I149" t="b">
        <v>0</v>
      </c>
      <c r="J149">
        <v>140</v>
      </c>
      <c r="K149" t="s">
        <v>1718</v>
      </c>
      <c r="L149">
        <f>ABS(Table1[[#This Row],[U-val]]-0.5*(n1_*n2_))/SQRT((n1_*n2_*(n1_+n2_+1))/12)</f>
        <v>2.4832774042918899</v>
      </c>
      <c r="M149" t="b">
        <f>IF(Table1[[#This Row],[Z_u]]&gt;$C$4,TRUE,FALSE)</f>
        <v>1</v>
      </c>
      <c r="N149" t="b">
        <f>IF(Table1[[#This Row],[Z_u]]&gt;$C$5,TRUE,FALSE)</f>
        <v>0</v>
      </c>
    </row>
    <row r="150" spans="1:14" x14ac:dyDescent="0.25">
      <c r="A150" t="s">
        <v>153</v>
      </c>
      <c r="B150" t="s">
        <v>1713</v>
      </c>
      <c r="C150">
        <v>3.7993170136590149E-3</v>
      </c>
      <c r="D150">
        <v>-0.52611335056700603</v>
      </c>
      <c r="E150" t="s">
        <v>1715</v>
      </c>
      <c r="F150" t="s">
        <v>1716</v>
      </c>
      <c r="G150" t="s">
        <v>1717</v>
      </c>
      <c r="H150" t="b">
        <v>0</v>
      </c>
      <c r="I150" t="b">
        <v>0</v>
      </c>
      <c r="J150">
        <v>115</v>
      </c>
      <c r="K150" t="s">
        <v>1718</v>
      </c>
      <c r="L150">
        <f>ABS(Table1[[#This Row],[U-val]]-0.5*(n1_*n2_))/SQRT((n1_*n2_*(n1_+n2_+1))/12)</f>
        <v>2.902749938800655</v>
      </c>
      <c r="M150" t="b">
        <f>IF(Table1[[#This Row],[Z_u]]&gt;$C$4,TRUE,FALSE)</f>
        <v>1</v>
      </c>
      <c r="N150" t="b">
        <f>IF(Table1[[#This Row],[Z_u]]&gt;$C$5,TRUE,FALSE)</f>
        <v>1</v>
      </c>
    </row>
    <row r="151" spans="1:14" x14ac:dyDescent="0.25">
      <c r="A151" t="s">
        <v>154</v>
      </c>
      <c r="B151" t="s">
        <v>1713</v>
      </c>
      <c r="C151">
        <v>2.8549874443130591E-2</v>
      </c>
      <c r="D151">
        <v>-0.52582082400457164</v>
      </c>
      <c r="E151" t="s">
        <v>1715</v>
      </c>
      <c r="F151" t="s">
        <v>1716</v>
      </c>
      <c r="G151" t="s">
        <v>1717</v>
      </c>
      <c r="H151" t="b">
        <v>0</v>
      </c>
      <c r="I151" t="b">
        <v>0</v>
      </c>
      <c r="J151">
        <v>157</v>
      </c>
      <c r="K151" t="s">
        <v>1718</v>
      </c>
      <c r="L151">
        <f>ABS(Table1[[#This Row],[U-val]]-0.5*(n1_*n2_))/SQRT((n1_*n2_*(n1_+n2_+1))/12)</f>
        <v>2.1980360808259296</v>
      </c>
      <c r="M151" t="b">
        <f>IF(Table1[[#This Row],[Z_u]]&gt;$C$4,TRUE,FALSE)</f>
        <v>1</v>
      </c>
      <c r="N151" t="b">
        <f>IF(Table1[[#This Row],[Z_u]]&gt;$C$5,TRUE,FALSE)</f>
        <v>0</v>
      </c>
    </row>
    <row r="152" spans="1:14" x14ac:dyDescent="0.25">
      <c r="A152" t="s">
        <v>155</v>
      </c>
      <c r="B152" t="s">
        <v>1713</v>
      </c>
      <c r="C152">
        <v>3.9838897459630887E-2</v>
      </c>
      <c r="D152">
        <v>-0.52565980346745722</v>
      </c>
      <c r="E152" t="s">
        <v>1715</v>
      </c>
      <c r="F152" t="s">
        <v>1716</v>
      </c>
      <c r="G152" t="s">
        <v>1717</v>
      </c>
      <c r="H152" t="b">
        <v>0</v>
      </c>
      <c r="I152" t="b">
        <v>0</v>
      </c>
      <c r="J152">
        <v>165</v>
      </c>
      <c r="K152" t="s">
        <v>1718</v>
      </c>
      <c r="L152">
        <f>ABS(Table1[[#This Row],[U-val]]-0.5*(n1_*n2_))/SQRT((n1_*n2_*(n1_+n2_+1))/12)</f>
        <v>2.0638048697831248</v>
      </c>
      <c r="M152" t="b">
        <f>IF(Table1[[#This Row],[Z_u]]&gt;$C$4,TRUE,FALSE)</f>
        <v>1</v>
      </c>
      <c r="N152" t="b">
        <f>IF(Table1[[#This Row],[Z_u]]&gt;$C$5,TRUE,FALSE)</f>
        <v>0</v>
      </c>
    </row>
    <row r="153" spans="1:14" x14ac:dyDescent="0.25">
      <c r="A153" t="s">
        <v>156</v>
      </c>
      <c r="B153" t="s">
        <v>1714</v>
      </c>
      <c r="C153">
        <v>0.18222920445662141</v>
      </c>
      <c r="D153">
        <v>-0.52349113170689354</v>
      </c>
      <c r="E153" t="s">
        <v>1715</v>
      </c>
      <c r="F153" t="s">
        <v>1716</v>
      </c>
      <c r="G153" t="s">
        <v>1717</v>
      </c>
      <c r="H153" t="b">
        <v>0</v>
      </c>
      <c r="I153" t="b">
        <v>0</v>
      </c>
      <c r="J153">
        <v>208</v>
      </c>
      <c r="K153" t="s">
        <v>1718</v>
      </c>
      <c r="L153">
        <f>ABS(Table1[[#This Row],[U-val]]-0.5*(n1_*n2_))/SQRT((n1_*n2_*(n1_+n2_+1))/12)</f>
        <v>1.3423121104280487</v>
      </c>
      <c r="M153" t="b">
        <f>IF(Table1[[#This Row],[Z_u]]&gt;$C$4,TRUE,FALSE)</f>
        <v>0</v>
      </c>
      <c r="N153" t="b">
        <f>IF(Table1[[#This Row],[Z_u]]&gt;$C$5,TRUE,FALSE)</f>
        <v>0</v>
      </c>
    </row>
    <row r="154" spans="1:14" x14ac:dyDescent="0.25">
      <c r="A154" t="s">
        <v>157</v>
      </c>
      <c r="B154" t="s">
        <v>1714</v>
      </c>
      <c r="C154">
        <v>6.8681253108867218E-2</v>
      </c>
      <c r="D154">
        <v>-0.5233105280898005</v>
      </c>
      <c r="E154" t="s">
        <v>1715</v>
      </c>
      <c r="F154" t="s">
        <v>1716</v>
      </c>
      <c r="G154" t="s">
        <v>1717</v>
      </c>
      <c r="H154" t="b">
        <v>0</v>
      </c>
      <c r="I154" t="b">
        <v>0</v>
      </c>
      <c r="J154">
        <v>179</v>
      </c>
      <c r="K154" t="s">
        <v>1718</v>
      </c>
      <c r="L154">
        <f>ABS(Table1[[#This Row],[U-val]]-0.5*(n1_*n2_))/SQRT((n1_*n2_*(n1_+n2_+1))/12)</f>
        <v>1.8289002504582164</v>
      </c>
      <c r="M154" t="b">
        <f>IF(Table1[[#This Row],[Z_u]]&gt;$C$4,TRUE,FALSE)</f>
        <v>0</v>
      </c>
      <c r="N154" t="b">
        <f>IF(Table1[[#This Row],[Z_u]]&gt;$C$5,TRUE,FALSE)</f>
        <v>0</v>
      </c>
    </row>
    <row r="155" spans="1:14" x14ac:dyDescent="0.25">
      <c r="A155" t="s">
        <v>158</v>
      </c>
      <c r="B155" t="s">
        <v>1713</v>
      </c>
      <c r="C155">
        <v>3.3793170243893438E-2</v>
      </c>
      <c r="D155">
        <v>-0.52211562260979938</v>
      </c>
      <c r="E155" t="s">
        <v>1715</v>
      </c>
      <c r="F155" t="s">
        <v>1716</v>
      </c>
      <c r="G155" t="s">
        <v>1717</v>
      </c>
      <c r="H155" t="b">
        <v>0</v>
      </c>
      <c r="I155" t="b">
        <v>0</v>
      </c>
      <c r="J155">
        <v>161</v>
      </c>
      <c r="K155" t="s">
        <v>1718</v>
      </c>
      <c r="L155">
        <f>ABS(Table1[[#This Row],[U-val]]-0.5*(n1_*n2_))/SQRT((n1_*n2_*(n1_+n2_+1))/12)</f>
        <v>2.130920475304527</v>
      </c>
      <c r="M155" t="b">
        <f>IF(Table1[[#This Row],[Z_u]]&gt;$C$4,TRUE,FALSE)</f>
        <v>1</v>
      </c>
      <c r="N155" t="b">
        <f>IF(Table1[[#This Row],[Z_u]]&gt;$C$5,TRUE,FALSE)</f>
        <v>0</v>
      </c>
    </row>
    <row r="156" spans="1:14" x14ac:dyDescent="0.25">
      <c r="A156" t="s">
        <v>159</v>
      </c>
      <c r="B156" t="s">
        <v>1714</v>
      </c>
      <c r="C156">
        <v>0.14667547578019399</v>
      </c>
      <c r="D156">
        <v>-0.52186477930244923</v>
      </c>
      <c r="E156" t="s">
        <v>1715</v>
      </c>
      <c r="F156" t="s">
        <v>1716</v>
      </c>
      <c r="G156" t="s">
        <v>1717</v>
      </c>
      <c r="H156" t="b">
        <v>0</v>
      </c>
      <c r="I156" t="b">
        <v>0</v>
      </c>
      <c r="J156">
        <v>201</v>
      </c>
      <c r="K156" t="s">
        <v>1718</v>
      </c>
      <c r="L156">
        <f>ABS(Table1[[#This Row],[U-val]]-0.5*(n1_*n2_))/SQRT((n1_*n2_*(n1_+n2_+1))/12)</f>
        <v>1.4597644200905029</v>
      </c>
      <c r="M156" t="b">
        <f>IF(Table1[[#This Row],[Z_u]]&gt;$C$4,TRUE,FALSE)</f>
        <v>0</v>
      </c>
      <c r="N156" t="b">
        <f>IF(Table1[[#This Row],[Z_u]]&gt;$C$5,TRUE,FALSE)</f>
        <v>0</v>
      </c>
    </row>
    <row r="157" spans="1:14" x14ac:dyDescent="0.25">
      <c r="A157" t="s">
        <v>160</v>
      </c>
      <c r="B157" t="s">
        <v>1714</v>
      </c>
      <c r="C157">
        <v>8.8557123084037431E-2</v>
      </c>
      <c r="D157">
        <v>-0.52109542221556471</v>
      </c>
      <c r="E157" t="s">
        <v>1715</v>
      </c>
      <c r="F157" t="s">
        <v>1716</v>
      </c>
      <c r="G157" t="s">
        <v>1717</v>
      </c>
      <c r="H157" t="b">
        <v>0</v>
      </c>
      <c r="I157" t="b">
        <v>0</v>
      </c>
      <c r="J157">
        <v>186</v>
      </c>
      <c r="K157" t="s">
        <v>1718</v>
      </c>
      <c r="L157">
        <f>ABS(Table1[[#This Row],[U-val]]-0.5*(n1_*n2_))/SQRT((n1_*n2_*(n1_+n2_+1))/12)</f>
        <v>1.7114479407957621</v>
      </c>
      <c r="M157" t="b">
        <f>IF(Table1[[#This Row],[Z_u]]&gt;$C$4,TRUE,FALSE)</f>
        <v>0</v>
      </c>
      <c r="N157" t="b">
        <f>IF(Table1[[#This Row],[Z_u]]&gt;$C$5,TRUE,FALSE)</f>
        <v>0</v>
      </c>
    </row>
    <row r="158" spans="1:14" x14ac:dyDescent="0.25">
      <c r="A158" t="s">
        <v>161</v>
      </c>
      <c r="B158" t="s">
        <v>1714</v>
      </c>
      <c r="C158">
        <v>0.1128286733664462</v>
      </c>
      <c r="D158">
        <v>-0.52043569214305185</v>
      </c>
      <c r="E158" t="s">
        <v>1715</v>
      </c>
      <c r="F158" t="s">
        <v>1716</v>
      </c>
      <c r="G158" t="s">
        <v>1717</v>
      </c>
      <c r="H158" t="b">
        <v>0</v>
      </c>
      <c r="I158" t="b">
        <v>0</v>
      </c>
      <c r="J158">
        <v>193</v>
      </c>
      <c r="K158" t="s">
        <v>1718</v>
      </c>
      <c r="L158">
        <f>ABS(Table1[[#This Row],[U-val]]-0.5*(n1_*n2_))/SQRT((n1_*n2_*(n1_+n2_+1))/12)</f>
        <v>1.5939956311333077</v>
      </c>
      <c r="M158" t="b">
        <f>IF(Table1[[#This Row],[Z_u]]&gt;$C$4,TRUE,FALSE)</f>
        <v>0</v>
      </c>
      <c r="N158" t="b">
        <f>IF(Table1[[#This Row],[Z_u]]&gt;$C$5,TRUE,FALSE)</f>
        <v>0</v>
      </c>
    </row>
    <row r="159" spans="1:14" x14ac:dyDescent="0.25">
      <c r="A159" t="s">
        <v>162</v>
      </c>
      <c r="B159" t="s">
        <v>1714</v>
      </c>
      <c r="C159">
        <v>0.18779044170579451</v>
      </c>
      <c r="D159">
        <v>-0.5201157069873884</v>
      </c>
      <c r="E159" t="s">
        <v>1715</v>
      </c>
      <c r="F159" t="s">
        <v>1716</v>
      </c>
      <c r="G159" t="s">
        <v>1717</v>
      </c>
      <c r="H159" t="b">
        <v>0</v>
      </c>
      <c r="I159" t="b">
        <v>0</v>
      </c>
      <c r="J159">
        <v>209</v>
      </c>
      <c r="K159" t="s">
        <v>1718</v>
      </c>
      <c r="L159">
        <f>ABS(Table1[[#This Row],[U-val]]-0.5*(n1_*n2_))/SQRT((n1_*n2_*(n1_+n2_+1))/12)</f>
        <v>1.3255332090476981</v>
      </c>
      <c r="M159" t="b">
        <f>IF(Table1[[#This Row],[Z_u]]&gt;$C$4,TRUE,FALSE)</f>
        <v>0</v>
      </c>
      <c r="N159" t="b">
        <f>IF(Table1[[#This Row],[Z_u]]&gt;$C$5,TRUE,FALSE)</f>
        <v>0</v>
      </c>
    </row>
    <row r="160" spans="1:14" x14ac:dyDescent="0.25">
      <c r="A160" t="s">
        <v>163</v>
      </c>
      <c r="B160" t="s">
        <v>1713</v>
      </c>
      <c r="C160">
        <v>4.6950409050473454E-3</v>
      </c>
      <c r="D160">
        <v>-0.51836970343931721</v>
      </c>
      <c r="E160" t="s">
        <v>1715</v>
      </c>
      <c r="F160" t="s">
        <v>1716</v>
      </c>
      <c r="G160" t="s">
        <v>1717</v>
      </c>
      <c r="H160" t="b">
        <v>0</v>
      </c>
      <c r="I160" t="b">
        <v>0</v>
      </c>
      <c r="J160">
        <v>119</v>
      </c>
      <c r="K160" t="s">
        <v>1718</v>
      </c>
      <c r="L160">
        <f>ABS(Table1[[#This Row],[U-val]]-0.5*(n1_*n2_))/SQRT((n1_*n2_*(n1_+n2_+1))/12)</f>
        <v>2.8356343332792528</v>
      </c>
      <c r="M160" t="b">
        <f>IF(Table1[[#This Row],[Z_u]]&gt;$C$4,TRUE,FALSE)</f>
        <v>1</v>
      </c>
      <c r="N160" t="b">
        <f>IF(Table1[[#This Row],[Z_u]]&gt;$C$5,TRUE,FALSE)</f>
        <v>1</v>
      </c>
    </row>
    <row r="161" spans="1:14" x14ac:dyDescent="0.25">
      <c r="A161" t="s">
        <v>164</v>
      </c>
      <c r="B161" t="s">
        <v>1714</v>
      </c>
      <c r="C161">
        <v>0.19928686640716331</v>
      </c>
      <c r="D161">
        <v>-0.51698005612317044</v>
      </c>
      <c r="E161" t="s">
        <v>1715</v>
      </c>
      <c r="F161" t="s">
        <v>1716</v>
      </c>
      <c r="G161" t="s">
        <v>1717</v>
      </c>
      <c r="H161" t="b">
        <v>0</v>
      </c>
      <c r="I161" t="b">
        <v>0</v>
      </c>
      <c r="J161">
        <v>211</v>
      </c>
      <c r="K161" t="s">
        <v>1718</v>
      </c>
      <c r="L161">
        <f>ABS(Table1[[#This Row],[U-val]]-0.5*(n1_*n2_))/SQRT((n1_*n2_*(n1_+n2_+1))/12)</f>
        <v>1.2919754062869968</v>
      </c>
      <c r="M161" t="b">
        <f>IF(Table1[[#This Row],[Z_u]]&gt;$C$4,TRUE,FALSE)</f>
        <v>0</v>
      </c>
      <c r="N161" t="b">
        <f>IF(Table1[[#This Row],[Z_u]]&gt;$C$5,TRUE,FALSE)</f>
        <v>0</v>
      </c>
    </row>
    <row r="162" spans="1:14" x14ac:dyDescent="0.25">
      <c r="A162" t="s">
        <v>165</v>
      </c>
      <c r="B162" t="s">
        <v>1714</v>
      </c>
      <c r="C162">
        <v>0.19928686640716331</v>
      </c>
      <c r="D162">
        <v>-0.51697569271640642</v>
      </c>
      <c r="E162" t="s">
        <v>1715</v>
      </c>
      <c r="F162" t="s">
        <v>1716</v>
      </c>
      <c r="G162" t="s">
        <v>1717</v>
      </c>
      <c r="H162" t="b">
        <v>0</v>
      </c>
      <c r="I162" t="b">
        <v>0</v>
      </c>
      <c r="J162">
        <v>211</v>
      </c>
      <c r="K162" t="s">
        <v>1718</v>
      </c>
      <c r="L162">
        <f>ABS(Table1[[#This Row],[U-val]]-0.5*(n1_*n2_))/SQRT((n1_*n2_*(n1_+n2_+1))/12)</f>
        <v>1.2919754062869968</v>
      </c>
      <c r="M162" t="b">
        <f>IF(Table1[[#This Row],[Z_u]]&gt;$C$4,TRUE,FALSE)</f>
        <v>0</v>
      </c>
      <c r="N162" t="b">
        <f>IF(Table1[[#This Row],[Z_u]]&gt;$C$5,TRUE,FALSE)</f>
        <v>0</v>
      </c>
    </row>
    <row r="163" spans="1:14" x14ac:dyDescent="0.25">
      <c r="A163" t="s">
        <v>166</v>
      </c>
      <c r="B163" t="s">
        <v>1714</v>
      </c>
      <c r="C163">
        <v>0.1018515415811059</v>
      </c>
      <c r="D163">
        <v>-0.51654652047800387</v>
      </c>
      <c r="E163" t="s">
        <v>1715</v>
      </c>
      <c r="F163" t="s">
        <v>1716</v>
      </c>
      <c r="G163" t="s">
        <v>1717</v>
      </c>
      <c r="H163" t="b">
        <v>0</v>
      </c>
      <c r="I163" t="b">
        <v>0</v>
      </c>
      <c r="J163">
        <v>190</v>
      </c>
      <c r="K163" t="s">
        <v>1718</v>
      </c>
      <c r="L163">
        <f>ABS(Table1[[#This Row],[U-val]]-0.5*(n1_*n2_))/SQRT((n1_*n2_*(n1_+n2_+1))/12)</f>
        <v>1.6443323352743595</v>
      </c>
      <c r="M163" t="b">
        <f>IF(Table1[[#This Row],[Z_u]]&gt;$C$4,TRUE,FALSE)</f>
        <v>0</v>
      </c>
      <c r="N163" t="b">
        <f>IF(Table1[[#This Row],[Z_u]]&gt;$C$5,TRUE,FALSE)</f>
        <v>0</v>
      </c>
    </row>
    <row r="164" spans="1:14" x14ac:dyDescent="0.25">
      <c r="A164" t="s">
        <v>167</v>
      </c>
      <c r="B164" t="s">
        <v>1713</v>
      </c>
      <c r="C164">
        <v>2.2993590062900599E-2</v>
      </c>
      <c r="D164">
        <v>-0.51034894377810924</v>
      </c>
      <c r="E164" t="s">
        <v>1715</v>
      </c>
      <c r="F164" t="s">
        <v>1716</v>
      </c>
      <c r="G164" t="s">
        <v>1717</v>
      </c>
      <c r="H164" t="b">
        <v>0</v>
      </c>
      <c r="I164" t="b">
        <v>0</v>
      </c>
      <c r="J164">
        <v>152</v>
      </c>
      <c r="K164" t="s">
        <v>1718</v>
      </c>
      <c r="L164">
        <f>ABS(Table1[[#This Row],[U-val]]-0.5*(n1_*n2_))/SQRT((n1_*n2_*(n1_+n2_+1))/12)</f>
        <v>2.2819305877276825</v>
      </c>
      <c r="M164" t="b">
        <f>IF(Table1[[#This Row],[Z_u]]&gt;$C$4,TRUE,FALSE)</f>
        <v>1</v>
      </c>
      <c r="N164" t="b">
        <f>IF(Table1[[#This Row],[Z_u]]&gt;$C$5,TRUE,FALSE)</f>
        <v>0</v>
      </c>
    </row>
    <row r="165" spans="1:14" x14ac:dyDescent="0.25">
      <c r="A165" t="s">
        <v>168</v>
      </c>
      <c r="B165" t="s">
        <v>1714</v>
      </c>
      <c r="C165">
        <v>0.16120263072962729</v>
      </c>
      <c r="D165">
        <v>-0.50935262516477375</v>
      </c>
      <c r="E165" t="s">
        <v>1715</v>
      </c>
      <c r="F165" t="s">
        <v>1716</v>
      </c>
      <c r="G165" t="s">
        <v>1717</v>
      </c>
      <c r="H165" t="b">
        <v>0</v>
      </c>
      <c r="I165" t="b">
        <v>0</v>
      </c>
      <c r="J165">
        <v>204</v>
      </c>
      <c r="K165" t="s">
        <v>1718</v>
      </c>
      <c r="L165">
        <f>ABS(Table1[[#This Row],[U-val]]-0.5*(n1_*n2_))/SQRT((n1_*n2_*(n1_+n2_+1))/12)</f>
        <v>1.409427715949451</v>
      </c>
      <c r="M165" t="b">
        <f>IF(Table1[[#This Row],[Z_u]]&gt;$C$4,TRUE,FALSE)</f>
        <v>0</v>
      </c>
      <c r="N165" t="b">
        <f>IF(Table1[[#This Row],[Z_u]]&gt;$C$5,TRUE,FALSE)</f>
        <v>0</v>
      </c>
    </row>
    <row r="166" spans="1:14" x14ac:dyDescent="0.25">
      <c r="A166" t="s">
        <v>169</v>
      </c>
      <c r="B166" t="s">
        <v>1714</v>
      </c>
      <c r="C166">
        <v>5.2627723446721598E-2</v>
      </c>
      <c r="D166">
        <v>-0.50924950193003427</v>
      </c>
      <c r="E166" t="s">
        <v>1715</v>
      </c>
      <c r="F166" t="s">
        <v>1716</v>
      </c>
      <c r="G166" t="s">
        <v>1717</v>
      </c>
      <c r="H166" t="b">
        <v>0</v>
      </c>
      <c r="I166" t="b">
        <v>0</v>
      </c>
      <c r="J166">
        <v>172</v>
      </c>
      <c r="K166" t="s">
        <v>1718</v>
      </c>
      <c r="L166">
        <f>ABS(Table1[[#This Row],[U-val]]-0.5*(n1_*n2_))/SQRT((n1_*n2_*(n1_+n2_+1))/12)</f>
        <v>1.9463525601206706</v>
      </c>
      <c r="M166" t="b">
        <f>IF(Table1[[#This Row],[Z_u]]&gt;$C$4,TRUE,FALSE)</f>
        <v>0</v>
      </c>
      <c r="N166" t="b">
        <f>IF(Table1[[#This Row],[Z_u]]&gt;$C$5,TRUE,FALSE)</f>
        <v>0</v>
      </c>
    </row>
    <row r="167" spans="1:14" x14ac:dyDescent="0.25">
      <c r="A167" t="s">
        <v>170</v>
      </c>
      <c r="B167" t="s">
        <v>1714</v>
      </c>
      <c r="C167">
        <v>0.2112892633351284</v>
      </c>
      <c r="D167">
        <v>-0.50918230439887346</v>
      </c>
      <c r="E167" t="s">
        <v>1715</v>
      </c>
      <c r="F167" t="s">
        <v>1716</v>
      </c>
      <c r="G167" t="s">
        <v>1717</v>
      </c>
      <c r="H167" t="b">
        <v>0</v>
      </c>
      <c r="I167" t="b">
        <v>0</v>
      </c>
      <c r="J167">
        <v>213</v>
      </c>
      <c r="K167" t="s">
        <v>1718</v>
      </c>
      <c r="L167">
        <f>ABS(Table1[[#This Row],[U-val]]-0.5*(n1_*n2_))/SQRT((n1_*n2_*(n1_+n2_+1))/12)</f>
        <v>1.2584176035262955</v>
      </c>
      <c r="M167" t="b">
        <f>IF(Table1[[#This Row],[Z_u]]&gt;$C$4,TRUE,FALSE)</f>
        <v>0</v>
      </c>
      <c r="N167" t="b">
        <f>IF(Table1[[#This Row],[Z_u]]&gt;$C$5,TRUE,FALSE)</f>
        <v>0</v>
      </c>
    </row>
    <row r="168" spans="1:14" x14ac:dyDescent="0.25">
      <c r="A168" t="s">
        <v>171</v>
      </c>
      <c r="B168" t="s">
        <v>1714</v>
      </c>
      <c r="C168">
        <v>0.66875160525302635</v>
      </c>
      <c r="D168">
        <v>-0.50843184955117837</v>
      </c>
      <c r="E168" t="s">
        <v>1715</v>
      </c>
      <c r="F168" t="s">
        <v>1716</v>
      </c>
      <c r="G168" t="s">
        <v>1717</v>
      </c>
      <c r="H168" t="b">
        <v>0</v>
      </c>
      <c r="I168" t="b">
        <v>0</v>
      </c>
      <c r="J168">
        <v>262</v>
      </c>
      <c r="K168" t="s">
        <v>1718</v>
      </c>
      <c r="L168">
        <f>ABS(Table1[[#This Row],[U-val]]-0.5*(n1_*n2_))/SQRT((n1_*n2_*(n1_+n2_+1))/12)</f>
        <v>0.4362514358891158</v>
      </c>
      <c r="M168" t="b">
        <f>IF(Table1[[#This Row],[Z_u]]&gt;$C$4,TRUE,FALSE)</f>
        <v>0</v>
      </c>
      <c r="N168" t="b">
        <f>IF(Table1[[#This Row],[Z_u]]&gt;$C$5,TRUE,FALSE)</f>
        <v>0</v>
      </c>
    </row>
    <row r="169" spans="1:14" x14ac:dyDescent="0.25">
      <c r="A169" t="s">
        <v>172</v>
      </c>
      <c r="B169" t="s">
        <v>1714</v>
      </c>
      <c r="C169">
        <v>0.1714747570676208</v>
      </c>
      <c r="D169">
        <v>-0.50570987066411521</v>
      </c>
      <c r="E169" t="s">
        <v>1715</v>
      </c>
      <c r="F169" t="s">
        <v>1716</v>
      </c>
      <c r="G169" t="s">
        <v>1717</v>
      </c>
      <c r="H169" t="b">
        <v>0</v>
      </c>
      <c r="I169" t="b">
        <v>0</v>
      </c>
      <c r="J169">
        <v>206</v>
      </c>
      <c r="K169" t="s">
        <v>1718</v>
      </c>
      <c r="L169">
        <f>ABS(Table1[[#This Row],[U-val]]-0.5*(n1_*n2_))/SQRT((n1_*n2_*(n1_+n2_+1))/12)</f>
        <v>1.37586991318875</v>
      </c>
      <c r="M169" t="b">
        <f>IF(Table1[[#This Row],[Z_u]]&gt;$C$4,TRUE,FALSE)</f>
        <v>0</v>
      </c>
      <c r="N169" t="b">
        <f>IF(Table1[[#This Row],[Z_u]]&gt;$C$5,TRUE,FALSE)</f>
        <v>0</v>
      </c>
    </row>
    <row r="170" spans="1:14" x14ac:dyDescent="0.25">
      <c r="A170" t="s">
        <v>173</v>
      </c>
      <c r="B170" t="s">
        <v>1714</v>
      </c>
      <c r="C170">
        <v>0.1662790519751576</v>
      </c>
      <c r="D170">
        <v>-0.50227321378163448</v>
      </c>
      <c r="E170" t="s">
        <v>1715</v>
      </c>
      <c r="F170" t="s">
        <v>1716</v>
      </c>
      <c r="G170" t="s">
        <v>1717</v>
      </c>
      <c r="H170" t="b">
        <v>0</v>
      </c>
      <c r="I170" t="b">
        <v>0</v>
      </c>
      <c r="J170">
        <v>205</v>
      </c>
      <c r="K170" t="s">
        <v>1718</v>
      </c>
      <c r="L170">
        <f>ABS(Table1[[#This Row],[U-val]]-0.5*(n1_*n2_))/SQRT((n1_*n2_*(n1_+n2_+1))/12)</f>
        <v>1.3926488145691005</v>
      </c>
      <c r="M170" t="b">
        <f>IF(Table1[[#This Row],[Z_u]]&gt;$C$4,TRUE,FALSE)</f>
        <v>0</v>
      </c>
      <c r="N170" t="b">
        <f>IF(Table1[[#This Row],[Z_u]]&gt;$C$5,TRUE,FALSE)</f>
        <v>0</v>
      </c>
    </row>
    <row r="171" spans="1:14" x14ac:dyDescent="0.25">
      <c r="A171" t="s">
        <v>174</v>
      </c>
      <c r="B171" t="s">
        <v>1714</v>
      </c>
      <c r="C171">
        <v>0.1206506484911669</v>
      </c>
      <c r="D171">
        <v>-0.50213251127098291</v>
      </c>
      <c r="E171" t="s">
        <v>1715</v>
      </c>
      <c r="F171" t="s">
        <v>1716</v>
      </c>
      <c r="G171" t="s">
        <v>1717</v>
      </c>
      <c r="H171" t="b">
        <v>0</v>
      </c>
      <c r="I171" t="b">
        <v>0</v>
      </c>
      <c r="J171">
        <v>195</v>
      </c>
      <c r="K171" t="s">
        <v>1718</v>
      </c>
      <c r="L171">
        <f>ABS(Table1[[#This Row],[U-val]]-0.5*(n1_*n2_))/SQRT((n1_*n2_*(n1_+n2_+1))/12)</f>
        <v>1.5604378283726066</v>
      </c>
      <c r="M171" t="b">
        <f>IF(Table1[[#This Row],[Z_u]]&gt;$C$4,TRUE,FALSE)</f>
        <v>0</v>
      </c>
      <c r="N171" t="b">
        <f>IF(Table1[[#This Row],[Z_u]]&gt;$C$5,TRUE,FALSE)</f>
        <v>0</v>
      </c>
    </row>
    <row r="172" spans="1:14" x14ac:dyDescent="0.25">
      <c r="A172" t="s">
        <v>175</v>
      </c>
      <c r="B172" t="s">
        <v>1714</v>
      </c>
      <c r="C172">
        <v>0.18222920445662141</v>
      </c>
      <c r="D172">
        <v>-0.50125151477609631</v>
      </c>
      <c r="E172" t="s">
        <v>1715</v>
      </c>
      <c r="F172" t="s">
        <v>1716</v>
      </c>
      <c r="G172" t="s">
        <v>1717</v>
      </c>
      <c r="H172" t="b">
        <v>0</v>
      </c>
      <c r="I172" t="b">
        <v>0</v>
      </c>
      <c r="J172">
        <v>208</v>
      </c>
      <c r="K172" t="s">
        <v>1718</v>
      </c>
      <c r="L172">
        <f>ABS(Table1[[#This Row],[U-val]]-0.5*(n1_*n2_))/SQRT((n1_*n2_*(n1_+n2_+1))/12)</f>
        <v>1.3423121104280487</v>
      </c>
      <c r="M172" t="b">
        <f>IF(Table1[[#This Row],[Z_u]]&gt;$C$4,TRUE,FALSE)</f>
        <v>0</v>
      </c>
      <c r="N172" t="b">
        <f>IF(Table1[[#This Row],[Z_u]]&gt;$C$5,TRUE,FALSE)</f>
        <v>0</v>
      </c>
    </row>
    <row r="173" spans="1:14" x14ac:dyDescent="0.25">
      <c r="A173" t="s">
        <v>176</v>
      </c>
      <c r="B173" t="s">
        <v>1714</v>
      </c>
      <c r="C173">
        <v>0.1714747570676208</v>
      </c>
      <c r="D173">
        <v>-0.50104310463749613</v>
      </c>
      <c r="E173" t="s">
        <v>1715</v>
      </c>
      <c r="F173" t="s">
        <v>1716</v>
      </c>
      <c r="G173" t="s">
        <v>1717</v>
      </c>
      <c r="H173" t="b">
        <v>0</v>
      </c>
      <c r="I173" t="b">
        <v>0</v>
      </c>
      <c r="J173">
        <v>206</v>
      </c>
      <c r="K173" t="s">
        <v>1718</v>
      </c>
      <c r="L173">
        <f>ABS(Table1[[#This Row],[U-val]]-0.5*(n1_*n2_))/SQRT((n1_*n2_*(n1_+n2_+1))/12)</f>
        <v>1.37586991318875</v>
      </c>
      <c r="M173" t="b">
        <f>IF(Table1[[#This Row],[Z_u]]&gt;$C$4,TRUE,FALSE)</f>
        <v>0</v>
      </c>
      <c r="N173" t="b">
        <f>IF(Table1[[#This Row],[Z_u]]&gt;$C$5,TRUE,FALSE)</f>
        <v>0</v>
      </c>
    </row>
    <row r="174" spans="1:14" x14ac:dyDescent="0.25">
      <c r="A174" t="s">
        <v>177</v>
      </c>
      <c r="B174" t="s">
        <v>1714</v>
      </c>
      <c r="C174">
        <v>0.14667547578019399</v>
      </c>
      <c r="D174">
        <v>-0.50085981634530807</v>
      </c>
      <c r="E174" t="s">
        <v>1715</v>
      </c>
      <c r="F174" t="s">
        <v>1716</v>
      </c>
      <c r="G174" t="s">
        <v>1717</v>
      </c>
      <c r="H174" t="b">
        <v>0</v>
      </c>
      <c r="I174" t="b">
        <v>0</v>
      </c>
      <c r="J174">
        <v>201</v>
      </c>
      <c r="K174" t="s">
        <v>1718</v>
      </c>
      <c r="L174">
        <f>ABS(Table1[[#This Row],[U-val]]-0.5*(n1_*n2_))/SQRT((n1_*n2_*(n1_+n2_+1))/12)</f>
        <v>1.4597644200905029</v>
      </c>
      <c r="M174" t="b">
        <f>IF(Table1[[#This Row],[Z_u]]&gt;$C$4,TRUE,FALSE)</f>
        <v>0</v>
      </c>
      <c r="N174" t="b">
        <f>IF(Table1[[#This Row],[Z_u]]&gt;$C$5,TRUE,FALSE)</f>
        <v>0</v>
      </c>
    </row>
    <row r="175" spans="1:14" x14ac:dyDescent="0.25">
      <c r="A175" t="s">
        <v>178</v>
      </c>
      <c r="B175" t="s">
        <v>1714</v>
      </c>
      <c r="C175">
        <v>0.11668819025792811</v>
      </c>
      <c r="D175">
        <v>-0.49936867304544658</v>
      </c>
      <c r="E175" t="s">
        <v>1715</v>
      </c>
      <c r="F175" t="s">
        <v>1716</v>
      </c>
      <c r="G175" t="s">
        <v>1717</v>
      </c>
      <c r="H175" t="b">
        <v>0</v>
      </c>
      <c r="I175" t="b">
        <v>0</v>
      </c>
      <c r="J175">
        <v>194</v>
      </c>
      <c r="K175" t="s">
        <v>1718</v>
      </c>
      <c r="L175">
        <f>ABS(Table1[[#This Row],[U-val]]-0.5*(n1_*n2_))/SQRT((n1_*n2_*(n1_+n2_+1))/12)</f>
        <v>1.5772167297529571</v>
      </c>
      <c r="M175" t="b">
        <f>IF(Table1[[#This Row],[Z_u]]&gt;$C$4,TRUE,FALSE)</f>
        <v>0</v>
      </c>
      <c r="N175" t="b">
        <f>IF(Table1[[#This Row],[Z_u]]&gt;$C$5,TRUE,FALSE)</f>
        <v>0</v>
      </c>
    </row>
    <row r="176" spans="1:14" x14ac:dyDescent="0.25">
      <c r="A176" t="s">
        <v>179</v>
      </c>
      <c r="B176" t="s">
        <v>1713</v>
      </c>
      <c r="C176">
        <v>4.4547722467496468E-3</v>
      </c>
      <c r="D176">
        <v>-0.49771408325728472</v>
      </c>
      <c r="E176" t="s">
        <v>1715</v>
      </c>
      <c r="F176" t="s">
        <v>1716</v>
      </c>
      <c r="G176" t="s">
        <v>1717</v>
      </c>
      <c r="H176" t="b">
        <v>0</v>
      </c>
      <c r="I176" t="b">
        <v>0</v>
      </c>
      <c r="J176">
        <v>118</v>
      </c>
      <c r="K176" t="s">
        <v>1718</v>
      </c>
      <c r="L176">
        <f>ABS(Table1[[#This Row],[U-val]]-0.5*(n1_*n2_))/SQRT((n1_*n2_*(n1_+n2_+1))/12)</f>
        <v>2.8524132346596032</v>
      </c>
      <c r="M176" t="b">
        <f>IF(Table1[[#This Row],[Z_u]]&gt;$C$4,TRUE,FALSE)</f>
        <v>1</v>
      </c>
      <c r="N176" t="b">
        <f>IF(Table1[[#This Row],[Z_u]]&gt;$C$5,TRUE,FALSE)</f>
        <v>1</v>
      </c>
    </row>
    <row r="177" spans="1:14" x14ac:dyDescent="0.25">
      <c r="A177" t="s">
        <v>180</v>
      </c>
      <c r="B177" t="s">
        <v>1714</v>
      </c>
      <c r="C177">
        <v>6.1366221077309442E-2</v>
      </c>
      <c r="D177">
        <v>-0.49743509666160091</v>
      </c>
      <c r="E177" t="s">
        <v>1715</v>
      </c>
      <c r="F177" t="s">
        <v>1716</v>
      </c>
      <c r="G177" t="s">
        <v>1717</v>
      </c>
      <c r="H177" t="b">
        <v>0</v>
      </c>
      <c r="I177" t="b">
        <v>0</v>
      </c>
      <c r="J177">
        <v>176</v>
      </c>
      <c r="K177" t="s">
        <v>1718</v>
      </c>
      <c r="L177">
        <f>ABS(Table1[[#This Row],[U-val]]-0.5*(n1_*n2_))/SQRT((n1_*n2_*(n1_+n2_+1))/12)</f>
        <v>1.8792369545992682</v>
      </c>
      <c r="M177" t="b">
        <f>IF(Table1[[#This Row],[Z_u]]&gt;$C$4,TRUE,FALSE)</f>
        <v>0</v>
      </c>
      <c r="N177" t="b">
        <f>IF(Table1[[#This Row],[Z_u]]&gt;$C$5,TRUE,FALSE)</f>
        <v>0</v>
      </c>
    </row>
    <row r="178" spans="1:14" x14ac:dyDescent="0.25">
      <c r="A178" t="s">
        <v>181</v>
      </c>
      <c r="B178" t="s">
        <v>1713</v>
      </c>
      <c r="C178">
        <v>1.212635849067433E-2</v>
      </c>
      <c r="D178">
        <v>-0.49711167185896282</v>
      </c>
      <c r="E178" t="s">
        <v>1715</v>
      </c>
      <c r="F178" t="s">
        <v>1716</v>
      </c>
      <c r="G178" t="s">
        <v>1717</v>
      </c>
      <c r="H178" t="b">
        <v>0</v>
      </c>
      <c r="I178" t="b">
        <v>0</v>
      </c>
      <c r="J178">
        <v>138</v>
      </c>
      <c r="K178" t="s">
        <v>1718</v>
      </c>
      <c r="L178">
        <f>ABS(Table1[[#This Row],[U-val]]-0.5*(n1_*n2_))/SQRT((n1_*n2_*(n1_+n2_+1))/12)</f>
        <v>2.516835207052591</v>
      </c>
      <c r="M178" t="b">
        <f>IF(Table1[[#This Row],[Z_u]]&gt;$C$4,TRUE,FALSE)</f>
        <v>1</v>
      </c>
      <c r="N178" t="b">
        <f>IF(Table1[[#This Row],[Z_u]]&gt;$C$5,TRUE,FALSE)</f>
        <v>0</v>
      </c>
    </row>
    <row r="179" spans="1:14" x14ac:dyDescent="0.25">
      <c r="A179" t="s">
        <v>182</v>
      </c>
      <c r="B179" t="s">
        <v>1713</v>
      </c>
      <c r="C179">
        <v>1.4633270032220159E-2</v>
      </c>
      <c r="D179">
        <v>-0.49681934583336529</v>
      </c>
      <c r="E179" t="s">
        <v>1715</v>
      </c>
      <c r="F179" t="s">
        <v>1716</v>
      </c>
      <c r="G179" t="s">
        <v>1717</v>
      </c>
      <c r="H179" t="b">
        <v>0</v>
      </c>
      <c r="I179" t="b">
        <v>0</v>
      </c>
      <c r="J179">
        <v>142</v>
      </c>
      <c r="K179" t="s">
        <v>1718</v>
      </c>
      <c r="L179">
        <f>ABS(Table1[[#This Row],[U-val]]-0.5*(n1_*n2_))/SQRT((n1_*n2_*(n1_+n2_+1))/12)</f>
        <v>2.4497196015311888</v>
      </c>
      <c r="M179" t="b">
        <f>IF(Table1[[#This Row],[Z_u]]&gt;$C$4,TRUE,FALSE)</f>
        <v>1</v>
      </c>
      <c r="N179" t="b">
        <f>IF(Table1[[#This Row],[Z_u]]&gt;$C$5,TRUE,FALSE)</f>
        <v>0</v>
      </c>
    </row>
    <row r="180" spans="1:14" x14ac:dyDescent="0.25">
      <c r="A180" t="s">
        <v>183</v>
      </c>
      <c r="B180" t="s">
        <v>1714</v>
      </c>
      <c r="C180">
        <v>0.11668819025792811</v>
      </c>
      <c r="D180">
        <v>-0.49664866996288132</v>
      </c>
      <c r="E180" t="s">
        <v>1715</v>
      </c>
      <c r="F180" t="s">
        <v>1716</v>
      </c>
      <c r="G180" t="s">
        <v>1717</v>
      </c>
      <c r="H180" t="b">
        <v>0</v>
      </c>
      <c r="I180" t="b">
        <v>0</v>
      </c>
      <c r="J180">
        <v>194</v>
      </c>
      <c r="K180" t="s">
        <v>1718</v>
      </c>
      <c r="L180">
        <f>ABS(Table1[[#This Row],[U-val]]-0.5*(n1_*n2_))/SQRT((n1_*n2_*(n1_+n2_+1))/12)</f>
        <v>1.5772167297529571</v>
      </c>
      <c r="M180" t="b">
        <f>IF(Table1[[#This Row],[Z_u]]&gt;$C$4,TRUE,FALSE)</f>
        <v>0</v>
      </c>
      <c r="N180" t="b">
        <f>IF(Table1[[#This Row],[Z_u]]&gt;$C$5,TRUE,FALSE)</f>
        <v>0</v>
      </c>
    </row>
    <row r="181" spans="1:14" x14ac:dyDescent="0.25">
      <c r="A181" t="s">
        <v>184</v>
      </c>
      <c r="B181" t="s">
        <v>1714</v>
      </c>
      <c r="C181">
        <v>0.16120263072962729</v>
      </c>
      <c r="D181">
        <v>-0.4948324990868872</v>
      </c>
      <c r="E181" t="s">
        <v>1715</v>
      </c>
      <c r="F181" t="s">
        <v>1716</v>
      </c>
      <c r="G181" t="s">
        <v>1717</v>
      </c>
      <c r="H181" t="b">
        <v>0</v>
      </c>
      <c r="I181" t="b">
        <v>0</v>
      </c>
      <c r="J181">
        <v>204</v>
      </c>
      <c r="K181" t="s">
        <v>1718</v>
      </c>
      <c r="L181">
        <f>ABS(Table1[[#This Row],[U-val]]-0.5*(n1_*n2_))/SQRT((n1_*n2_*(n1_+n2_+1))/12)</f>
        <v>1.409427715949451</v>
      </c>
      <c r="M181" t="b">
        <f>IF(Table1[[#This Row],[Z_u]]&gt;$C$4,TRUE,FALSE)</f>
        <v>0</v>
      </c>
      <c r="N181" t="b">
        <f>IF(Table1[[#This Row],[Z_u]]&gt;$C$5,TRUE,FALSE)</f>
        <v>0</v>
      </c>
    </row>
    <row r="182" spans="1:14" x14ac:dyDescent="0.25">
      <c r="A182" t="s">
        <v>185</v>
      </c>
      <c r="B182" t="s">
        <v>1714</v>
      </c>
      <c r="C182">
        <v>0.3100469448880433</v>
      </c>
      <c r="D182">
        <v>-0.4939662358388287</v>
      </c>
      <c r="E182" t="s">
        <v>1715</v>
      </c>
      <c r="F182" t="s">
        <v>1716</v>
      </c>
      <c r="G182" t="s">
        <v>1717</v>
      </c>
      <c r="H182" t="b">
        <v>0</v>
      </c>
      <c r="I182" t="b">
        <v>0</v>
      </c>
      <c r="J182">
        <v>227</v>
      </c>
      <c r="K182" t="s">
        <v>1718</v>
      </c>
      <c r="L182">
        <f>ABS(Table1[[#This Row],[U-val]]-0.5*(n1_*n2_))/SQRT((n1_*n2_*(n1_+n2_+1))/12)</f>
        <v>1.023512984201387</v>
      </c>
      <c r="M182" t="b">
        <f>IF(Table1[[#This Row],[Z_u]]&gt;$C$4,TRUE,FALSE)</f>
        <v>0</v>
      </c>
      <c r="N182" t="b">
        <f>IF(Table1[[#This Row],[Z_u]]&gt;$C$5,TRUE,FALSE)</f>
        <v>0</v>
      </c>
    </row>
    <row r="183" spans="1:14" x14ac:dyDescent="0.25">
      <c r="A183" t="s">
        <v>186</v>
      </c>
      <c r="B183" t="s">
        <v>1714</v>
      </c>
      <c r="C183">
        <v>8.5462003709611878E-2</v>
      </c>
      <c r="D183">
        <v>-0.49324527850242561</v>
      </c>
      <c r="E183" t="s">
        <v>1715</v>
      </c>
      <c r="F183" t="s">
        <v>1716</v>
      </c>
      <c r="G183" t="s">
        <v>1717</v>
      </c>
      <c r="H183" t="b">
        <v>0</v>
      </c>
      <c r="I183" t="b">
        <v>0</v>
      </c>
      <c r="J183">
        <v>185</v>
      </c>
      <c r="K183" t="s">
        <v>1718</v>
      </c>
      <c r="L183">
        <f>ABS(Table1[[#This Row],[U-val]]-0.5*(n1_*n2_))/SQRT((n1_*n2_*(n1_+n2_+1))/12)</f>
        <v>1.7282268421761127</v>
      </c>
      <c r="M183" t="b">
        <f>IF(Table1[[#This Row],[Z_u]]&gt;$C$4,TRUE,FALSE)</f>
        <v>0</v>
      </c>
      <c r="N183" t="b">
        <f>IF(Table1[[#This Row],[Z_u]]&gt;$C$5,TRUE,FALSE)</f>
        <v>0</v>
      </c>
    </row>
    <row r="184" spans="1:14" x14ac:dyDescent="0.25">
      <c r="A184" t="s">
        <v>187</v>
      </c>
      <c r="B184" t="s">
        <v>1714</v>
      </c>
      <c r="C184">
        <v>9.1741960546538312E-2</v>
      </c>
      <c r="D184">
        <v>-0.49178802536688843</v>
      </c>
      <c r="E184" t="s">
        <v>1715</v>
      </c>
      <c r="F184" t="s">
        <v>1716</v>
      </c>
      <c r="G184" t="s">
        <v>1717</v>
      </c>
      <c r="H184" t="b">
        <v>0</v>
      </c>
      <c r="I184" t="b">
        <v>0</v>
      </c>
      <c r="J184">
        <v>187</v>
      </c>
      <c r="K184" t="s">
        <v>1718</v>
      </c>
      <c r="L184">
        <f>ABS(Table1[[#This Row],[U-val]]-0.5*(n1_*n2_))/SQRT((n1_*n2_*(n1_+n2_+1))/12)</f>
        <v>1.6946690394154114</v>
      </c>
      <c r="M184" t="b">
        <f>IF(Table1[[#This Row],[Z_u]]&gt;$C$4,TRUE,FALSE)</f>
        <v>0</v>
      </c>
      <c r="N184" t="b">
        <f>IF(Table1[[#This Row],[Z_u]]&gt;$C$5,TRUE,FALSE)</f>
        <v>0</v>
      </c>
    </row>
    <row r="185" spans="1:14" x14ac:dyDescent="0.25">
      <c r="A185" t="s">
        <v>188</v>
      </c>
      <c r="B185" t="s">
        <v>1714</v>
      </c>
      <c r="C185">
        <v>0.13756163363295251</v>
      </c>
      <c r="D185">
        <v>-0.49149424143741582</v>
      </c>
      <c r="E185" t="s">
        <v>1715</v>
      </c>
      <c r="F185" t="s">
        <v>1716</v>
      </c>
      <c r="G185" t="s">
        <v>1717</v>
      </c>
      <c r="H185" t="b">
        <v>0</v>
      </c>
      <c r="I185" t="b">
        <v>0</v>
      </c>
      <c r="J185">
        <v>199</v>
      </c>
      <c r="K185" t="s">
        <v>1718</v>
      </c>
      <c r="L185">
        <f>ABS(Table1[[#This Row],[U-val]]-0.5*(n1_*n2_))/SQRT((n1_*n2_*(n1_+n2_+1))/12)</f>
        <v>1.4933222228512042</v>
      </c>
      <c r="M185" t="b">
        <f>IF(Table1[[#This Row],[Z_u]]&gt;$C$4,TRUE,FALSE)</f>
        <v>0</v>
      </c>
      <c r="N185" t="b">
        <f>IF(Table1[[#This Row],[Z_u]]&gt;$C$5,TRUE,FALSE)</f>
        <v>0</v>
      </c>
    </row>
    <row r="186" spans="1:14" x14ac:dyDescent="0.25">
      <c r="A186" t="s">
        <v>189</v>
      </c>
      <c r="B186" t="s">
        <v>1714</v>
      </c>
      <c r="C186">
        <v>7.1273346404861909E-2</v>
      </c>
      <c r="D186">
        <v>-0.49131950622927978</v>
      </c>
      <c r="E186" t="s">
        <v>1715</v>
      </c>
      <c r="F186" t="s">
        <v>1716</v>
      </c>
      <c r="G186" t="s">
        <v>1717</v>
      </c>
      <c r="H186" t="b">
        <v>0</v>
      </c>
      <c r="I186" t="b">
        <v>0</v>
      </c>
      <c r="J186">
        <v>180</v>
      </c>
      <c r="K186" t="s">
        <v>1718</v>
      </c>
      <c r="L186">
        <f>ABS(Table1[[#This Row],[U-val]]-0.5*(n1_*n2_))/SQRT((n1_*n2_*(n1_+n2_+1))/12)</f>
        <v>1.8121213490778656</v>
      </c>
      <c r="M186" t="b">
        <f>IF(Table1[[#This Row],[Z_u]]&gt;$C$4,TRUE,FALSE)</f>
        <v>0</v>
      </c>
      <c r="N186" t="b">
        <f>IF(Table1[[#This Row],[Z_u]]&gt;$C$5,TRUE,FALSE)</f>
        <v>0</v>
      </c>
    </row>
    <row r="187" spans="1:14" x14ac:dyDescent="0.25">
      <c r="A187" t="s">
        <v>190</v>
      </c>
      <c r="B187" t="s">
        <v>1714</v>
      </c>
      <c r="C187">
        <v>0.14206243124394041</v>
      </c>
      <c r="D187">
        <v>-0.4907039452936367</v>
      </c>
      <c r="E187" t="s">
        <v>1715</v>
      </c>
      <c r="F187" t="s">
        <v>1716</v>
      </c>
      <c r="G187" t="s">
        <v>1717</v>
      </c>
      <c r="H187" t="b">
        <v>0</v>
      </c>
      <c r="I187" t="b">
        <v>0</v>
      </c>
      <c r="J187">
        <v>200</v>
      </c>
      <c r="K187" t="s">
        <v>1718</v>
      </c>
      <c r="L187">
        <f>ABS(Table1[[#This Row],[U-val]]-0.5*(n1_*n2_))/SQRT((n1_*n2_*(n1_+n2_+1))/12)</f>
        <v>1.4765433214708534</v>
      </c>
      <c r="M187" t="b">
        <f>IF(Table1[[#This Row],[Z_u]]&gt;$C$4,TRUE,FALSE)</f>
        <v>0</v>
      </c>
      <c r="N187" t="b">
        <f>IF(Table1[[#This Row],[Z_u]]&gt;$C$5,TRUE,FALSE)</f>
        <v>0</v>
      </c>
    </row>
    <row r="188" spans="1:14" x14ac:dyDescent="0.25">
      <c r="A188" t="s">
        <v>191</v>
      </c>
      <c r="B188" t="s">
        <v>1714</v>
      </c>
      <c r="C188">
        <v>0.1206506484911669</v>
      </c>
      <c r="D188">
        <v>-0.48899509913246081</v>
      </c>
      <c r="E188" t="s">
        <v>1715</v>
      </c>
      <c r="F188" t="s">
        <v>1716</v>
      </c>
      <c r="G188" t="s">
        <v>1717</v>
      </c>
      <c r="H188" t="b">
        <v>0</v>
      </c>
      <c r="I188" t="b">
        <v>0</v>
      </c>
      <c r="J188">
        <v>195</v>
      </c>
      <c r="K188" t="s">
        <v>1718</v>
      </c>
      <c r="L188">
        <f>ABS(Table1[[#This Row],[U-val]]-0.5*(n1_*n2_))/SQRT((n1_*n2_*(n1_+n2_+1))/12)</f>
        <v>1.5604378283726066</v>
      </c>
      <c r="M188" t="b">
        <f>IF(Table1[[#This Row],[Z_u]]&gt;$C$4,TRUE,FALSE)</f>
        <v>0</v>
      </c>
      <c r="N188" t="b">
        <f>IF(Table1[[#This Row],[Z_u]]&gt;$C$5,TRUE,FALSE)</f>
        <v>0</v>
      </c>
    </row>
    <row r="189" spans="1:14" x14ac:dyDescent="0.25">
      <c r="A189" t="s">
        <v>192</v>
      </c>
      <c r="B189" t="s">
        <v>1714</v>
      </c>
      <c r="C189">
        <v>9.5018194280050303E-2</v>
      </c>
      <c r="D189">
        <v>-0.48893880518684169</v>
      </c>
      <c r="E189" t="s">
        <v>1715</v>
      </c>
      <c r="F189" t="s">
        <v>1716</v>
      </c>
      <c r="G189" t="s">
        <v>1717</v>
      </c>
      <c r="H189" t="b">
        <v>0</v>
      </c>
      <c r="I189" t="b">
        <v>0</v>
      </c>
      <c r="J189">
        <v>188</v>
      </c>
      <c r="K189" t="s">
        <v>1718</v>
      </c>
      <c r="L189">
        <f>ABS(Table1[[#This Row],[U-val]]-0.5*(n1_*n2_))/SQRT((n1_*n2_*(n1_+n2_+1))/12)</f>
        <v>1.6778901380350608</v>
      </c>
      <c r="M189" t="b">
        <f>IF(Table1[[#This Row],[Z_u]]&gt;$C$4,TRUE,FALSE)</f>
        <v>0</v>
      </c>
      <c r="N189" t="b">
        <f>IF(Table1[[#This Row],[Z_u]]&gt;$C$5,TRUE,FALSE)</f>
        <v>0</v>
      </c>
    </row>
    <row r="190" spans="1:14" x14ac:dyDescent="0.25">
      <c r="A190" t="s">
        <v>193</v>
      </c>
      <c r="B190" t="s">
        <v>1714</v>
      </c>
      <c r="C190">
        <v>0.12471764860273279</v>
      </c>
      <c r="D190">
        <v>-0.48637079031492081</v>
      </c>
      <c r="E190" t="s">
        <v>1715</v>
      </c>
      <c r="F190" t="s">
        <v>1716</v>
      </c>
      <c r="G190" t="s">
        <v>1717</v>
      </c>
      <c r="H190" t="b">
        <v>0</v>
      </c>
      <c r="I190" t="b">
        <v>0</v>
      </c>
      <c r="J190">
        <v>196</v>
      </c>
      <c r="K190" t="s">
        <v>1718</v>
      </c>
      <c r="L190">
        <f>ABS(Table1[[#This Row],[U-val]]-0.5*(n1_*n2_))/SQRT((n1_*n2_*(n1_+n2_+1))/12)</f>
        <v>1.543658926992256</v>
      </c>
      <c r="M190" t="b">
        <f>IF(Table1[[#This Row],[Z_u]]&gt;$C$4,TRUE,FALSE)</f>
        <v>0</v>
      </c>
      <c r="N190" t="b">
        <f>IF(Table1[[#This Row],[Z_u]]&gt;$C$5,TRUE,FALSE)</f>
        <v>0</v>
      </c>
    </row>
    <row r="191" spans="1:14" x14ac:dyDescent="0.25">
      <c r="A191" t="s">
        <v>194</v>
      </c>
      <c r="B191" t="s">
        <v>1714</v>
      </c>
      <c r="C191">
        <v>9.5018194280050303E-2</v>
      </c>
      <c r="D191">
        <v>-0.48544518258576308</v>
      </c>
      <c r="E191" t="s">
        <v>1715</v>
      </c>
      <c r="F191" t="s">
        <v>1716</v>
      </c>
      <c r="G191" t="s">
        <v>1717</v>
      </c>
      <c r="H191" t="b">
        <v>0</v>
      </c>
      <c r="I191" t="b">
        <v>0</v>
      </c>
      <c r="J191">
        <v>188</v>
      </c>
      <c r="K191" t="s">
        <v>1718</v>
      </c>
      <c r="L191">
        <f>ABS(Table1[[#This Row],[U-val]]-0.5*(n1_*n2_))/SQRT((n1_*n2_*(n1_+n2_+1))/12)</f>
        <v>1.6778901380350608</v>
      </c>
      <c r="M191" t="b">
        <f>IF(Table1[[#This Row],[Z_u]]&gt;$C$4,TRUE,FALSE)</f>
        <v>0</v>
      </c>
      <c r="N191" t="b">
        <f>IF(Table1[[#This Row],[Z_u]]&gt;$C$5,TRUE,FALSE)</f>
        <v>0</v>
      </c>
    </row>
    <row r="192" spans="1:14" x14ac:dyDescent="0.25">
      <c r="A192" t="s">
        <v>195</v>
      </c>
      <c r="B192" t="s">
        <v>1714</v>
      </c>
      <c r="C192">
        <v>0.2302591953503077</v>
      </c>
      <c r="D192">
        <v>-0.48476395204958272</v>
      </c>
      <c r="E192" t="s">
        <v>1715</v>
      </c>
      <c r="F192" t="s">
        <v>1716</v>
      </c>
      <c r="G192" t="s">
        <v>1717</v>
      </c>
      <c r="H192" t="b">
        <v>0</v>
      </c>
      <c r="I192" t="b">
        <v>0</v>
      </c>
      <c r="J192">
        <v>216</v>
      </c>
      <c r="K192" t="s">
        <v>1718</v>
      </c>
      <c r="L192">
        <f>ABS(Table1[[#This Row],[U-val]]-0.5*(n1_*n2_))/SQRT((n1_*n2_*(n1_+n2_+1))/12)</f>
        <v>1.2080808993852439</v>
      </c>
      <c r="M192" t="b">
        <f>IF(Table1[[#This Row],[Z_u]]&gt;$C$4,TRUE,FALSE)</f>
        <v>0</v>
      </c>
      <c r="N192" t="b">
        <f>IF(Table1[[#This Row],[Z_u]]&gt;$C$5,TRUE,FALSE)</f>
        <v>0</v>
      </c>
    </row>
    <row r="193" spans="1:14" x14ac:dyDescent="0.25">
      <c r="A193" t="s">
        <v>196</v>
      </c>
      <c r="B193" t="s">
        <v>1713</v>
      </c>
      <c r="C193">
        <v>4.4954632587220093E-2</v>
      </c>
      <c r="D193">
        <v>-0.48324505552380148</v>
      </c>
      <c r="E193" t="s">
        <v>1715</v>
      </c>
      <c r="F193" t="s">
        <v>1716</v>
      </c>
      <c r="G193" t="s">
        <v>1717</v>
      </c>
      <c r="H193" t="b">
        <v>0</v>
      </c>
      <c r="I193" t="b">
        <v>0</v>
      </c>
      <c r="J193">
        <v>168</v>
      </c>
      <c r="K193" t="s">
        <v>1718</v>
      </c>
      <c r="L193">
        <f>ABS(Table1[[#This Row],[U-val]]-0.5*(n1_*n2_))/SQRT((n1_*n2_*(n1_+n2_+1))/12)</f>
        <v>2.013468165642073</v>
      </c>
      <c r="M193" t="b">
        <f>IF(Table1[[#This Row],[Z_u]]&gt;$C$4,TRUE,FALSE)</f>
        <v>1</v>
      </c>
      <c r="N193" t="b">
        <f>IF(Table1[[#This Row],[Z_u]]&gt;$C$5,TRUE,FALSE)</f>
        <v>0</v>
      </c>
    </row>
    <row r="194" spans="1:14" x14ac:dyDescent="0.25">
      <c r="A194" t="s">
        <v>197</v>
      </c>
      <c r="B194" t="s">
        <v>1714</v>
      </c>
      <c r="C194">
        <v>0.14667547578019399</v>
      </c>
      <c r="D194">
        <v>-0.48037841636733392</v>
      </c>
      <c r="E194" t="s">
        <v>1715</v>
      </c>
      <c r="F194" t="s">
        <v>1716</v>
      </c>
      <c r="G194" t="s">
        <v>1717</v>
      </c>
      <c r="H194" t="b">
        <v>0</v>
      </c>
      <c r="I194" t="b">
        <v>0</v>
      </c>
      <c r="J194">
        <v>201</v>
      </c>
      <c r="K194" t="s">
        <v>1718</v>
      </c>
      <c r="L194">
        <f>ABS(Table1[[#This Row],[U-val]]-0.5*(n1_*n2_))/SQRT((n1_*n2_*(n1_+n2_+1))/12)</f>
        <v>1.4597644200905029</v>
      </c>
      <c r="M194" t="b">
        <f>IF(Table1[[#This Row],[Z_u]]&gt;$C$4,TRUE,FALSE)</f>
        <v>0</v>
      </c>
      <c r="N194" t="b">
        <f>IF(Table1[[#This Row],[Z_u]]&gt;$C$5,TRUE,FALSE)</f>
        <v>0</v>
      </c>
    </row>
    <row r="195" spans="1:14" x14ac:dyDescent="0.25">
      <c r="A195" t="s">
        <v>198</v>
      </c>
      <c r="B195" t="s">
        <v>1714</v>
      </c>
      <c r="C195">
        <v>0.14667547578019399</v>
      </c>
      <c r="D195">
        <v>-0.47938903342474021</v>
      </c>
      <c r="E195" t="s">
        <v>1715</v>
      </c>
      <c r="F195" t="s">
        <v>1716</v>
      </c>
      <c r="G195" t="s">
        <v>1717</v>
      </c>
      <c r="H195" t="b">
        <v>0</v>
      </c>
      <c r="I195" t="b">
        <v>0</v>
      </c>
      <c r="J195">
        <v>201</v>
      </c>
      <c r="K195" t="s">
        <v>1718</v>
      </c>
      <c r="L195">
        <f>ABS(Table1[[#This Row],[U-val]]-0.5*(n1_*n2_))/SQRT((n1_*n2_*(n1_+n2_+1))/12)</f>
        <v>1.4597644200905029</v>
      </c>
      <c r="M195" t="b">
        <f>IF(Table1[[#This Row],[Z_u]]&gt;$C$4,TRUE,FALSE)</f>
        <v>0</v>
      </c>
      <c r="N195" t="b">
        <f>IF(Table1[[#This Row],[Z_u]]&gt;$C$5,TRUE,FALSE)</f>
        <v>0</v>
      </c>
    </row>
    <row r="196" spans="1:14" x14ac:dyDescent="0.25">
      <c r="A196" t="s">
        <v>199</v>
      </c>
      <c r="B196" t="s">
        <v>1714</v>
      </c>
      <c r="C196">
        <v>0.11668819025792811</v>
      </c>
      <c r="D196">
        <v>-0.47919605207546467</v>
      </c>
      <c r="E196" t="s">
        <v>1715</v>
      </c>
      <c r="F196" t="s">
        <v>1716</v>
      </c>
      <c r="G196" t="s">
        <v>1717</v>
      </c>
      <c r="H196" t="b">
        <v>0</v>
      </c>
      <c r="I196" t="b">
        <v>0</v>
      </c>
      <c r="J196">
        <v>194</v>
      </c>
      <c r="K196" t="s">
        <v>1718</v>
      </c>
      <c r="L196">
        <f>ABS(Table1[[#This Row],[U-val]]-0.5*(n1_*n2_))/SQRT((n1_*n2_*(n1_+n2_+1))/12)</f>
        <v>1.5772167297529571</v>
      </c>
      <c r="M196" t="b">
        <f>IF(Table1[[#This Row],[Z_u]]&gt;$C$4,TRUE,FALSE)</f>
        <v>0</v>
      </c>
      <c r="N196" t="b">
        <f>IF(Table1[[#This Row],[Z_u]]&gt;$C$5,TRUE,FALSE)</f>
        <v>0</v>
      </c>
    </row>
    <row r="197" spans="1:14" x14ac:dyDescent="0.25">
      <c r="A197" t="s">
        <v>200</v>
      </c>
      <c r="B197" t="s">
        <v>1714</v>
      </c>
      <c r="C197">
        <v>0.1514022357179548</v>
      </c>
      <c r="D197">
        <v>-0.47913722612603848</v>
      </c>
      <c r="E197" t="s">
        <v>1715</v>
      </c>
      <c r="F197" t="s">
        <v>1716</v>
      </c>
      <c r="G197" t="s">
        <v>1717</v>
      </c>
      <c r="H197" t="b">
        <v>0</v>
      </c>
      <c r="I197" t="b">
        <v>0</v>
      </c>
      <c r="J197">
        <v>202</v>
      </c>
      <c r="K197" t="s">
        <v>1718</v>
      </c>
      <c r="L197">
        <f>ABS(Table1[[#This Row],[U-val]]-0.5*(n1_*n2_))/SQRT((n1_*n2_*(n1_+n2_+1))/12)</f>
        <v>1.4429855187101523</v>
      </c>
      <c r="M197" t="b">
        <f>IF(Table1[[#This Row],[Z_u]]&gt;$C$4,TRUE,FALSE)</f>
        <v>0</v>
      </c>
      <c r="N197" t="b">
        <f>IF(Table1[[#This Row],[Z_u]]&gt;$C$5,TRUE,FALSE)</f>
        <v>0</v>
      </c>
    </row>
    <row r="198" spans="1:14" x14ac:dyDescent="0.25">
      <c r="A198" t="s">
        <v>201</v>
      </c>
      <c r="B198" t="s">
        <v>1714</v>
      </c>
      <c r="C198">
        <v>0.18779044170579451</v>
      </c>
      <c r="D198">
        <v>-0.47722250034283392</v>
      </c>
      <c r="E198" t="s">
        <v>1715</v>
      </c>
      <c r="F198" t="s">
        <v>1716</v>
      </c>
      <c r="G198" t="s">
        <v>1717</v>
      </c>
      <c r="H198" t="b">
        <v>0</v>
      </c>
      <c r="I198" t="b">
        <v>0</v>
      </c>
      <c r="J198">
        <v>209</v>
      </c>
      <c r="K198" t="s">
        <v>1718</v>
      </c>
      <c r="L198">
        <f>ABS(Table1[[#This Row],[U-val]]-0.5*(n1_*n2_))/SQRT((n1_*n2_*(n1_+n2_+1))/12)</f>
        <v>1.3255332090476981</v>
      </c>
      <c r="M198" t="b">
        <f>IF(Table1[[#This Row],[Z_u]]&gt;$C$4,TRUE,FALSE)</f>
        <v>0</v>
      </c>
      <c r="N198" t="b">
        <f>IF(Table1[[#This Row],[Z_u]]&gt;$C$5,TRUE,FALSE)</f>
        <v>0</v>
      </c>
    </row>
    <row r="199" spans="1:14" x14ac:dyDescent="0.25">
      <c r="A199" t="s">
        <v>202</v>
      </c>
      <c r="B199" t="s">
        <v>1714</v>
      </c>
      <c r="C199">
        <v>0.12889077372591101</v>
      </c>
      <c r="D199">
        <v>-0.4768550523852893</v>
      </c>
      <c r="E199" t="s">
        <v>1715</v>
      </c>
      <c r="F199" t="s">
        <v>1716</v>
      </c>
      <c r="G199" t="s">
        <v>1717</v>
      </c>
      <c r="H199" t="b">
        <v>0</v>
      </c>
      <c r="I199" t="b">
        <v>0</v>
      </c>
      <c r="J199">
        <v>197</v>
      </c>
      <c r="K199" t="s">
        <v>1718</v>
      </c>
      <c r="L199">
        <f>ABS(Table1[[#This Row],[U-val]]-0.5*(n1_*n2_))/SQRT((n1_*n2_*(n1_+n2_+1))/12)</f>
        <v>1.5268800256119053</v>
      </c>
      <c r="M199" t="b">
        <f>IF(Table1[[#This Row],[Z_u]]&gt;$C$4,TRUE,FALSE)</f>
        <v>0</v>
      </c>
      <c r="N199" t="b">
        <f>IF(Table1[[#This Row],[Z_u]]&gt;$C$5,TRUE,FALSE)</f>
        <v>0</v>
      </c>
    </row>
    <row r="200" spans="1:14" x14ac:dyDescent="0.25">
      <c r="A200" t="s">
        <v>203</v>
      </c>
      <c r="B200" t="s">
        <v>1714</v>
      </c>
      <c r="C200">
        <v>0.44520102471514572</v>
      </c>
      <c r="D200">
        <v>-0.47646085074581868</v>
      </c>
      <c r="E200" t="s">
        <v>1715</v>
      </c>
      <c r="F200" t="s">
        <v>1716</v>
      </c>
      <c r="G200" t="s">
        <v>1717</v>
      </c>
      <c r="H200" t="b">
        <v>0</v>
      </c>
      <c r="I200" t="b">
        <v>0</v>
      </c>
      <c r="J200">
        <v>242</v>
      </c>
      <c r="K200" t="s">
        <v>1718</v>
      </c>
      <c r="L200">
        <f>ABS(Table1[[#This Row],[U-val]]-0.5*(n1_*n2_))/SQRT((n1_*n2_*(n1_+n2_+1))/12)</f>
        <v>0.77182946349612802</v>
      </c>
      <c r="M200" t="b">
        <f>IF(Table1[[#This Row],[Z_u]]&gt;$C$4,TRUE,FALSE)</f>
        <v>0</v>
      </c>
      <c r="N200" t="b">
        <f>IF(Table1[[#This Row],[Z_u]]&gt;$C$5,TRUE,FALSE)</f>
        <v>0</v>
      </c>
    </row>
    <row r="201" spans="1:14" x14ac:dyDescent="0.25">
      <c r="A201" t="s">
        <v>204</v>
      </c>
      <c r="B201" t="s">
        <v>1714</v>
      </c>
      <c r="C201">
        <v>0.1128286733664462</v>
      </c>
      <c r="D201">
        <v>-0.47585313384004779</v>
      </c>
      <c r="E201" t="s">
        <v>1715</v>
      </c>
      <c r="F201" t="s">
        <v>1716</v>
      </c>
      <c r="G201" t="s">
        <v>1717</v>
      </c>
      <c r="H201" t="b">
        <v>0</v>
      </c>
      <c r="I201" t="b">
        <v>0</v>
      </c>
      <c r="J201">
        <v>193</v>
      </c>
      <c r="K201" t="s">
        <v>1718</v>
      </c>
      <c r="L201">
        <f>ABS(Table1[[#This Row],[U-val]]-0.5*(n1_*n2_))/SQRT((n1_*n2_*(n1_+n2_+1))/12)</f>
        <v>1.5939956311333077</v>
      </c>
      <c r="M201" t="b">
        <f>IF(Table1[[#This Row],[Z_u]]&gt;$C$4,TRUE,FALSE)</f>
        <v>0</v>
      </c>
      <c r="N201" t="b">
        <f>IF(Table1[[#This Row],[Z_u]]&gt;$C$5,TRUE,FALSE)</f>
        <v>0</v>
      </c>
    </row>
    <row r="202" spans="1:14" x14ac:dyDescent="0.25">
      <c r="A202" t="s">
        <v>205</v>
      </c>
      <c r="B202" t="s">
        <v>1714</v>
      </c>
      <c r="C202">
        <v>0.32631383720533419</v>
      </c>
      <c r="D202">
        <v>-0.47411374515041238</v>
      </c>
      <c r="E202" t="s">
        <v>1715</v>
      </c>
      <c r="F202" t="s">
        <v>1716</v>
      </c>
      <c r="G202" t="s">
        <v>1717</v>
      </c>
      <c r="H202" t="b">
        <v>0</v>
      </c>
      <c r="I202" t="b">
        <v>0</v>
      </c>
      <c r="J202">
        <v>229</v>
      </c>
      <c r="K202" t="s">
        <v>1718</v>
      </c>
      <c r="L202">
        <f>ABS(Table1[[#This Row],[U-val]]-0.5*(n1_*n2_))/SQRT((n1_*n2_*(n1_+n2_+1))/12)</f>
        <v>0.98995518144068584</v>
      </c>
      <c r="M202" t="b">
        <f>IF(Table1[[#This Row],[Z_u]]&gt;$C$4,TRUE,FALSE)</f>
        <v>0</v>
      </c>
      <c r="N202" t="b">
        <f>IF(Table1[[#This Row],[Z_u]]&gt;$C$5,TRUE,FALSE)</f>
        <v>0</v>
      </c>
    </row>
    <row r="203" spans="1:14" x14ac:dyDescent="0.25">
      <c r="A203" t="s">
        <v>206</v>
      </c>
      <c r="B203" t="s">
        <v>1714</v>
      </c>
      <c r="C203">
        <v>8.8557123084037431E-2</v>
      </c>
      <c r="D203">
        <v>-0.47313001304985819</v>
      </c>
      <c r="E203" t="s">
        <v>1715</v>
      </c>
      <c r="F203" t="s">
        <v>1716</v>
      </c>
      <c r="G203" t="s">
        <v>1717</v>
      </c>
      <c r="H203" t="b">
        <v>0</v>
      </c>
      <c r="I203" t="b">
        <v>0</v>
      </c>
      <c r="J203">
        <v>186</v>
      </c>
      <c r="K203" t="s">
        <v>1718</v>
      </c>
      <c r="L203">
        <f>ABS(Table1[[#This Row],[U-val]]-0.5*(n1_*n2_))/SQRT((n1_*n2_*(n1_+n2_+1))/12)</f>
        <v>1.7114479407957621</v>
      </c>
      <c r="M203" t="b">
        <f>IF(Table1[[#This Row],[Z_u]]&gt;$C$4,TRUE,FALSE)</f>
        <v>0</v>
      </c>
      <c r="N203" t="b">
        <f>IF(Table1[[#This Row],[Z_u]]&gt;$C$5,TRUE,FALSE)</f>
        <v>0</v>
      </c>
    </row>
    <row r="204" spans="1:14" x14ac:dyDescent="0.25">
      <c r="A204" t="s">
        <v>207</v>
      </c>
      <c r="B204" t="s">
        <v>1714</v>
      </c>
      <c r="C204">
        <v>0.26450906316516898</v>
      </c>
      <c r="D204">
        <v>-0.47262675388077108</v>
      </c>
      <c r="E204" t="s">
        <v>1715</v>
      </c>
      <c r="F204" t="s">
        <v>1716</v>
      </c>
      <c r="G204" t="s">
        <v>1717</v>
      </c>
      <c r="H204" t="b">
        <v>0</v>
      </c>
      <c r="I204" t="b">
        <v>0</v>
      </c>
      <c r="J204">
        <v>221</v>
      </c>
      <c r="K204" t="s">
        <v>1718</v>
      </c>
      <c r="L204">
        <f>ABS(Table1[[#This Row],[U-val]]-0.5*(n1_*n2_))/SQRT((n1_*n2_*(n1_+n2_+1))/12)</f>
        <v>1.1241863924834907</v>
      </c>
      <c r="M204" t="b">
        <f>IF(Table1[[#This Row],[Z_u]]&gt;$C$4,TRUE,FALSE)</f>
        <v>0</v>
      </c>
      <c r="N204" t="b">
        <f>IF(Table1[[#This Row],[Z_u]]&gt;$C$5,TRUE,FALSE)</f>
        <v>0</v>
      </c>
    </row>
    <row r="205" spans="1:14" x14ac:dyDescent="0.25">
      <c r="A205" t="s">
        <v>208</v>
      </c>
      <c r="B205" t="s">
        <v>1714</v>
      </c>
      <c r="C205">
        <v>9.5018194280050303E-2</v>
      </c>
      <c r="D205">
        <v>-0.47213191593247189</v>
      </c>
      <c r="E205" t="s">
        <v>1715</v>
      </c>
      <c r="F205" t="s">
        <v>1716</v>
      </c>
      <c r="G205" t="s">
        <v>1717</v>
      </c>
      <c r="H205" t="b">
        <v>0</v>
      </c>
      <c r="I205" t="b">
        <v>0</v>
      </c>
      <c r="J205">
        <v>188</v>
      </c>
      <c r="K205" t="s">
        <v>1718</v>
      </c>
      <c r="L205">
        <f>ABS(Table1[[#This Row],[U-val]]-0.5*(n1_*n2_))/SQRT((n1_*n2_*(n1_+n2_+1))/12)</f>
        <v>1.6778901380350608</v>
      </c>
      <c r="M205" t="b">
        <f>IF(Table1[[#This Row],[Z_u]]&gt;$C$4,TRUE,FALSE)</f>
        <v>0</v>
      </c>
      <c r="N205" t="b">
        <f>IF(Table1[[#This Row],[Z_u]]&gt;$C$5,TRUE,FALSE)</f>
        <v>0</v>
      </c>
    </row>
    <row r="206" spans="1:14" x14ac:dyDescent="0.25">
      <c r="A206" t="s">
        <v>209</v>
      </c>
      <c r="B206" t="s">
        <v>1714</v>
      </c>
      <c r="C206">
        <v>0.12471764860273279</v>
      </c>
      <c r="D206">
        <v>-0.47004462954128468</v>
      </c>
      <c r="E206" t="s">
        <v>1715</v>
      </c>
      <c r="F206" t="s">
        <v>1716</v>
      </c>
      <c r="G206" t="s">
        <v>1717</v>
      </c>
      <c r="H206" t="b">
        <v>0</v>
      </c>
      <c r="I206" t="b">
        <v>0</v>
      </c>
      <c r="J206">
        <v>196</v>
      </c>
      <c r="K206" t="s">
        <v>1718</v>
      </c>
      <c r="L206">
        <f>ABS(Table1[[#This Row],[U-val]]-0.5*(n1_*n2_))/SQRT((n1_*n2_*(n1_+n2_+1))/12)</f>
        <v>1.543658926992256</v>
      </c>
      <c r="M206" t="b">
        <f>IF(Table1[[#This Row],[Z_u]]&gt;$C$4,TRUE,FALSE)</f>
        <v>0</v>
      </c>
      <c r="N206" t="b">
        <f>IF(Table1[[#This Row],[Z_u]]&gt;$C$5,TRUE,FALSE)</f>
        <v>0</v>
      </c>
    </row>
    <row r="207" spans="1:14" x14ac:dyDescent="0.25">
      <c r="A207" t="s">
        <v>210</v>
      </c>
      <c r="B207" t="s">
        <v>1714</v>
      </c>
      <c r="C207">
        <v>9.8387498435145188E-2</v>
      </c>
      <c r="D207">
        <v>-0.46830613043067032</v>
      </c>
      <c r="E207" t="s">
        <v>1715</v>
      </c>
      <c r="F207" t="s">
        <v>1716</v>
      </c>
      <c r="G207" t="s">
        <v>1717</v>
      </c>
      <c r="H207" t="b">
        <v>0</v>
      </c>
      <c r="I207" t="b">
        <v>0</v>
      </c>
      <c r="J207">
        <v>189</v>
      </c>
      <c r="K207" t="s">
        <v>1718</v>
      </c>
      <c r="L207">
        <f>ABS(Table1[[#This Row],[U-val]]-0.5*(n1_*n2_))/SQRT((n1_*n2_*(n1_+n2_+1))/12)</f>
        <v>1.6611112366547103</v>
      </c>
      <c r="M207" t="b">
        <f>IF(Table1[[#This Row],[Z_u]]&gt;$C$4,TRUE,FALSE)</f>
        <v>0</v>
      </c>
      <c r="N207" t="b">
        <f>IF(Table1[[#This Row],[Z_u]]&gt;$C$5,TRUE,FALSE)</f>
        <v>0</v>
      </c>
    </row>
    <row r="208" spans="1:14" x14ac:dyDescent="0.25">
      <c r="A208" t="s">
        <v>211</v>
      </c>
      <c r="B208" t="s">
        <v>1714</v>
      </c>
      <c r="C208">
        <v>0.1514022357179548</v>
      </c>
      <c r="D208">
        <v>-0.46816343004274302</v>
      </c>
      <c r="E208" t="s">
        <v>1715</v>
      </c>
      <c r="F208" t="s">
        <v>1716</v>
      </c>
      <c r="G208" t="s">
        <v>1717</v>
      </c>
      <c r="H208" t="b">
        <v>0</v>
      </c>
      <c r="I208" t="b">
        <v>0</v>
      </c>
      <c r="J208">
        <v>202</v>
      </c>
      <c r="K208" t="s">
        <v>1718</v>
      </c>
      <c r="L208">
        <f>ABS(Table1[[#This Row],[U-val]]-0.5*(n1_*n2_))/SQRT((n1_*n2_*(n1_+n2_+1))/12)</f>
        <v>1.4429855187101523</v>
      </c>
      <c r="M208" t="b">
        <f>IF(Table1[[#This Row],[Z_u]]&gt;$C$4,TRUE,FALSE)</f>
        <v>0</v>
      </c>
      <c r="N208" t="b">
        <f>IF(Table1[[#This Row],[Z_u]]&gt;$C$5,TRUE,FALSE)</f>
        <v>0</v>
      </c>
    </row>
    <row r="209" spans="1:14" x14ac:dyDescent="0.25">
      <c r="A209" t="s">
        <v>212</v>
      </c>
      <c r="B209" t="s">
        <v>1714</v>
      </c>
      <c r="C209">
        <v>0.16120263072962729</v>
      </c>
      <c r="D209">
        <v>-0.46748742234805152</v>
      </c>
      <c r="E209" t="s">
        <v>1715</v>
      </c>
      <c r="F209" t="s">
        <v>1716</v>
      </c>
      <c r="G209" t="s">
        <v>1717</v>
      </c>
      <c r="H209" t="b">
        <v>0</v>
      </c>
      <c r="I209" t="b">
        <v>0</v>
      </c>
      <c r="J209">
        <v>204</v>
      </c>
      <c r="K209" t="s">
        <v>1718</v>
      </c>
      <c r="L209">
        <f>ABS(Table1[[#This Row],[U-val]]-0.5*(n1_*n2_))/SQRT((n1_*n2_*(n1_+n2_+1))/12)</f>
        <v>1.409427715949451</v>
      </c>
      <c r="M209" t="b">
        <f>IF(Table1[[#This Row],[Z_u]]&gt;$C$4,TRUE,FALSE)</f>
        <v>0</v>
      </c>
      <c r="N209" t="b">
        <f>IF(Table1[[#This Row],[Z_u]]&gt;$C$5,TRUE,FALSE)</f>
        <v>0</v>
      </c>
    </row>
    <row r="210" spans="1:14" x14ac:dyDescent="0.25">
      <c r="A210" t="s">
        <v>213</v>
      </c>
      <c r="B210" t="s">
        <v>1714</v>
      </c>
      <c r="C210">
        <v>0.1514022357179548</v>
      </c>
      <c r="D210">
        <v>-0.46588938370869981</v>
      </c>
      <c r="E210" t="s">
        <v>1715</v>
      </c>
      <c r="F210" t="s">
        <v>1716</v>
      </c>
      <c r="G210" t="s">
        <v>1717</v>
      </c>
      <c r="H210" t="b">
        <v>0</v>
      </c>
      <c r="I210" t="b">
        <v>0</v>
      </c>
      <c r="J210">
        <v>202</v>
      </c>
      <c r="K210" t="s">
        <v>1718</v>
      </c>
      <c r="L210">
        <f>ABS(Table1[[#This Row],[U-val]]-0.5*(n1_*n2_))/SQRT((n1_*n2_*(n1_+n2_+1))/12)</f>
        <v>1.4429855187101523</v>
      </c>
      <c r="M210" t="b">
        <f>IF(Table1[[#This Row],[Z_u]]&gt;$C$4,TRUE,FALSE)</f>
        <v>0</v>
      </c>
      <c r="N210" t="b">
        <f>IF(Table1[[#This Row],[Z_u]]&gt;$C$5,TRUE,FALSE)</f>
        <v>0</v>
      </c>
    </row>
    <row r="211" spans="1:14" x14ac:dyDescent="0.25">
      <c r="A211" t="s">
        <v>214</v>
      </c>
      <c r="B211" t="s">
        <v>1714</v>
      </c>
      <c r="C211">
        <v>0.2112892633351284</v>
      </c>
      <c r="D211">
        <v>-0.46529876683491622</v>
      </c>
      <c r="E211" t="s">
        <v>1715</v>
      </c>
      <c r="F211" t="s">
        <v>1716</v>
      </c>
      <c r="G211" t="s">
        <v>1717</v>
      </c>
      <c r="H211" t="b">
        <v>0</v>
      </c>
      <c r="I211" t="b">
        <v>0</v>
      </c>
      <c r="J211">
        <v>213</v>
      </c>
      <c r="K211" t="s">
        <v>1718</v>
      </c>
      <c r="L211">
        <f>ABS(Table1[[#This Row],[U-val]]-0.5*(n1_*n2_))/SQRT((n1_*n2_*(n1_+n2_+1))/12)</f>
        <v>1.2584176035262955</v>
      </c>
      <c r="M211" t="b">
        <f>IF(Table1[[#This Row],[Z_u]]&gt;$C$4,TRUE,FALSE)</f>
        <v>0</v>
      </c>
      <c r="N211" t="b">
        <f>IF(Table1[[#This Row],[Z_u]]&gt;$C$5,TRUE,FALSE)</f>
        <v>0</v>
      </c>
    </row>
    <row r="212" spans="1:14" x14ac:dyDescent="0.25">
      <c r="A212" t="s">
        <v>215</v>
      </c>
      <c r="B212" t="s">
        <v>1714</v>
      </c>
      <c r="C212">
        <v>7.1273346404861909E-2</v>
      </c>
      <c r="D212">
        <v>-0.46520066417783801</v>
      </c>
      <c r="E212" t="s">
        <v>1715</v>
      </c>
      <c r="F212" t="s">
        <v>1716</v>
      </c>
      <c r="G212" t="s">
        <v>1717</v>
      </c>
      <c r="H212" t="b">
        <v>0</v>
      </c>
      <c r="I212" t="b">
        <v>0</v>
      </c>
      <c r="J212">
        <v>180</v>
      </c>
      <c r="K212" t="s">
        <v>1718</v>
      </c>
      <c r="L212">
        <f>ABS(Table1[[#This Row],[U-val]]-0.5*(n1_*n2_))/SQRT((n1_*n2_*(n1_+n2_+1))/12)</f>
        <v>1.8121213490778656</v>
      </c>
      <c r="M212" t="b">
        <f>IF(Table1[[#This Row],[Z_u]]&gt;$C$4,TRUE,FALSE)</f>
        <v>0</v>
      </c>
      <c r="N212" t="b">
        <f>IF(Table1[[#This Row],[Z_u]]&gt;$C$5,TRUE,FALSE)</f>
        <v>0</v>
      </c>
    </row>
    <row r="213" spans="1:14" x14ac:dyDescent="0.25">
      <c r="A213" t="s">
        <v>216</v>
      </c>
      <c r="B213" t="s">
        <v>1714</v>
      </c>
      <c r="C213">
        <v>0.23684380836865021</v>
      </c>
      <c r="D213">
        <v>-0.46478485419105142</v>
      </c>
      <c r="E213" t="s">
        <v>1715</v>
      </c>
      <c r="F213" t="s">
        <v>1716</v>
      </c>
      <c r="G213" t="s">
        <v>1717</v>
      </c>
      <c r="H213" t="b">
        <v>0</v>
      </c>
      <c r="I213" t="b">
        <v>0</v>
      </c>
      <c r="J213">
        <v>217</v>
      </c>
      <c r="K213" t="s">
        <v>1718</v>
      </c>
      <c r="L213">
        <f>ABS(Table1[[#This Row],[U-val]]-0.5*(n1_*n2_))/SQRT((n1_*n2_*(n1_+n2_+1))/12)</f>
        <v>1.1913019980048931</v>
      </c>
      <c r="M213" t="b">
        <f>IF(Table1[[#This Row],[Z_u]]&gt;$C$4,TRUE,FALSE)</f>
        <v>0</v>
      </c>
      <c r="N213" t="b">
        <f>IF(Table1[[#This Row],[Z_u]]&gt;$C$5,TRUE,FALSE)</f>
        <v>0</v>
      </c>
    </row>
    <row r="214" spans="1:14" x14ac:dyDescent="0.25">
      <c r="A214" t="s">
        <v>217</v>
      </c>
      <c r="B214" t="s">
        <v>1714</v>
      </c>
      <c r="C214">
        <v>7.9534195352860909E-2</v>
      </c>
      <c r="D214">
        <v>-0.46285332192774192</v>
      </c>
      <c r="E214" t="s">
        <v>1715</v>
      </c>
      <c r="F214" t="s">
        <v>1716</v>
      </c>
      <c r="G214" t="s">
        <v>1717</v>
      </c>
      <c r="H214" t="b">
        <v>0</v>
      </c>
      <c r="I214" t="b">
        <v>0</v>
      </c>
      <c r="J214">
        <v>183</v>
      </c>
      <c r="K214" t="s">
        <v>1718</v>
      </c>
      <c r="L214">
        <f>ABS(Table1[[#This Row],[U-val]]-0.5*(n1_*n2_))/SQRT((n1_*n2_*(n1_+n2_+1))/12)</f>
        <v>1.7617846449368137</v>
      </c>
      <c r="M214" t="b">
        <f>IF(Table1[[#This Row],[Z_u]]&gt;$C$4,TRUE,FALSE)</f>
        <v>0</v>
      </c>
      <c r="N214" t="b">
        <f>IF(Table1[[#This Row],[Z_u]]&gt;$C$5,TRUE,FALSE)</f>
        <v>0</v>
      </c>
    </row>
    <row r="215" spans="1:14" x14ac:dyDescent="0.25">
      <c r="A215" t="s">
        <v>218</v>
      </c>
      <c r="B215" t="s">
        <v>1713</v>
      </c>
      <c r="C215">
        <v>1.7586328542145931E-2</v>
      </c>
      <c r="D215">
        <v>-0.46254873944250408</v>
      </c>
      <c r="E215" t="s">
        <v>1715</v>
      </c>
      <c r="F215" t="s">
        <v>1716</v>
      </c>
      <c r="G215" t="s">
        <v>1717</v>
      </c>
      <c r="H215" t="b">
        <v>0</v>
      </c>
      <c r="I215" t="b">
        <v>0</v>
      </c>
      <c r="J215">
        <v>146</v>
      </c>
      <c r="K215" t="s">
        <v>1718</v>
      </c>
      <c r="L215">
        <f>ABS(Table1[[#This Row],[U-val]]-0.5*(n1_*n2_))/SQRT((n1_*n2_*(n1_+n2_+1))/12)</f>
        <v>2.3826039960097862</v>
      </c>
      <c r="M215" t="b">
        <f>IF(Table1[[#This Row],[Z_u]]&gt;$C$4,TRUE,FALSE)</f>
        <v>1</v>
      </c>
      <c r="N215" t="b">
        <f>IF(Table1[[#This Row],[Z_u]]&gt;$C$5,TRUE,FALSE)</f>
        <v>0</v>
      </c>
    </row>
    <row r="216" spans="1:14" x14ac:dyDescent="0.25">
      <c r="A216" t="s">
        <v>219</v>
      </c>
      <c r="B216" t="s">
        <v>1714</v>
      </c>
      <c r="C216">
        <v>7.9534195352860909E-2</v>
      </c>
      <c r="D216">
        <v>-0.4622757931241534</v>
      </c>
      <c r="E216" t="s">
        <v>1715</v>
      </c>
      <c r="F216" t="s">
        <v>1716</v>
      </c>
      <c r="G216" t="s">
        <v>1717</v>
      </c>
      <c r="H216" t="b">
        <v>0</v>
      </c>
      <c r="I216" t="b">
        <v>0</v>
      </c>
      <c r="J216">
        <v>183</v>
      </c>
      <c r="K216" t="s">
        <v>1718</v>
      </c>
      <c r="L216">
        <f>ABS(Table1[[#This Row],[U-val]]-0.5*(n1_*n2_))/SQRT((n1_*n2_*(n1_+n2_+1))/12)</f>
        <v>1.7617846449368137</v>
      </c>
      <c r="M216" t="b">
        <f>IF(Table1[[#This Row],[Z_u]]&gt;$C$4,TRUE,FALSE)</f>
        <v>0</v>
      </c>
      <c r="N216" t="b">
        <f>IF(Table1[[#This Row],[Z_u]]&gt;$C$5,TRUE,FALSE)</f>
        <v>0</v>
      </c>
    </row>
    <row r="217" spans="1:14" x14ac:dyDescent="0.25">
      <c r="A217" t="s">
        <v>220</v>
      </c>
      <c r="B217" t="s">
        <v>1714</v>
      </c>
      <c r="C217">
        <v>0.10541198511937561</v>
      </c>
      <c r="D217">
        <v>-0.46151775597720229</v>
      </c>
      <c r="E217" t="s">
        <v>1715</v>
      </c>
      <c r="F217" t="s">
        <v>1716</v>
      </c>
      <c r="G217" t="s">
        <v>1717</v>
      </c>
      <c r="H217" t="b">
        <v>0</v>
      </c>
      <c r="I217" t="b">
        <v>0</v>
      </c>
      <c r="J217">
        <v>191</v>
      </c>
      <c r="K217" t="s">
        <v>1718</v>
      </c>
      <c r="L217">
        <f>ABS(Table1[[#This Row],[U-val]]-0.5*(n1_*n2_))/SQRT((n1_*n2_*(n1_+n2_+1))/12)</f>
        <v>1.627553433894009</v>
      </c>
      <c r="M217" t="b">
        <f>IF(Table1[[#This Row],[Z_u]]&gt;$C$4,TRUE,FALSE)</f>
        <v>0</v>
      </c>
      <c r="N217" t="b">
        <f>IF(Table1[[#This Row],[Z_u]]&gt;$C$5,TRUE,FALSE)</f>
        <v>0</v>
      </c>
    </row>
    <row r="218" spans="1:14" x14ac:dyDescent="0.25">
      <c r="A218" t="s">
        <v>221</v>
      </c>
      <c r="B218" t="s">
        <v>1714</v>
      </c>
      <c r="C218">
        <v>0.22380579915547549</v>
      </c>
      <c r="D218">
        <v>-0.46138452569417132</v>
      </c>
      <c r="E218" t="s">
        <v>1715</v>
      </c>
      <c r="F218" t="s">
        <v>1716</v>
      </c>
      <c r="G218" t="s">
        <v>1717</v>
      </c>
      <c r="H218" t="b">
        <v>0</v>
      </c>
      <c r="I218" t="b">
        <v>0</v>
      </c>
      <c r="J218">
        <v>215</v>
      </c>
      <c r="K218" t="s">
        <v>1718</v>
      </c>
      <c r="L218">
        <f>ABS(Table1[[#This Row],[U-val]]-0.5*(n1_*n2_))/SQRT((n1_*n2_*(n1_+n2_+1))/12)</f>
        <v>1.2248598007655944</v>
      </c>
      <c r="M218" t="b">
        <f>IF(Table1[[#This Row],[Z_u]]&gt;$C$4,TRUE,FALSE)</f>
        <v>0</v>
      </c>
      <c r="N218" t="b">
        <f>IF(Table1[[#This Row],[Z_u]]&gt;$C$5,TRUE,FALSE)</f>
        <v>0</v>
      </c>
    </row>
    <row r="219" spans="1:14" x14ac:dyDescent="0.25">
      <c r="A219" t="s">
        <v>222</v>
      </c>
      <c r="B219" t="s">
        <v>1714</v>
      </c>
      <c r="C219">
        <v>0.2302591953503077</v>
      </c>
      <c r="D219">
        <v>-0.46120737262585371</v>
      </c>
      <c r="E219" t="s">
        <v>1715</v>
      </c>
      <c r="F219" t="s">
        <v>1716</v>
      </c>
      <c r="G219" t="s">
        <v>1717</v>
      </c>
      <c r="H219" t="b">
        <v>0</v>
      </c>
      <c r="I219" t="b">
        <v>0</v>
      </c>
      <c r="J219">
        <v>216</v>
      </c>
      <c r="K219" t="s">
        <v>1718</v>
      </c>
      <c r="L219">
        <f>ABS(Table1[[#This Row],[U-val]]-0.5*(n1_*n2_))/SQRT((n1_*n2_*(n1_+n2_+1))/12)</f>
        <v>1.2080808993852439</v>
      </c>
      <c r="M219" t="b">
        <f>IF(Table1[[#This Row],[Z_u]]&gt;$C$4,TRUE,FALSE)</f>
        <v>0</v>
      </c>
      <c r="N219" t="b">
        <f>IF(Table1[[#This Row],[Z_u]]&gt;$C$5,TRUE,FALSE)</f>
        <v>0</v>
      </c>
    </row>
    <row r="220" spans="1:14" x14ac:dyDescent="0.25">
      <c r="A220" t="s">
        <v>223</v>
      </c>
      <c r="B220" t="s">
        <v>1713</v>
      </c>
      <c r="C220">
        <v>1.924985624795825E-2</v>
      </c>
      <c r="D220">
        <v>-0.45856052473837078</v>
      </c>
      <c r="E220" t="s">
        <v>1715</v>
      </c>
      <c r="F220" t="s">
        <v>1716</v>
      </c>
      <c r="G220" t="s">
        <v>1717</v>
      </c>
      <c r="H220" t="b">
        <v>0</v>
      </c>
      <c r="I220" t="b">
        <v>0</v>
      </c>
      <c r="J220">
        <v>148</v>
      </c>
      <c r="K220" t="s">
        <v>1718</v>
      </c>
      <c r="L220">
        <f>ABS(Table1[[#This Row],[U-val]]-0.5*(n1_*n2_))/SQRT((n1_*n2_*(n1_+n2_+1))/12)</f>
        <v>2.3490461932490851</v>
      </c>
      <c r="M220" t="b">
        <f>IF(Table1[[#This Row],[Z_u]]&gt;$C$4,TRUE,FALSE)</f>
        <v>1</v>
      </c>
      <c r="N220" t="b">
        <f>IF(Table1[[#This Row],[Z_u]]&gt;$C$5,TRUE,FALSE)</f>
        <v>0</v>
      </c>
    </row>
    <row r="221" spans="1:14" x14ac:dyDescent="0.25">
      <c r="A221" t="s">
        <v>224</v>
      </c>
      <c r="B221" t="s">
        <v>1714</v>
      </c>
      <c r="C221">
        <v>0.20522428913954141</v>
      </c>
      <c r="D221">
        <v>-0.45520686278369399</v>
      </c>
      <c r="E221" t="s">
        <v>1715</v>
      </c>
      <c r="F221" t="s">
        <v>1716</v>
      </c>
      <c r="G221" t="s">
        <v>1717</v>
      </c>
      <c r="H221" t="b">
        <v>0</v>
      </c>
      <c r="I221" t="b">
        <v>0</v>
      </c>
      <c r="J221">
        <v>212</v>
      </c>
      <c r="K221" t="s">
        <v>1718</v>
      </c>
      <c r="L221">
        <f>ABS(Table1[[#This Row],[U-val]]-0.5*(n1_*n2_))/SQRT((n1_*n2_*(n1_+n2_+1))/12)</f>
        <v>1.2751965049066463</v>
      </c>
      <c r="M221" t="b">
        <f>IF(Table1[[#This Row],[Z_u]]&gt;$C$4,TRUE,FALSE)</f>
        <v>0</v>
      </c>
      <c r="N221" t="b">
        <f>IF(Table1[[#This Row],[Z_u]]&gt;$C$5,TRUE,FALSE)</f>
        <v>0</v>
      </c>
    </row>
    <row r="222" spans="1:14" x14ac:dyDescent="0.25">
      <c r="A222" t="s">
        <v>225</v>
      </c>
      <c r="B222" t="s">
        <v>1714</v>
      </c>
      <c r="C222">
        <v>0.2112892633351284</v>
      </c>
      <c r="D222">
        <v>-0.45387441251673871</v>
      </c>
      <c r="E222" t="s">
        <v>1715</v>
      </c>
      <c r="F222" t="s">
        <v>1716</v>
      </c>
      <c r="G222" t="s">
        <v>1717</v>
      </c>
      <c r="H222" t="b">
        <v>0</v>
      </c>
      <c r="I222" t="b">
        <v>0</v>
      </c>
      <c r="J222">
        <v>213</v>
      </c>
      <c r="K222" t="s">
        <v>1718</v>
      </c>
      <c r="L222">
        <f>ABS(Table1[[#This Row],[U-val]]-0.5*(n1_*n2_))/SQRT((n1_*n2_*(n1_+n2_+1))/12)</f>
        <v>1.2584176035262955</v>
      </c>
      <c r="M222" t="b">
        <f>IF(Table1[[#This Row],[Z_u]]&gt;$C$4,TRUE,FALSE)</f>
        <v>0</v>
      </c>
      <c r="N222" t="b">
        <f>IF(Table1[[#This Row],[Z_u]]&gt;$C$5,TRUE,FALSE)</f>
        <v>0</v>
      </c>
    </row>
    <row r="223" spans="1:14" x14ac:dyDescent="0.25">
      <c r="A223" t="s">
        <v>226</v>
      </c>
      <c r="B223" t="s">
        <v>1713</v>
      </c>
      <c r="C223">
        <v>3.1076729748581819E-2</v>
      </c>
      <c r="D223">
        <v>-0.45283049166788131</v>
      </c>
      <c r="E223" t="s">
        <v>1715</v>
      </c>
      <c r="F223" t="s">
        <v>1716</v>
      </c>
      <c r="G223" t="s">
        <v>1717</v>
      </c>
      <c r="H223" t="b">
        <v>0</v>
      </c>
      <c r="I223" t="b">
        <v>0</v>
      </c>
      <c r="J223">
        <v>159</v>
      </c>
      <c r="K223" t="s">
        <v>1718</v>
      </c>
      <c r="L223">
        <f>ABS(Table1[[#This Row],[U-val]]-0.5*(n1_*n2_))/SQRT((n1_*n2_*(n1_+n2_+1))/12)</f>
        <v>2.1644782780652285</v>
      </c>
      <c r="M223" t="b">
        <f>IF(Table1[[#This Row],[Z_u]]&gt;$C$4,TRUE,FALSE)</f>
        <v>1</v>
      </c>
      <c r="N223" t="b">
        <f>IF(Table1[[#This Row],[Z_u]]&gt;$C$5,TRUE,FALSE)</f>
        <v>0</v>
      </c>
    </row>
    <row r="224" spans="1:14" x14ac:dyDescent="0.25">
      <c r="A224" t="s">
        <v>227</v>
      </c>
      <c r="B224" t="s">
        <v>1713</v>
      </c>
      <c r="C224">
        <v>2.9790273953514929E-2</v>
      </c>
      <c r="D224">
        <v>-0.45212642234805711</v>
      </c>
      <c r="E224" t="s">
        <v>1715</v>
      </c>
      <c r="F224" t="s">
        <v>1716</v>
      </c>
      <c r="G224" t="s">
        <v>1717</v>
      </c>
      <c r="H224" t="b">
        <v>0</v>
      </c>
      <c r="I224" t="b">
        <v>0</v>
      </c>
      <c r="J224">
        <v>158</v>
      </c>
      <c r="K224" t="s">
        <v>1718</v>
      </c>
      <c r="L224">
        <f>ABS(Table1[[#This Row],[U-val]]-0.5*(n1_*n2_))/SQRT((n1_*n2_*(n1_+n2_+1))/12)</f>
        <v>2.1812571794455788</v>
      </c>
      <c r="M224" t="b">
        <f>IF(Table1[[#This Row],[Z_u]]&gt;$C$4,TRUE,FALSE)</f>
        <v>1</v>
      </c>
      <c r="N224" t="b">
        <f>IF(Table1[[#This Row],[Z_u]]&gt;$C$5,TRUE,FALSE)</f>
        <v>0</v>
      </c>
    </row>
    <row r="225" spans="1:14" x14ac:dyDescent="0.25">
      <c r="A225" t="s">
        <v>228</v>
      </c>
      <c r="B225" t="s">
        <v>1714</v>
      </c>
      <c r="C225">
        <v>5.9076122636443587E-2</v>
      </c>
      <c r="D225">
        <v>-0.45139288288427859</v>
      </c>
      <c r="E225" t="s">
        <v>1715</v>
      </c>
      <c r="F225" t="s">
        <v>1716</v>
      </c>
      <c r="G225" t="s">
        <v>1717</v>
      </c>
      <c r="H225" t="b">
        <v>0</v>
      </c>
      <c r="I225" t="b">
        <v>0</v>
      </c>
      <c r="J225">
        <v>175</v>
      </c>
      <c r="K225" t="s">
        <v>1718</v>
      </c>
      <c r="L225">
        <f>ABS(Table1[[#This Row],[U-val]]-0.5*(n1_*n2_))/SQRT((n1_*n2_*(n1_+n2_+1))/12)</f>
        <v>1.8960158559796187</v>
      </c>
      <c r="M225" t="b">
        <f>IF(Table1[[#This Row],[Z_u]]&gt;$C$4,TRUE,FALSE)</f>
        <v>0</v>
      </c>
      <c r="N225" t="b">
        <f>IF(Table1[[#This Row],[Z_u]]&gt;$C$5,TRUE,FALSE)</f>
        <v>0</v>
      </c>
    </row>
    <row r="226" spans="1:14" x14ac:dyDescent="0.25">
      <c r="A226" t="s">
        <v>229</v>
      </c>
      <c r="B226" t="s">
        <v>1714</v>
      </c>
      <c r="C226">
        <v>0.19928686640716331</v>
      </c>
      <c r="D226">
        <v>-0.45052056563954362</v>
      </c>
      <c r="E226" t="s">
        <v>1715</v>
      </c>
      <c r="F226" t="s">
        <v>1716</v>
      </c>
      <c r="G226" t="s">
        <v>1717</v>
      </c>
      <c r="H226" t="b">
        <v>0</v>
      </c>
      <c r="I226" t="b">
        <v>0</v>
      </c>
      <c r="J226">
        <v>211</v>
      </c>
      <c r="K226" t="s">
        <v>1718</v>
      </c>
      <c r="L226">
        <f>ABS(Table1[[#This Row],[U-val]]-0.5*(n1_*n2_))/SQRT((n1_*n2_*(n1_+n2_+1))/12)</f>
        <v>1.2919754062869968</v>
      </c>
      <c r="M226" t="b">
        <f>IF(Table1[[#This Row],[Z_u]]&gt;$C$4,TRUE,FALSE)</f>
        <v>0</v>
      </c>
      <c r="N226" t="b">
        <f>IF(Table1[[#This Row],[Z_u]]&gt;$C$5,TRUE,FALSE)</f>
        <v>0</v>
      </c>
    </row>
    <row r="227" spans="1:14" x14ac:dyDescent="0.25">
      <c r="A227" t="s">
        <v>230</v>
      </c>
      <c r="B227" t="s">
        <v>1714</v>
      </c>
      <c r="C227">
        <v>0.25739241788357731</v>
      </c>
      <c r="D227">
        <v>-0.45028113162370031</v>
      </c>
      <c r="E227" t="s">
        <v>1715</v>
      </c>
      <c r="F227" t="s">
        <v>1716</v>
      </c>
      <c r="G227" t="s">
        <v>1717</v>
      </c>
      <c r="H227" t="b">
        <v>0</v>
      </c>
      <c r="I227" t="b">
        <v>0</v>
      </c>
      <c r="J227">
        <v>220</v>
      </c>
      <c r="K227" t="s">
        <v>1718</v>
      </c>
      <c r="L227">
        <f>ABS(Table1[[#This Row],[U-val]]-0.5*(n1_*n2_))/SQRT((n1_*n2_*(n1_+n2_+1))/12)</f>
        <v>1.1409652938638413</v>
      </c>
      <c r="M227" t="b">
        <f>IF(Table1[[#This Row],[Z_u]]&gt;$C$4,TRUE,FALSE)</f>
        <v>0</v>
      </c>
      <c r="N227" t="b">
        <f>IF(Table1[[#This Row],[Z_u]]&gt;$C$5,TRUE,FALSE)</f>
        <v>0</v>
      </c>
    </row>
    <row r="228" spans="1:14" x14ac:dyDescent="0.25">
      <c r="A228" t="s">
        <v>231</v>
      </c>
      <c r="B228" t="s">
        <v>1714</v>
      </c>
      <c r="C228">
        <v>0.35173510601872721</v>
      </c>
      <c r="D228">
        <v>-0.44911119251745329</v>
      </c>
      <c r="E228" t="s">
        <v>1715</v>
      </c>
      <c r="F228" t="s">
        <v>1716</v>
      </c>
      <c r="G228" t="s">
        <v>1717</v>
      </c>
      <c r="H228" t="b">
        <v>0</v>
      </c>
      <c r="I228" t="b">
        <v>0</v>
      </c>
      <c r="J228">
        <v>232</v>
      </c>
      <c r="K228" t="s">
        <v>1718</v>
      </c>
      <c r="L228">
        <f>ABS(Table1[[#This Row],[U-val]]-0.5*(n1_*n2_))/SQRT((n1_*n2_*(n1_+n2_+1))/12)</f>
        <v>0.9396184772996341</v>
      </c>
      <c r="M228" t="b">
        <f>IF(Table1[[#This Row],[Z_u]]&gt;$C$4,TRUE,FALSE)</f>
        <v>0</v>
      </c>
      <c r="N228" t="b">
        <f>IF(Table1[[#This Row],[Z_u]]&gt;$C$5,TRUE,FALSE)</f>
        <v>0</v>
      </c>
    </row>
    <row r="229" spans="1:14" x14ac:dyDescent="0.25">
      <c r="A229" t="s">
        <v>232</v>
      </c>
      <c r="B229" t="s">
        <v>1713</v>
      </c>
      <c r="C229">
        <v>3.5225889585605491E-2</v>
      </c>
      <c r="D229">
        <v>-0.44671653694261521</v>
      </c>
      <c r="E229" t="s">
        <v>1715</v>
      </c>
      <c r="F229" t="s">
        <v>1716</v>
      </c>
      <c r="G229" t="s">
        <v>1717</v>
      </c>
      <c r="H229" t="b">
        <v>0</v>
      </c>
      <c r="I229" t="b">
        <v>0</v>
      </c>
      <c r="J229">
        <v>162</v>
      </c>
      <c r="K229" t="s">
        <v>1718</v>
      </c>
      <c r="L229">
        <f>ABS(Table1[[#This Row],[U-val]]-0.5*(n1_*n2_))/SQRT((n1_*n2_*(n1_+n2_+1))/12)</f>
        <v>2.1141415739241767</v>
      </c>
      <c r="M229" t="b">
        <f>IF(Table1[[#This Row],[Z_u]]&gt;$C$4,TRUE,FALSE)</f>
        <v>1</v>
      </c>
      <c r="N229" t="b">
        <f>IF(Table1[[#This Row],[Z_u]]&gt;$C$5,TRUE,FALSE)</f>
        <v>0</v>
      </c>
    </row>
    <row r="230" spans="1:14" x14ac:dyDescent="0.25">
      <c r="A230" t="s">
        <v>233</v>
      </c>
      <c r="B230" t="s">
        <v>1714</v>
      </c>
      <c r="C230">
        <v>0.1714747570676208</v>
      </c>
      <c r="D230">
        <v>-0.44660993543090421</v>
      </c>
      <c r="E230" t="s">
        <v>1715</v>
      </c>
      <c r="F230" t="s">
        <v>1716</v>
      </c>
      <c r="G230" t="s">
        <v>1717</v>
      </c>
      <c r="H230" t="b">
        <v>0</v>
      </c>
      <c r="I230" t="b">
        <v>0</v>
      </c>
      <c r="J230">
        <v>206</v>
      </c>
      <c r="K230" t="s">
        <v>1718</v>
      </c>
      <c r="L230">
        <f>ABS(Table1[[#This Row],[U-val]]-0.5*(n1_*n2_))/SQRT((n1_*n2_*(n1_+n2_+1))/12)</f>
        <v>1.37586991318875</v>
      </c>
      <c r="M230" t="b">
        <f>IF(Table1[[#This Row],[Z_u]]&gt;$C$4,TRUE,FALSE)</f>
        <v>0</v>
      </c>
      <c r="N230" t="b">
        <f>IF(Table1[[#This Row],[Z_u]]&gt;$C$5,TRUE,FALSE)</f>
        <v>0</v>
      </c>
    </row>
    <row r="231" spans="1:14" x14ac:dyDescent="0.25">
      <c r="A231" t="s">
        <v>234</v>
      </c>
      <c r="B231" t="s">
        <v>1714</v>
      </c>
      <c r="C231">
        <v>0.19347594877285201</v>
      </c>
      <c r="D231">
        <v>-0.4462636922268951</v>
      </c>
      <c r="E231" t="s">
        <v>1715</v>
      </c>
      <c r="F231" t="s">
        <v>1716</v>
      </c>
      <c r="G231" t="s">
        <v>1717</v>
      </c>
      <c r="H231" t="b">
        <v>0</v>
      </c>
      <c r="I231" t="b">
        <v>0</v>
      </c>
      <c r="J231">
        <v>210</v>
      </c>
      <c r="K231" t="s">
        <v>1718</v>
      </c>
      <c r="L231">
        <f>ABS(Table1[[#This Row],[U-val]]-0.5*(n1_*n2_))/SQRT((n1_*n2_*(n1_+n2_+1))/12)</f>
        <v>1.3087543076673473</v>
      </c>
      <c r="M231" t="b">
        <f>IF(Table1[[#This Row],[Z_u]]&gt;$C$4,TRUE,FALSE)</f>
        <v>0</v>
      </c>
      <c r="N231" t="b">
        <f>IF(Table1[[#This Row],[Z_u]]&gt;$C$5,TRUE,FALSE)</f>
        <v>0</v>
      </c>
    </row>
    <row r="232" spans="1:14" x14ac:dyDescent="0.25">
      <c r="A232" t="s">
        <v>235</v>
      </c>
      <c r="B232" t="s">
        <v>1714</v>
      </c>
      <c r="C232">
        <v>7.9534195352860909E-2</v>
      </c>
      <c r="D232">
        <v>-0.44441949894796351</v>
      </c>
      <c r="E232" t="s">
        <v>1715</v>
      </c>
      <c r="F232" t="s">
        <v>1716</v>
      </c>
      <c r="G232" t="s">
        <v>1717</v>
      </c>
      <c r="H232" t="b">
        <v>0</v>
      </c>
      <c r="I232" t="b">
        <v>0</v>
      </c>
      <c r="J232">
        <v>183</v>
      </c>
      <c r="K232" t="s">
        <v>1718</v>
      </c>
      <c r="L232">
        <f>ABS(Table1[[#This Row],[U-val]]-0.5*(n1_*n2_))/SQRT((n1_*n2_*(n1_+n2_+1))/12)</f>
        <v>1.7617846449368137</v>
      </c>
      <c r="M232" t="b">
        <f>IF(Table1[[#This Row],[Z_u]]&gt;$C$4,TRUE,FALSE)</f>
        <v>0</v>
      </c>
      <c r="N232" t="b">
        <f>IF(Table1[[#This Row],[Z_u]]&gt;$C$5,TRUE,FALSE)</f>
        <v>0</v>
      </c>
    </row>
    <row r="233" spans="1:14" x14ac:dyDescent="0.25">
      <c r="A233" t="s">
        <v>236</v>
      </c>
      <c r="B233" t="s">
        <v>1714</v>
      </c>
      <c r="C233">
        <v>0.27914628139212389</v>
      </c>
      <c r="D233">
        <v>-0.44413512784574072</v>
      </c>
      <c r="E233" t="s">
        <v>1715</v>
      </c>
      <c r="F233" t="s">
        <v>1716</v>
      </c>
      <c r="G233" t="s">
        <v>1717</v>
      </c>
      <c r="H233" t="b">
        <v>0</v>
      </c>
      <c r="I233" t="b">
        <v>0</v>
      </c>
      <c r="J233">
        <v>223</v>
      </c>
      <c r="K233" t="s">
        <v>1718</v>
      </c>
      <c r="L233">
        <f>ABS(Table1[[#This Row],[U-val]]-0.5*(n1_*n2_))/SQRT((n1_*n2_*(n1_+n2_+1))/12)</f>
        <v>1.0906285897227894</v>
      </c>
      <c r="M233" t="b">
        <f>IF(Table1[[#This Row],[Z_u]]&gt;$C$4,TRUE,FALSE)</f>
        <v>0</v>
      </c>
      <c r="N233" t="b">
        <f>IF(Table1[[#This Row],[Z_u]]&gt;$C$5,TRUE,FALSE)</f>
        <v>0</v>
      </c>
    </row>
    <row r="234" spans="1:14" x14ac:dyDescent="0.25">
      <c r="A234" t="s">
        <v>237</v>
      </c>
      <c r="B234" t="s">
        <v>1714</v>
      </c>
      <c r="C234">
        <v>0.20522428913954141</v>
      </c>
      <c r="D234">
        <v>-0.44342994385248607</v>
      </c>
      <c r="E234" t="s">
        <v>1715</v>
      </c>
      <c r="F234" t="s">
        <v>1716</v>
      </c>
      <c r="G234" t="s">
        <v>1717</v>
      </c>
      <c r="H234" t="b">
        <v>0</v>
      </c>
      <c r="I234" t="b">
        <v>0</v>
      </c>
      <c r="J234">
        <v>212</v>
      </c>
      <c r="K234" t="s">
        <v>1718</v>
      </c>
      <c r="L234">
        <f>ABS(Table1[[#This Row],[U-val]]-0.5*(n1_*n2_))/SQRT((n1_*n2_*(n1_+n2_+1))/12)</f>
        <v>1.2751965049066463</v>
      </c>
      <c r="M234" t="b">
        <f>IF(Table1[[#This Row],[Z_u]]&gt;$C$4,TRUE,FALSE)</f>
        <v>0</v>
      </c>
      <c r="N234" t="b">
        <f>IF(Table1[[#This Row],[Z_u]]&gt;$C$5,TRUE,FALSE)</f>
        <v>0</v>
      </c>
    </row>
    <row r="235" spans="1:14" x14ac:dyDescent="0.25">
      <c r="A235" t="s">
        <v>238</v>
      </c>
      <c r="B235" t="s">
        <v>1714</v>
      </c>
      <c r="C235">
        <v>0.23684380836865021</v>
      </c>
      <c r="D235">
        <v>-0.44269752542897328</v>
      </c>
      <c r="E235" t="s">
        <v>1715</v>
      </c>
      <c r="F235" t="s">
        <v>1716</v>
      </c>
      <c r="G235" t="s">
        <v>1717</v>
      </c>
      <c r="H235" t="b">
        <v>0</v>
      </c>
      <c r="I235" t="b">
        <v>0</v>
      </c>
      <c r="J235">
        <v>217</v>
      </c>
      <c r="K235" t="s">
        <v>1718</v>
      </c>
      <c r="L235">
        <f>ABS(Table1[[#This Row],[U-val]]-0.5*(n1_*n2_))/SQRT((n1_*n2_*(n1_+n2_+1))/12)</f>
        <v>1.1913019980048931</v>
      </c>
      <c r="M235" t="b">
        <f>IF(Table1[[#This Row],[Z_u]]&gt;$C$4,TRUE,FALSE)</f>
        <v>0</v>
      </c>
      <c r="N235" t="b">
        <f>IF(Table1[[#This Row],[Z_u]]&gt;$C$5,TRUE,FALSE)</f>
        <v>0</v>
      </c>
    </row>
    <row r="236" spans="1:14" x14ac:dyDescent="0.25">
      <c r="A236" t="s">
        <v>239</v>
      </c>
      <c r="B236" t="s">
        <v>1714</v>
      </c>
      <c r="C236">
        <v>7.9534195352860909E-2</v>
      </c>
      <c r="D236">
        <v>-0.44131177963821788</v>
      </c>
      <c r="E236" t="s">
        <v>1715</v>
      </c>
      <c r="F236" t="s">
        <v>1716</v>
      </c>
      <c r="G236" t="s">
        <v>1717</v>
      </c>
      <c r="H236" t="b">
        <v>0</v>
      </c>
      <c r="I236" t="b">
        <v>0</v>
      </c>
      <c r="J236">
        <v>183</v>
      </c>
      <c r="K236" t="s">
        <v>1718</v>
      </c>
      <c r="L236">
        <f>ABS(Table1[[#This Row],[U-val]]-0.5*(n1_*n2_))/SQRT((n1_*n2_*(n1_+n2_+1))/12)</f>
        <v>1.7617846449368137</v>
      </c>
      <c r="M236" t="b">
        <f>IF(Table1[[#This Row],[Z_u]]&gt;$C$4,TRUE,FALSE)</f>
        <v>0</v>
      </c>
      <c r="N236" t="b">
        <f>IF(Table1[[#This Row],[Z_u]]&gt;$C$5,TRUE,FALSE)</f>
        <v>0</v>
      </c>
    </row>
    <row r="237" spans="1:14" x14ac:dyDescent="0.25">
      <c r="A237" t="s">
        <v>240</v>
      </c>
      <c r="B237" t="s">
        <v>1714</v>
      </c>
      <c r="C237">
        <v>0.18222920445662141</v>
      </c>
      <c r="D237">
        <v>-0.44112656122435012</v>
      </c>
      <c r="E237" t="s">
        <v>1715</v>
      </c>
      <c r="F237" t="s">
        <v>1716</v>
      </c>
      <c r="G237" t="s">
        <v>1717</v>
      </c>
      <c r="H237" t="b">
        <v>0</v>
      </c>
      <c r="I237" t="b">
        <v>0</v>
      </c>
      <c r="J237">
        <v>208</v>
      </c>
      <c r="K237" t="s">
        <v>1718</v>
      </c>
      <c r="L237">
        <f>ABS(Table1[[#This Row],[U-val]]-0.5*(n1_*n2_))/SQRT((n1_*n2_*(n1_+n2_+1))/12)</f>
        <v>1.3423121104280487</v>
      </c>
      <c r="M237" t="b">
        <f>IF(Table1[[#This Row],[Z_u]]&gt;$C$4,TRUE,FALSE)</f>
        <v>0</v>
      </c>
      <c r="N237" t="b">
        <f>IF(Table1[[#This Row],[Z_u]]&gt;$C$5,TRUE,FALSE)</f>
        <v>0</v>
      </c>
    </row>
    <row r="238" spans="1:14" x14ac:dyDescent="0.25">
      <c r="A238" t="s">
        <v>241</v>
      </c>
      <c r="B238" t="s">
        <v>1714</v>
      </c>
      <c r="C238">
        <v>8.5462003709611878E-2</v>
      </c>
      <c r="D238">
        <v>-0.44044065242612812</v>
      </c>
      <c r="E238" t="s">
        <v>1715</v>
      </c>
      <c r="F238" t="s">
        <v>1716</v>
      </c>
      <c r="G238" t="s">
        <v>1717</v>
      </c>
      <c r="H238" t="b">
        <v>0</v>
      </c>
      <c r="I238" t="b">
        <v>0</v>
      </c>
      <c r="J238">
        <v>185</v>
      </c>
      <c r="K238" t="s">
        <v>1718</v>
      </c>
      <c r="L238">
        <f>ABS(Table1[[#This Row],[U-val]]-0.5*(n1_*n2_))/SQRT((n1_*n2_*(n1_+n2_+1))/12)</f>
        <v>1.7282268421761127</v>
      </c>
      <c r="M238" t="b">
        <f>IF(Table1[[#This Row],[Z_u]]&gt;$C$4,TRUE,FALSE)</f>
        <v>0</v>
      </c>
      <c r="N238" t="b">
        <f>IF(Table1[[#This Row],[Z_u]]&gt;$C$5,TRUE,FALSE)</f>
        <v>0</v>
      </c>
    </row>
    <row r="239" spans="1:14" x14ac:dyDescent="0.25">
      <c r="A239" t="s">
        <v>242</v>
      </c>
      <c r="B239" t="s">
        <v>1714</v>
      </c>
      <c r="C239">
        <v>0.19928686640716331</v>
      </c>
      <c r="D239">
        <v>-0.43907042423525511</v>
      </c>
      <c r="E239" t="s">
        <v>1715</v>
      </c>
      <c r="F239" t="s">
        <v>1716</v>
      </c>
      <c r="G239" t="s">
        <v>1717</v>
      </c>
      <c r="H239" t="b">
        <v>0</v>
      </c>
      <c r="I239" t="b">
        <v>0</v>
      </c>
      <c r="J239">
        <v>211</v>
      </c>
      <c r="K239" t="s">
        <v>1718</v>
      </c>
      <c r="L239">
        <f>ABS(Table1[[#This Row],[U-val]]-0.5*(n1_*n2_))/SQRT((n1_*n2_*(n1_+n2_+1))/12)</f>
        <v>1.2919754062869968</v>
      </c>
      <c r="M239" t="b">
        <f>IF(Table1[[#This Row],[Z_u]]&gt;$C$4,TRUE,FALSE)</f>
        <v>0</v>
      </c>
      <c r="N239" t="b">
        <f>IF(Table1[[#This Row],[Z_u]]&gt;$C$5,TRUE,FALSE)</f>
        <v>0</v>
      </c>
    </row>
    <row r="240" spans="1:14" x14ac:dyDescent="0.25">
      <c r="A240" t="s">
        <v>243</v>
      </c>
      <c r="B240" t="s">
        <v>1714</v>
      </c>
      <c r="C240">
        <v>0.11668819025792811</v>
      </c>
      <c r="D240">
        <v>-0.4376410010094563</v>
      </c>
      <c r="E240" t="s">
        <v>1715</v>
      </c>
      <c r="F240" t="s">
        <v>1716</v>
      </c>
      <c r="G240" t="s">
        <v>1717</v>
      </c>
      <c r="H240" t="b">
        <v>0</v>
      </c>
      <c r="I240" t="b">
        <v>0</v>
      </c>
      <c r="J240">
        <v>194</v>
      </c>
      <c r="K240" t="s">
        <v>1718</v>
      </c>
      <c r="L240">
        <f>ABS(Table1[[#This Row],[U-val]]-0.5*(n1_*n2_))/SQRT((n1_*n2_*(n1_+n2_+1))/12)</f>
        <v>1.5772167297529571</v>
      </c>
      <c r="M240" t="b">
        <f>IF(Table1[[#This Row],[Z_u]]&gt;$C$4,TRUE,FALSE)</f>
        <v>0</v>
      </c>
      <c r="N240" t="b">
        <f>IF(Table1[[#This Row],[Z_u]]&gt;$C$5,TRUE,FALSE)</f>
        <v>0</v>
      </c>
    </row>
    <row r="241" spans="1:14" x14ac:dyDescent="0.25">
      <c r="A241" t="s">
        <v>244</v>
      </c>
      <c r="B241" t="s">
        <v>1714</v>
      </c>
      <c r="C241">
        <v>0.2302591953503077</v>
      </c>
      <c r="D241">
        <v>-0.4352194191223856</v>
      </c>
      <c r="E241" t="s">
        <v>1715</v>
      </c>
      <c r="F241" t="s">
        <v>1716</v>
      </c>
      <c r="G241" t="s">
        <v>1717</v>
      </c>
      <c r="H241" t="b">
        <v>0</v>
      </c>
      <c r="I241" t="b">
        <v>0</v>
      </c>
      <c r="J241">
        <v>216</v>
      </c>
      <c r="K241" t="s">
        <v>1718</v>
      </c>
      <c r="L241">
        <f>ABS(Table1[[#This Row],[U-val]]-0.5*(n1_*n2_))/SQRT((n1_*n2_*(n1_+n2_+1))/12)</f>
        <v>1.2080808993852439</v>
      </c>
      <c r="M241" t="b">
        <f>IF(Table1[[#This Row],[Z_u]]&gt;$C$4,TRUE,FALSE)</f>
        <v>0</v>
      </c>
      <c r="N241" t="b">
        <f>IF(Table1[[#This Row],[Z_u]]&gt;$C$5,TRUE,FALSE)</f>
        <v>0</v>
      </c>
    </row>
    <row r="242" spans="1:14" x14ac:dyDescent="0.25">
      <c r="A242" t="s">
        <v>245</v>
      </c>
      <c r="B242" t="s">
        <v>1714</v>
      </c>
      <c r="C242">
        <v>0.18222920445662141</v>
      </c>
      <c r="D242">
        <v>-0.43375787103145819</v>
      </c>
      <c r="E242" t="s">
        <v>1715</v>
      </c>
      <c r="F242" t="s">
        <v>1716</v>
      </c>
      <c r="G242" t="s">
        <v>1717</v>
      </c>
      <c r="H242" t="b">
        <v>0</v>
      </c>
      <c r="I242" t="b">
        <v>0</v>
      </c>
      <c r="J242">
        <v>208</v>
      </c>
      <c r="K242" t="s">
        <v>1718</v>
      </c>
      <c r="L242">
        <f>ABS(Table1[[#This Row],[U-val]]-0.5*(n1_*n2_))/SQRT((n1_*n2_*(n1_+n2_+1))/12)</f>
        <v>1.3423121104280487</v>
      </c>
      <c r="M242" t="b">
        <f>IF(Table1[[#This Row],[Z_u]]&gt;$C$4,TRUE,FALSE)</f>
        <v>0</v>
      </c>
      <c r="N242" t="b">
        <f>IF(Table1[[#This Row],[Z_u]]&gt;$C$5,TRUE,FALSE)</f>
        <v>0</v>
      </c>
    </row>
    <row r="243" spans="1:14" x14ac:dyDescent="0.25">
      <c r="A243" t="s">
        <v>246</v>
      </c>
      <c r="B243" t="s">
        <v>1714</v>
      </c>
      <c r="C243">
        <v>0.18222920445662141</v>
      </c>
      <c r="D243">
        <v>-0.4334424536412117</v>
      </c>
      <c r="E243" t="s">
        <v>1715</v>
      </c>
      <c r="F243" t="s">
        <v>1716</v>
      </c>
      <c r="G243" t="s">
        <v>1717</v>
      </c>
      <c r="H243" t="b">
        <v>0</v>
      </c>
      <c r="I243" t="b">
        <v>0</v>
      </c>
      <c r="J243">
        <v>208</v>
      </c>
      <c r="K243" t="s">
        <v>1718</v>
      </c>
      <c r="L243">
        <f>ABS(Table1[[#This Row],[U-val]]-0.5*(n1_*n2_))/SQRT((n1_*n2_*(n1_+n2_+1))/12)</f>
        <v>1.3423121104280487</v>
      </c>
      <c r="M243" t="b">
        <f>IF(Table1[[#This Row],[Z_u]]&gt;$C$4,TRUE,FALSE)</f>
        <v>0</v>
      </c>
      <c r="N243" t="b">
        <f>IF(Table1[[#This Row],[Z_u]]&gt;$C$5,TRUE,FALSE)</f>
        <v>0</v>
      </c>
    </row>
    <row r="244" spans="1:14" x14ac:dyDescent="0.25">
      <c r="A244" t="s">
        <v>247</v>
      </c>
      <c r="B244" t="s">
        <v>1714</v>
      </c>
      <c r="C244">
        <v>9.8387498435145188E-2</v>
      </c>
      <c r="D244">
        <v>-0.43289786781353679</v>
      </c>
      <c r="E244" t="s">
        <v>1715</v>
      </c>
      <c r="F244" t="s">
        <v>1716</v>
      </c>
      <c r="G244" t="s">
        <v>1717</v>
      </c>
      <c r="H244" t="b">
        <v>0</v>
      </c>
      <c r="I244" t="b">
        <v>0</v>
      </c>
      <c r="J244">
        <v>189</v>
      </c>
      <c r="K244" t="s">
        <v>1718</v>
      </c>
      <c r="L244">
        <f>ABS(Table1[[#This Row],[U-val]]-0.5*(n1_*n2_))/SQRT((n1_*n2_*(n1_+n2_+1))/12)</f>
        <v>1.6611112366547103</v>
      </c>
      <c r="M244" t="b">
        <f>IF(Table1[[#This Row],[Z_u]]&gt;$C$4,TRUE,FALSE)</f>
        <v>0</v>
      </c>
      <c r="N244" t="b">
        <f>IF(Table1[[#This Row],[Z_u]]&gt;$C$5,TRUE,FALSE)</f>
        <v>0</v>
      </c>
    </row>
    <row r="245" spans="1:14" x14ac:dyDescent="0.25">
      <c r="A245" t="s">
        <v>248</v>
      </c>
      <c r="B245" t="s">
        <v>1714</v>
      </c>
      <c r="C245">
        <v>0.70578328037010762</v>
      </c>
      <c r="D245">
        <v>-0.43241949715073352</v>
      </c>
      <c r="E245" t="s">
        <v>1715</v>
      </c>
      <c r="F245" t="s">
        <v>1716</v>
      </c>
      <c r="G245" t="s">
        <v>1717</v>
      </c>
      <c r="H245" t="b">
        <v>0</v>
      </c>
      <c r="I245" t="b">
        <v>0</v>
      </c>
      <c r="J245">
        <v>265</v>
      </c>
      <c r="K245" t="s">
        <v>1718</v>
      </c>
      <c r="L245">
        <f>ABS(Table1[[#This Row],[U-val]]-0.5*(n1_*n2_))/SQRT((n1_*n2_*(n1_+n2_+1))/12)</f>
        <v>0.38591473174806401</v>
      </c>
      <c r="M245" t="b">
        <f>IF(Table1[[#This Row],[Z_u]]&gt;$C$4,TRUE,FALSE)</f>
        <v>0</v>
      </c>
      <c r="N245" t="b">
        <f>IF(Table1[[#This Row],[Z_u]]&gt;$C$5,TRUE,FALSE)</f>
        <v>0</v>
      </c>
    </row>
    <row r="246" spans="1:14" x14ac:dyDescent="0.25">
      <c r="A246" t="s">
        <v>249</v>
      </c>
      <c r="B246" t="s">
        <v>1714</v>
      </c>
      <c r="C246">
        <v>0.19347594877285201</v>
      </c>
      <c r="D246">
        <v>-0.42985442840923171</v>
      </c>
      <c r="E246" t="s">
        <v>1715</v>
      </c>
      <c r="F246" t="s">
        <v>1716</v>
      </c>
      <c r="G246" t="s">
        <v>1717</v>
      </c>
      <c r="H246" t="b">
        <v>0</v>
      </c>
      <c r="I246" t="b">
        <v>0</v>
      </c>
      <c r="J246">
        <v>210</v>
      </c>
      <c r="K246" t="s">
        <v>1718</v>
      </c>
      <c r="L246">
        <f>ABS(Table1[[#This Row],[U-val]]-0.5*(n1_*n2_))/SQRT((n1_*n2_*(n1_+n2_+1))/12)</f>
        <v>1.3087543076673473</v>
      </c>
      <c r="M246" t="b">
        <f>IF(Table1[[#This Row],[Z_u]]&gt;$C$4,TRUE,FALSE)</f>
        <v>0</v>
      </c>
      <c r="N246" t="b">
        <f>IF(Table1[[#This Row],[Z_u]]&gt;$C$5,TRUE,FALSE)</f>
        <v>0</v>
      </c>
    </row>
    <row r="247" spans="1:14" x14ac:dyDescent="0.25">
      <c r="A247" t="s">
        <v>250</v>
      </c>
      <c r="B247" t="s">
        <v>1714</v>
      </c>
      <c r="C247">
        <v>0.2302591953503077</v>
      </c>
      <c r="D247">
        <v>-0.42895421148765928</v>
      </c>
      <c r="E247" t="s">
        <v>1715</v>
      </c>
      <c r="F247" t="s">
        <v>1716</v>
      </c>
      <c r="G247" t="s">
        <v>1717</v>
      </c>
      <c r="H247" t="b">
        <v>0</v>
      </c>
      <c r="I247" t="b">
        <v>0</v>
      </c>
      <c r="J247">
        <v>216</v>
      </c>
      <c r="K247" t="s">
        <v>1718</v>
      </c>
      <c r="L247">
        <f>ABS(Table1[[#This Row],[U-val]]-0.5*(n1_*n2_))/SQRT((n1_*n2_*(n1_+n2_+1))/12)</f>
        <v>1.2080808993852439</v>
      </c>
      <c r="M247" t="b">
        <f>IF(Table1[[#This Row],[Z_u]]&gt;$C$4,TRUE,FALSE)</f>
        <v>0</v>
      </c>
      <c r="N247" t="b">
        <f>IF(Table1[[#This Row],[Z_u]]&gt;$C$5,TRUE,FALSE)</f>
        <v>0</v>
      </c>
    </row>
    <row r="248" spans="1:14" x14ac:dyDescent="0.25">
      <c r="A248" t="s">
        <v>251</v>
      </c>
      <c r="B248" t="s">
        <v>1714</v>
      </c>
      <c r="C248">
        <v>0.36048037347896272</v>
      </c>
      <c r="D248">
        <v>-0.4287048881380553</v>
      </c>
      <c r="E248" t="s">
        <v>1715</v>
      </c>
      <c r="F248" t="s">
        <v>1716</v>
      </c>
      <c r="G248" t="s">
        <v>1717</v>
      </c>
      <c r="H248" t="b">
        <v>0</v>
      </c>
      <c r="I248" t="b">
        <v>0</v>
      </c>
      <c r="J248">
        <v>233</v>
      </c>
      <c r="K248" t="s">
        <v>1718</v>
      </c>
      <c r="L248">
        <f>ABS(Table1[[#This Row],[U-val]]-0.5*(n1_*n2_))/SQRT((n1_*n2_*(n1_+n2_+1))/12)</f>
        <v>0.92283957591928345</v>
      </c>
      <c r="M248" t="b">
        <f>IF(Table1[[#This Row],[Z_u]]&gt;$C$4,TRUE,FALSE)</f>
        <v>0</v>
      </c>
      <c r="N248" t="b">
        <f>IF(Table1[[#This Row],[Z_u]]&gt;$C$5,TRUE,FALSE)</f>
        <v>0</v>
      </c>
    </row>
    <row r="249" spans="1:14" x14ac:dyDescent="0.25">
      <c r="A249" t="s">
        <v>252</v>
      </c>
      <c r="B249" t="s">
        <v>1714</v>
      </c>
      <c r="C249">
        <v>0.18779044170579451</v>
      </c>
      <c r="D249">
        <v>-0.42680342571474361</v>
      </c>
      <c r="E249" t="s">
        <v>1715</v>
      </c>
      <c r="F249" t="s">
        <v>1716</v>
      </c>
      <c r="G249" t="s">
        <v>1717</v>
      </c>
      <c r="H249" t="b">
        <v>0</v>
      </c>
      <c r="I249" t="b">
        <v>0</v>
      </c>
      <c r="J249">
        <v>209</v>
      </c>
      <c r="K249" t="s">
        <v>1718</v>
      </c>
      <c r="L249">
        <f>ABS(Table1[[#This Row],[U-val]]-0.5*(n1_*n2_))/SQRT((n1_*n2_*(n1_+n2_+1))/12)</f>
        <v>1.3255332090476981</v>
      </c>
      <c r="M249" t="b">
        <f>IF(Table1[[#This Row],[Z_u]]&gt;$C$4,TRUE,FALSE)</f>
        <v>0</v>
      </c>
      <c r="N249" t="b">
        <f>IF(Table1[[#This Row],[Z_u]]&gt;$C$5,TRUE,FALSE)</f>
        <v>0</v>
      </c>
    </row>
    <row r="250" spans="1:14" x14ac:dyDescent="0.25">
      <c r="A250" t="s">
        <v>253</v>
      </c>
      <c r="B250" t="s">
        <v>1714</v>
      </c>
      <c r="C250">
        <v>0.26450906316516898</v>
      </c>
      <c r="D250">
        <v>-0.42634970396655758</v>
      </c>
      <c r="E250" t="s">
        <v>1715</v>
      </c>
      <c r="F250" t="s">
        <v>1716</v>
      </c>
      <c r="G250" t="s">
        <v>1717</v>
      </c>
      <c r="H250" t="b">
        <v>0</v>
      </c>
      <c r="I250" t="b">
        <v>0</v>
      </c>
      <c r="J250">
        <v>221</v>
      </c>
      <c r="K250" t="s">
        <v>1718</v>
      </c>
      <c r="L250">
        <f>ABS(Table1[[#This Row],[U-val]]-0.5*(n1_*n2_))/SQRT((n1_*n2_*(n1_+n2_+1))/12)</f>
        <v>1.1241863924834907</v>
      </c>
      <c r="M250" t="b">
        <f>IF(Table1[[#This Row],[Z_u]]&gt;$C$4,TRUE,FALSE)</f>
        <v>0</v>
      </c>
      <c r="N250" t="b">
        <f>IF(Table1[[#This Row],[Z_u]]&gt;$C$5,TRUE,FALSE)</f>
        <v>0</v>
      </c>
    </row>
    <row r="251" spans="1:14" x14ac:dyDescent="0.25">
      <c r="A251" t="s">
        <v>254</v>
      </c>
      <c r="B251" t="s">
        <v>1714</v>
      </c>
      <c r="C251">
        <v>0.318112272046425</v>
      </c>
      <c r="D251">
        <v>-0.42497486832138209</v>
      </c>
      <c r="E251" t="s">
        <v>1715</v>
      </c>
      <c r="F251" t="s">
        <v>1716</v>
      </c>
      <c r="G251" t="s">
        <v>1717</v>
      </c>
      <c r="H251" t="b">
        <v>0</v>
      </c>
      <c r="I251" t="b">
        <v>0</v>
      </c>
      <c r="J251">
        <v>228</v>
      </c>
      <c r="K251" t="s">
        <v>1718</v>
      </c>
      <c r="L251">
        <f>ABS(Table1[[#This Row],[U-val]]-0.5*(n1_*n2_))/SQRT((n1_*n2_*(n1_+n2_+1))/12)</f>
        <v>1.0067340828210365</v>
      </c>
      <c r="M251" t="b">
        <f>IF(Table1[[#This Row],[Z_u]]&gt;$C$4,TRUE,FALSE)</f>
        <v>0</v>
      </c>
      <c r="N251" t="b">
        <f>IF(Table1[[#This Row],[Z_u]]&gt;$C$5,TRUE,FALSE)</f>
        <v>0</v>
      </c>
    </row>
    <row r="252" spans="1:14" x14ac:dyDescent="0.25">
      <c r="A252" t="s">
        <v>255</v>
      </c>
      <c r="B252" t="s">
        <v>1713</v>
      </c>
      <c r="C252">
        <v>4.0073627011045151E-3</v>
      </c>
      <c r="D252">
        <v>-0.42475936239307932</v>
      </c>
      <c r="E252" t="s">
        <v>1715</v>
      </c>
      <c r="F252" t="s">
        <v>1716</v>
      </c>
      <c r="G252" t="s">
        <v>1717</v>
      </c>
      <c r="H252" t="b">
        <v>0</v>
      </c>
      <c r="I252" t="b">
        <v>0</v>
      </c>
      <c r="J252">
        <v>116</v>
      </c>
      <c r="K252" t="s">
        <v>1718</v>
      </c>
      <c r="L252">
        <f>ABS(Table1[[#This Row],[U-val]]-0.5*(n1_*n2_))/SQRT((n1_*n2_*(n1_+n2_+1))/12)</f>
        <v>2.8859710374203047</v>
      </c>
      <c r="M252" t="b">
        <f>IF(Table1[[#This Row],[Z_u]]&gt;$C$4,TRUE,FALSE)</f>
        <v>1</v>
      </c>
      <c r="N252" t="b">
        <f>IF(Table1[[#This Row],[Z_u]]&gt;$C$5,TRUE,FALSE)</f>
        <v>1</v>
      </c>
    </row>
    <row r="253" spans="1:14" x14ac:dyDescent="0.25">
      <c r="A253" t="s">
        <v>256</v>
      </c>
      <c r="B253" t="s">
        <v>1713</v>
      </c>
      <c r="C253">
        <v>2.2002771036046309E-2</v>
      </c>
      <c r="D253">
        <v>-0.42382307919909928</v>
      </c>
      <c r="E253" t="s">
        <v>1715</v>
      </c>
      <c r="F253" t="s">
        <v>1716</v>
      </c>
      <c r="G253" t="s">
        <v>1717</v>
      </c>
      <c r="H253" t="b">
        <v>0</v>
      </c>
      <c r="I253" t="b">
        <v>0</v>
      </c>
      <c r="J253">
        <v>151</v>
      </c>
      <c r="K253" t="s">
        <v>1718</v>
      </c>
      <c r="L253">
        <f>ABS(Table1[[#This Row],[U-val]]-0.5*(n1_*n2_))/SQRT((n1_*n2_*(n1_+n2_+1))/12)</f>
        <v>2.2987094891080333</v>
      </c>
      <c r="M253" t="b">
        <f>IF(Table1[[#This Row],[Z_u]]&gt;$C$4,TRUE,FALSE)</f>
        <v>1</v>
      </c>
      <c r="N253" t="b">
        <f>IF(Table1[[#This Row],[Z_u]]&gt;$C$5,TRUE,FALSE)</f>
        <v>0</v>
      </c>
    </row>
    <row r="254" spans="1:14" x14ac:dyDescent="0.25">
      <c r="A254" t="s">
        <v>257</v>
      </c>
      <c r="B254" t="s">
        <v>1714</v>
      </c>
      <c r="C254">
        <v>6.1366221077309442E-2</v>
      </c>
      <c r="D254">
        <v>-0.42360381590537022</v>
      </c>
      <c r="E254" t="s">
        <v>1715</v>
      </c>
      <c r="F254" t="s">
        <v>1716</v>
      </c>
      <c r="G254" t="s">
        <v>1717</v>
      </c>
      <c r="H254" t="b">
        <v>0</v>
      </c>
      <c r="I254" t="b">
        <v>0</v>
      </c>
      <c r="J254">
        <v>176</v>
      </c>
      <c r="K254" t="s">
        <v>1718</v>
      </c>
      <c r="L254">
        <f>ABS(Table1[[#This Row],[U-val]]-0.5*(n1_*n2_))/SQRT((n1_*n2_*(n1_+n2_+1))/12)</f>
        <v>1.8792369545992682</v>
      </c>
      <c r="M254" t="b">
        <f>IF(Table1[[#This Row],[Z_u]]&gt;$C$4,TRUE,FALSE)</f>
        <v>0</v>
      </c>
      <c r="N254" t="b">
        <f>IF(Table1[[#This Row],[Z_u]]&gt;$C$5,TRUE,FALSE)</f>
        <v>0</v>
      </c>
    </row>
    <row r="255" spans="1:14" x14ac:dyDescent="0.25">
      <c r="A255" t="s">
        <v>258</v>
      </c>
      <c r="B255" t="s">
        <v>1714</v>
      </c>
      <c r="C255">
        <v>0.14667547578019399</v>
      </c>
      <c r="D255">
        <v>-0.42140565049249318</v>
      </c>
      <c r="E255" t="s">
        <v>1715</v>
      </c>
      <c r="F255" t="s">
        <v>1716</v>
      </c>
      <c r="G255" t="s">
        <v>1717</v>
      </c>
      <c r="H255" t="b">
        <v>0</v>
      </c>
      <c r="I255" t="b">
        <v>0</v>
      </c>
      <c r="J255">
        <v>201</v>
      </c>
      <c r="K255" t="s">
        <v>1718</v>
      </c>
      <c r="L255">
        <f>ABS(Table1[[#This Row],[U-val]]-0.5*(n1_*n2_))/SQRT((n1_*n2_*(n1_+n2_+1))/12)</f>
        <v>1.4597644200905029</v>
      </c>
      <c r="M255" t="b">
        <f>IF(Table1[[#This Row],[Z_u]]&gt;$C$4,TRUE,FALSE)</f>
        <v>0</v>
      </c>
      <c r="N255" t="b">
        <f>IF(Table1[[#This Row],[Z_u]]&gt;$C$5,TRUE,FALSE)</f>
        <v>0</v>
      </c>
    </row>
    <row r="256" spans="1:14" x14ac:dyDescent="0.25">
      <c r="A256" t="s">
        <v>259</v>
      </c>
      <c r="B256" t="s">
        <v>1713</v>
      </c>
      <c r="C256">
        <v>9.0775625069509109E-3</v>
      </c>
      <c r="D256">
        <v>-0.42129717055686061</v>
      </c>
      <c r="E256" t="s">
        <v>1715</v>
      </c>
      <c r="F256" t="s">
        <v>1716</v>
      </c>
      <c r="G256" t="s">
        <v>1717</v>
      </c>
      <c r="H256" t="b">
        <v>0</v>
      </c>
      <c r="I256" t="b">
        <v>0</v>
      </c>
      <c r="J256">
        <v>132</v>
      </c>
      <c r="K256" t="s">
        <v>1718</v>
      </c>
      <c r="L256">
        <f>ABS(Table1[[#This Row],[U-val]]-0.5*(n1_*n2_))/SQRT((n1_*n2_*(n1_+n2_+1))/12)</f>
        <v>2.6175086153346947</v>
      </c>
      <c r="M256" t="b">
        <f>IF(Table1[[#This Row],[Z_u]]&gt;$C$4,TRUE,FALSE)</f>
        <v>1</v>
      </c>
      <c r="N256" t="b">
        <f>IF(Table1[[#This Row],[Z_u]]&gt;$C$5,TRUE,FALSE)</f>
        <v>1</v>
      </c>
    </row>
    <row r="257" spans="1:14" x14ac:dyDescent="0.25">
      <c r="A257" t="s">
        <v>260</v>
      </c>
      <c r="B257" t="s">
        <v>1714</v>
      </c>
      <c r="C257">
        <v>0.25739241788357731</v>
      </c>
      <c r="D257">
        <v>-0.41990102623663911</v>
      </c>
      <c r="E257" t="s">
        <v>1715</v>
      </c>
      <c r="F257" t="s">
        <v>1716</v>
      </c>
      <c r="G257" t="s">
        <v>1717</v>
      </c>
      <c r="H257" t="b">
        <v>0</v>
      </c>
      <c r="I257" t="b">
        <v>0</v>
      </c>
      <c r="J257">
        <v>220</v>
      </c>
      <c r="K257" t="s">
        <v>1718</v>
      </c>
      <c r="L257">
        <f>ABS(Table1[[#This Row],[U-val]]-0.5*(n1_*n2_))/SQRT((n1_*n2_*(n1_+n2_+1))/12)</f>
        <v>1.1409652938638413</v>
      </c>
      <c r="M257" t="b">
        <f>IF(Table1[[#This Row],[Z_u]]&gt;$C$4,TRUE,FALSE)</f>
        <v>0</v>
      </c>
      <c r="N257" t="b">
        <f>IF(Table1[[#This Row],[Z_u]]&gt;$C$5,TRUE,FALSE)</f>
        <v>0</v>
      </c>
    </row>
    <row r="258" spans="1:14" x14ac:dyDescent="0.25">
      <c r="A258" t="s">
        <v>261</v>
      </c>
      <c r="B258" t="s">
        <v>1714</v>
      </c>
      <c r="C258">
        <v>0.25739241788357731</v>
      </c>
      <c r="D258">
        <v>-0.41950529743414833</v>
      </c>
      <c r="E258" t="s">
        <v>1715</v>
      </c>
      <c r="F258" t="s">
        <v>1716</v>
      </c>
      <c r="G258" t="s">
        <v>1717</v>
      </c>
      <c r="H258" t="b">
        <v>0</v>
      </c>
      <c r="I258" t="b">
        <v>0</v>
      </c>
      <c r="J258">
        <v>220</v>
      </c>
      <c r="K258" t="s">
        <v>1718</v>
      </c>
      <c r="L258">
        <f>ABS(Table1[[#This Row],[U-val]]-0.5*(n1_*n2_))/SQRT((n1_*n2_*(n1_+n2_+1))/12)</f>
        <v>1.1409652938638413</v>
      </c>
      <c r="M258" t="b">
        <f>IF(Table1[[#This Row],[Z_u]]&gt;$C$4,TRUE,FALSE)</f>
        <v>0</v>
      </c>
      <c r="N258" t="b">
        <f>IF(Table1[[#This Row],[Z_u]]&gt;$C$5,TRUE,FALSE)</f>
        <v>0</v>
      </c>
    </row>
    <row r="259" spans="1:14" x14ac:dyDescent="0.25">
      <c r="A259" t="s">
        <v>262</v>
      </c>
      <c r="B259" t="s">
        <v>1714</v>
      </c>
      <c r="C259">
        <v>0.24356041508211759</v>
      </c>
      <c r="D259">
        <v>-0.41916008196417559</v>
      </c>
      <c r="E259" t="s">
        <v>1715</v>
      </c>
      <c r="F259" t="s">
        <v>1716</v>
      </c>
      <c r="G259" t="s">
        <v>1717</v>
      </c>
      <c r="H259" t="b">
        <v>0</v>
      </c>
      <c r="I259" t="b">
        <v>0</v>
      </c>
      <c r="J259">
        <v>218</v>
      </c>
      <c r="K259" t="s">
        <v>1718</v>
      </c>
      <c r="L259">
        <f>ABS(Table1[[#This Row],[U-val]]-0.5*(n1_*n2_))/SQRT((n1_*n2_*(n1_+n2_+1))/12)</f>
        <v>1.1745230966245426</v>
      </c>
      <c r="M259" t="b">
        <f>IF(Table1[[#This Row],[Z_u]]&gt;$C$4,TRUE,FALSE)</f>
        <v>0</v>
      </c>
      <c r="N259" t="b">
        <f>IF(Table1[[#This Row],[Z_u]]&gt;$C$5,TRUE,FALSE)</f>
        <v>0</v>
      </c>
    </row>
    <row r="260" spans="1:14" x14ac:dyDescent="0.25">
      <c r="A260" t="s">
        <v>263</v>
      </c>
      <c r="B260" t="s">
        <v>1714</v>
      </c>
      <c r="C260">
        <v>0.250409732881964</v>
      </c>
      <c r="D260">
        <v>-0.41906053540268062</v>
      </c>
      <c r="E260" t="s">
        <v>1715</v>
      </c>
      <c r="F260" t="s">
        <v>1716</v>
      </c>
      <c r="G260" t="s">
        <v>1717</v>
      </c>
      <c r="H260" t="b">
        <v>0</v>
      </c>
      <c r="I260" t="b">
        <v>0</v>
      </c>
      <c r="J260">
        <v>219</v>
      </c>
      <c r="K260" t="s">
        <v>1718</v>
      </c>
      <c r="L260">
        <f>ABS(Table1[[#This Row],[U-val]]-0.5*(n1_*n2_))/SQRT((n1_*n2_*(n1_+n2_+1))/12)</f>
        <v>1.157744195244192</v>
      </c>
      <c r="M260" t="b">
        <f>IF(Table1[[#This Row],[Z_u]]&gt;$C$4,TRUE,FALSE)</f>
        <v>0</v>
      </c>
      <c r="N260" t="b">
        <f>IF(Table1[[#This Row],[Z_u]]&gt;$C$5,TRUE,FALSE)</f>
        <v>0</v>
      </c>
    </row>
    <row r="261" spans="1:14" x14ac:dyDescent="0.25">
      <c r="A261" t="s">
        <v>264</v>
      </c>
      <c r="B261" t="s">
        <v>1714</v>
      </c>
      <c r="C261">
        <v>0.13317158777978011</v>
      </c>
      <c r="D261">
        <v>-0.41896618141804121</v>
      </c>
      <c r="E261" t="s">
        <v>1715</v>
      </c>
      <c r="F261" t="s">
        <v>1716</v>
      </c>
      <c r="G261" t="s">
        <v>1717</v>
      </c>
      <c r="H261" t="b">
        <v>0</v>
      </c>
      <c r="I261" t="b">
        <v>0</v>
      </c>
      <c r="J261">
        <v>198</v>
      </c>
      <c r="K261" t="s">
        <v>1718</v>
      </c>
      <c r="L261">
        <f>ABS(Table1[[#This Row],[U-val]]-0.5*(n1_*n2_))/SQRT((n1_*n2_*(n1_+n2_+1))/12)</f>
        <v>1.5101011242315547</v>
      </c>
      <c r="M261" t="b">
        <f>IF(Table1[[#This Row],[Z_u]]&gt;$C$4,TRUE,FALSE)</f>
        <v>0</v>
      </c>
      <c r="N261" t="b">
        <f>IF(Table1[[#This Row],[Z_u]]&gt;$C$5,TRUE,FALSE)</f>
        <v>0</v>
      </c>
    </row>
    <row r="262" spans="1:14" x14ac:dyDescent="0.25">
      <c r="A262" t="s">
        <v>265</v>
      </c>
      <c r="B262" t="s">
        <v>1714</v>
      </c>
      <c r="C262">
        <v>0.1662790519751576</v>
      </c>
      <c r="D262">
        <v>-0.41820631925079821</v>
      </c>
      <c r="E262" t="s">
        <v>1715</v>
      </c>
      <c r="F262" t="s">
        <v>1716</v>
      </c>
      <c r="G262" t="s">
        <v>1717</v>
      </c>
      <c r="H262" t="b">
        <v>0</v>
      </c>
      <c r="I262" t="b">
        <v>0</v>
      </c>
      <c r="J262">
        <v>205</v>
      </c>
      <c r="K262" t="s">
        <v>1718</v>
      </c>
      <c r="L262">
        <f>ABS(Table1[[#This Row],[U-val]]-0.5*(n1_*n2_))/SQRT((n1_*n2_*(n1_+n2_+1))/12)</f>
        <v>1.3926488145691005</v>
      </c>
      <c r="M262" t="b">
        <f>IF(Table1[[#This Row],[Z_u]]&gt;$C$4,TRUE,FALSE)</f>
        <v>0</v>
      </c>
      <c r="N262" t="b">
        <f>IF(Table1[[#This Row],[Z_u]]&gt;$C$5,TRUE,FALSE)</f>
        <v>0</v>
      </c>
    </row>
    <row r="263" spans="1:14" x14ac:dyDescent="0.25">
      <c r="A263" t="s">
        <v>266</v>
      </c>
      <c r="B263" t="s">
        <v>1714</v>
      </c>
      <c r="C263">
        <v>0.32631383720533419</v>
      </c>
      <c r="D263">
        <v>-0.41773581269373872</v>
      </c>
      <c r="E263" t="s">
        <v>1715</v>
      </c>
      <c r="F263" t="s">
        <v>1716</v>
      </c>
      <c r="G263" t="s">
        <v>1717</v>
      </c>
      <c r="H263" t="b">
        <v>0</v>
      </c>
      <c r="I263" t="b">
        <v>0</v>
      </c>
      <c r="J263">
        <v>229</v>
      </c>
      <c r="K263" t="s">
        <v>1718</v>
      </c>
      <c r="L263">
        <f>ABS(Table1[[#This Row],[U-val]]-0.5*(n1_*n2_))/SQRT((n1_*n2_*(n1_+n2_+1))/12)</f>
        <v>0.98995518144068584</v>
      </c>
      <c r="M263" t="b">
        <f>IF(Table1[[#This Row],[Z_u]]&gt;$C$4,TRUE,FALSE)</f>
        <v>0</v>
      </c>
      <c r="N263" t="b">
        <f>IF(Table1[[#This Row],[Z_u]]&gt;$C$5,TRUE,FALSE)</f>
        <v>0</v>
      </c>
    </row>
    <row r="264" spans="1:14" x14ac:dyDescent="0.25">
      <c r="A264" t="s">
        <v>267</v>
      </c>
      <c r="B264" t="s">
        <v>1714</v>
      </c>
      <c r="C264">
        <v>0.25739241788357731</v>
      </c>
      <c r="D264">
        <v>-0.41667504322942139</v>
      </c>
      <c r="E264" t="s">
        <v>1715</v>
      </c>
      <c r="F264" t="s">
        <v>1716</v>
      </c>
      <c r="G264" t="s">
        <v>1717</v>
      </c>
      <c r="H264" t="b">
        <v>0</v>
      </c>
      <c r="I264" t="b">
        <v>0</v>
      </c>
      <c r="J264">
        <v>220</v>
      </c>
      <c r="K264" t="s">
        <v>1718</v>
      </c>
      <c r="L264">
        <f>ABS(Table1[[#This Row],[U-val]]-0.5*(n1_*n2_))/SQRT((n1_*n2_*(n1_+n2_+1))/12)</f>
        <v>1.1409652938638413</v>
      </c>
      <c r="M264" t="b">
        <f>IF(Table1[[#This Row],[Z_u]]&gt;$C$4,TRUE,FALSE)</f>
        <v>0</v>
      </c>
      <c r="N264" t="b">
        <f>IF(Table1[[#This Row],[Z_u]]&gt;$C$5,TRUE,FALSE)</f>
        <v>0</v>
      </c>
    </row>
    <row r="265" spans="1:14" x14ac:dyDescent="0.25">
      <c r="A265" t="s">
        <v>268</v>
      </c>
      <c r="B265" t="s">
        <v>1714</v>
      </c>
      <c r="C265">
        <v>0.27914628139212389</v>
      </c>
      <c r="D265">
        <v>-0.41618851380346272</v>
      </c>
      <c r="E265" t="s">
        <v>1715</v>
      </c>
      <c r="F265" t="s">
        <v>1716</v>
      </c>
      <c r="G265" t="s">
        <v>1717</v>
      </c>
      <c r="H265" t="b">
        <v>0</v>
      </c>
      <c r="I265" t="b">
        <v>0</v>
      </c>
      <c r="J265">
        <v>223</v>
      </c>
      <c r="K265" t="s">
        <v>1718</v>
      </c>
      <c r="L265">
        <f>ABS(Table1[[#This Row],[U-val]]-0.5*(n1_*n2_))/SQRT((n1_*n2_*(n1_+n2_+1))/12)</f>
        <v>1.0906285897227894</v>
      </c>
      <c r="M265" t="b">
        <f>IF(Table1[[#This Row],[Z_u]]&gt;$C$4,TRUE,FALSE)</f>
        <v>0</v>
      </c>
      <c r="N265" t="b">
        <f>IF(Table1[[#This Row],[Z_u]]&gt;$C$5,TRUE,FALSE)</f>
        <v>0</v>
      </c>
    </row>
    <row r="266" spans="1:14" x14ac:dyDescent="0.25">
      <c r="A266" t="s">
        <v>269</v>
      </c>
      <c r="B266" t="s">
        <v>1714</v>
      </c>
      <c r="C266">
        <v>0.22380579915547549</v>
      </c>
      <c r="D266">
        <v>-0.41548232433707638</v>
      </c>
      <c r="E266" t="s">
        <v>1715</v>
      </c>
      <c r="F266" t="s">
        <v>1716</v>
      </c>
      <c r="G266" t="s">
        <v>1717</v>
      </c>
      <c r="H266" t="b">
        <v>0</v>
      </c>
      <c r="I266" t="b">
        <v>0</v>
      </c>
      <c r="J266">
        <v>215</v>
      </c>
      <c r="K266" t="s">
        <v>1718</v>
      </c>
      <c r="L266">
        <f>ABS(Table1[[#This Row],[U-val]]-0.5*(n1_*n2_))/SQRT((n1_*n2_*(n1_+n2_+1))/12)</f>
        <v>1.2248598007655944</v>
      </c>
      <c r="M266" t="b">
        <f>IF(Table1[[#This Row],[Z_u]]&gt;$C$4,TRUE,FALSE)</f>
        <v>0</v>
      </c>
      <c r="N266" t="b">
        <f>IF(Table1[[#This Row],[Z_u]]&gt;$C$5,TRUE,FALSE)</f>
        <v>0</v>
      </c>
    </row>
    <row r="267" spans="1:14" x14ac:dyDescent="0.25">
      <c r="A267" t="s">
        <v>270</v>
      </c>
      <c r="B267" t="s">
        <v>1714</v>
      </c>
      <c r="C267">
        <v>0.19347594877285201</v>
      </c>
      <c r="D267">
        <v>-0.41409056045372022</v>
      </c>
      <c r="E267" t="s">
        <v>1715</v>
      </c>
      <c r="F267" t="s">
        <v>1716</v>
      </c>
      <c r="G267" t="s">
        <v>1717</v>
      </c>
      <c r="H267" t="b">
        <v>0</v>
      </c>
      <c r="I267" t="b">
        <v>0</v>
      </c>
      <c r="J267">
        <v>210</v>
      </c>
      <c r="K267" t="s">
        <v>1718</v>
      </c>
      <c r="L267">
        <f>ABS(Table1[[#This Row],[U-val]]-0.5*(n1_*n2_))/SQRT((n1_*n2_*(n1_+n2_+1))/12)</f>
        <v>1.3087543076673473</v>
      </c>
      <c r="M267" t="b">
        <f>IF(Table1[[#This Row],[Z_u]]&gt;$C$4,TRUE,FALSE)</f>
        <v>0</v>
      </c>
      <c r="N267" t="b">
        <f>IF(Table1[[#This Row],[Z_u]]&gt;$C$5,TRUE,FALSE)</f>
        <v>0</v>
      </c>
    </row>
    <row r="268" spans="1:14" x14ac:dyDescent="0.25">
      <c r="A268" t="s">
        <v>271</v>
      </c>
      <c r="B268" t="s">
        <v>1713</v>
      </c>
      <c r="C268">
        <v>3.8247322866821018E-2</v>
      </c>
      <c r="D268">
        <v>-0.4129072809246539</v>
      </c>
      <c r="E268" t="s">
        <v>1715</v>
      </c>
      <c r="F268" t="s">
        <v>1716</v>
      </c>
      <c r="G268" t="s">
        <v>1717</v>
      </c>
      <c r="H268" t="b">
        <v>0</v>
      </c>
      <c r="I268" t="b">
        <v>0</v>
      </c>
      <c r="J268">
        <v>164</v>
      </c>
      <c r="K268" t="s">
        <v>1718</v>
      </c>
      <c r="L268">
        <f>ABS(Table1[[#This Row],[U-val]]-0.5*(n1_*n2_))/SQRT((n1_*n2_*(n1_+n2_+1))/12)</f>
        <v>2.0805837711634756</v>
      </c>
      <c r="M268" t="b">
        <f>IF(Table1[[#This Row],[Z_u]]&gt;$C$4,TRUE,FALSE)</f>
        <v>1</v>
      </c>
      <c r="N268" t="b">
        <f>IF(Table1[[#This Row],[Z_u]]&gt;$C$5,TRUE,FALSE)</f>
        <v>0</v>
      </c>
    </row>
    <row r="269" spans="1:14" x14ac:dyDescent="0.25">
      <c r="A269" t="s">
        <v>272</v>
      </c>
      <c r="B269" t="s">
        <v>1714</v>
      </c>
      <c r="C269">
        <v>0.3100469448880433</v>
      </c>
      <c r="D269">
        <v>-0.41254728402979129</v>
      </c>
      <c r="E269" t="s">
        <v>1715</v>
      </c>
      <c r="F269" t="s">
        <v>1716</v>
      </c>
      <c r="G269" t="s">
        <v>1717</v>
      </c>
      <c r="H269" t="b">
        <v>0</v>
      </c>
      <c r="I269" t="b">
        <v>0</v>
      </c>
      <c r="J269">
        <v>227</v>
      </c>
      <c r="K269" t="s">
        <v>1718</v>
      </c>
      <c r="L269">
        <f>ABS(Table1[[#This Row],[U-val]]-0.5*(n1_*n2_))/SQRT((n1_*n2_*(n1_+n2_+1))/12)</f>
        <v>1.023512984201387</v>
      </c>
      <c r="M269" t="b">
        <f>IF(Table1[[#This Row],[Z_u]]&gt;$C$4,TRUE,FALSE)</f>
        <v>0</v>
      </c>
      <c r="N269" t="b">
        <f>IF(Table1[[#This Row],[Z_u]]&gt;$C$5,TRUE,FALSE)</f>
        <v>0</v>
      </c>
    </row>
    <row r="270" spans="1:14" x14ac:dyDescent="0.25">
      <c r="A270" t="s">
        <v>273</v>
      </c>
      <c r="B270" t="s">
        <v>1714</v>
      </c>
      <c r="C270">
        <v>0.22380579915547549</v>
      </c>
      <c r="D270">
        <v>-0.41183383009254781</v>
      </c>
      <c r="E270" t="s">
        <v>1715</v>
      </c>
      <c r="F270" t="s">
        <v>1716</v>
      </c>
      <c r="G270" t="s">
        <v>1717</v>
      </c>
      <c r="H270" t="b">
        <v>0</v>
      </c>
      <c r="I270" t="b">
        <v>0</v>
      </c>
      <c r="J270">
        <v>215</v>
      </c>
      <c r="K270" t="s">
        <v>1718</v>
      </c>
      <c r="L270">
        <f>ABS(Table1[[#This Row],[U-val]]-0.5*(n1_*n2_))/SQRT((n1_*n2_*(n1_+n2_+1))/12)</f>
        <v>1.2248598007655944</v>
      </c>
      <c r="M270" t="b">
        <f>IF(Table1[[#This Row],[Z_u]]&gt;$C$4,TRUE,FALSE)</f>
        <v>0</v>
      </c>
      <c r="N270" t="b">
        <f>IF(Table1[[#This Row],[Z_u]]&gt;$C$5,TRUE,FALSE)</f>
        <v>0</v>
      </c>
    </row>
    <row r="271" spans="1:14" x14ac:dyDescent="0.25">
      <c r="A271" t="s">
        <v>274</v>
      </c>
      <c r="B271" t="s">
        <v>1714</v>
      </c>
      <c r="C271">
        <v>0.18779044170579451</v>
      </c>
      <c r="D271">
        <v>-0.40980504746990248</v>
      </c>
      <c r="E271" t="s">
        <v>1715</v>
      </c>
      <c r="F271" t="s">
        <v>1716</v>
      </c>
      <c r="G271" t="s">
        <v>1717</v>
      </c>
      <c r="H271" t="b">
        <v>0</v>
      </c>
      <c r="I271" t="b">
        <v>0</v>
      </c>
      <c r="J271">
        <v>209</v>
      </c>
      <c r="K271" t="s">
        <v>1718</v>
      </c>
      <c r="L271">
        <f>ABS(Table1[[#This Row],[U-val]]-0.5*(n1_*n2_))/SQRT((n1_*n2_*(n1_+n2_+1))/12)</f>
        <v>1.3255332090476981</v>
      </c>
      <c r="M271" t="b">
        <f>IF(Table1[[#This Row],[Z_u]]&gt;$C$4,TRUE,FALSE)</f>
        <v>0</v>
      </c>
      <c r="N271" t="b">
        <f>IF(Table1[[#This Row],[Z_u]]&gt;$C$5,TRUE,FALSE)</f>
        <v>0</v>
      </c>
    </row>
    <row r="272" spans="1:14" x14ac:dyDescent="0.25">
      <c r="A272" t="s">
        <v>275</v>
      </c>
      <c r="B272" t="s">
        <v>1714</v>
      </c>
      <c r="C272">
        <v>0.29432480697388502</v>
      </c>
      <c r="D272">
        <v>-0.40921011952009512</v>
      </c>
      <c r="E272" t="s">
        <v>1715</v>
      </c>
      <c r="F272" t="s">
        <v>1716</v>
      </c>
      <c r="G272" t="s">
        <v>1717</v>
      </c>
      <c r="H272" t="b">
        <v>0</v>
      </c>
      <c r="I272" t="b">
        <v>0</v>
      </c>
      <c r="J272">
        <v>225</v>
      </c>
      <c r="K272" t="s">
        <v>1718</v>
      </c>
      <c r="L272">
        <f>ABS(Table1[[#This Row],[U-val]]-0.5*(n1_*n2_))/SQRT((n1_*n2_*(n1_+n2_+1))/12)</f>
        <v>1.0570707869620883</v>
      </c>
      <c r="M272" t="b">
        <f>IF(Table1[[#This Row],[Z_u]]&gt;$C$4,TRUE,FALSE)</f>
        <v>0</v>
      </c>
      <c r="N272" t="b">
        <f>IF(Table1[[#This Row],[Z_u]]&gt;$C$5,TRUE,FALSE)</f>
        <v>0</v>
      </c>
    </row>
    <row r="273" spans="1:14" x14ac:dyDescent="0.25">
      <c r="A273" t="s">
        <v>276</v>
      </c>
      <c r="B273" t="s">
        <v>1714</v>
      </c>
      <c r="C273">
        <v>5.6857418618619829E-2</v>
      </c>
      <c r="D273">
        <v>-0.40919383534391979</v>
      </c>
      <c r="E273" t="s">
        <v>1715</v>
      </c>
      <c r="F273" t="s">
        <v>1716</v>
      </c>
      <c r="G273" t="s">
        <v>1717</v>
      </c>
      <c r="H273" t="b">
        <v>0</v>
      </c>
      <c r="I273" t="b">
        <v>0</v>
      </c>
      <c r="J273">
        <v>174</v>
      </c>
      <c r="K273" t="s">
        <v>1718</v>
      </c>
      <c r="L273">
        <f>ABS(Table1[[#This Row],[U-val]]-0.5*(n1_*n2_))/SQRT((n1_*n2_*(n1_+n2_+1))/12)</f>
        <v>1.9127947573599693</v>
      </c>
      <c r="M273" t="b">
        <f>IF(Table1[[#This Row],[Z_u]]&gt;$C$4,TRUE,FALSE)</f>
        <v>0</v>
      </c>
      <c r="N273" t="b">
        <f>IF(Table1[[#This Row],[Z_u]]&gt;$C$5,TRUE,FALSE)</f>
        <v>0</v>
      </c>
    </row>
    <row r="274" spans="1:14" x14ac:dyDescent="0.25">
      <c r="A274" t="s">
        <v>277</v>
      </c>
      <c r="B274" t="s">
        <v>1714</v>
      </c>
      <c r="C274">
        <v>0.1206506484911669</v>
      </c>
      <c r="D274">
        <v>-0.4085681307900948</v>
      </c>
      <c r="E274" t="s">
        <v>1715</v>
      </c>
      <c r="F274" t="s">
        <v>1716</v>
      </c>
      <c r="G274" t="s">
        <v>1717</v>
      </c>
      <c r="H274" t="b">
        <v>0</v>
      </c>
      <c r="I274" t="b">
        <v>0</v>
      </c>
      <c r="J274">
        <v>195</v>
      </c>
      <c r="K274" t="s">
        <v>1718</v>
      </c>
      <c r="L274">
        <f>ABS(Table1[[#This Row],[U-val]]-0.5*(n1_*n2_))/SQRT((n1_*n2_*(n1_+n2_+1))/12)</f>
        <v>1.5604378283726066</v>
      </c>
      <c r="M274" t="b">
        <f>IF(Table1[[#This Row],[Z_u]]&gt;$C$4,TRUE,FALSE)</f>
        <v>0</v>
      </c>
      <c r="N274" t="b">
        <f>IF(Table1[[#This Row],[Z_u]]&gt;$C$5,TRUE,FALSE)</f>
        <v>0</v>
      </c>
    </row>
    <row r="275" spans="1:14" x14ac:dyDescent="0.25">
      <c r="A275" t="s">
        <v>278</v>
      </c>
      <c r="B275" t="s">
        <v>1714</v>
      </c>
      <c r="C275">
        <v>0.29432480697388502</v>
      </c>
      <c r="D275">
        <v>-0.40793893374713153</v>
      </c>
      <c r="E275" t="s">
        <v>1715</v>
      </c>
      <c r="F275" t="s">
        <v>1716</v>
      </c>
      <c r="G275" t="s">
        <v>1717</v>
      </c>
      <c r="H275" t="b">
        <v>0</v>
      </c>
      <c r="I275" t="b">
        <v>0</v>
      </c>
      <c r="J275">
        <v>225</v>
      </c>
      <c r="K275" t="s">
        <v>1718</v>
      </c>
      <c r="L275">
        <f>ABS(Table1[[#This Row],[U-val]]-0.5*(n1_*n2_))/SQRT((n1_*n2_*(n1_+n2_+1))/12)</f>
        <v>1.0570707869620883</v>
      </c>
      <c r="M275" t="b">
        <f>IF(Table1[[#This Row],[Z_u]]&gt;$C$4,TRUE,FALSE)</f>
        <v>0</v>
      </c>
      <c r="N275" t="b">
        <f>IF(Table1[[#This Row],[Z_u]]&gt;$C$5,TRUE,FALSE)</f>
        <v>0</v>
      </c>
    </row>
    <row r="276" spans="1:14" x14ac:dyDescent="0.25">
      <c r="A276" t="s">
        <v>279</v>
      </c>
      <c r="B276" t="s">
        <v>1714</v>
      </c>
      <c r="C276">
        <v>0.33465159405481287</v>
      </c>
      <c r="D276">
        <v>-0.40788203488705033</v>
      </c>
      <c r="E276" t="s">
        <v>1715</v>
      </c>
      <c r="F276" t="s">
        <v>1716</v>
      </c>
      <c r="G276" t="s">
        <v>1717</v>
      </c>
      <c r="H276" t="b">
        <v>0</v>
      </c>
      <c r="I276" t="b">
        <v>0</v>
      </c>
      <c r="J276">
        <v>230</v>
      </c>
      <c r="K276" t="s">
        <v>1718</v>
      </c>
      <c r="L276">
        <f>ABS(Table1[[#This Row],[U-val]]-0.5*(n1_*n2_))/SQRT((n1_*n2_*(n1_+n2_+1))/12)</f>
        <v>0.9731762800603353</v>
      </c>
      <c r="M276" t="b">
        <f>IF(Table1[[#This Row],[Z_u]]&gt;$C$4,TRUE,FALSE)</f>
        <v>0</v>
      </c>
      <c r="N276" t="b">
        <f>IF(Table1[[#This Row],[Z_u]]&gt;$C$5,TRUE,FALSE)</f>
        <v>0</v>
      </c>
    </row>
    <row r="277" spans="1:14" x14ac:dyDescent="0.25">
      <c r="A277" t="s">
        <v>280</v>
      </c>
      <c r="B277" t="s">
        <v>1714</v>
      </c>
      <c r="C277">
        <v>0.14206243124394041</v>
      </c>
      <c r="D277">
        <v>-0.40730142165534949</v>
      </c>
      <c r="E277" t="s">
        <v>1715</v>
      </c>
      <c r="F277" t="s">
        <v>1716</v>
      </c>
      <c r="G277" t="s">
        <v>1717</v>
      </c>
      <c r="H277" t="b">
        <v>0</v>
      </c>
      <c r="I277" t="b">
        <v>0</v>
      </c>
      <c r="J277">
        <v>200</v>
      </c>
      <c r="K277" t="s">
        <v>1718</v>
      </c>
      <c r="L277">
        <f>ABS(Table1[[#This Row],[U-val]]-0.5*(n1_*n2_))/SQRT((n1_*n2_*(n1_+n2_+1))/12)</f>
        <v>1.4765433214708534</v>
      </c>
      <c r="M277" t="b">
        <f>IF(Table1[[#This Row],[Z_u]]&gt;$C$4,TRUE,FALSE)</f>
        <v>0</v>
      </c>
      <c r="N277" t="b">
        <f>IF(Table1[[#This Row],[Z_u]]&gt;$C$5,TRUE,FALSE)</f>
        <v>0</v>
      </c>
    </row>
    <row r="278" spans="1:14" x14ac:dyDescent="0.25">
      <c r="A278" t="s">
        <v>281</v>
      </c>
      <c r="B278" t="s">
        <v>1714</v>
      </c>
      <c r="C278">
        <v>0.42545229998056538</v>
      </c>
      <c r="D278">
        <v>-0.40694913431475538</v>
      </c>
      <c r="E278" t="s">
        <v>1715</v>
      </c>
      <c r="F278" t="s">
        <v>1716</v>
      </c>
      <c r="G278" t="s">
        <v>1717</v>
      </c>
      <c r="H278" t="b">
        <v>0</v>
      </c>
      <c r="I278" t="b">
        <v>0</v>
      </c>
      <c r="J278">
        <v>240</v>
      </c>
      <c r="K278" t="s">
        <v>1718</v>
      </c>
      <c r="L278">
        <f>ABS(Table1[[#This Row],[U-val]]-0.5*(n1_*n2_))/SQRT((n1_*n2_*(n1_+n2_+1))/12)</f>
        <v>0.80538726625682922</v>
      </c>
      <c r="M278" t="b">
        <f>IF(Table1[[#This Row],[Z_u]]&gt;$C$4,TRUE,FALSE)</f>
        <v>0</v>
      </c>
      <c r="N278" t="b">
        <f>IF(Table1[[#This Row],[Z_u]]&gt;$C$5,TRUE,FALSE)</f>
        <v>0</v>
      </c>
    </row>
    <row r="279" spans="1:14" x14ac:dyDescent="0.25">
      <c r="A279" t="s">
        <v>282</v>
      </c>
      <c r="B279" t="s">
        <v>1714</v>
      </c>
      <c r="C279">
        <v>0.17679105201397841</v>
      </c>
      <c r="D279">
        <v>-0.40620567248599498</v>
      </c>
      <c r="E279" t="s">
        <v>1715</v>
      </c>
      <c r="F279" t="s">
        <v>1716</v>
      </c>
      <c r="G279" t="s">
        <v>1717</v>
      </c>
      <c r="H279" t="b">
        <v>0</v>
      </c>
      <c r="I279" t="b">
        <v>0</v>
      </c>
      <c r="J279">
        <v>207</v>
      </c>
      <c r="K279" t="s">
        <v>1718</v>
      </c>
      <c r="L279">
        <f>ABS(Table1[[#This Row],[U-val]]-0.5*(n1_*n2_))/SQRT((n1_*n2_*(n1_+n2_+1))/12)</f>
        <v>1.3590910118083992</v>
      </c>
      <c r="M279" t="b">
        <f>IF(Table1[[#This Row],[Z_u]]&gt;$C$4,TRUE,FALSE)</f>
        <v>0</v>
      </c>
      <c r="N279" t="b">
        <f>IF(Table1[[#This Row],[Z_u]]&gt;$C$5,TRUE,FALSE)</f>
        <v>0</v>
      </c>
    </row>
    <row r="280" spans="1:14" x14ac:dyDescent="0.25">
      <c r="A280" t="s">
        <v>283</v>
      </c>
      <c r="B280" t="s">
        <v>1713</v>
      </c>
      <c r="C280">
        <v>4.4954632587220093E-2</v>
      </c>
      <c r="D280">
        <v>-0.4061873118548579</v>
      </c>
      <c r="E280" t="s">
        <v>1715</v>
      </c>
      <c r="F280" t="s">
        <v>1716</v>
      </c>
      <c r="G280" t="s">
        <v>1717</v>
      </c>
      <c r="H280" t="b">
        <v>0</v>
      </c>
      <c r="I280" t="b">
        <v>0</v>
      </c>
      <c r="J280">
        <v>168</v>
      </c>
      <c r="K280" t="s">
        <v>1718</v>
      </c>
      <c r="L280">
        <f>ABS(Table1[[#This Row],[U-val]]-0.5*(n1_*n2_))/SQRT((n1_*n2_*(n1_+n2_+1))/12)</f>
        <v>2.013468165642073</v>
      </c>
      <c r="M280" t="b">
        <f>IF(Table1[[#This Row],[Z_u]]&gt;$C$4,TRUE,FALSE)</f>
        <v>1</v>
      </c>
      <c r="N280" t="b">
        <f>IF(Table1[[#This Row],[Z_u]]&gt;$C$5,TRUE,FALSE)</f>
        <v>0</v>
      </c>
    </row>
    <row r="281" spans="1:14" x14ac:dyDescent="0.25">
      <c r="A281" t="s">
        <v>284</v>
      </c>
      <c r="B281" t="s">
        <v>1714</v>
      </c>
      <c r="C281">
        <v>0.17679105201397841</v>
      </c>
      <c r="D281">
        <v>-0.40595342923627808</v>
      </c>
      <c r="E281" t="s">
        <v>1715</v>
      </c>
      <c r="F281" t="s">
        <v>1716</v>
      </c>
      <c r="G281" t="s">
        <v>1717</v>
      </c>
      <c r="H281" t="b">
        <v>0</v>
      </c>
      <c r="I281" t="b">
        <v>0</v>
      </c>
      <c r="J281">
        <v>207</v>
      </c>
      <c r="K281" t="s">
        <v>1718</v>
      </c>
      <c r="L281">
        <f>ABS(Table1[[#This Row],[U-val]]-0.5*(n1_*n2_))/SQRT((n1_*n2_*(n1_+n2_+1))/12)</f>
        <v>1.3590910118083992</v>
      </c>
      <c r="M281" t="b">
        <f>IF(Table1[[#This Row],[Z_u]]&gt;$C$4,TRUE,FALSE)</f>
        <v>0</v>
      </c>
      <c r="N281" t="b">
        <f>IF(Table1[[#This Row],[Z_u]]&gt;$C$5,TRUE,FALSE)</f>
        <v>0</v>
      </c>
    </row>
    <row r="282" spans="1:14" x14ac:dyDescent="0.25">
      <c r="A282" t="s">
        <v>285</v>
      </c>
      <c r="B282" t="s">
        <v>1714</v>
      </c>
      <c r="C282">
        <v>0.18222920445662141</v>
      </c>
      <c r="D282">
        <v>-0.40574116975220947</v>
      </c>
      <c r="E282" t="s">
        <v>1715</v>
      </c>
      <c r="F282" t="s">
        <v>1716</v>
      </c>
      <c r="G282" t="s">
        <v>1717</v>
      </c>
      <c r="H282" t="b">
        <v>0</v>
      </c>
      <c r="I282" t="b">
        <v>0</v>
      </c>
      <c r="J282">
        <v>208</v>
      </c>
      <c r="K282" t="s">
        <v>1718</v>
      </c>
      <c r="L282">
        <f>ABS(Table1[[#This Row],[U-val]]-0.5*(n1_*n2_))/SQRT((n1_*n2_*(n1_+n2_+1))/12)</f>
        <v>1.3423121104280487</v>
      </c>
      <c r="M282" t="b">
        <f>IF(Table1[[#This Row],[Z_u]]&gt;$C$4,TRUE,FALSE)</f>
        <v>0</v>
      </c>
      <c r="N282" t="b">
        <f>IF(Table1[[#This Row],[Z_u]]&gt;$C$5,TRUE,FALSE)</f>
        <v>0</v>
      </c>
    </row>
    <row r="283" spans="1:14" x14ac:dyDescent="0.25">
      <c r="A283" t="s">
        <v>286</v>
      </c>
      <c r="B283" t="s">
        <v>1714</v>
      </c>
      <c r="C283">
        <v>0.18222920445662141</v>
      </c>
      <c r="D283">
        <v>-0.40565463356605652</v>
      </c>
      <c r="E283" t="s">
        <v>1715</v>
      </c>
      <c r="F283" t="s">
        <v>1716</v>
      </c>
      <c r="G283" t="s">
        <v>1717</v>
      </c>
      <c r="H283" t="b">
        <v>0</v>
      </c>
      <c r="I283" t="b">
        <v>0</v>
      </c>
      <c r="J283">
        <v>208</v>
      </c>
      <c r="K283" t="s">
        <v>1718</v>
      </c>
      <c r="L283">
        <f>ABS(Table1[[#This Row],[U-val]]-0.5*(n1_*n2_))/SQRT((n1_*n2_*(n1_+n2_+1))/12)</f>
        <v>1.3423121104280487</v>
      </c>
      <c r="M283" t="b">
        <f>IF(Table1[[#This Row],[Z_u]]&gt;$C$4,TRUE,FALSE)</f>
        <v>0</v>
      </c>
      <c r="N283" t="b">
        <f>IF(Table1[[#This Row],[Z_u]]&gt;$C$5,TRUE,FALSE)</f>
        <v>0</v>
      </c>
    </row>
    <row r="284" spans="1:14" x14ac:dyDescent="0.25">
      <c r="A284" t="s">
        <v>287</v>
      </c>
      <c r="B284" t="s">
        <v>1714</v>
      </c>
      <c r="C284">
        <v>9.5018194280050303E-2</v>
      </c>
      <c r="D284">
        <v>-0.40554446688222739</v>
      </c>
      <c r="E284" t="s">
        <v>1715</v>
      </c>
      <c r="F284" t="s">
        <v>1716</v>
      </c>
      <c r="G284" t="s">
        <v>1717</v>
      </c>
      <c r="H284" t="b">
        <v>0</v>
      </c>
      <c r="I284" t="b">
        <v>0</v>
      </c>
      <c r="J284">
        <v>188</v>
      </c>
      <c r="K284" t="s">
        <v>1718</v>
      </c>
      <c r="L284">
        <f>ABS(Table1[[#This Row],[U-val]]-0.5*(n1_*n2_))/SQRT((n1_*n2_*(n1_+n2_+1))/12)</f>
        <v>1.6778901380350608</v>
      </c>
      <c r="M284" t="b">
        <f>IF(Table1[[#This Row],[Z_u]]&gt;$C$4,TRUE,FALSE)</f>
        <v>0</v>
      </c>
      <c r="N284" t="b">
        <f>IF(Table1[[#This Row],[Z_u]]&gt;$C$5,TRUE,FALSE)</f>
        <v>0</v>
      </c>
    </row>
    <row r="285" spans="1:14" x14ac:dyDescent="0.25">
      <c r="A285" t="s">
        <v>288</v>
      </c>
      <c r="B285" t="s">
        <v>1714</v>
      </c>
      <c r="C285">
        <v>0.18222920445662141</v>
      </c>
      <c r="D285">
        <v>-0.40541094241892822</v>
      </c>
      <c r="E285" t="s">
        <v>1715</v>
      </c>
      <c r="F285" t="s">
        <v>1716</v>
      </c>
      <c r="G285" t="s">
        <v>1717</v>
      </c>
      <c r="H285" t="b">
        <v>0</v>
      </c>
      <c r="I285" t="b">
        <v>0</v>
      </c>
      <c r="J285">
        <v>208</v>
      </c>
      <c r="K285" t="s">
        <v>1718</v>
      </c>
      <c r="L285">
        <f>ABS(Table1[[#This Row],[U-val]]-0.5*(n1_*n2_))/SQRT((n1_*n2_*(n1_+n2_+1))/12)</f>
        <v>1.3423121104280487</v>
      </c>
      <c r="M285" t="b">
        <f>IF(Table1[[#This Row],[Z_u]]&gt;$C$4,TRUE,FALSE)</f>
        <v>0</v>
      </c>
      <c r="N285" t="b">
        <f>IF(Table1[[#This Row],[Z_u]]&gt;$C$5,TRUE,FALSE)</f>
        <v>0</v>
      </c>
    </row>
    <row r="286" spans="1:14" x14ac:dyDescent="0.25">
      <c r="A286" t="s">
        <v>289</v>
      </c>
      <c r="B286" t="s">
        <v>1714</v>
      </c>
      <c r="C286">
        <v>9.8387498435145188E-2</v>
      </c>
      <c r="D286">
        <v>-0.40525309320340069</v>
      </c>
      <c r="E286" t="s">
        <v>1715</v>
      </c>
      <c r="F286" t="s">
        <v>1716</v>
      </c>
      <c r="G286" t="s">
        <v>1717</v>
      </c>
      <c r="H286" t="b">
        <v>0</v>
      </c>
      <c r="I286" t="b">
        <v>0</v>
      </c>
      <c r="J286">
        <v>189</v>
      </c>
      <c r="K286" t="s">
        <v>1718</v>
      </c>
      <c r="L286">
        <f>ABS(Table1[[#This Row],[U-val]]-0.5*(n1_*n2_))/SQRT((n1_*n2_*(n1_+n2_+1))/12)</f>
        <v>1.6611112366547103</v>
      </c>
      <c r="M286" t="b">
        <f>IF(Table1[[#This Row],[Z_u]]&gt;$C$4,TRUE,FALSE)</f>
        <v>0</v>
      </c>
      <c r="N286" t="b">
        <f>IF(Table1[[#This Row],[Z_u]]&gt;$C$5,TRUE,FALSE)</f>
        <v>0</v>
      </c>
    </row>
    <row r="287" spans="1:14" x14ac:dyDescent="0.25">
      <c r="A287" t="s">
        <v>290</v>
      </c>
      <c r="B287" t="s">
        <v>1714</v>
      </c>
      <c r="C287">
        <v>0.1206506484911669</v>
      </c>
      <c r="D287">
        <v>-0.40505373137495693</v>
      </c>
      <c r="E287" t="s">
        <v>1715</v>
      </c>
      <c r="F287" t="s">
        <v>1716</v>
      </c>
      <c r="G287" t="s">
        <v>1717</v>
      </c>
      <c r="H287" t="b">
        <v>0</v>
      </c>
      <c r="I287" t="b">
        <v>0</v>
      </c>
      <c r="J287">
        <v>195</v>
      </c>
      <c r="K287" t="s">
        <v>1718</v>
      </c>
      <c r="L287">
        <f>ABS(Table1[[#This Row],[U-val]]-0.5*(n1_*n2_))/SQRT((n1_*n2_*(n1_+n2_+1))/12)</f>
        <v>1.5604378283726066</v>
      </c>
      <c r="M287" t="b">
        <f>IF(Table1[[#This Row],[Z_u]]&gt;$C$4,TRUE,FALSE)</f>
        <v>0</v>
      </c>
      <c r="N287" t="b">
        <f>IF(Table1[[#This Row],[Z_u]]&gt;$C$5,TRUE,FALSE)</f>
        <v>0</v>
      </c>
    </row>
    <row r="288" spans="1:14" x14ac:dyDescent="0.25">
      <c r="A288" t="s">
        <v>291</v>
      </c>
      <c r="B288" t="s">
        <v>1714</v>
      </c>
      <c r="C288">
        <v>0.33465159405481287</v>
      </c>
      <c r="D288">
        <v>-0.40443704083452409</v>
      </c>
      <c r="E288" t="s">
        <v>1715</v>
      </c>
      <c r="F288" t="s">
        <v>1716</v>
      </c>
      <c r="G288" t="s">
        <v>1717</v>
      </c>
      <c r="H288" t="b">
        <v>0</v>
      </c>
      <c r="I288" t="b">
        <v>0</v>
      </c>
      <c r="J288">
        <v>230</v>
      </c>
      <c r="K288" t="s">
        <v>1718</v>
      </c>
      <c r="L288">
        <f>ABS(Table1[[#This Row],[U-val]]-0.5*(n1_*n2_))/SQRT((n1_*n2_*(n1_+n2_+1))/12)</f>
        <v>0.9731762800603353</v>
      </c>
      <c r="M288" t="b">
        <f>IF(Table1[[#This Row],[Z_u]]&gt;$C$4,TRUE,FALSE)</f>
        <v>0</v>
      </c>
      <c r="N288" t="b">
        <f>IF(Table1[[#This Row],[Z_u]]&gt;$C$5,TRUE,FALSE)</f>
        <v>0</v>
      </c>
    </row>
    <row r="289" spans="1:14" x14ac:dyDescent="0.25">
      <c r="A289" t="s">
        <v>292</v>
      </c>
      <c r="B289" t="s">
        <v>1714</v>
      </c>
      <c r="C289">
        <v>0.24356041508211759</v>
      </c>
      <c r="D289">
        <v>-0.40410615054105897</v>
      </c>
      <c r="E289" t="s">
        <v>1715</v>
      </c>
      <c r="F289" t="s">
        <v>1716</v>
      </c>
      <c r="G289" t="s">
        <v>1717</v>
      </c>
      <c r="H289" t="b">
        <v>0</v>
      </c>
      <c r="I289" t="b">
        <v>0</v>
      </c>
      <c r="J289">
        <v>218</v>
      </c>
      <c r="K289" t="s">
        <v>1718</v>
      </c>
      <c r="L289">
        <f>ABS(Table1[[#This Row],[U-val]]-0.5*(n1_*n2_))/SQRT((n1_*n2_*(n1_+n2_+1))/12)</f>
        <v>1.1745230966245426</v>
      </c>
      <c r="M289" t="b">
        <f>IF(Table1[[#This Row],[Z_u]]&gt;$C$4,TRUE,FALSE)</f>
        <v>0</v>
      </c>
      <c r="N289" t="b">
        <f>IF(Table1[[#This Row],[Z_u]]&gt;$C$5,TRUE,FALSE)</f>
        <v>0</v>
      </c>
    </row>
    <row r="290" spans="1:14" x14ac:dyDescent="0.25">
      <c r="A290" t="s">
        <v>293</v>
      </c>
      <c r="B290" t="s">
        <v>1714</v>
      </c>
      <c r="C290">
        <v>0.34312541820739112</v>
      </c>
      <c r="D290">
        <v>-0.40401954908697929</v>
      </c>
      <c r="E290" t="s">
        <v>1715</v>
      </c>
      <c r="F290" t="s">
        <v>1716</v>
      </c>
      <c r="G290" t="s">
        <v>1717</v>
      </c>
      <c r="H290" t="b">
        <v>0</v>
      </c>
      <c r="I290" t="b">
        <v>0</v>
      </c>
      <c r="J290">
        <v>231</v>
      </c>
      <c r="K290" t="s">
        <v>1718</v>
      </c>
      <c r="L290">
        <f>ABS(Table1[[#This Row],[U-val]]-0.5*(n1_*n2_))/SQRT((n1_*n2_*(n1_+n2_+1))/12)</f>
        <v>0.95639737867998464</v>
      </c>
      <c r="M290" t="b">
        <f>IF(Table1[[#This Row],[Z_u]]&gt;$C$4,TRUE,FALSE)</f>
        <v>0</v>
      </c>
      <c r="N290" t="b">
        <f>IF(Table1[[#This Row],[Z_u]]&gt;$C$5,TRUE,FALSE)</f>
        <v>0</v>
      </c>
    </row>
    <row r="291" spans="1:14" x14ac:dyDescent="0.25">
      <c r="A291" t="s">
        <v>294</v>
      </c>
      <c r="B291" t="s">
        <v>1714</v>
      </c>
      <c r="C291">
        <v>0.2573887475667439</v>
      </c>
      <c r="D291">
        <v>-0.40315704008250858</v>
      </c>
      <c r="E291" t="s">
        <v>1715</v>
      </c>
      <c r="F291" t="s">
        <v>1716</v>
      </c>
      <c r="G291" t="s">
        <v>1717</v>
      </c>
      <c r="H291" t="b">
        <v>0</v>
      </c>
      <c r="I291" t="b">
        <v>0</v>
      </c>
      <c r="J291">
        <v>220</v>
      </c>
      <c r="K291" t="s">
        <v>1718</v>
      </c>
      <c r="L291">
        <f>ABS(Table1[[#This Row],[U-val]]-0.5*(n1_*n2_))/SQRT((n1_*n2_*(n1_+n2_+1))/12)</f>
        <v>1.1409652938638413</v>
      </c>
      <c r="M291" t="b">
        <f>IF(Table1[[#This Row],[Z_u]]&gt;$C$4,TRUE,FALSE)</f>
        <v>0</v>
      </c>
      <c r="N291" t="b">
        <f>IF(Table1[[#This Row],[Z_u]]&gt;$C$5,TRUE,FALSE)</f>
        <v>0</v>
      </c>
    </row>
    <row r="292" spans="1:14" x14ac:dyDescent="0.25">
      <c r="A292" t="s">
        <v>295</v>
      </c>
      <c r="B292" t="s">
        <v>1714</v>
      </c>
      <c r="C292">
        <v>0.3100469448880433</v>
      </c>
      <c r="D292">
        <v>-0.40266819174786611</v>
      </c>
      <c r="E292" t="s">
        <v>1715</v>
      </c>
      <c r="F292" t="s">
        <v>1716</v>
      </c>
      <c r="G292" t="s">
        <v>1717</v>
      </c>
      <c r="H292" t="b">
        <v>0</v>
      </c>
      <c r="I292" t="b">
        <v>0</v>
      </c>
      <c r="J292">
        <v>227</v>
      </c>
      <c r="K292" t="s">
        <v>1718</v>
      </c>
      <c r="L292">
        <f>ABS(Table1[[#This Row],[U-val]]-0.5*(n1_*n2_))/SQRT((n1_*n2_*(n1_+n2_+1))/12)</f>
        <v>1.023512984201387</v>
      </c>
      <c r="M292" t="b">
        <f>IF(Table1[[#This Row],[Z_u]]&gt;$C$4,TRUE,FALSE)</f>
        <v>0</v>
      </c>
      <c r="N292" t="b">
        <f>IF(Table1[[#This Row],[Z_u]]&gt;$C$5,TRUE,FALSE)</f>
        <v>0</v>
      </c>
    </row>
    <row r="293" spans="1:14" x14ac:dyDescent="0.25">
      <c r="A293" t="s">
        <v>296</v>
      </c>
      <c r="B293" t="s">
        <v>1714</v>
      </c>
      <c r="C293">
        <v>0.29432480697388502</v>
      </c>
      <c r="D293">
        <v>-0.40259614692024781</v>
      </c>
      <c r="E293" t="s">
        <v>1715</v>
      </c>
      <c r="F293" t="s">
        <v>1716</v>
      </c>
      <c r="G293" t="s">
        <v>1717</v>
      </c>
      <c r="H293" t="b">
        <v>0</v>
      </c>
      <c r="I293" t="b">
        <v>0</v>
      </c>
      <c r="J293">
        <v>225</v>
      </c>
      <c r="K293" t="s">
        <v>1718</v>
      </c>
      <c r="L293">
        <f>ABS(Table1[[#This Row],[U-val]]-0.5*(n1_*n2_))/SQRT((n1_*n2_*(n1_+n2_+1))/12)</f>
        <v>1.0570707869620883</v>
      </c>
      <c r="M293" t="b">
        <f>IF(Table1[[#This Row],[Z_u]]&gt;$C$4,TRUE,FALSE)</f>
        <v>0</v>
      </c>
      <c r="N293" t="b">
        <f>IF(Table1[[#This Row],[Z_u]]&gt;$C$5,TRUE,FALSE)</f>
        <v>0</v>
      </c>
    </row>
    <row r="294" spans="1:14" x14ac:dyDescent="0.25">
      <c r="A294" t="s">
        <v>297</v>
      </c>
      <c r="B294" t="s">
        <v>1714</v>
      </c>
      <c r="C294">
        <v>0.35173510601872721</v>
      </c>
      <c r="D294">
        <v>-0.40231109173095142</v>
      </c>
      <c r="E294" t="s">
        <v>1715</v>
      </c>
      <c r="F294" t="s">
        <v>1716</v>
      </c>
      <c r="G294" t="s">
        <v>1717</v>
      </c>
      <c r="H294" t="b">
        <v>0</v>
      </c>
      <c r="I294" t="b">
        <v>0</v>
      </c>
      <c r="J294">
        <v>232</v>
      </c>
      <c r="K294" t="s">
        <v>1718</v>
      </c>
      <c r="L294">
        <f>ABS(Table1[[#This Row],[U-val]]-0.5*(n1_*n2_))/SQRT((n1_*n2_*(n1_+n2_+1))/12)</f>
        <v>0.9396184772996341</v>
      </c>
      <c r="M294" t="b">
        <f>IF(Table1[[#This Row],[Z_u]]&gt;$C$4,TRUE,FALSE)</f>
        <v>0</v>
      </c>
      <c r="N294" t="b">
        <f>IF(Table1[[#This Row],[Z_u]]&gt;$C$5,TRUE,FALSE)</f>
        <v>0</v>
      </c>
    </row>
    <row r="295" spans="1:14" x14ac:dyDescent="0.25">
      <c r="A295" t="s">
        <v>298</v>
      </c>
      <c r="B295" t="s">
        <v>1714</v>
      </c>
      <c r="C295">
        <v>0.36048037347896272</v>
      </c>
      <c r="D295">
        <v>-0.40166028611043331</v>
      </c>
      <c r="E295" t="s">
        <v>1715</v>
      </c>
      <c r="F295" t="s">
        <v>1716</v>
      </c>
      <c r="G295" t="s">
        <v>1717</v>
      </c>
      <c r="H295" t="b">
        <v>0</v>
      </c>
      <c r="I295" t="b">
        <v>0</v>
      </c>
      <c r="J295">
        <v>233</v>
      </c>
      <c r="K295" t="s">
        <v>1718</v>
      </c>
      <c r="L295">
        <f>ABS(Table1[[#This Row],[U-val]]-0.5*(n1_*n2_))/SQRT((n1_*n2_*(n1_+n2_+1))/12)</f>
        <v>0.92283957591928345</v>
      </c>
      <c r="M295" t="b">
        <f>IF(Table1[[#This Row],[Z_u]]&gt;$C$4,TRUE,FALSE)</f>
        <v>0</v>
      </c>
      <c r="N295" t="b">
        <f>IF(Table1[[#This Row],[Z_u]]&gt;$C$5,TRUE,FALSE)</f>
        <v>0</v>
      </c>
    </row>
    <row r="296" spans="1:14" x14ac:dyDescent="0.25">
      <c r="A296" t="s">
        <v>299</v>
      </c>
      <c r="B296" t="s">
        <v>1714</v>
      </c>
      <c r="C296">
        <v>0.21748278525870871</v>
      </c>
      <c r="D296">
        <v>-0.4008192397543674</v>
      </c>
      <c r="E296" t="s">
        <v>1715</v>
      </c>
      <c r="F296" t="s">
        <v>1716</v>
      </c>
      <c r="G296" t="s">
        <v>1717</v>
      </c>
      <c r="H296" t="b">
        <v>0</v>
      </c>
      <c r="I296" t="b">
        <v>0</v>
      </c>
      <c r="J296">
        <v>214</v>
      </c>
      <c r="K296" t="s">
        <v>1718</v>
      </c>
      <c r="L296">
        <f>ABS(Table1[[#This Row],[U-val]]-0.5*(n1_*n2_))/SQRT((n1_*n2_*(n1_+n2_+1))/12)</f>
        <v>1.241638702145945</v>
      </c>
      <c r="M296" t="b">
        <f>IF(Table1[[#This Row],[Z_u]]&gt;$C$4,TRUE,FALSE)</f>
        <v>0</v>
      </c>
      <c r="N296" t="b">
        <f>IF(Table1[[#This Row],[Z_u]]&gt;$C$5,TRUE,FALSE)</f>
        <v>0</v>
      </c>
    </row>
    <row r="297" spans="1:14" x14ac:dyDescent="0.25">
      <c r="A297" t="s">
        <v>300</v>
      </c>
      <c r="B297" t="s">
        <v>1714</v>
      </c>
      <c r="C297">
        <v>0.18222920445662141</v>
      </c>
      <c r="D297">
        <v>-0.3991804244011794</v>
      </c>
      <c r="E297" t="s">
        <v>1715</v>
      </c>
      <c r="F297" t="s">
        <v>1716</v>
      </c>
      <c r="G297" t="s">
        <v>1717</v>
      </c>
      <c r="H297" t="b">
        <v>0</v>
      </c>
      <c r="I297" t="b">
        <v>0</v>
      </c>
      <c r="J297">
        <v>208</v>
      </c>
      <c r="K297" t="s">
        <v>1718</v>
      </c>
      <c r="L297">
        <f>ABS(Table1[[#This Row],[U-val]]-0.5*(n1_*n2_))/SQRT((n1_*n2_*(n1_+n2_+1))/12)</f>
        <v>1.3423121104280487</v>
      </c>
      <c r="M297" t="b">
        <f>IF(Table1[[#This Row],[Z_u]]&gt;$C$4,TRUE,FALSE)</f>
        <v>0</v>
      </c>
      <c r="N297" t="b">
        <f>IF(Table1[[#This Row],[Z_u]]&gt;$C$5,TRUE,FALSE)</f>
        <v>0</v>
      </c>
    </row>
    <row r="298" spans="1:14" x14ac:dyDescent="0.25">
      <c r="A298" t="s">
        <v>301</v>
      </c>
      <c r="B298" t="s">
        <v>1714</v>
      </c>
      <c r="C298">
        <v>0.318112272046425</v>
      </c>
      <c r="D298">
        <v>-0.3986156209210876</v>
      </c>
      <c r="E298" t="s">
        <v>1715</v>
      </c>
      <c r="F298" t="s">
        <v>1716</v>
      </c>
      <c r="G298" t="s">
        <v>1717</v>
      </c>
      <c r="H298" t="b">
        <v>0</v>
      </c>
      <c r="I298" t="b">
        <v>0</v>
      </c>
      <c r="J298">
        <v>228</v>
      </c>
      <c r="K298" t="s">
        <v>1718</v>
      </c>
      <c r="L298">
        <f>ABS(Table1[[#This Row],[U-val]]-0.5*(n1_*n2_))/SQRT((n1_*n2_*(n1_+n2_+1))/12)</f>
        <v>1.0067340828210365</v>
      </c>
      <c r="M298" t="b">
        <f>IF(Table1[[#This Row],[Z_u]]&gt;$C$4,TRUE,FALSE)</f>
        <v>0</v>
      </c>
      <c r="N298" t="b">
        <f>IF(Table1[[#This Row],[Z_u]]&gt;$C$5,TRUE,FALSE)</f>
        <v>0</v>
      </c>
    </row>
    <row r="299" spans="1:14" x14ac:dyDescent="0.25">
      <c r="A299" t="s">
        <v>302</v>
      </c>
      <c r="B299" t="s">
        <v>1714</v>
      </c>
      <c r="C299">
        <v>0.35173510601872721</v>
      </c>
      <c r="D299">
        <v>-0.39813949442114022</v>
      </c>
      <c r="E299" t="s">
        <v>1715</v>
      </c>
      <c r="F299" t="s">
        <v>1716</v>
      </c>
      <c r="G299" t="s">
        <v>1717</v>
      </c>
      <c r="H299" t="b">
        <v>0</v>
      </c>
      <c r="I299" t="b">
        <v>0</v>
      </c>
      <c r="J299">
        <v>232</v>
      </c>
      <c r="K299" t="s">
        <v>1718</v>
      </c>
      <c r="L299">
        <f>ABS(Table1[[#This Row],[U-val]]-0.5*(n1_*n2_))/SQRT((n1_*n2_*(n1_+n2_+1))/12)</f>
        <v>0.9396184772996341</v>
      </c>
      <c r="M299" t="b">
        <f>IF(Table1[[#This Row],[Z_u]]&gt;$C$4,TRUE,FALSE)</f>
        <v>0</v>
      </c>
      <c r="N299" t="b">
        <f>IF(Table1[[#This Row],[Z_u]]&gt;$C$5,TRUE,FALSE)</f>
        <v>0</v>
      </c>
    </row>
    <row r="300" spans="1:14" x14ac:dyDescent="0.25">
      <c r="A300" t="s">
        <v>303</v>
      </c>
      <c r="B300" t="s">
        <v>1714</v>
      </c>
      <c r="C300">
        <v>0.17679105201397841</v>
      </c>
      <c r="D300">
        <v>-0.39656935820909689</v>
      </c>
      <c r="E300" t="s">
        <v>1715</v>
      </c>
      <c r="F300" t="s">
        <v>1716</v>
      </c>
      <c r="G300" t="s">
        <v>1717</v>
      </c>
      <c r="H300" t="b">
        <v>0</v>
      </c>
      <c r="I300" t="b">
        <v>0</v>
      </c>
      <c r="J300">
        <v>207</v>
      </c>
      <c r="K300" t="s">
        <v>1718</v>
      </c>
      <c r="L300">
        <f>ABS(Table1[[#This Row],[U-val]]-0.5*(n1_*n2_))/SQRT((n1_*n2_*(n1_+n2_+1))/12)</f>
        <v>1.3590910118083992</v>
      </c>
      <c r="M300" t="b">
        <f>IF(Table1[[#This Row],[Z_u]]&gt;$C$4,TRUE,FALSE)</f>
        <v>0</v>
      </c>
      <c r="N300" t="b">
        <f>IF(Table1[[#This Row],[Z_u]]&gt;$C$5,TRUE,FALSE)</f>
        <v>0</v>
      </c>
    </row>
    <row r="301" spans="1:14" x14ac:dyDescent="0.25">
      <c r="A301" t="s">
        <v>304</v>
      </c>
      <c r="B301" t="s">
        <v>1714</v>
      </c>
      <c r="C301">
        <v>0.14206243124394041</v>
      </c>
      <c r="D301">
        <v>-0.39529266518966349</v>
      </c>
      <c r="E301" t="s">
        <v>1715</v>
      </c>
      <c r="F301" t="s">
        <v>1716</v>
      </c>
      <c r="G301" t="s">
        <v>1717</v>
      </c>
      <c r="H301" t="b">
        <v>0</v>
      </c>
      <c r="I301" t="b">
        <v>0</v>
      </c>
      <c r="J301">
        <v>200</v>
      </c>
      <c r="K301" t="s">
        <v>1718</v>
      </c>
      <c r="L301">
        <f>ABS(Table1[[#This Row],[U-val]]-0.5*(n1_*n2_))/SQRT((n1_*n2_*(n1_+n2_+1))/12)</f>
        <v>1.4765433214708534</v>
      </c>
      <c r="M301" t="b">
        <f>IF(Table1[[#This Row],[Z_u]]&gt;$C$4,TRUE,FALSE)</f>
        <v>0</v>
      </c>
      <c r="N301" t="b">
        <f>IF(Table1[[#This Row],[Z_u]]&gt;$C$5,TRUE,FALSE)</f>
        <v>0</v>
      </c>
    </row>
    <row r="302" spans="1:14" x14ac:dyDescent="0.25">
      <c r="A302" t="s">
        <v>305</v>
      </c>
      <c r="B302" t="s">
        <v>1714</v>
      </c>
      <c r="C302">
        <v>0.28666770999838959</v>
      </c>
      <c r="D302">
        <v>-0.39513076149942528</v>
      </c>
      <c r="E302" t="s">
        <v>1715</v>
      </c>
      <c r="F302" t="s">
        <v>1716</v>
      </c>
      <c r="G302" t="s">
        <v>1717</v>
      </c>
      <c r="H302" t="b">
        <v>0</v>
      </c>
      <c r="I302" t="b">
        <v>0</v>
      </c>
      <c r="J302">
        <v>224</v>
      </c>
      <c r="K302" t="s">
        <v>1718</v>
      </c>
      <c r="L302">
        <f>ABS(Table1[[#This Row],[U-val]]-0.5*(n1_*n2_))/SQRT((n1_*n2_*(n1_+n2_+1))/12)</f>
        <v>1.0738496883424389</v>
      </c>
      <c r="M302" t="b">
        <f>IF(Table1[[#This Row],[Z_u]]&gt;$C$4,TRUE,FALSE)</f>
        <v>0</v>
      </c>
      <c r="N302" t="b">
        <f>IF(Table1[[#This Row],[Z_u]]&gt;$C$5,TRUE,FALSE)</f>
        <v>0</v>
      </c>
    </row>
    <row r="303" spans="1:14" x14ac:dyDescent="0.25">
      <c r="A303" t="s">
        <v>306</v>
      </c>
      <c r="B303" t="s">
        <v>1714</v>
      </c>
      <c r="C303">
        <v>0.1714747570676208</v>
      </c>
      <c r="D303">
        <v>-0.39482080027628391</v>
      </c>
      <c r="E303" t="s">
        <v>1715</v>
      </c>
      <c r="F303" t="s">
        <v>1716</v>
      </c>
      <c r="G303" t="s">
        <v>1717</v>
      </c>
      <c r="H303" t="b">
        <v>0</v>
      </c>
      <c r="I303" t="b">
        <v>0</v>
      </c>
      <c r="J303">
        <v>206</v>
      </c>
      <c r="K303" t="s">
        <v>1718</v>
      </c>
      <c r="L303">
        <f>ABS(Table1[[#This Row],[U-val]]-0.5*(n1_*n2_))/SQRT((n1_*n2_*(n1_+n2_+1))/12)</f>
        <v>1.37586991318875</v>
      </c>
      <c r="M303" t="b">
        <f>IF(Table1[[#This Row],[Z_u]]&gt;$C$4,TRUE,FALSE)</f>
        <v>0</v>
      </c>
      <c r="N303" t="b">
        <f>IF(Table1[[#This Row],[Z_u]]&gt;$C$5,TRUE,FALSE)</f>
        <v>0</v>
      </c>
    </row>
    <row r="304" spans="1:14" x14ac:dyDescent="0.25">
      <c r="A304" t="s">
        <v>307</v>
      </c>
      <c r="B304" t="s">
        <v>1714</v>
      </c>
      <c r="C304">
        <v>0.28666770999838959</v>
      </c>
      <c r="D304">
        <v>-0.39410242319304573</v>
      </c>
      <c r="E304" t="s">
        <v>1715</v>
      </c>
      <c r="F304" t="s">
        <v>1716</v>
      </c>
      <c r="G304" t="s">
        <v>1717</v>
      </c>
      <c r="H304" t="b">
        <v>0</v>
      </c>
      <c r="I304" t="b">
        <v>0</v>
      </c>
      <c r="J304">
        <v>224</v>
      </c>
      <c r="K304" t="s">
        <v>1718</v>
      </c>
      <c r="L304">
        <f>ABS(Table1[[#This Row],[U-val]]-0.5*(n1_*n2_))/SQRT((n1_*n2_*(n1_+n2_+1))/12)</f>
        <v>1.0738496883424389</v>
      </c>
      <c r="M304" t="b">
        <f>IF(Table1[[#This Row],[Z_u]]&gt;$C$4,TRUE,FALSE)</f>
        <v>0</v>
      </c>
      <c r="N304" t="b">
        <f>IF(Table1[[#This Row],[Z_u]]&gt;$C$5,TRUE,FALSE)</f>
        <v>0</v>
      </c>
    </row>
    <row r="305" spans="1:14" x14ac:dyDescent="0.25">
      <c r="A305" t="s">
        <v>308</v>
      </c>
      <c r="B305" t="s">
        <v>1714</v>
      </c>
      <c r="C305">
        <v>0.50748004502592803</v>
      </c>
      <c r="D305">
        <v>-0.39364846317562607</v>
      </c>
      <c r="E305" t="s">
        <v>1715</v>
      </c>
      <c r="F305" t="s">
        <v>1716</v>
      </c>
      <c r="G305" t="s">
        <v>1717</v>
      </c>
      <c r="H305" t="b">
        <v>0</v>
      </c>
      <c r="I305" t="b">
        <v>0</v>
      </c>
      <c r="J305">
        <v>248</v>
      </c>
      <c r="K305" t="s">
        <v>1718</v>
      </c>
      <c r="L305">
        <f>ABS(Table1[[#This Row],[U-val]]-0.5*(n1_*n2_))/SQRT((n1_*n2_*(n1_+n2_+1))/12)</f>
        <v>0.67115605521402433</v>
      </c>
      <c r="M305" t="b">
        <f>IF(Table1[[#This Row],[Z_u]]&gt;$C$4,TRUE,FALSE)</f>
        <v>0</v>
      </c>
      <c r="N305" t="b">
        <f>IF(Table1[[#This Row],[Z_u]]&gt;$C$5,TRUE,FALSE)</f>
        <v>0</v>
      </c>
    </row>
    <row r="306" spans="1:14" x14ac:dyDescent="0.25">
      <c r="A306" t="s">
        <v>309</v>
      </c>
      <c r="B306" t="s">
        <v>1714</v>
      </c>
      <c r="C306">
        <v>0.18779044170579451</v>
      </c>
      <c r="D306">
        <v>-0.39181771250173131</v>
      </c>
      <c r="E306" t="s">
        <v>1715</v>
      </c>
      <c r="F306" t="s">
        <v>1716</v>
      </c>
      <c r="G306" t="s">
        <v>1717</v>
      </c>
      <c r="H306" t="b">
        <v>0</v>
      </c>
      <c r="I306" t="b">
        <v>0</v>
      </c>
      <c r="J306">
        <v>209</v>
      </c>
      <c r="K306" t="s">
        <v>1718</v>
      </c>
      <c r="L306">
        <f>ABS(Table1[[#This Row],[U-val]]-0.5*(n1_*n2_))/SQRT((n1_*n2_*(n1_+n2_+1))/12)</f>
        <v>1.3255332090476981</v>
      </c>
      <c r="M306" t="b">
        <f>IF(Table1[[#This Row],[Z_u]]&gt;$C$4,TRUE,FALSE)</f>
        <v>0</v>
      </c>
      <c r="N306" t="b">
        <f>IF(Table1[[#This Row],[Z_u]]&gt;$C$5,TRUE,FALSE)</f>
        <v>0</v>
      </c>
    </row>
    <row r="307" spans="1:14" x14ac:dyDescent="0.25">
      <c r="A307" t="s">
        <v>310</v>
      </c>
      <c r="B307" t="s">
        <v>1714</v>
      </c>
      <c r="C307">
        <v>0.21748278525870871</v>
      </c>
      <c r="D307">
        <v>-0.39164822977336411</v>
      </c>
      <c r="E307" t="s">
        <v>1715</v>
      </c>
      <c r="F307" t="s">
        <v>1716</v>
      </c>
      <c r="G307" t="s">
        <v>1717</v>
      </c>
      <c r="H307" t="b">
        <v>0</v>
      </c>
      <c r="I307" t="b">
        <v>0</v>
      </c>
      <c r="J307">
        <v>214</v>
      </c>
      <c r="K307" t="s">
        <v>1718</v>
      </c>
      <c r="L307">
        <f>ABS(Table1[[#This Row],[U-val]]-0.5*(n1_*n2_))/SQRT((n1_*n2_*(n1_+n2_+1))/12)</f>
        <v>1.241638702145945</v>
      </c>
      <c r="M307" t="b">
        <f>IF(Table1[[#This Row],[Z_u]]&gt;$C$4,TRUE,FALSE)</f>
        <v>0</v>
      </c>
      <c r="N307" t="b">
        <f>IF(Table1[[#This Row],[Z_u]]&gt;$C$5,TRUE,FALSE)</f>
        <v>0</v>
      </c>
    </row>
    <row r="308" spans="1:14" x14ac:dyDescent="0.25">
      <c r="A308" t="s">
        <v>311</v>
      </c>
      <c r="B308" t="s">
        <v>1714</v>
      </c>
      <c r="C308">
        <v>6.8681253108867218E-2</v>
      </c>
      <c r="D308">
        <v>-0.39131502775201082</v>
      </c>
      <c r="E308" t="s">
        <v>1715</v>
      </c>
      <c r="F308" t="s">
        <v>1716</v>
      </c>
      <c r="G308" t="s">
        <v>1717</v>
      </c>
      <c r="H308" t="b">
        <v>0</v>
      </c>
      <c r="I308" t="b">
        <v>0</v>
      </c>
      <c r="J308">
        <v>179</v>
      </c>
      <c r="K308" t="s">
        <v>1718</v>
      </c>
      <c r="L308">
        <f>ABS(Table1[[#This Row],[U-val]]-0.5*(n1_*n2_))/SQRT((n1_*n2_*(n1_+n2_+1))/12)</f>
        <v>1.8289002504582164</v>
      </c>
      <c r="M308" t="b">
        <f>IF(Table1[[#This Row],[Z_u]]&gt;$C$4,TRUE,FALSE)</f>
        <v>0</v>
      </c>
      <c r="N308" t="b">
        <f>IF(Table1[[#This Row],[Z_u]]&gt;$C$5,TRUE,FALSE)</f>
        <v>0</v>
      </c>
    </row>
    <row r="309" spans="1:14" x14ac:dyDescent="0.25">
      <c r="A309" t="s">
        <v>312</v>
      </c>
      <c r="B309" t="s">
        <v>1714</v>
      </c>
      <c r="C309">
        <v>0.3100469448880433</v>
      </c>
      <c r="D309">
        <v>-0.39051339225986631</v>
      </c>
      <c r="E309" t="s">
        <v>1715</v>
      </c>
      <c r="F309" t="s">
        <v>1716</v>
      </c>
      <c r="G309" t="s">
        <v>1717</v>
      </c>
      <c r="H309" t="b">
        <v>0</v>
      </c>
      <c r="I309" t="b">
        <v>0</v>
      </c>
      <c r="J309">
        <v>227</v>
      </c>
      <c r="K309" t="s">
        <v>1718</v>
      </c>
      <c r="L309">
        <f>ABS(Table1[[#This Row],[U-val]]-0.5*(n1_*n2_))/SQRT((n1_*n2_*(n1_+n2_+1))/12)</f>
        <v>1.023512984201387</v>
      </c>
      <c r="M309" t="b">
        <f>IF(Table1[[#This Row],[Z_u]]&gt;$C$4,TRUE,FALSE)</f>
        <v>0</v>
      </c>
      <c r="N309" t="b">
        <f>IF(Table1[[#This Row],[Z_u]]&gt;$C$5,TRUE,FALSE)</f>
        <v>0</v>
      </c>
    </row>
    <row r="310" spans="1:14" x14ac:dyDescent="0.25">
      <c r="A310" t="s">
        <v>313</v>
      </c>
      <c r="B310" t="s">
        <v>1714</v>
      </c>
      <c r="C310">
        <v>0.40622471562563173</v>
      </c>
      <c r="D310">
        <v>-0.38995281533328469</v>
      </c>
      <c r="E310" t="s">
        <v>1715</v>
      </c>
      <c r="F310" t="s">
        <v>1716</v>
      </c>
      <c r="G310" t="s">
        <v>1717</v>
      </c>
      <c r="H310" t="b">
        <v>0</v>
      </c>
      <c r="I310" t="b">
        <v>0</v>
      </c>
      <c r="J310">
        <v>238</v>
      </c>
      <c r="K310" t="s">
        <v>1718</v>
      </c>
      <c r="L310">
        <f>ABS(Table1[[#This Row],[U-val]]-0.5*(n1_*n2_))/SQRT((n1_*n2_*(n1_+n2_+1))/12)</f>
        <v>0.83894506901753041</v>
      </c>
      <c r="M310" t="b">
        <f>IF(Table1[[#This Row],[Z_u]]&gt;$C$4,TRUE,FALSE)</f>
        <v>0</v>
      </c>
      <c r="N310" t="b">
        <f>IF(Table1[[#This Row],[Z_u]]&gt;$C$5,TRUE,FALSE)</f>
        <v>0</v>
      </c>
    </row>
    <row r="311" spans="1:14" x14ac:dyDescent="0.25">
      <c r="A311" t="s">
        <v>314</v>
      </c>
      <c r="B311" t="s">
        <v>1714</v>
      </c>
      <c r="C311">
        <v>0.29432480697388502</v>
      </c>
      <c r="D311">
        <v>-0.3898180772914101</v>
      </c>
      <c r="E311" t="s">
        <v>1715</v>
      </c>
      <c r="F311" t="s">
        <v>1716</v>
      </c>
      <c r="G311" t="s">
        <v>1717</v>
      </c>
      <c r="H311" t="b">
        <v>0</v>
      </c>
      <c r="I311" t="b">
        <v>0</v>
      </c>
      <c r="J311">
        <v>225</v>
      </c>
      <c r="K311" t="s">
        <v>1718</v>
      </c>
      <c r="L311">
        <f>ABS(Table1[[#This Row],[U-val]]-0.5*(n1_*n2_))/SQRT((n1_*n2_*(n1_+n2_+1))/12)</f>
        <v>1.0570707869620883</v>
      </c>
      <c r="M311" t="b">
        <f>IF(Table1[[#This Row],[Z_u]]&gt;$C$4,TRUE,FALSE)</f>
        <v>0</v>
      </c>
      <c r="N311" t="b">
        <f>IF(Table1[[#This Row],[Z_u]]&gt;$C$5,TRUE,FALSE)</f>
        <v>0</v>
      </c>
    </row>
    <row r="312" spans="1:14" x14ac:dyDescent="0.25">
      <c r="A312" t="s">
        <v>315</v>
      </c>
      <c r="B312" t="s">
        <v>1714</v>
      </c>
      <c r="C312">
        <v>0.24356041508211759</v>
      </c>
      <c r="D312">
        <v>-0.38886654751977229</v>
      </c>
      <c r="E312" t="s">
        <v>1715</v>
      </c>
      <c r="F312" t="s">
        <v>1716</v>
      </c>
      <c r="G312" t="s">
        <v>1717</v>
      </c>
      <c r="H312" t="b">
        <v>0</v>
      </c>
      <c r="I312" t="b">
        <v>0</v>
      </c>
      <c r="J312">
        <v>218</v>
      </c>
      <c r="K312" t="s">
        <v>1718</v>
      </c>
      <c r="L312">
        <f>ABS(Table1[[#This Row],[U-val]]-0.5*(n1_*n2_))/SQRT((n1_*n2_*(n1_+n2_+1))/12)</f>
        <v>1.1745230966245426</v>
      </c>
      <c r="M312" t="b">
        <f>IF(Table1[[#This Row],[Z_u]]&gt;$C$4,TRUE,FALSE)</f>
        <v>0</v>
      </c>
      <c r="N312" t="b">
        <f>IF(Table1[[#This Row],[Z_u]]&gt;$C$5,TRUE,FALSE)</f>
        <v>0</v>
      </c>
    </row>
    <row r="313" spans="1:14" x14ac:dyDescent="0.25">
      <c r="A313" t="s">
        <v>316</v>
      </c>
      <c r="B313" t="s">
        <v>1714</v>
      </c>
      <c r="C313">
        <v>0.29432480697388502</v>
      </c>
      <c r="D313">
        <v>-0.38845155838612028</v>
      </c>
      <c r="E313" t="s">
        <v>1715</v>
      </c>
      <c r="F313" t="s">
        <v>1716</v>
      </c>
      <c r="G313" t="s">
        <v>1717</v>
      </c>
      <c r="H313" t="b">
        <v>0</v>
      </c>
      <c r="I313" t="b">
        <v>0</v>
      </c>
      <c r="J313">
        <v>225</v>
      </c>
      <c r="K313" t="s">
        <v>1718</v>
      </c>
      <c r="L313">
        <f>ABS(Table1[[#This Row],[U-val]]-0.5*(n1_*n2_))/SQRT((n1_*n2_*(n1_+n2_+1))/12)</f>
        <v>1.0570707869620883</v>
      </c>
      <c r="M313" t="b">
        <f>IF(Table1[[#This Row],[Z_u]]&gt;$C$4,TRUE,FALSE)</f>
        <v>0</v>
      </c>
      <c r="N313" t="b">
        <f>IF(Table1[[#This Row],[Z_u]]&gt;$C$5,TRUE,FALSE)</f>
        <v>0</v>
      </c>
    </row>
    <row r="314" spans="1:14" x14ac:dyDescent="0.25">
      <c r="A314" t="s">
        <v>317</v>
      </c>
      <c r="B314" t="s">
        <v>1714</v>
      </c>
      <c r="C314">
        <v>0.22380579915547549</v>
      </c>
      <c r="D314">
        <v>-0.38832290452727591</v>
      </c>
      <c r="E314" t="s">
        <v>1715</v>
      </c>
      <c r="F314" t="s">
        <v>1716</v>
      </c>
      <c r="G314" t="s">
        <v>1717</v>
      </c>
      <c r="H314" t="b">
        <v>0</v>
      </c>
      <c r="I314" t="b">
        <v>0</v>
      </c>
      <c r="J314">
        <v>215</v>
      </c>
      <c r="K314" t="s">
        <v>1718</v>
      </c>
      <c r="L314">
        <f>ABS(Table1[[#This Row],[U-val]]-0.5*(n1_*n2_))/SQRT((n1_*n2_*(n1_+n2_+1))/12)</f>
        <v>1.2248598007655944</v>
      </c>
      <c r="M314" t="b">
        <f>IF(Table1[[#This Row],[Z_u]]&gt;$C$4,TRUE,FALSE)</f>
        <v>0</v>
      </c>
      <c r="N314" t="b">
        <f>IF(Table1[[#This Row],[Z_u]]&gt;$C$5,TRUE,FALSE)</f>
        <v>0</v>
      </c>
    </row>
    <row r="315" spans="1:14" x14ac:dyDescent="0.25">
      <c r="A315" t="s">
        <v>318</v>
      </c>
      <c r="B315" t="s">
        <v>1714</v>
      </c>
      <c r="C315">
        <v>0.18779044170579451</v>
      </c>
      <c r="D315">
        <v>-0.38741535019639661</v>
      </c>
      <c r="E315" t="s">
        <v>1715</v>
      </c>
      <c r="F315" t="s">
        <v>1716</v>
      </c>
      <c r="G315" t="s">
        <v>1717</v>
      </c>
      <c r="H315" t="b">
        <v>0</v>
      </c>
      <c r="I315" t="b">
        <v>0</v>
      </c>
      <c r="J315">
        <v>209</v>
      </c>
      <c r="K315" t="s">
        <v>1718</v>
      </c>
      <c r="L315">
        <f>ABS(Table1[[#This Row],[U-val]]-0.5*(n1_*n2_))/SQRT((n1_*n2_*(n1_+n2_+1))/12)</f>
        <v>1.3255332090476981</v>
      </c>
      <c r="M315" t="b">
        <f>IF(Table1[[#This Row],[Z_u]]&gt;$C$4,TRUE,FALSE)</f>
        <v>0</v>
      </c>
      <c r="N315" t="b">
        <f>IF(Table1[[#This Row],[Z_u]]&gt;$C$5,TRUE,FALSE)</f>
        <v>0</v>
      </c>
    </row>
    <row r="316" spans="1:14" x14ac:dyDescent="0.25">
      <c r="A316" t="s">
        <v>319</v>
      </c>
      <c r="B316" t="s">
        <v>1714</v>
      </c>
      <c r="C316">
        <v>6.8681253108867218E-2</v>
      </c>
      <c r="D316">
        <v>-0.38682210675269052</v>
      </c>
      <c r="E316" t="s">
        <v>1715</v>
      </c>
      <c r="F316" t="s">
        <v>1716</v>
      </c>
      <c r="G316" t="s">
        <v>1717</v>
      </c>
      <c r="H316" t="b">
        <v>0</v>
      </c>
      <c r="I316" t="b">
        <v>0</v>
      </c>
      <c r="J316">
        <v>179</v>
      </c>
      <c r="K316" t="s">
        <v>1718</v>
      </c>
      <c r="L316">
        <f>ABS(Table1[[#This Row],[U-val]]-0.5*(n1_*n2_))/SQRT((n1_*n2_*(n1_+n2_+1))/12)</f>
        <v>1.8289002504582164</v>
      </c>
      <c r="M316" t="b">
        <f>IF(Table1[[#This Row],[Z_u]]&gt;$C$4,TRUE,FALSE)</f>
        <v>0</v>
      </c>
      <c r="N316" t="b">
        <f>IF(Table1[[#This Row],[Z_u]]&gt;$C$5,TRUE,FALSE)</f>
        <v>0</v>
      </c>
    </row>
    <row r="317" spans="1:14" x14ac:dyDescent="0.25">
      <c r="A317" t="s">
        <v>320</v>
      </c>
      <c r="B317" t="s">
        <v>1714</v>
      </c>
      <c r="C317">
        <v>0.28666770999838959</v>
      </c>
      <c r="D317">
        <v>-0.38630278296249249</v>
      </c>
      <c r="E317" t="s">
        <v>1715</v>
      </c>
      <c r="F317" t="s">
        <v>1716</v>
      </c>
      <c r="G317" t="s">
        <v>1717</v>
      </c>
      <c r="H317" t="b">
        <v>0</v>
      </c>
      <c r="I317" t="b">
        <v>0</v>
      </c>
      <c r="J317">
        <v>224</v>
      </c>
      <c r="K317" t="s">
        <v>1718</v>
      </c>
      <c r="L317">
        <f>ABS(Table1[[#This Row],[U-val]]-0.5*(n1_*n2_))/SQRT((n1_*n2_*(n1_+n2_+1))/12)</f>
        <v>1.0738496883424389</v>
      </c>
      <c r="M317" t="b">
        <f>IF(Table1[[#This Row],[Z_u]]&gt;$C$4,TRUE,FALSE)</f>
        <v>0</v>
      </c>
      <c r="N317" t="b">
        <f>IF(Table1[[#This Row],[Z_u]]&gt;$C$5,TRUE,FALSE)</f>
        <v>0</v>
      </c>
    </row>
    <row r="318" spans="1:14" x14ac:dyDescent="0.25">
      <c r="A318" t="s">
        <v>321</v>
      </c>
      <c r="B318" t="s">
        <v>1714</v>
      </c>
      <c r="C318">
        <v>0.21748278525870871</v>
      </c>
      <c r="D318">
        <v>-0.38559465217602712</v>
      </c>
      <c r="E318" t="s">
        <v>1715</v>
      </c>
      <c r="F318" t="s">
        <v>1716</v>
      </c>
      <c r="G318" t="s">
        <v>1717</v>
      </c>
      <c r="H318" t="b">
        <v>0</v>
      </c>
      <c r="I318" t="b">
        <v>0</v>
      </c>
      <c r="J318">
        <v>214</v>
      </c>
      <c r="K318" t="s">
        <v>1718</v>
      </c>
      <c r="L318">
        <f>ABS(Table1[[#This Row],[U-val]]-0.5*(n1_*n2_))/SQRT((n1_*n2_*(n1_+n2_+1))/12)</f>
        <v>1.241638702145945</v>
      </c>
      <c r="M318" t="b">
        <f>IF(Table1[[#This Row],[Z_u]]&gt;$C$4,TRUE,FALSE)</f>
        <v>0</v>
      </c>
      <c r="N318" t="b">
        <f>IF(Table1[[#This Row],[Z_u]]&gt;$C$5,TRUE,FALSE)</f>
        <v>0</v>
      </c>
    </row>
    <row r="319" spans="1:14" x14ac:dyDescent="0.25">
      <c r="A319" t="s">
        <v>322</v>
      </c>
      <c r="B319" t="s">
        <v>1714</v>
      </c>
      <c r="C319">
        <v>0.26450906316516898</v>
      </c>
      <c r="D319">
        <v>-0.38486342050240591</v>
      </c>
      <c r="E319" t="s">
        <v>1715</v>
      </c>
      <c r="F319" t="s">
        <v>1716</v>
      </c>
      <c r="G319" t="s">
        <v>1717</v>
      </c>
      <c r="H319" t="b">
        <v>0</v>
      </c>
      <c r="I319" t="b">
        <v>0</v>
      </c>
      <c r="J319">
        <v>221</v>
      </c>
      <c r="K319" t="s">
        <v>1718</v>
      </c>
      <c r="L319">
        <f>ABS(Table1[[#This Row],[U-val]]-0.5*(n1_*n2_))/SQRT((n1_*n2_*(n1_+n2_+1))/12)</f>
        <v>1.1241863924834907</v>
      </c>
      <c r="M319" t="b">
        <f>IF(Table1[[#This Row],[Z_u]]&gt;$C$4,TRUE,FALSE)</f>
        <v>0</v>
      </c>
      <c r="N319" t="b">
        <f>IF(Table1[[#This Row],[Z_u]]&gt;$C$5,TRUE,FALSE)</f>
        <v>0</v>
      </c>
    </row>
    <row r="320" spans="1:14" x14ac:dyDescent="0.25">
      <c r="A320" t="s">
        <v>323</v>
      </c>
      <c r="B320" t="s">
        <v>1714</v>
      </c>
      <c r="C320">
        <v>0.19347594877285201</v>
      </c>
      <c r="D320">
        <v>-0.38482090625821419</v>
      </c>
      <c r="E320" t="s">
        <v>1715</v>
      </c>
      <c r="F320" t="s">
        <v>1716</v>
      </c>
      <c r="G320" t="s">
        <v>1717</v>
      </c>
      <c r="H320" t="b">
        <v>0</v>
      </c>
      <c r="I320" t="b">
        <v>0</v>
      </c>
      <c r="J320">
        <v>210</v>
      </c>
      <c r="K320" t="s">
        <v>1718</v>
      </c>
      <c r="L320">
        <f>ABS(Table1[[#This Row],[U-val]]-0.5*(n1_*n2_))/SQRT((n1_*n2_*(n1_+n2_+1))/12)</f>
        <v>1.3087543076673473</v>
      </c>
      <c r="M320" t="b">
        <f>IF(Table1[[#This Row],[Z_u]]&gt;$C$4,TRUE,FALSE)</f>
        <v>0</v>
      </c>
      <c r="N320" t="b">
        <f>IF(Table1[[#This Row],[Z_u]]&gt;$C$5,TRUE,FALSE)</f>
        <v>0</v>
      </c>
    </row>
    <row r="321" spans="1:14" x14ac:dyDescent="0.25">
      <c r="A321" t="s">
        <v>324</v>
      </c>
      <c r="B321" t="s">
        <v>1713</v>
      </c>
      <c r="C321">
        <v>7.4454470381529088E-3</v>
      </c>
      <c r="D321">
        <v>-0.38469432333818182</v>
      </c>
      <c r="E321" t="s">
        <v>1715</v>
      </c>
      <c r="F321" t="s">
        <v>1716</v>
      </c>
      <c r="G321" t="s">
        <v>1717</v>
      </c>
      <c r="H321" t="b">
        <v>0</v>
      </c>
      <c r="I321" t="b">
        <v>0</v>
      </c>
      <c r="J321">
        <v>128</v>
      </c>
      <c r="K321" t="s">
        <v>1718</v>
      </c>
      <c r="L321">
        <f>ABS(Table1[[#This Row],[U-val]]-0.5*(n1_*n2_))/SQRT((n1_*n2_*(n1_+n2_+1))/12)</f>
        <v>2.6846242208560973</v>
      </c>
      <c r="M321" t="b">
        <f>IF(Table1[[#This Row],[Z_u]]&gt;$C$4,TRUE,FALSE)</f>
        <v>1</v>
      </c>
      <c r="N321" t="b">
        <f>IF(Table1[[#This Row],[Z_u]]&gt;$C$5,TRUE,FALSE)</f>
        <v>1</v>
      </c>
    </row>
    <row r="322" spans="1:14" x14ac:dyDescent="0.25">
      <c r="A322" t="s">
        <v>325</v>
      </c>
      <c r="B322" t="s">
        <v>1714</v>
      </c>
      <c r="C322">
        <v>0.41577287566092058</v>
      </c>
      <c r="D322">
        <v>-0.384130913273526</v>
      </c>
      <c r="E322" t="s">
        <v>1715</v>
      </c>
      <c r="F322" t="s">
        <v>1716</v>
      </c>
      <c r="G322" t="s">
        <v>1717</v>
      </c>
      <c r="H322" t="b">
        <v>0</v>
      </c>
      <c r="I322" t="b">
        <v>0</v>
      </c>
      <c r="J322">
        <v>239</v>
      </c>
      <c r="K322" t="s">
        <v>1718</v>
      </c>
      <c r="L322">
        <f>ABS(Table1[[#This Row],[U-val]]-0.5*(n1_*n2_))/SQRT((n1_*n2_*(n1_+n2_+1))/12)</f>
        <v>0.82216616763717976</v>
      </c>
      <c r="M322" t="b">
        <f>IF(Table1[[#This Row],[Z_u]]&gt;$C$4,TRUE,FALSE)</f>
        <v>0</v>
      </c>
      <c r="N322" t="b">
        <f>IF(Table1[[#This Row],[Z_u]]&gt;$C$5,TRUE,FALSE)</f>
        <v>0</v>
      </c>
    </row>
    <row r="323" spans="1:14" x14ac:dyDescent="0.25">
      <c r="A323" t="s">
        <v>326</v>
      </c>
      <c r="B323" t="s">
        <v>1714</v>
      </c>
      <c r="C323">
        <v>0.22380579915547549</v>
      </c>
      <c r="D323">
        <v>-0.38333687005305322</v>
      </c>
      <c r="E323" t="s">
        <v>1715</v>
      </c>
      <c r="F323" t="s">
        <v>1716</v>
      </c>
      <c r="G323" t="s">
        <v>1717</v>
      </c>
      <c r="H323" t="b">
        <v>0</v>
      </c>
      <c r="I323" t="b">
        <v>0</v>
      </c>
      <c r="J323">
        <v>215</v>
      </c>
      <c r="K323" t="s">
        <v>1718</v>
      </c>
      <c r="L323">
        <f>ABS(Table1[[#This Row],[U-val]]-0.5*(n1_*n2_))/SQRT((n1_*n2_*(n1_+n2_+1))/12)</f>
        <v>1.2248598007655944</v>
      </c>
      <c r="M323" t="b">
        <f>IF(Table1[[#This Row],[Z_u]]&gt;$C$4,TRUE,FALSE)</f>
        <v>0</v>
      </c>
      <c r="N323" t="b">
        <f>IF(Table1[[#This Row],[Z_u]]&gt;$C$5,TRUE,FALSE)</f>
        <v>0</v>
      </c>
    </row>
    <row r="324" spans="1:14" x14ac:dyDescent="0.25">
      <c r="A324" t="s">
        <v>327</v>
      </c>
      <c r="B324" t="s">
        <v>1714</v>
      </c>
      <c r="C324">
        <v>0.27914628139212389</v>
      </c>
      <c r="D324">
        <v>-0.38263009243262408</v>
      </c>
      <c r="E324" t="s">
        <v>1715</v>
      </c>
      <c r="F324" t="s">
        <v>1716</v>
      </c>
      <c r="G324" t="s">
        <v>1717</v>
      </c>
      <c r="H324" t="b">
        <v>0</v>
      </c>
      <c r="I324" t="b">
        <v>0</v>
      </c>
      <c r="J324">
        <v>223</v>
      </c>
      <c r="K324" t="s">
        <v>1718</v>
      </c>
      <c r="L324">
        <f>ABS(Table1[[#This Row],[U-val]]-0.5*(n1_*n2_))/SQRT((n1_*n2_*(n1_+n2_+1))/12)</f>
        <v>1.0906285897227894</v>
      </c>
      <c r="M324" t="b">
        <f>IF(Table1[[#This Row],[Z_u]]&gt;$C$4,TRUE,FALSE)</f>
        <v>0</v>
      </c>
      <c r="N324" t="b">
        <f>IF(Table1[[#This Row],[Z_u]]&gt;$C$5,TRUE,FALSE)</f>
        <v>0</v>
      </c>
    </row>
    <row r="325" spans="1:14" x14ac:dyDescent="0.25">
      <c r="A325" t="s">
        <v>328</v>
      </c>
      <c r="B325" t="s">
        <v>1714</v>
      </c>
      <c r="C325">
        <v>0.3100469448880433</v>
      </c>
      <c r="D325">
        <v>-0.38190711848473702</v>
      </c>
      <c r="E325" t="s">
        <v>1715</v>
      </c>
      <c r="F325" t="s">
        <v>1716</v>
      </c>
      <c r="G325" t="s">
        <v>1717</v>
      </c>
      <c r="H325" t="b">
        <v>0</v>
      </c>
      <c r="I325" t="b">
        <v>0</v>
      </c>
      <c r="J325">
        <v>227</v>
      </c>
      <c r="K325" t="s">
        <v>1718</v>
      </c>
      <c r="L325">
        <f>ABS(Table1[[#This Row],[U-val]]-0.5*(n1_*n2_))/SQRT((n1_*n2_*(n1_+n2_+1))/12)</f>
        <v>1.023512984201387</v>
      </c>
      <c r="M325" t="b">
        <f>IF(Table1[[#This Row],[Z_u]]&gt;$C$4,TRUE,FALSE)</f>
        <v>0</v>
      </c>
      <c r="N325" t="b">
        <f>IF(Table1[[#This Row],[Z_u]]&gt;$C$5,TRUE,FALSE)</f>
        <v>0</v>
      </c>
    </row>
    <row r="326" spans="1:14" x14ac:dyDescent="0.25">
      <c r="A326" t="s">
        <v>329</v>
      </c>
      <c r="B326" t="s">
        <v>1714</v>
      </c>
      <c r="C326">
        <v>0.24356041508211759</v>
      </c>
      <c r="D326">
        <v>-0.38188204344353538</v>
      </c>
      <c r="E326" t="s">
        <v>1715</v>
      </c>
      <c r="F326" t="s">
        <v>1716</v>
      </c>
      <c r="G326" t="s">
        <v>1717</v>
      </c>
      <c r="H326" t="b">
        <v>0</v>
      </c>
      <c r="I326" t="b">
        <v>0</v>
      </c>
      <c r="J326">
        <v>218</v>
      </c>
      <c r="K326" t="s">
        <v>1718</v>
      </c>
      <c r="L326">
        <f>ABS(Table1[[#This Row],[U-val]]-0.5*(n1_*n2_))/SQRT((n1_*n2_*(n1_+n2_+1))/12)</f>
        <v>1.1745230966245426</v>
      </c>
      <c r="M326" t="b">
        <f>IF(Table1[[#This Row],[Z_u]]&gt;$C$4,TRUE,FALSE)</f>
        <v>0</v>
      </c>
      <c r="N326" t="b">
        <f>IF(Table1[[#This Row],[Z_u]]&gt;$C$5,TRUE,FALSE)</f>
        <v>0</v>
      </c>
    </row>
    <row r="327" spans="1:14" x14ac:dyDescent="0.25">
      <c r="A327" t="s">
        <v>330</v>
      </c>
      <c r="B327" t="s">
        <v>1714</v>
      </c>
      <c r="C327">
        <v>0.17679105201397841</v>
      </c>
      <c r="D327">
        <v>-0.38150797058399177</v>
      </c>
      <c r="E327" t="s">
        <v>1715</v>
      </c>
      <c r="F327" t="s">
        <v>1716</v>
      </c>
      <c r="G327" t="s">
        <v>1717</v>
      </c>
      <c r="H327" t="b">
        <v>0</v>
      </c>
      <c r="I327" t="b">
        <v>0</v>
      </c>
      <c r="J327">
        <v>207</v>
      </c>
      <c r="K327" t="s">
        <v>1718</v>
      </c>
      <c r="L327">
        <f>ABS(Table1[[#This Row],[U-val]]-0.5*(n1_*n2_))/SQRT((n1_*n2_*(n1_+n2_+1))/12)</f>
        <v>1.3590910118083992</v>
      </c>
      <c r="M327" t="b">
        <f>IF(Table1[[#This Row],[Z_u]]&gt;$C$4,TRUE,FALSE)</f>
        <v>0</v>
      </c>
      <c r="N327" t="b">
        <f>IF(Table1[[#This Row],[Z_u]]&gt;$C$5,TRUE,FALSE)</f>
        <v>0</v>
      </c>
    </row>
    <row r="328" spans="1:14" x14ac:dyDescent="0.25">
      <c r="A328" t="s">
        <v>331</v>
      </c>
      <c r="B328" t="s">
        <v>1714</v>
      </c>
      <c r="C328">
        <v>0.25739241788357731</v>
      </c>
      <c r="D328">
        <v>-0.38062937620044662</v>
      </c>
      <c r="E328" t="s">
        <v>1715</v>
      </c>
      <c r="F328" t="s">
        <v>1716</v>
      </c>
      <c r="G328" t="s">
        <v>1717</v>
      </c>
      <c r="H328" t="b">
        <v>0</v>
      </c>
      <c r="I328" t="b">
        <v>0</v>
      </c>
      <c r="J328">
        <v>220</v>
      </c>
      <c r="K328" t="s">
        <v>1718</v>
      </c>
      <c r="L328">
        <f>ABS(Table1[[#This Row],[U-val]]-0.5*(n1_*n2_))/SQRT((n1_*n2_*(n1_+n2_+1))/12)</f>
        <v>1.1409652938638413</v>
      </c>
      <c r="M328" t="b">
        <f>IF(Table1[[#This Row],[Z_u]]&gt;$C$4,TRUE,FALSE)</f>
        <v>0</v>
      </c>
      <c r="N328" t="b">
        <f>IF(Table1[[#This Row],[Z_u]]&gt;$C$5,TRUE,FALSE)</f>
        <v>0</v>
      </c>
    </row>
    <row r="329" spans="1:14" x14ac:dyDescent="0.25">
      <c r="A329" t="s">
        <v>332</v>
      </c>
      <c r="B329" t="s">
        <v>1714</v>
      </c>
      <c r="C329">
        <v>0.24356041508211759</v>
      </c>
      <c r="D329">
        <v>-0.38028888088632162</v>
      </c>
      <c r="E329" t="s">
        <v>1715</v>
      </c>
      <c r="F329" t="s">
        <v>1716</v>
      </c>
      <c r="G329" t="s">
        <v>1717</v>
      </c>
      <c r="H329" t="b">
        <v>0</v>
      </c>
      <c r="I329" t="b">
        <v>0</v>
      </c>
      <c r="J329">
        <v>218</v>
      </c>
      <c r="K329" t="s">
        <v>1718</v>
      </c>
      <c r="L329">
        <f>ABS(Table1[[#This Row],[U-val]]-0.5*(n1_*n2_))/SQRT((n1_*n2_*(n1_+n2_+1))/12)</f>
        <v>1.1745230966245426</v>
      </c>
      <c r="M329" t="b">
        <f>IF(Table1[[#This Row],[Z_u]]&gt;$C$4,TRUE,FALSE)</f>
        <v>0</v>
      </c>
      <c r="N329" t="b">
        <f>IF(Table1[[#This Row],[Z_u]]&gt;$C$5,TRUE,FALSE)</f>
        <v>0</v>
      </c>
    </row>
    <row r="330" spans="1:14" x14ac:dyDescent="0.25">
      <c r="A330" t="s">
        <v>333</v>
      </c>
      <c r="B330" t="s">
        <v>1713</v>
      </c>
      <c r="C330">
        <v>7.2236046739713945E-4</v>
      </c>
      <c r="D330">
        <v>-0.37980905379353919</v>
      </c>
      <c r="E330" t="s">
        <v>1715</v>
      </c>
      <c r="F330" t="s">
        <v>1716</v>
      </c>
      <c r="G330" t="s">
        <v>1717</v>
      </c>
      <c r="H330" t="b">
        <v>0</v>
      </c>
      <c r="I330" t="b">
        <v>0</v>
      </c>
      <c r="J330">
        <v>86</v>
      </c>
      <c r="K330" t="s">
        <v>1718</v>
      </c>
      <c r="L330">
        <f>ABS(Table1[[#This Row],[U-val]]-0.5*(n1_*n2_))/SQRT((n1_*n2_*(n1_+n2_+1))/12)</f>
        <v>3.3893380788308227</v>
      </c>
      <c r="M330" t="b">
        <f>IF(Table1[[#This Row],[Z_u]]&gt;$C$4,TRUE,FALSE)</f>
        <v>1</v>
      </c>
      <c r="N330" t="b">
        <f>IF(Table1[[#This Row],[Z_u]]&gt;$C$5,TRUE,FALSE)</f>
        <v>1</v>
      </c>
    </row>
    <row r="331" spans="1:14" x14ac:dyDescent="0.25">
      <c r="A331" t="s">
        <v>334</v>
      </c>
      <c r="B331" t="s">
        <v>1714</v>
      </c>
      <c r="C331">
        <v>0.39680869099670713</v>
      </c>
      <c r="D331">
        <v>-0.37881810679633932</v>
      </c>
      <c r="E331" t="s">
        <v>1715</v>
      </c>
      <c r="F331" t="s">
        <v>1716</v>
      </c>
      <c r="G331" t="s">
        <v>1717</v>
      </c>
      <c r="H331" t="b">
        <v>0</v>
      </c>
      <c r="I331" t="b">
        <v>0</v>
      </c>
      <c r="J331">
        <v>237</v>
      </c>
      <c r="K331" t="s">
        <v>1718</v>
      </c>
      <c r="L331">
        <f>ABS(Table1[[#This Row],[U-val]]-0.5*(n1_*n2_))/SQRT((n1_*n2_*(n1_+n2_+1))/12)</f>
        <v>0.85572397039788106</v>
      </c>
      <c r="M331" t="b">
        <f>IF(Table1[[#This Row],[Z_u]]&gt;$C$4,TRUE,FALSE)</f>
        <v>0</v>
      </c>
      <c r="N331" t="b">
        <f>IF(Table1[[#This Row],[Z_u]]&gt;$C$5,TRUE,FALSE)</f>
        <v>0</v>
      </c>
    </row>
    <row r="332" spans="1:14" x14ac:dyDescent="0.25">
      <c r="A332" t="s">
        <v>335</v>
      </c>
      <c r="B332" t="s">
        <v>1714</v>
      </c>
      <c r="C332">
        <v>0.27176019704382959</v>
      </c>
      <c r="D332">
        <v>-0.37521359465630971</v>
      </c>
      <c r="E332" t="s">
        <v>1715</v>
      </c>
      <c r="F332" t="s">
        <v>1716</v>
      </c>
      <c r="G332" t="s">
        <v>1717</v>
      </c>
      <c r="H332" t="b">
        <v>0</v>
      </c>
      <c r="I332" t="b">
        <v>0</v>
      </c>
      <c r="J332">
        <v>222</v>
      </c>
      <c r="K332" t="s">
        <v>1718</v>
      </c>
      <c r="L332">
        <f>ABS(Table1[[#This Row],[U-val]]-0.5*(n1_*n2_))/SQRT((n1_*n2_*(n1_+n2_+1))/12)</f>
        <v>1.1074074911031402</v>
      </c>
      <c r="M332" t="b">
        <f>IF(Table1[[#This Row],[Z_u]]&gt;$C$4,TRUE,FALSE)</f>
        <v>0</v>
      </c>
      <c r="N332" t="b">
        <f>IF(Table1[[#This Row],[Z_u]]&gt;$C$5,TRUE,FALSE)</f>
        <v>0</v>
      </c>
    </row>
    <row r="333" spans="1:14" x14ac:dyDescent="0.25">
      <c r="A333" t="s">
        <v>336</v>
      </c>
      <c r="B333" t="s">
        <v>1714</v>
      </c>
      <c r="C333">
        <v>0.39680869099670713</v>
      </c>
      <c r="D333">
        <v>-0.37491385088922102</v>
      </c>
      <c r="E333" t="s">
        <v>1715</v>
      </c>
      <c r="F333" t="s">
        <v>1716</v>
      </c>
      <c r="G333" t="s">
        <v>1717</v>
      </c>
      <c r="H333" t="b">
        <v>0</v>
      </c>
      <c r="I333" t="b">
        <v>0</v>
      </c>
      <c r="J333">
        <v>237</v>
      </c>
      <c r="K333" t="s">
        <v>1718</v>
      </c>
      <c r="L333">
        <f>ABS(Table1[[#This Row],[U-val]]-0.5*(n1_*n2_))/SQRT((n1_*n2_*(n1_+n2_+1))/12)</f>
        <v>0.85572397039788106</v>
      </c>
      <c r="M333" t="b">
        <f>IF(Table1[[#This Row],[Z_u]]&gt;$C$4,TRUE,FALSE)</f>
        <v>0</v>
      </c>
      <c r="N333" t="b">
        <f>IF(Table1[[#This Row],[Z_u]]&gt;$C$5,TRUE,FALSE)</f>
        <v>0</v>
      </c>
    </row>
    <row r="334" spans="1:14" x14ac:dyDescent="0.25">
      <c r="A334" t="s">
        <v>337</v>
      </c>
      <c r="B334" t="s">
        <v>1714</v>
      </c>
      <c r="C334">
        <v>0.95317022674195995</v>
      </c>
      <c r="D334">
        <v>-0.37456636461137549</v>
      </c>
      <c r="E334" t="s">
        <v>1715</v>
      </c>
      <c r="F334" t="s">
        <v>1716</v>
      </c>
      <c r="G334" t="s">
        <v>1717</v>
      </c>
      <c r="H334" t="b">
        <v>0</v>
      </c>
      <c r="I334" t="b">
        <v>0</v>
      </c>
      <c r="J334">
        <v>284</v>
      </c>
      <c r="K334" t="s">
        <v>1718</v>
      </c>
      <c r="L334">
        <f>ABS(Table1[[#This Row],[U-val]]-0.5*(n1_*n2_))/SQRT((n1_*n2_*(n1_+n2_+1))/12)</f>
        <v>6.711560552140243E-2</v>
      </c>
      <c r="M334" t="b">
        <f>IF(Table1[[#This Row],[Z_u]]&gt;$C$4,TRUE,FALSE)</f>
        <v>0</v>
      </c>
      <c r="N334" t="b">
        <f>IF(Table1[[#This Row],[Z_u]]&gt;$C$5,TRUE,FALSE)</f>
        <v>0</v>
      </c>
    </row>
    <row r="335" spans="1:14" x14ac:dyDescent="0.25">
      <c r="A335" t="s">
        <v>338</v>
      </c>
      <c r="B335" t="s">
        <v>1714</v>
      </c>
      <c r="C335">
        <v>0.13317158777978011</v>
      </c>
      <c r="D335">
        <v>-0.37411911723820918</v>
      </c>
      <c r="E335" t="s">
        <v>1715</v>
      </c>
      <c r="F335" t="s">
        <v>1716</v>
      </c>
      <c r="G335" t="s">
        <v>1717</v>
      </c>
      <c r="H335" t="b">
        <v>0</v>
      </c>
      <c r="I335" t="b">
        <v>0</v>
      </c>
      <c r="J335">
        <v>198</v>
      </c>
      <c r="K335" t="s">
        <v>1718</v>
      </c>
      <c r="L335">
        <f>ABS(Table1[[#This Row],[U-val]]-0.5*(n1_*n2_))/SQRT((n1_*n2_*(n1_+n2_+1))/12)</f>
        <v>1.5101011242315547</v>
      </c>
      <c r="M335" t="b">
        <f>IF(Table1[[#This Row],[Z_u]]&gt;$C$4,TRUE,FALSE)</f>
        <v>0</v>
      </c>
      <c r="N335" t="b">
        <f>IF(Table1[[#This Row],[Z_u]]&gt;$C$5,TRUE,FALSE)</f>
        <v>0</v>
      </c>
    </row>
    <row r="336" spans="1:14" x14ac:dyDescent="0.25">
      <c r="A336" t="s">
        <v>339</v>
      </c>
      <c r="B336" t="s">
        <v>1714</v>
      </c>
      <c r="C336">
        <v>0.32631383720533419</v>
      </c>
      <c r="D336">
        <v>-0.37390690817674849</v>
      </c>
      <c r="E336" t="s">
        <v>1715</v>
      </c>
      <c r="F336" t="s">
        <v>1716</v>
      </c>
      <c r="G336" t="s">
        <v>1717</v>
      </c>
      <c r="H336" t="b">
        <v>0</v>
      </c>
      <c r="I336" t="b">
        <v>0</v>
      </c>
      <c r="J336">
        <v>229</v>
      </c>
      <c r="K336" t="s">
        <v>1718</v>
      </c>
      <c r="L336">
        <f>ABS(Table1[[#This Row],[U-val]]-0.5*(n1_*n2_))/SQRT((n1_*n2_*(n1_+n2_+1))/12)</f>
        <v>0.98995518144068584</v>
      </c>
      <c r="M336" t="b">
        <f>IF(Table1[[#This Row],[Z_u]]&gt;$C$4,TRUE,FALSE)</f>
        <v>0</v>
      </c>
      <c r="N336" t="b">
        <f>IF(Table1[[#This Row],[Z_u]]&gt;$C$5,TRUE,FALSE)</f>
        <v>0</v>
      </c>
    </row>
    <row r="337" spans="1:14" x14ac:dyDescent="0.25">
      <c r="A337" t="s">
        <v>340</v>
      </c>
      <c r="B337" t="s">
        <v>1714</v>
      </c>
      <c r="C337">
        <v>0.23684380836865021</v>
      </c>
      <c r="D337">
        <v>-0.37278538942423117</v>
      </c>
      <c r="E337" t="s">
        <v>1715</v>
      </c>
      <c r="F337" t="s">
        <v>1716</v>
      </c>
      <c r="G337" t="s">
        <v>1717</v>
      </c>
      <c r="H337" t="b">
        <v>0</v>
      </c>
      <c r="I337" t="b">
        <v>0</v>
      </c>
      <c r="J337">
        <v>217</v>
      </c>
      <c r="K337" t="s">
        <v>1718</v>
      </c>
      <c r="L337">
        <f>ABS(Table1[[#This Row],[U-val]]-0.5*(n1_*n2_))/SQRT((n1_*n2_*(n1_+n2_+1))/12)</f>
        <v>1.1913019980048931</v>
      </c>
      <c r="M337" t="b">
        <f>IF(Table1[[#This Row],[Z_u]]&gt;$C$4,TRUE,FALSE)</f>
        <v>0</v>
      </c>
      <c r="N337" t="b">
        <f>IF(Table1[[#This Row],[Z_u]]&gt;$C$5,TRUE,FALSE)</f>
        <v>0</v>
      </c>
    </row>
    <row r="338" spans="1:14" x14ac:dyDescent="0.25">
      <c r="A338" t="s">
        <v>341</v>
      </c>
      <c r="B338" t="s">
        <v>1714</v>
      </c>
      <c r="C338">
        <v>0.32631383720533419</v>
      </c>
      <c r="D338">
        <v>-0.37081042769235267</v>
      </c>
      <c r="E338" t="s">
        <v>1715</v>
      </c>
      <c r="F338" t="s">
        <v>1716</v>
      </c>
      <c r="G338" t="s">
        <v>1717</v>
      </c>
      <c r="H338" t="b">
        <v>0</v>
      </c>
      <c r="I338" t="b">
        <v>0</v>
      </c>
      <c r="J338">
        <v>229</v>
      </c>
      <c r="K338" t="s">
        <v>1718</v>
      </c>
      <c r="L338">
        <f>ABS(Table1[[#This Row],[U-val]]-0.5*(n1_*n2_))/SQRT((n1_*n2_*(n1_+n2_+1))/12)</f>
        <v>0.98995518144068584</v>
      </c>
      <c r="M338" t="b">
        <f>IF(Table1[[#This Row],[Z_u]]&gt;$C$4,TRUE,FALSE)</f>
        <v>0</v>
      </c>
      <c r="N338" t="b">
        <f>IF(Table1[[#This Row],[Z_u]]&gt;$C$5,TRUE,FALSE)</f>
        <v>0</v>
      </c>
    </row>
    <row r="339" spans="1:14" x14ac:dyDescent="0.25">
      <c r="A339" t="s">
        <v>342</v>
      </c>
      <c r="B339" t="s">
        <v>1714</v>
      </c>
      <c r="C339">
        <v>0.41577287566092058</v>
      </c>
      <c r="D339">
        <v>-0.37004476140400677</v>
      </c>
      <c r="E339" t="s">
        <v>1715</v>
      </c>
      <c r="F339" t="s">
        <v>1716</v>
      </c>
      <c r="G339" t="s">
        <v>1717</v>
      </c>
      <c r="H339" t="b">
        <v>0</v>
      </c>
      <c r="I339" t="b">
        <v>0</v>
      </c>
      <c r="J339">
        <v>239</v>
      </c>
      <c r="K339" t="s">
        <v>1718</v>
      </c>
      <c r="L339">
        <f>ABS(Table1[[#This Row],[U-val]]-0.5*(n1_*n2_))/SQRT((n1_*n2_*(n1_+n2_+1))/12)</f>
        <v>0.82216616763717976</v>
      </c>
      <c r="M339" t="b">
        <f>IF(Table1[[#This Row],[Z_u]]&gt;$C$4,TRUE,FALSE)</f>
        <v>0</v>
      </c>
      <c r="N339" t="b">
        <f>IF(Table1[[#This Row],[Z_u]]&gt;$C$5,TRUE,FALSE)</f>
        <v>0</v>
      </c>
    </row>
    <row r="340" spans="1:14" x14ac:dyDescent="0.25">
      <c r="A340" t="s">
        <v>343</v>
      </c>
      <c r="B340" t="s">
        <v>1714</v>
      </c>
      <c r="C340">
        <v>5.0613528798222847E-2</v>
      </c>
      <c r="D340">
        <v>-0.36943880465524431</v>
      </c>
      <c r="E340" t="s">
        <v>1715</v>
      </c>
      <c r="F340" t="s">
        <v>1716</v>
      </c>
      <c r="G340" t="s">
        <v>1717</v>
      </c>
      <c r="H340" t="b">
        <v>0</v>
      </c>
      <c r="I340" t="b">
        <v>0</v>
      </c>
      <c r="J340">
        <v>171</v>
      </c>
      <c r="K340" t="s">
        <v>1718</v>
      </c>
      <c r="L340">
        <f>ABS(Table1[[#This Row],[U-val]]-0.5*(n1_*n2_))/SQRT((n1_*n2_*(n1_+n2_+1))/12)</f>
        <v>1.9631314615010211</v>
      </c>
      <c r="M340" t="b">
        <f>IF(Table1[[#This Row],[Z_u]]&gt;$C$4,TRUE,FALSE)</f>
        <v>1</v>
      </c>
      <c r="N340" t="b">
        <f>IF(Table1[[#This Row],[Z_u]]&gt;$C$5,TRUE,FALSE)</f>
        <v>0</v>
      </c>
    </row>
    <row r="341" spans="1:14" x14ac:dyDescent="0.25">
      <c r="A341" t="s">
        <v>344</v>
      </c>
      <c r="B341" t="s">
        <v>1713</v>
      </c>
      <c r="C341">
        <v>2.8549874443130591E-2</v>
      </c>
      <c r="D341">
        <v>-0.36901976498823708</v>
      </c>
      <c r="E341" t="s">
        <v>1715</v>
      </c>
      <c r="F341" t="s">
        <v>1716</v>
      </c>
      <c r="G341" t="s">
        <v>1717</v>
      </c>
      <c r="H341" t="b">
        <v>0</v>
      </c>
      <c r="I341" t="b">
        <v>0</v>
      </c>
      <c r="J341">
        <v>157</v>
      </c>
      <c r="K341" t="s">
        <v>1718</v>
      </c>
      <c r="L341">
        <f>ABS(Table1[[#This Row],[U-val]]-0.5*(n1_*n2_))/SQRT((n1_*n2_*(n1_+n2_+1))/12)</f>
        <v>2.1980360808259296</v>
      </c>
      <c r="M341" t="b">
        <f>IF(Table1[[#This Row],[Z_u]]&gt;$C$4,TRUE,FALSE)</f>
        <v>1</v>
      </c>
      <c r="N341" t="b">
        <f>IF(Table1[[#This Row],[Z_u]]&gt;$C$5,TRUE,FALSE)</f>
        <v>0</v>
      </c>
    </row>
    <row r="342" spans="1:14" x14ac:dyDescent="0.25">
      <c r="A342" t="s">
        <v>345</v>
      </c>
      <c r="B342" t="s">
        <v>1714</v>
      </c>
      <c r="C342">
        <v>0.1714747570676208</v>
      </c>
      <c r="D342">
        <v>-0.36854347147842348</v>
      </c>
      <c r="E342" t="s">
        <v>1715</v>
      </c>
      <c r="F342" t="s">
        <v>1716</v>
      </c>
      <c r="G342" t="s">
        <v>1717</v>
      </c>
      <c r="H342" t="b">
        <v>0</v>
      </c>
      <c r="I342" t="b">
        <v>0</v>
      </c>
      <c r="J342">
        <v>206</v>
      </c>
      <c r="K342" t="s">
        <v>1718</v>
      </c>
      <c r="L342">
        <f>ABS(Table1[[#This Row],[U-val]]-0.5*(n1_*n2_))/SQRT((n1_*n2_*(n1_+n2_+1))/12)</f>
        <v>1.37586991318875</v>
      </c>
      <c r="M342" t="b">
        <f>IF(Table1[[#This Row],[Z_u]]&gt;$C$4,TRUE,FALSE)</f>
        <v>0</v>
      </c>
      <c r="N342" t="b">
        <f>IF(Table1[[#This Row],[Z_u]]&gt;$C$5,TRUE,FALSE)</f>
        <v>0</v>
      </c>
    </row>
    <row r="343" spans="1:14" x14ac:dyDescent="0.25">
      <c r="A343" t="s">
        <v>346</v>
      </c>
      <c r="B343" t="s">
        <v>1714</v>
      </c>
      <c r="C343">
        <v>0.46546218737481798</v>
      </c>
      <c r="D343">
        <v>-0.36736514447947649</v>
      </c>
      <c r="E343" t="s">
        <v>1715</v>
      </c>
      <c r="F343" t="s">
        <v>1716</v>
      </c>
      <c r="G343" t="s">
        <v>1717</v>
      </c>
      <c r="H343" t="b">
        <v>0</v>
      </c>
      <c r="I343" t="b">
        <v>0</v>
      </c>
      <c r="J343">
        <v>244</v>
      </c>
      <c r="K343" t="s">
        <v>1718</v>
      </c>
      <c r="L343">
        <f>ABS(Table1[[#This Row],[U-val]]-0.5*(n1_*n2_))/SQRT((n1_*n2_*(n1_+n2_+1))/12)</f>
        <v>0.73827166073542672</v>
      </c>
      <c r="M343" t="b">
        <f>IF(Table1[[#This Row],[Z_u]]&gt;$C$4,TRUE,FALSE)</f>
        <v>0</v>
      </c>
      <c r="N343" t="b">
        <f>IF(Table1[[#This Row],[Z_u]]&gt;$C$5,TRUE,FALSE)</f>
        <v>0</v>
      </c>
    </row>
    <row r="344" spans="1:14" x14ac:dyDescent="0.25">
      <c r="A344" t="s">
        <v>347</v>
      </c>
      <c r="B344" t="s">
        <v>1714</v>
      </c>
      <c r="C344">
        <v>0.27176019704382959</v>
      </c>
      <c r="D344">
        <v>-0.36677911703743871</v>
      </c>
      <c r="E344" t="s">
        <v>1715</v>
      </c>
      <c r="F344" t="s">
        <v>1716</v>
      </c>
      <c r="G344" t="s">
        <v>1717</v>
      </c>
      <c r="H344" t="b">
        <v>0</v>
      </c>
      <c r="I344" t="b">
        <v>0</v>
      </c>
      <c r="J344">
        <v>222</v>
      </c>
      <c r="K344" t="s">
        <v>1718</v>
      </c>
      <c r="L344">
        <f>ABS(Table1[[#This Row],[U-val]]-0.5*(n1_*n2_))/SQRT((n1_*n2_*(n1_+n2_+1))/12)</f>
        <v>1.1074074911031402</v>
      </c>
      <c r="M344" t="b">
        <f>IF(Table1[[#This Row],[Z_u]]&gt;$C$4,TRUE,FALSE)</f>
        <v>0</v>
      </c>
      <c r="N344" t="b">
        <f>IF(Table1[[#This Row],[Z_u]]&gt;$C$5,TRUE,FALSE)</f>
        <v>0</v>
      </c>
    </row>
    <row r="345" spans="1:14" x14ac:dyDescent="0.25">
      <c r="A345" t="s">
        <v>348</v>
      </c>
      <c r="B345" t="s">
        <v>1714</v>
      </c>
      <c r="C345">
        <v>0.13756163363295251</v>
      </c>
      <c r="D345">
        <v>-0.36644773774752082</v>
      </c>
      <c r="E345" t="s">
        <v>1715</v>
      </c>
      <c r="F345" t="s">
        <v>1716</v>
      </c>
      <c r="G345" t="s">
        <v>1717</v>
      </c>
      <c r="H345" t="b">
        <v>0</v>
      </c>
      <c r="I345" t="b">
        <v>0</v>
      </c>
      <c r="J345">
        <v>199</v>
      </c>
      <c r="K345" t="s">
        <v>1718</v>
      </c>
      <c r="L345">
        <f>ABS(Table1[[#This Row],[U-val]]-0.5*(n1_*n2_))/SQRT((n1_*n2_*(n1_+n2_+1))/12)</f>
        <v>1.4933222228512042</v>
      </c>
      <c r="M345" t="b">
        <f>IF(Table1[[#This Row],[Z_u]]&gt;$C$4,TRUE,FALSE)</f>
        <v>0</v>
      </c>
      <c r="N345" t="b">
        <f>IF(Table1[[#This Row],[Z_u]]&gt;$C$5,TRUE,FALSE)</f>
        <v>0</v>
      </c>
    </row>
    <row r="346" spans="1:14" x14ac:dyDescent="0.25">
      <c r="A346" t="s">
        <v>349</v>
      </c>
      <c r="B346" t="s">
        <v>1714</v>
      </c>
      <c r="C346">
        <v>0.34312541820739112</v>
      </c>
      <c r="D346">
        <v>-0.36642948016404142</v>
      </c>
      <c r="E346" t="s">
        <v>1715</v>
      </c>
      <c r="F346" t="s">
        <v>1716</v>
      </c>
      <c r="G346" t="s">
        <v>1717</v>
      </c>
      <c r="H346" t="b">
        <v>0</v>
      </c>
      <c r="I346" t="b">
        <v>0</v>
      </c>
      <c r="J346">
        <v>231</v>
      </c>
      <c r="K346" t="s">
        <v>1718</v>
      </c>
      <c r="L346">
        <f>ABS(Table1[[#This Row],[U-val]]-0.5*(n1_*n2_))/SQRT((n1_*n2_*(n1_+n2_+1))/12)</f>
        <v>0.95639737867998464</v>
      </c>
      <c r="M346" t="b">
        <f>IF(Table1[[#This Row],[Z_u]]&gt;$C$4,TRUE,FALSE)</f>
        <v>0</v>
      </c>
      <c r="N346" t="b">
        <f>IF(Table1[[#This Row],[Z_u]]&gt;$C$5,TRUE,FALSE)</f>
        <v>0</v>
      </c>
    </row>
    <row r="347" spans="1:14" x14ac:dyDescent="0.25">
      <c r="A347" t="s">
        <v>350</v>
      </c>
      <c r="B347" t="s">
        <v>1714</v>
      </c>
      <c r="C347">
        <v>0.26450906316516898</v>
      </c>
      <c r="D347">
        <v>-0.36585156351643622</v>
      </c>
      <c r="E347" t="s">
        <v>1715</v>
      </c>
      <c r="F347" t="s">
        <v>1716</v>
      </c>
      <c r="G347" t="s">
        <v>1717</v>
      </c>
      <c r="H347" t="b">
        <v>0</v>
      </c>
      <c r="I347" t="b">
        <v>0</v>
      </c>
      <c r="J347">
        <v>221</v>
      </c>
      <c r="K347" t="s">
        <v>1718</v>
      </c>
      <c r="L347">
        <f>ABS(Table1[[#This Row],[U-val]]-0.5*(n1_*n2_))/SQRT((n1_*n2_*(n1_+n2_+1))/12)</f>
        <v>1.1241863924834907</v>
      </c>
      <c r="M347" t="b">
        <f>IF(Table1[[#This Row],[Z_u]]&gt;$C$4,TRUE,FALSE)</f>
        <v>0</v>
      </c>
      <c r="N347" t="b">
        <f>IF(Table1[[#This Row],[Z_u]]&gt;$C$5,TRUE,FALSE)</f>
        <v>0</v>
      </c>
    </row>
    <row r="348" spans="1:14" x14ac:dyDescent="0.25">
      <c r="A348" t="s">
        <v>351</v>
      </c>
      <c r="B348" t="s">
        <v>1714</v>
      </c>
      <c r="C348">
        <v>0.16120263072962729</v>
      </c>
      <c r="D348">
        <v>-0.36496793774308639</v>
      </c>
      <c r="E348" t="s">
        <v>1715</v>
      </c>
      <c r="F348" t="s">
        <v>1716</v>
      </c>
      <c r="G348" t="s">
        <v>1717</v>
      </c>
      <c r="H348" t="b">
        <v>0</v>
      </c>
      <c r="I348" t="b">
        <v>0</v>
      </c>
      <c r="J348">
        <v>204</v>
      </c>
      <c r="K348" t="s">
        <v>1718</v>
      </c>
      <c r="L348">
        <f>ABS(Table1[[#This Row],[U-val]]-0.5*(n1_*n2_))/SQRT((n1_*n2_*(n1_+n2_+1))/12)</f>
        <v>1.409427715949451</v>
      </c>
      <c r="M348" t="b">
        <f>IF(Table1[[#This Row],[Z_u]]&gt;$C$4,TRUE,FALSE)</f>
        <v>0</v>
      </c>
      <c r="N348" t="b">
        <f>IF(Table1[[#This Row],[Z_u]]&gt;$C$5,TRUE,FALSE)</f>
        <v>0</v>
      </c>
    </row>
    <row r="349" spans="1:14" x14ac:dyDescent="0.25">
      <c r="A349" t="s">
        <v>352</v>
      </c>
      <c r="B349" t="s">
        <v>1714</v>
      </c>
      <c r="C349">
        <v>0.47578183226105508</v>
      </c>
      <c r="D349">
        <v>-0.36288013474562092</v>
      </c>
      <c r="E349" t="s">
        <v>1715</v>
      </c>
      <c r="F349" t="s">
        <v>1716</v>
      </c>
      <c r="G349" t="s">
        <v>1717</v>
      </c>
      <c r="H349" t="b">
        <v>0</v>
      </c>
      <c r="I349" t="b">
        <v>0</v>
      </c>
      <c r="J349">
        <v>245</v>
      </c>
      <c r="K349" t="s">
        <v>1718</v>
      </c>
      <c r="L349">
        <f>ABS(Table1[[#This Row],[U-val]]-0.5*(n1_*n2_))/SQRT((n1_*n2_*(n1_+n2_+1))/12)</f>
        <v>0.72149275935507617</v>
      </c>
      <c r="M349" t="b">
        <f>IF(Table1[[#This Row],[Z_u]]&gt;$C$4,TRUE,FALSE)</f>
        <v>0</v>
      </c>
      <c r="N349" t="b">
        <f>IF(Table1[[#This Row],[Z_u]]&gt;$C$5,TRUE,FALSE)</f>
        <v>0</v>
      </c>
    </row>
    <row r="350" spans="1:14" x14ac:dyDescent="0.25">
      <c r="A350" t="s">
        <v>353</v>
      </c>
      <c r="B350" t="s">
        <v>1713</v>
      </c>
      <c r="C350">
        <v>3.5225889585605491E-2</v>
      </c>
      <c r="D350">
        <v>-0.36183108825107879</v>
      </c>
      <c r="E350" t="s">
        <v>1715</v>
      </c>
      <c r="F350" t="s">
        <v>1716</v>
      </c>
      <c r="G350" t="s">
        <v>1717</v>
      </c>
      <c r="H350" t="b">
        <v>0</v>
      </c>
      <c r="I350" t="b">
        <v>0</v>
      </c>
      <c r="J350">
        <v>162</v>
      </c>
      <c r="K350" t="s">
        <v>1718</v>
      </c>
      <c r="L350">
        <f>ABS(Table1[[#This Row],[U-val]]-0.5*(n1_*n2_))/SQRT((n1_*n2_*(n1_+n2_+1))/12)</f>
        <v>2.1141415739241767</v>
      </c>
      <c r="M350" t="b">
        <f>IF(Table1[[#This Row],[Z_u]]&gt;$C$4,TRUE,FALSE)</f>
        <v>1</v>
      </c>
      <c r="N350" t="b">
        <f>IF(Table1[[#This Row],[Z_u]]&gt;$C$5,TRUE,FALSE)</f>
        <v>0</v>
      </c>
    </row>
    <row r="351" spans="1:14" x14ac:dyDescent="0.25">
      <c r="A351" t="s">
        <v>354</v>
      </c>
      <c r="B351" t="s">
        <v>1714</v>
      </c>
      <c r="C351">
        <v>0.48622569134902022</v>
      </c>
      <c r="D351">
        <v>-0.36150268346584402</v>
      </c>
      <c r="E351" t="s">
        <v>1715</v>
      </c>
      <c r="F351" t="s">
        <v>1716</v>
      </c>
      <c r="G351" t="s">
        <v>1717</v>
      </c>
      <c r="H351" t="b">
        <v>0</v>
      </c>
      <c r="I351" t="b">
        <v>0</v>
      </c>
      <c r="J351">
        <v>246</v>
      </c>
      <c r="K351" t="s">
        <v>1718</v>
      </c>
      <c r="L351">
        <f>ABS(Table1[[#This Row],[U-val]]-0.5*(n1_*n2_))/SQRT((n1_*n2_*(n1_+n2_+1))/12)</f>
        <v>0.70471385797472552</v>
      </c>
      <c r="M351" t="b">
        <f>IF(Table1[[#This Row],[Z_u]]&gt;$C$4,TRUE,FALSE)</f>
        <v>0</v>
      </c>
      <c r="N351" t="b">
        <f>IF(Table1[[#This Row],[Z_u]]&gt;$C$5,TRUE,FALSE)</f>
        <v>0</v>
      </c>
    </row>
    <row r="352" spans="1:14" x14ac:dyDescent="0.25">
      <c r="A352" t="s">
        <v>355</v>
      </c>
      <c r="B352" t="s">
        <v>1714</v>
      </c>
      <c r="C352">
        <v>0.43526203108082812</v>
      </c>
      <c r="D352">
        <v>-0.35839742630926519</v>
      </c>
      <c r="E352" t="s">
        <v>1715</v>
      </c>
      <c r="F352" t="s">
        <v>1716</v>
      </c>
      <c r="G352" t="s">
        <v>1717</v>
      </c>
      <c r="H352" t="b">
        <v>0</v>
      </c>
      <c r="I352" t="b">
        <v>0</v>
      </c>
      <c r="J352">
        <v>241</v>
      </c>
      <c r="K352" t="s">
        <v>1718</v>
      </c>
      <c r="L352">
        <f>ABS(Table1[[#This Row],[U-val]]-0.5*(n1_*n2_))/SQRT((n1_*n2_*(n1_+n2_+1))/12)</f>
        <v>0.78860836487647856</v>
      </c>
      <c r="M352" t="b">
        <f>IF(Table1[[#This Row],[Z_u]]&gt;$C$4,TRUE,FALSE)</f>
        <v>0</v>
      </c>
      <c r="N352" t="b">
        <f>IF(Table1[[#This Row],[Z_u]]&gt;$C$5,TRUE,FALSE)</f>
        <v>0</v>
      </c>
    </row>
    <row r="353" spans="1:14" x14ac:dyDescent="0.25">
      <c r="A353" t="s">
        <v>356</v>
      </c>
      <c r="B353" t="s">
        <v>1714</v>
      </c>
      <c r="C353">
        <v>0.36936085517750722</v>
      </c>
      <c r="D353">
        <v>-0.35732564452399318</v>
      </c>
      <c r="E353" t="s">
        <v>1715</v>
      </c>
      <c r="F353" t="s">
        <v>1716</v>
      </c>
      <c r="G353" t="s">
        <v>1717</v>
      </c>
      <c r="H353" t="b">
        <v>0</v>
      </c>
      <c r="I353" t="b">
        <v>0</v>
      </c>
      <c r="J353">
        <v>234</v>
      </c>
      <c r="K353" t="s">
        <v>1718</v>
      </c>
      <c r="L353">
        <f>ABS(Table1[[#This Row],[U-val]]-0.5*(n1_*n2_))/SQRT((n1_*n2_*(n1_+n2_+1))/12)</f>
        <v>0.9060606745389328</v>
      </c>
      <c r="M353" t="b">
        <f>IF(Table1[[#This Row],[Z_u]]&gt;$C$4,TRUE,FALSE)</f>
        <v>0</v>
      </c>
      <c r="N353" t="b">
        <f>IF(Table1[[#This Row],[Z_u]]&gt;$C$5,TRUE,FALSE)</f>
        <v>0</v>
      </c>
    </row>
    <row r="354" spans="1:14" x14ac:dyDescent="0.25">
      <c r="A354" t="s">
        <v>357</v>
      </c>
      <c r="B354" t="s">
        <v>1714</v>
      </c>
      <c r="C354">
        <v>0.60882144360645851</v>
      </c>
      <c r="D354">
        <v>-0.35708692050507401</v>
      </c>
      <c r="E354" t="s">
        <v>1715</v>
      </c>
      <c r="F354" t="s">
        <v>1716</v>
      </c>
      <c r="G354" t="s">
        <v>1717</v>
      </c>
      <c r="H354" t="b">
        <v>0</v>
      </c>
      <c r="I354" t="b">
        <v>0</v>
      </c>
      <c r="J354">
        <v>257</v>
      </c>
      <c r="K354" t="s">
        <v>1718</v>
      </c>
      <c r="L354">
        <f>ABS(Table1[[#This Row],[U-val]]-0.5*(n1_*n2_))/SQRT((n1_*n2_*(n1_+n2_+1))/12)</f>
        <v>0.5201459427908689</v>
      </c>
      <c r="M354" t="b">
        <f>IF(Table1[[#This Row],[Z_u]]&gt;$C$4,TRUE,FALSE)</f>
        <v>0</v>
      </c>
      <c r="N354" t="b">
        <f>IF(Table1[[#This Row],[Z_u]]&gt;$C$5,TRUE,FALSE)</f>
        <v>0</v>
      </c>
    </row>
    <row r="355" spans="1:14" x14ac:dyDescent="0.25">
      <c r="A355" t="s">
        <v>358</v>
      </c>
      <c r="B355" t="s">
        <v>1714</v>
      </c>
      <c r="C355">
        <v>0.39680869099670713</v>
      </c>
      <c r="D355">
        <v>-0.35658344674801512</v>
      </c>
      <c r="E355" t="s">
        <v>1715</v>
      </c>
      <c r="F355" t="s">
        <v>1716</v>
      </c>
      <c r="G355" t="s">
        <v>1717</v>
      </c>
      <c r="H355" t="b">
        <v>0</v>
      </c>
      <c r="I355" t="b">
        <v>0</v>
      </c>
      <c r="J355">
        <v>237</v>
      </c>
      <c r="K355" t="s">
        <v>1718</v>
      </c>
      <c r="L355">
        <f>ABS(Table1[[#This Row],[U-val]]-0.5*(n1_*n2_))/SQRT((n1_*n2_*(n1_+n2_+1))/12)</f>
        <v>0.85572397039788106</v>
      </c>
      <c r="M355" t="b">
        <f>IF(Table1[[#This Row],[Z_u]]&gt;$C$4,TRUE,FALSE)</f>
        <v>0</v>
      </c>
      <c r="N355" t="b">
        <f>IF(Table1[[#This Row],[Z_u]]&gt;$C$5,TRUE,FALSE)</f>
        <v>0</v>
      </c>
    </row>
    <row r="356" spans="1:14" x14ac:dyDescent="0.25">
      <c r="A356" t="s">
        <v>359</v>
      </c>
      <c r="B356" t="s">
        <v>1714</v>
      </c>
      <c r="C356">
        <v>0.62061593895670975</v>
      </c>
      <c r="D356">
        <v>-0.35645815870262543</v>
      </c>
      <c r="E356" t="s">
        <v>1715</v>
      </c>
      <c r="F356" t="s">
        <v>1716</v>
      </c>
      <c r="G356" t="s">
        <v>1717</v>
      </c>
      <c r="H356" t="b">
        <v>0</v>
      </c>
      <c r="I356" t="b">
        <v>0</v>
      </c>
      <c r="J356">
        <v>258</v>
      </c>
      <c r="K356" t="s">
        <v>1718</v>
      </c>
      <c r="L356">
        <f>ABS(Table1[[#This Row],[U-val]]-0.5*(n1_*n2_))/SQRT((n1_*n2_*(n1_+n2_+1))/12)</f>
        <v>0.50336704141051825</v>
      </c>
      <c r="M356" t="b">
        <f>IF(Table1[[#This Row],[Z_u]]&gt;$C$4,TRUE,FALSE)</f>
        <v>0</v>
      </c>
      <c r="N356" t="b">
        <f>IF(Table1[[#This Row],[Z_u]]&gt;$C$5,TRUE,FALSE)</f>
        <v>0</v>
      </c>
    </row>
    <row r="357" spans="1:14" x14ac:dyDescent="0.25">
      <c r="A357" t="s">
        <v>360</v>
      </c>
      <c r="B357" t="s">
        <v>1714</v>
      </c>
      <c r="C357">
        <v>0.52921236728162957</v>
      </c>
      <c r="D357">
        <v>-0.35579582866190329</v>
      </c>
      <c r="E357" t="s">
        <v>1715</v>
      </c>
      <c r="F357" t="s">
        <v>1716</v>
      </c>
      <c r="G357" t="s">
        <v>1717</v>
      </c>
      <c r="H357" t="b">
        <v>0</v>
      </c>
      <c r="I357" t="b">
        <v>0</v>
      </c>
      <c r="J357">
        <v>250</v>
      </c>
      <c r="K357" t="s">
        <v>1718</v>
      </c>
      <c r="L357">
        <f>ABS(Table1[[#This Row],[U-val]]-0.5*(n1_*n2_))/SQRT((n1_*n2_*(n1_+n2_+1))/12)</f>
        <v>0.63759825245332313</v>
      </c>
      <c r="M357" t="b">
        <f>IF(Table1[[#This Row],[Z_u]]&gt;$C$4,TRUE,FALSE)</f>
        <v>0</v>
      </c>
      <c r="N357" t="b">
        <f>IF(Table1[[#This Row],[Z_u]]&gt;$C$5,TRUE,FALSE)</f>
        <v>0</v>
      </c>
    </row>
    <row r="358" spans="1:14" x14ac:dyDescent="0.25">
      <c r="A358" t="s">
        <v>361</v>
      </c>
      <c r="B358" t="s">
        <v>1714</v>
      </c>
      <c r="C358">
        <v>0.65657929502579204</v>
      </c>
      <c r="D358">
        <v>-0.35462653293431318</v>
      </c>
      <c r="E358" t="s">
        <v>1715</v>
      </c>
      <c r="F358" t="s">
        <v>1716</v>
      </c>
      <c r="G358" t="s">
        <v>1717</v>
      </c>
      <c r="H358" t="b">
        <v>0</v>
      </c>
      <c r="I358" t="b">
        <v>0</v>
      </c>
      <c r="J358">
        <v>261</v>
      </c>
      <c r="K358" t="s">
        <v>1718</v>
      </c>
      <c r="L358">
        <f>ABS(Table1[[#This Row],[U-val]]-0.5*(n1_*n2_))/SQRT((n1_*n2_*(n1_+n2_+1))/12)</f>
        <v>0.4530303372694664</v>
      </c>
      <c r="M358" t="b">
        <f>IF(Table1[[#This Row],[Z_u]]&gt;$C$4,TRUE,FALSE)</f>
        <v>0</v>
      </c>
      <c r="N358" t="b">
        <f>IF(Table1[[#This Row],[Z_u]]&gt;$C$5,TRUE,FALSE)</f>
        <v>0</v>
      </c>
    </row>
    <row r="359" spans="1:14" x14ac:dyDescent="0.25">
      <c r="A359" t="s">
        <v>362</v>
      </c>
      <c r="B359" t="s">
        <v>1714</v>
      </c>
      <c r="C359">
        <v>0.21748278525870871</v>
      </c>
      <c r="D359">
        <v>-0.35276774695192409</v>
      </c>
      <c r="E359" t="s">
        <v>1715</v>
      </c>
      <c r="F359" t="s">
        <v>1716</v>
      </c>
      <c r="G359" t="s">
        <v>1717</v>
      </c>
      <c r="H359" t="b">
        <v>0</v>
      </c>
      <c r="I359" t="b">
        <v>0</v>
      </c>
      <c r="J359">
        <v>214</v>
      </c>
      <c r="K359" t="s">
        <v>1718</v>
      </c>
      <c r="L359">
        <f>ABS(Table1[[#This Row],[U-val]]-0.5*(n1_*n2_))/SQRT((n1_*n2_*(n1_+n2_+1))/12)</f>
        <v>1.241638702145945</v>
      </c>
      <c r="M359" t="b">
        <f>IF(Table1[[#This Row],[Z_u]]&gt;$C$4,TRUE,FALSE)</f>
        <v>0</v>
      </c>
      <c r="N359" t="b">
        <f>IF(Table1[[#This Row],[Z_u]]&gt;$C$5,TRUE,FALSE)</f>
        <v>0</v>
      </c>
    </row>
    <row r="360" spans="1:14" x14ac:dyDescent="0.25">
      <c r="A360" t="s">
        <v>363</v>
      </c>
      <c r="B360" t="s">
        <v>1714</v>
      </c>
      <c r="C360">
        <v>0.23684380836865021</v>
      </c>
      <c r="D360">
        <v>-0.35248555827312777</v>
      </c>
      <c r="E360" t="s">
        <v>1715</v>
      </c>
      <c r="F360" t="s">
        <v>1716</v>
      </c>
      <c r="G360" t="s">
        <v>1717</v>
      </c>
      <c r="H360" t="b">
        <v>0</v>
      </c>
      <c r="I360" t="b">
        <v>0</v>
      </c>
      <c r="J360">
        <v>217</v>
      </c>
      <c r="K360" t="s">
        <v>1718</v>
      </c>
      <c r="L360">
        <f>ABS(Table1[[#This Row],[U-val]]-0.5*(n1_*n2_))/SQRT((n1_*n2_*(n1_+n2_+1))/12)</f>
        <v>1.1913019980048931</v>
      </c>
      <c r="M360" t="b">
        <f>IF(Table1[[#This Row],[Z_u]]&gt;$C$4,TRUE,FALSE)</f>
        <v>0</v>
      </c>
      <c r="N360" t="b">
        <f>IF(Table1[[#This Row],[Z_u]]&gt;$C$5,TRUE,FALSE)</f>
        <v>0</v>
      </c>
    </row>
    <row r="361" spans="1:14" x14ac:dyDescent="0.25">
      <c r="A361" t="s">
        <v>364</v>
      </c>
      <c r="B361" t="s">
        <v>1714</v>
      </c>
      <c r="C361">
        <v>0.35173510601872721</v>
      </c>
      <c r="D361">
        <v>-0.35179622339823241</v>
      </c>
      <c r="E361" t="s">
        <v>1715</v>
      </c>
      <c r="F361" t="s">
        <v>1716</v>
      </c>
      <c r="G361" t="s">
        <v>1717</v>
      </c>
      <c r="H361" t="b">
        <v>0</v>
      </c>
      <c r="I361" t="b">
        <v>0</v>
      </c>
      <c r="J361">
        <v>232</v>
      </c>
      <c r="K361" t="s">
        <v>1718</v>
      </c>
      <c r="L361">
        <f>ABS(Table1[[#This Row],[U-val]]-0.5*(n1_*n2_))/SQRT((n1_*n2_*(n1_+n2_+1))/12)</f>
        <v>0.9396184772996341</v>
      </c>
      <c r="M361" t="b">
        <f>IF(Table1[[#This Row],[Z_u]]&gt;$C$4,TRUE,FALSE)</f>
        <v>0</v>
      </c>
      <c r="N361" t="b">
        <f>IF(Table1[[#This Row],[Z_u]]&gt;$C$5,TRUE,FALSE)</f>
        <v>0</v>
      </c>
    </row>
    <row r="362" spans="1:14" x14ac:dyDescent="0.25">
      <c r="A362" t="s">
        <v>365</v>
      </c>
      <c r="B362" t="s">
        <v>1714</v>
      </c>
      <c r="C362">
        <v>0.1662790519751576</v>
      </c>
      <c r="D362">
        <v>-0.35072895361275652</v>
      </c>
      <c r="E362" t="s">
        <v>1715</v>
      </c>
      <c r="F362" t="s">
        <v>1716</v>
      </c>
      <c r="G362" t="s">
        <v>1717</v>
      </c>
      <c r="H362" t="b">
        <v>0</v>
      </c>
      <c r="I362" t="b">
        <v>0</v>
      </c>
      <c r="J362">
        <v>205</v>
      </c>
      <c r="K362" t="s">
        <v>1718</v>
      </c>
      <c r="L362">
        <f>ABS(Table1[[#This Row],[U-val]]-0.5*(n1_*n2_))/SQRT((n1_*n2_*(n1_+n2_+1))/12)</f>
        <v>1.3926488145691005</v>
      </c>
      <c r="M362" t="b">
        <f>IF(Table1[[#This Row],[Z_u]]&gt;$C$4,TRUE,FALSE)</f>
        <v>0</v>
      </c>
      <c r="N362" t="b">
        <f>IF(Table1[[#This Row],[Z_u]]&gt;$C$5,TRUE,FALSE)</f>
        <v>0</v>
      </c>
    </row>
    <row r="363" spans="1:14" x14ac:dyDescent="0.25">
      <c r="A363" t="s">
        <v>366</v>
      </c>
      <c r="B363" t="s">
        <v>1714</v>
      </c>
      <c r="C363">
        <v>0.26450906316516898</v>
      </c>
      <c r="D363">
        <v>-0.35056433377140112</v>
      </c>
      <c r="E363" t="s">
        <v>1715</v>
      </c>
      <c r="F363" t="s">
        <v>1716</v>
      </c>
      <c r="G363" t="s">
        <v>1717</v>
      </c>
      <c r="H363" t="b">
        <v>0</v>
      </c>
      <c r="I363" t="b">
        <v>0</v>
      </c>
      <c r="J363">
        <v>221</v>
      </c>
      <c r="K363" t="s">
        <v>1718</v>
      </c>
      <c r="L363">
        <f>ABS(Table1[[#This Row],[U-val]]-0.5*(n1_*n2_))/SQRT((n1_*n2_*(n1_+n2_+1))/12)</f>
        <v>1.1241863924834907</v>
      </c>
      <c r="M363" t="b">
        <f>IF(Table1[[#This Row],[Z_u]]&gt;$C$4,TRUE,FALSE)</f>
        <v>0</v>
      </c>
      <c r="N363" t="b">
        <f>IF(Table1[[#This Row],[Z_u]]&gt;$C$5,TRUE,FALSE)</f>
        <v>0</v>
      </c>
    </row>
    <row r="364" spans="1:14" x14ac:dyDescent="0.25">
      <c r="A364" t="s">
        <v>367</v>
      </c>
      <c r="B364" t="s">
        <v>1714</v>
      </c>
      <c r="C364">
        <v>0.26450906316516898</v>
      </c>
      <c r="D364">
        <v>-0.34942304229921101</v>
      </c>
      <c r="E364" t="s">
        <v>1715</v>
      </c>
      <c r="F364" t="s">
        <v>1716</v>
      </c>
      <c r="G364" t="s">
        <v>1717</v>
      </c>
      <c r="H364" t="b">
        <v>0</v>
      </c>
      <c r="I364" t="b">
        <v>0</v>
      </c>
      <c r="J364">
        <v>221</v>
      </c>
      <c r="K364" t="s">
        <v>1718</v>
      </c>
      <c r="L364">
        <f>ABS(Table1[[#This Row],[U-val]]-0.5*(n1_*n2_))/SQRT((n1_*n2_*(n1_+n2_+1))/12)</f>
        <v>1.1241863924834907</v>
      </c>
      <c r="M364" t="b">
        <f>IF(Table1[[#This Row],[Z_u]]&gt;$C$4,TRUE,FALSE)</f>
        <v>0</v>
      </c>
      <c r="N364" t="b">
        <f>IF(Table1[[#This Row],[Z_u]]&gt;$C$5,TRUE,FALSE)</f>
        <v>0</v>
      </c>
    </row>
    <row r="365" spans="1:14" x14ac:dyDescent="0.25">
      <c r="A365" t="s">
        <v>368</v>
      </c>
      <c r="B365" t="s">
        <v>1713</v>
      </c>
      <c r="C365">
        <v>4.4954632587220093E-2</v>
      </c>
      <c r="D365">
        <v>-0.34934419573588188</v>
      </c>
      <c r="E365" t="s">
        <v>1715</v>
      </c>
      <c r="F365" t="s">
        <v>1716</v>
      </c>
      <c r="G365" t="s">
        <v>1717</v>
      </c>
      <c r="H365" t="b">
        <v>0</v>
      </c>
      <c r="I365" t="b">
        <v>0</v>
      </c>
      <c r="J365">
        <v>168</v>
      </c>
      <c r="K365" t="s">
        <v>1718</v>
      </c>
      <c r="L365">
        <f>ABS(Table1[[#This Row],[U-val]]-0.5*(n1_*n2_))/SQRT((n1_*n2_*(n1_+n2_+1))/12)</f>
        <v>2.013468165642073</v>
      </c>
      <c r="M365" t="b">
        <f>IF(Table1[[#This Row],[Z_u]]&gt;$C$4,TRUE,FALSE)</f>
        <v>1</v>
      </c>
      <c r="N365" t="b">
        <f>IF(Table1[[#This Row],[Z_u]]&gt;$C$5,TRUE,FALSE)</f>
        <v>0</v>
      </c>
    </row>
    <row r="366" spans="1:14" x14ac:dyDescent="0.25">
      <c r="A366" t="s">
        <v>369</v>
      </c>
      <c r="B366" t="s">
        <v>1714</v>
      </c>
      <c r="C366">
        <v>0.23684380836865021</v>
      </c>
      <c r="D366">
        <v>-0.34810590968900212</v>
      </c>
      <c r="E366" t="s">
        <v>1715</v>
      </c>
      <c r="F366" t="s">
        <v>1716</v>
      </c>
      <c r="G366" t="s">
        <v>1717</v>
      </c>
      <c r="H366" t="b">
        <v>0</v>
      </c>
      <c r="I366" t="b">
        <v>0</v>
      </c>
      <c r="J366">
        <v>217</v>
      </c>
      <c r="K366" t="s">
        <v>1718</v>
      </c>
      <c r="L366">
        <f>ABS(Table1[[#This Row],[U-val]]-0.5*(n1_*n2_))/SQRT((n1_*n2_*(n1_+n2_+1))/12)</f>
        <v>1.1913019980048931</v>
      </c>
      <c r="M366" t="b">
        <f>IF(Table1[[#This Row],[Z_u]]&gt;$C$4,TRUE,FALSE)</f>
        <v>0</v>
      </c>
      <c r="N366" t="b">
        <f>IF(Table1[[#This Row],[Z_u]]&gt;$C$5,TRUE,FALSE)</f>
        <v>0</v>
      </c>
    </row>
    <row r="367" spans="1:14" x14ac:dyDescent="0.25">
      <c r="A367" t="s">
        <v>370</v>
      </c>
      <c r="B367" t="s">
        <v>1714</v>
      </c>
      <c r="C367">
        <v>0.43526203108082812</v>
      </c>
      <c r="D367">
        <v>-0.34770834194037409</v>
      </c>
      <c r="E367" t="s">
        <v>1715</v>
      </c>
      <c r="F367" t="s">
        <v>1716</v>
      </c>
      <c r="G367" t="s">
        <v>1717</v>
      </c>
      <c r="H367" t="b">
        <v>0</v>
      </c>
      <c r="I367" t="b">
        <v>0</v>
      </c>
      <c r="J367">
        <v>241</v>
      </c>
      <c r="K367" t="s">
        <v>1718</v>
      </c>
      <c r="L367">
        <f>ABS(Table1[[#This Row],[U-val]]-0.5*(n1_*n2_))/SQRT((n1_*n2_*(n1_+n2_+1))/12)</f>
        <v>0.78860836487647856</v>
      </c>
      <c r="M367" t="b">
        <f>IF(Table1[[#This Row],[Z_u]]&gt;$C$4,TRUE,FALSE)</f>
        <v>0</v>
      </c>
      <c r="N367" t="b">
        <f>IF(Table1[[#This Row],[Z_u]]&gt;$C$5,TRUE,FALSE)</f>
        <v>0</v>
      </c>
    </row>
    <row r="368" spans="1:14" x14ac:dyDescent="0.25">
      <c r="A368" t="s">
        <v>371</v>
      </c>
      <c r="B368" t="s">
        <v>1714</v>
      </c>
      <c r="C368">
        <v>0.26450906316516898</v>
      </c>
      <c r="D368">
        <v>-0.34600309397774143</v>
      </c>
      <c r="E368" t="s">
        <v>1715</v>
      </c>
      <c r="F368" t="s">
        <v>1716</v>
      </c>
      <c r="G368" t="s">
        <v>1717</v>
      </c>
      <c r="H368" t="b">
        <v>0</v>
      </c>
      <c r="I368" t="b">
        <v>0</v>
      </c>
      <c r="J368">
        <v>221</v>
      </c>
      <c r="K368" t="s">
        <v>1718</v>
      </c>
      <c r="L368">
        <f>ABS(Table1[[#This Row],[U-val]]-0.5*(n1_*n2_))/SQRT((n1_*n2_*(n1_+n2_+1))/12)</f>
        <v>1.1241863924834907</v>
      </c>
      <c r="M368" t="b">
        <f>IF(Table1[[#This Row],[Z_u]]&gt;$C$4,TRUE,FALSE)</f>
        <v>0</v>
      </c>
      <c r="N368" t="b">
        <f>IF(Table1[[#This Row],[Z_u]]&gt;$C$5,TRUE,FALSE)</f>
        <v>0</v>
      </c>
    </row>
    <row r="369" spans="1:14" x14ac:dyDescent="0.25">
      <c r="A369" t="s">
        <v>372</v>
      </c>
      <c r="B369" t="s">
        <v>1714</v>
      </c>
      <c r="C369">
        <v>0.36936085517750722</v>
      </c>
      <c r="D369">
        <v>-0.34598403457347809</v>
      </c>
      <c r="E369" t="s">
        <v>1715</v>
      </c>
      <c r="F369" t="s">
        <v>1716</v>
      </c>
      <c r="G369" t="s">
        <v>1717</v>
      </c>
      <c r="H369" t="b">
        <v>0</v>
      </c>
      <c r="I369" t="b">
        <v>0</v>
      </c>
      <c r="J369">
        <v>234</v>
      </c>
      <c r="K369" t="s">
        <v>1718</v>
      </c>
      <c r="L369">
        <f>ABS(Table1[[#This Row],[U-val]]-0.5*(n1_*n2_))/SQRT((n1_*n2_*(n1_+n2_+1))/12)</f>
        <v>0.9060606745389328</v>
      </c>
      <c r="M369" t="b">
        <f>IF(Table1[[#This Row],[Z_u]]&gt;$C$4,TRUE,FALSE)</f>
        <v>0</v>
      </c>
      <c r="N369" t="b">
        <f>IF(Table1[[#This Row],[Z_u]]&gt;$C$5,TRUE,FALSE)</f>
        <v>0</v>
      </c>
    </row>
    <row r="370" spans="1:14" x14ac:dyDescent="0.25">
      <c r="A370" t="s">
        <v>373</v>
      </c>
      <c r="B370" t="s">
        <v>1714</v>
      </c>
      <c r="C370">
        <v>0.38752558696721628</v>
      </c>
      <c r="D370">
        <v>-0.34568835077506149</v>
      </c>
      <c r="E370" t="s">
        <v>1715</v>
      </c>
      <c r="F370" t="s">
        <v>1716</v>
      </c>
      <c r="G370" t="s">
        <v>1717</v>
      </c>
      <c r="H370" t="b">
        <v>0</v>
      </c>
      <c r="I370" t="b">
        <v>0</v>
      </c>
      <c r="J370">
        <v>236</v>
      </c>
      <c r="K370" t="s">
        <v>1718</v>
      </c>
      <c r="L370">
        <f>ABS(Table1[[#This Row],[U-val]]-0.5*(n1_*n2_))/SQRT((n1_*n2_*(n1_+n2_+1))/12)</f>
        <v>0.8725028717782316</v>
      </c>
      <c r="M370" t="b">
        <f>IF(Table1[[#This Row],[Z_u]]&gt;$C$4,TRUE,FALSE)</f>
        <v>0</v>
      </c>
      <c r="N370" t="b">
        <f>IF(Table1[[#This Row],[Z_u]]&gt;$C$5,TRUE,FALSE)</f>
        <v>0</v>
      </c>
    </row>
    <row r="371" spans="1:14" x14ac:dyDescent="0.25">
      <c r="A371" t="s">
        <v>374</v>
      </c>
      <c r="B371" t="s">
        <v>1714</v>
      </c>
      <c r="C371">
        <v>0.3100469448880433</v>
      </c>
      <c r="D371">
        <v>-0.34466560403273888</v>
      </c>
      <c r="E371" t="s">
        <v>1715</v>
      </c>
      <c r="F371" t="s">
        <v>1716</v>
      </c>
      <c r="G371" t="s">
        <v>1717</v>
      </c>
      <c r="H371" t="b">
        <v>0</v>
      </c>
      <c r="I371" t="b">
        <v>0</v>
      </c>
      <c r="J371">
        <v>227</v>
      </c>
      <c r="K371" t="s">
        <v>1718</v>
      </c>
      <c r="L371">
        <f>ABS(Table1[[#This Row],[U-val]]-0.5*(n1_*n2_))/SQRT((n1_*n2_*(n1_+n2_+1))/12)</f>
        <v>1.023512984201387</v>
      </c>
      <c r="M371" t="b">
        <f>IF(Table1[[#This Row],[Z_u]]&gt;$C$4,TRUE,FALSE)</f>
        <v>0</v>
      </c>
      <c r="N371" t="b">
        <f>IF(Table1[[#This Row],[Z_u]]&gt;$C$5,TRUE,FALSE)</f>
        <v>0</v>
      </c>
    </row>
    <row r="372" spans="1:14" x14ac:dyDescent="0.25">
      <c r="A372" t="s">
        <v>375</v>
      </c>
      <c r="B372" t="s">
        <v>1713</v>
      </c>
      <c r="C372">
        <v>2.8549874443130591E-2</v>
      </c>
      <c r="D372">
        <v>-0.34444246578247878</v>
      </c>
      <c r="E372" t="s">
        <v>1715</v>
      </c>
      <c r="F372" t="s">
        <v>1716</v>
      </c>
      <c r="G372" t="s">
        <v>1717</v>
      </c>
      <c r="H372" t="b">
        <v>0</v>
      </c>
      <c r="I372" t="b">
        <v>0</v>
      </c>
      <c r="J372">
        <v>157</v>
      </c>
      <c r="K372" t="s">
        <v>1718</v>
      </c>
      <c r="L372">
        <f>ABS(Table1[[#This Row],[U-val]]-0.5*(n1_*n2_))/SQRT((n1_*n2_*(n1_+n2_+1))/12)</f>
        <v>2.1980360808259296</v>
      </c>
      <c r="M372" t="b">
        <f>IF(Table1[[#This Row],[Z_u]]&gt;$C$4,TRUE,FALSE)</f>
        <v>1</v>
      </c>
      <c r="N372" t="b">
        <f>IF(Table1[[#This Row],[Z_u]]&gt;$C$5,TRUE,FALSE)</f>
        <v>0</v>
      </c>
    </row>
    <row r="373" spans="1:14" x14ac:dyDescent="0.25">
      <c r="A373" t="s">
        <v>376</v>
      </c>
      <c r="B373" t="s">
        <v>1714</v>
      </c>
      <c r="C373">
        <v>0.29432480697388502</v>
      </c>
      <c r="D373">
        <v>-0.34314539861810928</v>
      </c>
      <c r="E373" t="s">
        <v>1715</v>
      </c>
      <c r="F373" t="s">
        <v>1716</v>
      </c>
      <c r="G373" t="s">
        <v>1717</v>
      </c>
      <c r="H373" t="b">
        <v>0</v>
      </c>
      <c r="I373" t="b">
        <v>0</v>
      </c>
      <c r="J373">
        <v>225</v>
      </c>
      <c r="K373" t="s">
        <v>1718</v>
      </c>
      <c r="L373">
        <f>ABS(Table1[[#This Row],[U-val]]-0.5*(n1_*n2_))/SQRT((n1_*n2_*(n1_+n2_+1))/12)</f>
        <v>1.0570707869620883</v>
      </c>
      <c r="M373" t="b">
        <f>IF(Table1[[#This Row],[Z_u]]&gt;$C$4,TRUE,FALSE)</f>
        <v>0</v>
      </c>
      <c r="N373" t="b">
        <f>IF(Table1[[#This Row],[Z_u]]&gt;$C$5,TRUE,FALSE)</f>
        <v>0</v>
      </c>
    </row>
    <row r="374" spans="1:14" x14ac:dyDescent="0.25">
      <c r="A374" t="s">
        <v>377</v>
      </c>
      <c r="B374" t="s">
        <v>1714</v>
      </c>
      <c r="C374">
        <v>0.28666770999838959</v>
      </c>
      <c r="D374">
        <v>-0.34068629375765541</v>
      </c>
      <c r="E374" t="s">
        <v>1715</v>
      </c>
      <c r="F374" t="s">
        <v>1716</v>
      </c>
      <c r="G374" t="s">
        <v>1717</v>
      </c>
      <c r="H374" t="b">
        <v>0</v>
      </c>
      <c r="I374" t="b">
        <v>0</v>
      </c>
      <c r="J374">
        <v>224</v>
      </c>
      <c r="K374" t="s">
        <v>1718</v>
      </c>
      <c r="L374">
        <f>ABS(Table1[[#This Row],[U-val]]-0.5*(n1_*n2_))/SQRT((n1_*n2_*(n1_+n2_+1))/12)</f>
        <v>1.0738496883424389</v>
      </c>
      <c r="M374" t="b">
        <f>IF(Table1[[#This Row],[Z_u]]&gt;$C$4,TRUE,FALSE)</f>
        <v>0</v>
      </c>
      <c r="N374" t="b">
        <f>IF(Table1[[#This Row],[Z_u]]&gt;$C$5,TRUE,FALSE)</f>
        <v>0</v>
      </c>
    </row>
    <row r="375" spans="1:14" x14ac:dyDescent="0.25">
      <c r="A375" t="s">
        <v>378</v>
      </c>
      <c r="B375" t="s">
        <v>1714</v>
      </c>
      <c r="C375">
        <v>0.21748278525870871</v>
      </c>
      <c r="D375">
        <v>-0.3401063144822144</v>
      </c>
      <c r="E375" t="s">
        <v>1715</v>
      </c>
      <c r="F375" t="s">
        <v>1716</v>
      </c>
      <c r="G375" t="s">
        <v>1717</v>
      </c>
      <c r="H375" t="b">
        <v>0</v>
      </c>
      <c r="I375" t="b">
        <v>0</v>
      </c>
      <c r="J375">
        <v>214</v>
      </c>
      <c r="K375" t="s">
        <v>1718</v>
      </c>
      <c r="L375">
        <f>ABS(Table1[[#This Row],[U-val]]-0.5*(n1_*n2_))/SQRT((n1_*n2_*(n1_+n2_+1))/12)</f>
        <v>1.241638702145945</v>
      </c>
      <c r="M375" t="b">
        <f>IF(Table1[[#This Row],[Z_u]]&gt;$C$4,TRUE,FALSE)</f>
        <v>0</v>
      </c>
      <c r="N375" t="b">
        <f>IF(Table1[[#This Row],[Z_u]]&gt;$C$5,TRUE,FALSE)</f>
        <v>0</v>
      </c>
    </row>
    <row r="376" spans="1:14" x14ac:dyDescent="0.25">
      <c r="A376" t="s">
        <v>379</v>
      </c>
      <c r="B376" t="s">
        <v>1714</v>
      </c>
      <c r="C376">
        <v>0.24356041508211759</v>
      </c>
      <c r="D376">
        <v>-0.33997728800976179</v>
      </c>
      <c r="E376" t="s">
        <v>1715</v>
      </c>
      <c r="F376" t="s">
        <v>1716</v>
      </c>
      <c r="G376" t="s">
        <v>1717</v>
      </c>
      <c r="H376" t="b">
        <v>0</v>
      </c>
      <c r="I376" t="b">
        <v>0</v>
      </c>
      <c r="J376">
        <v>218</v>
      </c>
      <c r="K376" t="s">
        <v>1718</v>
      </c>
      <c r="L376">
        <f>ABS(Table1[[#This Row],[U-val]]-0.5*(n1_*n2_))/SQRT((n1_*n2_*(n1_+n2_+1))/12)</f>
        <v>1.1745230966245426</v>
      </c>
      <c r="M376" t="b">
        <f>IF(Table1[[#This Row],[Z_u]]&gt;$C$4,TRUE,FALSE)</f>
        <v>0</v>
      </c>
      <c r="N376" t="b">
        <f>IF(Table1[[#This Row],[Z_u]]&gt;$C$5,TRUE,FALSE)</f>
        <v>0</v>
      </c>
    </row>
    <row r="377" spans="1:14" x14ac:dyDescent="0.25">
      <c r="A377" t="s">
        <v>380</v>
      </c>
      <c r="B377" t="s">
        <v>1714</v>
      </c>
      <c r="C377">
        <v>0.22380579915547549</v>
      </c>
      <c r="D377">
        <v>-0.33911632480741788</v>
      </c>
      <c r="E377" t="s">
        <v>1715</v>
      </c>
      <c r="F377" t="s">
        <v>1716</v>
      </c>
      <c r="G377" t="s">
        <v>1717</v>
      </c>
      <c r="H377" t="b">
        <v>0</v>
      </c>
      <c r="I377" t="b">
        <v>0</v>
      </c>
      <c r="J377">
        <v>215</v>
      </c>
      <c r="K377" t="s">
        <v>1718</v>
      </c>
      <c r="L377">
        <f>ABS(Table1[[#This Row],[U-val]]-0.5*(n1_*n2_))/SQRT((n1_*n2_*(n1_+n2_+1))/12)</f>
        <v>1.2248598007655944</v>
      </c>
      <c r="M377" t="b">
        <f>IF(Table1[[#This Row],[Z_u]]&gt;$C$4,TRUE,FALSE)</f>
        <v>0</v>
      </c>
      <c r="N377" t="b">
        <f>IF(Table1[[#This Row],[Z_u]]&gt;$C$5,TRUE,FALSE)</f>
        <v>0</v>
      </c>
    </row>
    <row r="378" spans="1:14" x14ac:dyDescent="0.25">
      <c r="A378" t="s">
        <v>381</v>
      </c>
      <c r="B378" t="s">
        <v>1714</v>
      </c>
      <c r="C378">
        <v>0.21748278525870871</v>
      </c>
      <c r="D378">
        <v>-0.33855104643533601</v>
      </c>
      <c r="E378" t="s">
        <v>1715</v>
      </c>
      <c r="F378" t="s">
        <v>1716</v>
      </c>
      <c r="G378" t="s">
        <v>1717</v>
      </c>
      <c r="H378" t="b">
        <v>0</v>
      </c>
      <c r="I378" t="b">
        <v>0</v>
      </c>
      <c r="J378">
        <v>214</v>
      </c>
      <c r="K378" t="s">
        <v>1718</v>
      </c>
      <c r="L378">
        <f>ABS(Table1[[#This Row],[U-val]]-0.5*(n1_*n2_))/SQRT((n1_*n2_*(n1_+n2_+1))/12)</f>
        <v>1.241638702145945</v>
      </c>
      <c r="M378" t="b">
        <f>IF(Table1[[#This Row],[Z_u]]&gt;$C$4,TRUE,FALSE)</f>
        <v>0</v>
      </c>
      <c r="N378" t="b">
        <f>IF(Table1[[#This Row],[Z_u]]&gt;$C$5,TRUE,FALSE)</f>
        <v>0</v>
      </c>
    </row>
    <row r="379" spans="1:14" x14ac:dyDescent="0.25">
      <c r="A379" t="s">
        <v>382</v>
      </c>
      <c r="B379" t="s">
        <v>1714</v>
      </c>
      <c r="C379">
        <v>0.47578183226105508</v>
      </c>
      <c r="D379">
        <v>-0.3381773955541289</v>
      </c>
      <c r="E379" t="s">
        <v>1715</v>
      </c>
      <c r="F379" t="s">
        <v>1716</v>
      </c>
      <c r="G379" t="s">
        <v>1717</v>
      </c>
      <c r="H379" t="b">
        <v>0</v>
      </c>
      <c r="I379" t="b">
        <v>0</v>
      </c>
      <c r="J379">
        <v>245</v>
      </c>
      <c r="K379" t="s">
        <v>1718</v>
      </c>
      <c r="L379">
        <f>ABS(Table1[[#This Row],[U-val]]-0.5*(n1_*n2_))/SQRT((n1_*n2_*(n1_+n2_+1))/12)</f>
        <v>0.72149275935507617</v>
      </c>
      <c r="M379" t="b">
        <f>IF(Table1[[#This Row],[Z_u]]&gt;$C$4,TRUE,FALSE)</f>
        <v>0</v>
      </c>
      <c r="N379" t="b">
        <f>IF(Table1[[#This Row],[Z_u]]&gt;$C$5,TRUE,FALSE)</f>
        <v>0</v>
      </c>
    </row>
    <row r="380" spans="1:14" x14ac:dyDescent="0.25">
      <c r="A380" t="s">
        <v>383</v>
      </c>
      <c r="B380" t="s">
        <v>1714</v>
      </c>
      <c r="C380">
        <v>7.1273346404861909E-2</v>
      </c>
      <c r="D380">
        <v>-0.33814229678876612</v>
      </c>
      <c r="E380" t="s">
        <v>1715</v>
      </c>
      <c r="F380" t="s">
        <v>1716</v>
      </c>
      <c r="G380" t="s">
        <v>1717</v>
      </c>
      <c r="H380" t="b">
        <v>0</v>
      </c>
      <c r="I380" t="b">
        <v>0</v>
      </c>
      <c r="J380">
        <v>180</v>
      </c>
      <c r="K380" t="s">
        <v>1718</v>
      </c>
      <c r="L380">
        <f>ABS(Table1[[#This Row],[U-val]]-0.5*(n1_*n2_))/SQRT((n1_*n2_*(n1_+n2_+1))/12)</f>
        <v>1.8121213490778656</v>
      </c>
      <c r="M380" t="b">
        <f>IF(Table1[[#This Row],[Z_u]]&gt;$C$4,TRUE,FALSE)</f>
        <v>0</v>
      </c>
      <c r="N380" t="b">
        <f>IF(Table1[[#This Row],[Z_u]]&gt;$C$5,TRUE,FALSE)</f>
        <v>0</v>
      </c>
    </row>
    <row r="381" spans="1:14" x14ac:dyDescent="0.25">
      <c r="A381" t="s">
        <v>384</v>
      </c>
      <c r="B381" t="s">
        <v>1714</v>
      </c>
      <c r="C381">
        <v>0.2302591953503077</v>
      </c>
      <c r="D381">
        <v>-0.33679265708328049</v>
      </c>
      <c r="E381" t="s">
        <v>1715</v>
      </c>
      <c r="F381" t="s">
        <v>1716</v>
      </c>
      <c r="G381" t="s">
        <v>1717</v>
      </c>
      <c r="H381" t="b">
        <v>0</v>
      </c>
      <c r="I381" t="b">
        <v>0</v>
      </c>
      <c r="J381">
        <v>216</v>
      </c>
      <c r="K381" t="s">
        <v>1718</v>
      </c>
      <c r="L381">
        <f>ABS(Table1[[#This Row],[U-val]]-0.5*(n1_*n2_))/SQRT((n1_*n2_*(n1_+n2_+1))/12)</f>
        <v>1.2080808993852439</v>
      </c>
      <c r="M381" t="b">
        <f>IF(Table1[[#This Row],[Z_u]]&gt;$C$4,TRUE,FALSE)</f>
        <v>0</v>
      </c>
      <c r="N381" t="b">
        <f>IF(Table1[[#This Row],[Z_u]]&gt;$C$5,TRUE,FALSE)</f>
        <v>0</v>
      </c>
    </row>
    <row r="382" spans="1:14" x14ac:dyDescent="0.25">
      <c r="A382" t="s">
        <v>385</v>
      </c>
      <c r="B382" t="s">
        <v>1713</v>
      </c>
      <c r="C382">
        <v>2.2993590062900599E-2</v>
      </c>
      <c r="D382">
        <v>-0.33596052255658848</v>
      </c>
      <c r="E382" t="s">
        <v>1715</v>
      </c>
      <c r="F382" t="s">
        <v>1716</v>
      </c>
      <c r="G382" t="s">
        <v>1717</v>
      </c>
      <c r="H382" t="b">
        <v>0</v>
      </c>
      <c r="I382" t="b">
        <v>0</v>
      </c>
      <c r="J382">
        <v>152</v>
      </c>
      <c r="K382" t="s">
        <v>1718</v>
      </c>
      <c r="L382">
        <f>ABS(Table1[[#This Row],[U-val]]-0.5*(n1_*n2_))/SQRT((n1_*n2_*(n1_+n2_+1))/12)</f>
        <v>2.2819305877276825</v>
      </c>
      <c r="M382" t="b">
        <f>IF(Table1[[#This Row],[Z_u]]&gt;$C$4,TRUE,FALSE)</f>
        <v>1</v>
      </c>
      <c r="N382" t="b">
        <f>IF(Table1[[#This Row],[Z_u]]&gt;$C$5,TRUE,FALSE)</f>
        <v>0</v>
      </c>
    </row>
    <row r="383" spans="1:14" x14ac:dyDescent="0.25">
      <c r="A383" t="s">
        <v>386</v>
      </c>
      <c r="B383" t="s">
        <v>1714</v>
      </c>
      <c r="C383">
        <v>0.26450906316516898</v>
      </c>
      <c r="D383">
        <v>-0.33415120915412633</v>
      </c>
      <c r="E383" t="s">
        <v>1715</v>
      </c>
      <c r="F383" t="s">
        <v>1716</v>
      </c>
      <c r="G383" t="s">
        <v>1717</v>
      </c>
      <c r="H383" t="b">
        <v>0</v>
      </c>
      <c r="I383" t="b">
        <v>0</v>
      </c>
      <c r="J383">
        <v>221</v>
      </c>
      <c r="K383" t="s">
        <v>1718</v>
      </c>
      <c r="L383">
        <f>ABS(Table1[[#This Row],[U-val]]-0.5*(n1_*n2_))/SQRT((n1_*n2_*(n1_+n2_+1))/12)</f>
        <v>1.1241863924834907</v>
      </c>
      <c r="M383" t="b">
        <f>IF(Table1[[#This Row],[Z_u]]&gt;$C$4,TRUE,FALSE)</f>
        <v>0</v>
      </c>
      <c r="N383" t="b">
        <f>IF(Table1[[#This Row],[Z_u]]&gt;$C$5,TRUE,FALSE)</f>
        <v>0</v>
      </c>
    </row>
    <row r="384" spans="1:14" x14ac:dyDescent="0.25">
      <c r="A384" t="s">
        <v>387</v>
      </c>
      <c r="B384" t="s">
        <v>1714</v>
      </c>
      <c r="C384">
        <v>7.9534195352860909E-2</v>
      </c>
      <c r="D384">
        <v>-0.33355095182923977</v>
      </c>
      <c r="E384" t="s">
        <v>1715</v>
      </c>
      <c r="F384" t="s">
        <v>1716</v>
      </c>
      <c r="G384" t="s">
        <v>1717</v>
      </c>
      <c r="H384" t="b">
        <v>0</v>
      </c>
      <c r="I384" t="b">
        <v>0</v>
      </c>
      <c r="J384">
        <v>183</v>
      </c>
      <c r="K384" t="s">
        <v>1718</v>
      </c>
      <c r="L384">
        <f>ABS(Table1[[#This Row],[U-val]]-0.5*(n1_*n2_))/SQRT((n1_*n2_*(n1_+n2_+1))/12)</f>
        <v>1.7617846449368137</v>
      </c>
      <c r="M384" t="b">
        <f>IF(Table1[[#This Row],[Z_u]]&gt;$C$4,TRUE,FALSE)</f>
        <v>0</v>
      </c>
      <c r="N384" t="b">
        <f>IF(Table1[[#This Row],[Z_u]]&gt;$C$5,TRUE,FALSE)</f>
        <v>0</v>
      </c>
    </row>
    <row r="385" spans="1:14" x14ac:dyDescent="0.25">
      <c r="A385" t="s">
        <v>388</v>
      </c>
      <c r="B385" t="s">
        <v>1714</v>
      </c>
      <c r="C385">
        <v>0.51828731914740023</v>
      </c>
      <c r="D385">
        <v>-0.33352568377960218</v>
      </c>
      <c r="E385" t="s">
        <v>1715</v>
      </c>
      <c r="F385" t="s">
        <v>1716</v>
      </c>
      <c r="G385" t="s">
        <v>1717</v>
      </c>
      <c r="H385" t="b">
        <v>0</v>
      </c>
      <c r="I385" t="b">
        <v>0</v>
      </c>
      <c r="J385">
        <v>249</v>
      </c>
      <c r="K385" t="s">
        <v>1718</v>
      </c>
      <c r="L385">
        <f>ABS(Table1[[#This Row],[U-val]]-0.5*(n1_*n2_))/SQRT((n1_*n2_*(n1_+n2_+1))/12)</f>
        <v>0.65437715383367367</v>
      </c>
      <c r="M385" t="b">
        <f>IF(Table1[[#This Row],[Z_u]]&gt;$C$4,TRUE,FALSE)</f>
        <v>0</v>
      </c>
      <c r="N385" t="b">
        <f>IF(Table1[[#This Row],[Z_u]]&gt;$C$5,TRUE,FALSE)</f>
        <v>0</v>
      </c>
    </row>
    <row r="386" spans="1:14" x14ac:dyDescent="0.25">
      <c r="A386" t="s">
        <v>389</v>
      </c>
      <c r="B386" t="s">
        <v>1714</v>
      </c>
      <c r="C386">
        <v>0.10541198511937561</v>
      </c>
      <c r="D386">
        <v>-0.33187560553561091</v>
      </c>
      <c r="E386" t="s">
        <v>1715</v>
      </c>
      <c r="F386" t="s">
        <v>1716</v>
      </c>
      <c r="G386" t="s">
        <v>1717</v>
      </c>
      <c r="H386" t="b">
        <v>0</v>
      </c>
      <c r="I386" t="b">
        <v>0</v>
      </c>
      <c r="J386">
        <v>191</v>
      </c>
      <c r="K386" t="s">
        <v>1718</v>
      </c>
      <c r="L386">
        <f>ABS(Table1[[#This Row],[U-val]]-0.5*(n1_*n2_))/SQRT((n1_*n2_*(n1_+n2_+1))/12)</f>
        <v>1.627553433894009</v>
      </c>
      <c r="M386" t="b">
        <f>IF(Table1[[#This Row],[Z_u]]&gt;$C$4,TRUE,FALSE)</f>
        <v>0</v>
      </c>
      <c r="N386" t="b">
        <f>IF(Table1[[#This Row],[Z_u]]&gt;$C$5,TRUE,FALSE)</f>
        <v>0</v>
      </c>
    </row>
    <row r="387" spans="1:14" x14ac:dyDescent="0.25">
      <c r="A387" t="s">
        <v>390</v>
      </c>
      <c r="B387" t="s">
        <v>1714</v>
      </c>
      <c r="C387">
        <v>0.54025336413651037</v>
      </c>
      <c r="D387">
        <v>-0.33086470177222033</v>
      </c>
      <c r="E387" t="s">
        <v>1715</v>
      </c>
      <c r="F387" t="s">
        <v>1716</v>
      </c>
      <c r="G387" t="s">
        <v>1717</v>
      </c>
      <c r="H387" t="b">
        <v>0</v>
      </c>
      <c r="I387" t="b">
        <v>0</v>
      </c>
      <c r="J387">
        <v>251</v>
      </c>
      <c r="K387" t="s">
        <v>1718</v>
      </c>
      <c r="L387">
        <f>ABS(Table1[[#This Row],[U-val]]-0.5*(n1_*n2_))/SQRT((n1_*n2_*(n1_+n2_+1))/12)</f>
        <v>0.62081935107297248</v>
      </c>
      <c r="M387" t="b">
        <f>IF(Table1[[#This Row],[Z_u]]&gt;$C$4,TRUE,FALSE)</f>
        <v>0</v>
      </c>
      <c r="N387" t="b">
        <f>IF(Table1[[#This Row],[Z_u]]&gt;$C$5,TRUE,FALSE)</f>
        <v>0</v>
      </c>
    </row>
    <row r="388" spans="1:14" x14ac:dyDescent="0.25">
      <c r="A388" t="s">
        <v>391</v>
      </c>
      <c r="B388" t="s">
        <v>1714</v>
      </c>
      <c r="C388">
        <v>0.32631010571855329</v>
      </c>
      <c r="D388">
        <v>-0.33012908486228099</v>
      </c>
      <c r="E388" t="s">
        <v>1715</v>
      </c>
      <c r="F388" t="s">
        <v>1716</v>
      </c>
      <c r="G388" t="s">
        <v>1717</v>
      </c>
      <c r="H388" t="b">
        <v>0</v>
      </c>
      <c r="I388" t="b">
        <v>0</v>
      </c>
      <c r="J388">
        <v>229</v>
      </c>
      <c r="K388" t="s">
        <v>1718</v>
      </c>
      <c r="L388">
        <f>ABS(Table1[[#This Row],[U-val]]-0.5*(n1_*n2_))/SQRT((n1_*n2_*(n1_+n2_+1))/12)</f>
        <v>0.98995518144068584</v>
      </c>
      <c r="M388" t="b">
        <f>IF(Table1[[#This Row],[Z_u]]&gt;$C$4,TRUE,FALSE)</f>
        <v>0</v>
      </c>
      <c r="N388" t="b">
        <f>IF(Table1[[#This Row],[Z_u]]&gt;$C$5,TRUE,FALSE)</f>
        <v>0</v>
      </c>
    </row>
    <row r="389" spans="1:14" x14ac:dyDescent="0.25">
      <c r="A389" t="s">
        <v>392</v>
      </c>
      <c r="B389" t="s">
        <v>1714</v>
      </c>
      <c r="C389">
        <v>0.54025336413651037</v>
      </c>
      <c r="D389">
        <v>-0.32977485286081343</v>
      </c>
      <c r="E389" t="s">
        <v>1715</v>
      </c>
      <c r="F389" t="s">
        <v>1716</v>
      </c>
      <c r="G389" t="s">
        <v>1717</v>
      </c>
      <c r="H389" t="b">
        <v>0</v>
      </c>
      <c r="I389" t="b">
        <v>0</v>
      </c>
      <c r="J389">
        <v>251</v>
      </c>
      <c r="K389" t="s">
        <v>1718</v>
      </c>
      <c r="L389">
        <f>ABS(Table1[[#This Row],[U-val]]-0.5*(n1_*n2_))/SQRT((n1_*n2_*(n1_+n2_+1))/12)</f>
        <v>0.62081935107297248</v>
      </c>
      <c r="M389" t="b">
        <f>IF(Table1[[#This Row],[Z_u]]&gt;$C$4,TRUE,FALSE)</f>
        <v>0</v>
      </c>
      <c r="N389" t="b">
        <f>IF(Table1[[#This Row],[Z_u]]&gt;$C$5,TRUE,FALSE)</f>
        <v>0</v>
      </c>
    </row>
    <row r="390" spans="1:14" x14ac:dyDescent="0.25">
      <c r="A390" t="s">
        <v>393</v>
      </c>
      <c r="B390" t="s">
        <v>1714</v>
      </c>
      <c r="C390">
        <v>0.36936085517750722</v>
      </c>
      <c r="D390">
        <v>-0.32744079629540401</v>
      </c>
      <c r="E390" t="s">
        <v>1715</v>
      </c>
      <c r="F390" t="s">
        <v>1716</v>
      </c>
      <c r="G390" t="s">
        <v>1717</v>
      </c>
      <c r="H390" t="b">
        <v>0</v>
      </c>
      <c r="I390" t="b">
        <v>0</v>
      </c>
      <c r="J390">
        <v>234</v>
      </c>
      <c r="K390" t="s">
        <v>1718</v>
      </c>
      <c r="L390">
        <f>ABS(Table1[[#This Row],[U-val]]-0.5*(n1_*n2_))/SQRT((n1_*n2_*(n1_+n2_+1))/12)</f>
        <v>0.9060606745389328</v>
      </c>
      <c r="M390" t="b">
        <f>IF(Table1[[#This Row],[Z_u]]&gt;$C$4,TRUE,FALSE)</f>
        <v>0</v>
      </c>
      <c r="N390" t="b">
        <f>IF(Table1[[#This Row],[Z_u]]&gt;$C$5,TRUE,FALSE)</f>
        <v>0</v>
      </c>
    </row>
    <row r="391" spans="1:14" x14ac:dyDescent="0.25">
      <c r="A391" t="s">
        <v>394</v>
      </c>
      <c r="B391" t="s">
        <v>1714</v>
      </c>
      <c r="C391">
        <v>0.51828731914740023</v>
      </c>
      <c r="D391">
        <v>-0.32696741978366378</v>
      </c>
      <c r="E391" t="s">
        <v>1715</v>
      </c>
      <c r="F391" t="s">
        <v>1716</v>
      </c>
      <c r="G391" t="s">
        <v>1717</v>
      </c>
      <c r="H391" t="b">
        <v>0</v>
      </c>
      <c r="I391" t="b">
        <v>0</v>
      </c>
      <c r="J391">
        <v>249</v>
      </c>
      <c r="K391" t="s">
        <v>1718</v>
      </c>
      <c r="L391">
        <f>ABS(Table1[[#This Row],[U-val]]-0.5*(n1_*n2_))/SQRT((n1_*n2_*(n1_+n2_+1))/12)</f>
        <v>0.65437715383367367</v>
      </c>
      <c r="M391" t="b">
        <f>IF(Table1[[#This Row],[Z_u]]&gt;$C$4,TRUE,FALSE)</f>
        <v>0</v>
      </c>
      <c r="N391" t="b">
        <f>IF(Table1[[#This Row],[Z_u]]&gt;$C$5,TRUE,FALSE)</f>
        <v>0</v>
      </c>
    </row>
    <row r="392" spans="1:14" x14ac:dyDescent="0.25">
      <c r="A392" t="s">
        <v>395</v>
      </c>
      <c r="B392" t="s">
        <v>1714</v>
      </c>
      <c r="C392">
        <v>0.25739241788357731</v>
      </c>
      <c r="D392">
        <v>-0.32540503741807808</v>
      </c>
      <c r="E392" t="s">
        <v>1715</v>
      </c>
      <c r="F392" t="s">
        <v>1716</v>
      </c>
      <c r="G392" t="s">
        <v>1717</v>
      </c>
      <c r="H392" t="b">
        <v>0</v>
      </c>
      <c r="I392" t="b">
        <v>0</v>
      </c>
      <c r="J392">
        <v>220</v>
      </c>
      <c r="K392" t="s">
        <v>1718</v>
      </c>
      <c r="L392">
        <f>ABS(Table1[[#This Row],[U-val]]-0.5*(n1_*n2_))/SQRT((n1_*n2_*(n1_+n2_+1))/12)</f>
        <v>1.1409652938638413</v>
      </c>
      <c r="M392" t="b">
        <f>IF(Table1[[#This Row],[Z_u]]&gt;$C$4,TRUE,FALSE)</f>
        <v>0</v>
      </c>
      <c r="N392" t="b">
        <f>IF(Table1[[#This Row],[Z_u]]&gt;$C$5,TRUE,FALSE)</f>
        <v>0</v>
      </c>
    </row>
    <row r="393" spans="1:14" x14ac:dyDescent="0.25">
      <c r="A393" t="s">
        <v>396</v>
      </c>
      <c r="B393" t="s">
        <v>1714</v>
      </c>
      <c r="C393">
        <v>0.44520102471514572</v>
      </c>
      <c r="D393">
        <v>-0.32497326021542311</v>
      </c>
      <c r="E393" t="s">
        <v>1715</v>
      </c>
      <c r="F393" t="s">
        <v>1716</v>
      </c>
      <c r="G393" t="s">
        <v>1717</v>
      </c>
      <c r="H393" t="b">
        <v>0</v>
      </c>
      <c r="I393" t="b">
        <v>0</v>
      </c>
      <c r="J393">
        <v>242</v>
      </c>
      <c r="K393" t="s">
        <v>1718</v>
      </c>
      <c r="L393">
        <f>ABS(Table1[[#This Row],[U-val]]-0.5*(n1_*n2_))/SQRT((n1_*n2_*(n1_+n2_+1))/12)</f>
        <v>0.77182946349612802</v>
      </c>
      <c r="M393" t="b">
        <f>IF(Table1[[#This Row],[Z_u]]&gt;$C$4,TRUE,FALSE)</f>
        <v>0</v>
      </c>
      <c r="N393" t="b">
        <f>IF(Table1[[#This Row],[Z_u]]&gt;$C$5,TRUE,FALSE)</f>
        <v>0</v>
      </c>
    </row>
    <row r="394" spans="1:14" x14ac:dyDescent="0.25">
      <c r="A394" t="s">
        <v>397</v>
      </c>
      <c r="B394" t="s">
        <v>1714</v>
      </c>
      <c r="C394">
        <v>0.1714747570676208</v>
      </c>
      <c r="D394">
        <v>-0.32321233645143649</v>
      </c>
      <c r="E394" t="s">
        <v>1715</v>
      </c>
      <c r="F394" t="s">
        <v>1716</v>
      </c>
      <c r="G394" t="s">
        <v>1717</v>
      </c>
      <c r="H394" t="b">
        <v>0</v>
      </c>
      <c r="I394" t="b">
        <v>0</v>
      </c>
      <c r="J394">
        <v>206</v>
      </c>
      <c r="K394" t="s">
        <v>1718</v>
      </c>
      <c r="L394">
        <f>ABS(Table1[[#This Row],[U-val]]-0.5*(n1_*n2_))/SQRT((n1_*n2_*(n1_+n2_+1))/12)</f>
        <v>1.37586991318875</v>
      </c>
      <c r="M394" t="b">
        <f>IF(Table1[[#This Row],[Z_u]]&gt;$C$4,TRUE,FALSE)</f>
        <v>0</v>
      </c>
      <c r="N394" t="b">
        <f>IF(Table1[[#This Row],[Z_u]]&gt;$C$5,TRUE,FALSE)</f>
        <v>0</v>
      </c>
    </row>
    <row r="395" spans="1:14" x14ac:dyDescent="0.25">
      <c r="A395" t="s">
        <v>398</v>
      </c>
      <c r="B395" t="s">
        <v>1714</v>
      </c>
      <c r="C395">
        <v>0.52921236728162957</v>
      </c>
      <c r="D395">
        <v>-0.32015836799548181</v>
      </c>
      <c r="E395" t="s">
        <v>1715</v>
      </c>
      <c r="F395" t="s">
        <v>1716</v>
      </c>
      <c r="G395" t="s">
        <v>1717</v>
      </c>
      <c r="H395" t="b">
        <v>0</v>
      </c>
      <c r="I395" t="b">
        <v>0</v>
      </c>
      <c r="J395">
        <v>250</v>
      </c>
      <c r="K395" t="s">
        <v>1718</v>
      </c>
      <c r="L395">
        <f>ABS(Table1[[#This Row],[U-val]]-0.5*(n1_*n2_))/SQRT((n1_*n2_*(n1_+n2_+1))/12)</f>
        <v>0.63759825245332313</v>
      </c>
      <c r="M395" t="b">
        <f>IF(Table1[[#This Row],[Z_u]]&gt;$C$4,TRUE,FALSE)</f>
        <v>0</v>
      </c>
      <c r="N395" t="b">
        <f>IF(Table1[[#This Row],[Z_u]]&gt;$C$5,TRUE,FALSE)</f>
        <v>0</v>
      </c>
    </row>
    <row r="396" spans="1:14" x14ac:dyDescent="0.25">
      <c r="A396" t="s">
        <v>399</v>
      </c>
      <c r="B396" t="s">
        <v>1714</v>
      </c>
      <c r="C396">
        <v>0.25040607881843258</v>
      </c>
      <c r="D396">
        <v>-0.31998851787223842</v>
      </c>
      <c r="E396" t="s">
        <v>1715</v>
      </c>
      <c r="F396" t="s">
        <v>1716</v>
      </c>
      <c r="G396" t="s">
        <v>1717</v>
      </c>
      <c r="H396" t="b">
        <v>0</v>
      </c>
      <c r="I396" t="b">
        <v>0</v>
      </c>
      <c r="J396">
        <v>219</v>
      </c>
      <c r="K396" t="s">
        <v>1718</v>
      </c>
      <c r="L396">
        <f>ABS(Table1[[#This Row],[U-val]]-0.5*(n1_*n2_))/SQRT((n1_*n2_*(n1_+n2_+1))/12)</f>
        <v>1.157744195244192</v>
      </c>
      <c r="M396" t="b">
        <f>IF(Table1[[#This Row],[Z_u]]&gt;$C$4,TRUE,FALSE)</f>
        <v>0</v>
      </c>
      <c r="N396" t="b">
        <f>IF(Table1[[#This Row],[Z_u]]&gt;$C$5,TRUE,FALSE)</f>
        <v>0</v>
      </c>
    </row>
    <row r="397" spans="1:14" x14ac:dyDescent="0.25">
      <c r="A397" t="s">
        <v>400</v>
      </c>
      <c r="B397" t="s">
        <v>1714</v>
      </c>
      <c r="C397">
        <v>0.29432480697388502</v>
      </c>
      <c r="D397">
        <v>-0.31855254526703208</v>
      </c>
      <c r="E397" t="s">
        <v>1715</v>
      </c>
      <c r="F397" t="s">
        <v>1716</v>
      </c>
      <c r="G397" t="s">
        <v>1717</v>
      </c>
      <c r="H397" t="b">
        <v>0</v>
      </c>
      <c r="I397" t="b">
        <v>0</v>
      </c>
      <c r="J397">
        <v>225</v>
      </c>
      <c r="K397" t="s">
        <v>1718</v>
      </c>
      <c r="L397">
        <f>ABS(Table1[[#This Row],[U-val]]-0.5*(n1_*n2_))/SQRT((n1_*n2_*(n1_+n2_+1))/12)</f>
        <v>1.0570707869620883</v>
      </c>
      <c r="M397" t="b">
        <f>IF(Table1[[#This Row],[Z_u]]&gt;$C$4,TRUE,FALSE)</f>
        <v>0</v>
      </c>
      <c r="N397" t="b">
        <f>IF(Table1[[#This Row],[Z_u]]&gt;$C$5,TRUE,FALSE)</f>
        <v>0</v>
      </c>
    </row>
    <row r="398" spans="1:14" x14ac:dyDescent="0.25">
      <c r="A398" t="s">
        <v>401</v>
      </c>
      <c r="B398" t="s">
        <v>1714</v>
      </c>
      <c r="C398">
        <v>0.42545229998056538</v>
      </c>
      <c r="D398">
        <v>-0.3185128187697282</v>
      </c>
      <c r="E398" t="s">
        <v>1715</v>
      </c>
      <c r="F398" t="s">
        <v>1716</v>
      </c>
      <c r="G398" t="s">
        <v>1717</v>
      </c>
      <c r="H398" t="b">
        <v>0</v>
      </c>
      <c r="I398" t="b">
        <v>0</v>
      </c>
      <c r="J398">
        <v>240</v>
      </c>
      <c r="K398" t="s">
        <v>1718</v>
      </c>
      <c r="L398">
        <f>ABS(Table1[[#This Row],[U-val]]-0.5*(n1_*n2_))/SQRT((n1_*n2_*(n1_+n2_+1))/12)</f>
        <v>0.80538726625682922</v>
      </c>
      <c r="M398" t="b">
        <f>IF(Table1[[#This Row],[Z_u]]&gt;$C$4,TRUE,FALSE)</f>
        <v>0</v>
      </c>
      <c r="N398" t="b">
        <f>IF(Table1[[#This Row],[Z_u]]&gt;$C$5,TRUE,FALSE)</f>
        <v>0</v>
      </c>
    </row>
    <row r="399" spans="1:14" x14ac:dyDescent="0.25">
      <c r="A399" t="s">
        <v>402</v>
      </c>
      <c r="B399" t="s">
        <v>1714</v>
      </c>
      <c r="C399">
        <v>0.26450906316516898</v>
      </c>
      <c r="D399">
        <v>-0.31815982182455138</v>
      </c>
      <c r="E399" t="s">
        <v>1715</v>
      </c>
      <c r="F399" t="s">
        <v>1716</v>
      </c>
      <c r="G399" t="s">
        <v>1717</v>
      </c>
      <c r="H399" t="b">
        <v>0</v>
      </c>
      <c r="I399" t="b">
        <v>0</v>
      </c>
      <c r="J399">
        <v>221</v>
      </c>
      <c r="K399" t="s">
        <v>1718</v>
      </c>
      <c r="L399">
        <f>ABS(Table1[[#This Row],[U-val]]-0.5*(n1_*n2_))/SQRT((n1_*n2_*(n1_+n2_+1))/12)</f>
        <v>1.1241863924834907</v>
      </c>
      <c r="M399" t="b">
        <f>IF(Table1[[#This Row],[Z_u]]&gt;$C$4,TRUE,FALSE)</f>
        <v>0</v>
      </c>
      <c r="N399" t="b">
        <f>IF(Table1[[#This Row],[Z_u]]&gt;$C$5,TRUE,FALSE)</f>
        <v>0</v>
      </c>
    </row>
    <row r="400" spans="1:14" x14ac:dyDescent="0.25">
      <c r="A400" t="s">
        <v>403</v>
      </c>
      <c r="B400" t="s">
        <v>1714</v>
      </c>
      <c r="C400">
        <v>0.20522428913954141</v>
      </c>
      <c r="D400">
        <v>-0.31792908008815818</v>
      </c>
      <c r="E400" t="s">
        <v>1715</v>
      </c>
      <c r="F400" t="s">
        <v>1716</v>
      </c>
      <c r="G400" t="s">
        <v>1717</v>
      </c>
      <c r="H400" t="b">
        <v>0</v>
      </c>
      <c r="I400" t="b">
        <v>0</v>
      </c>
      <c r="J400">
        <v>212</v>
      </c>
      <c r="K400" t="s">
        <v>1718</v>
      </c>
      <c r="L400">
        <f>ABS(Table1[[#This Row],[U-val]]-0.5*(n1_*n2_))/SQRT((n1_*n2_*(n1_+n2_+1))/12)</f>
        <v>1.2751965049066463</v>
      </c>
      <c r="M400" t="b">
        <f>IF(Table1[[#This Row],[Z_u]]&gt;$C$4,TRUE,FALSE)</f>
        <v>0</v>
      </c>
      <c r="N400" t="b">
        <f>IF(Table1[[#This Row],[Z_u]]&gt;$C$5,TRUE,FALSE)</f>
        <v>0</v>
      </c>
    </row>
    <row r="401" spans="1:14" x14ac:dyDescent="0.25">
      <c r="A401" t="s">
        <v>404</v>
      </c>
      <c r="B401" t="s">
        <v>1714</v>
      </c>
      <c r="C401">
        <v>5.4708488346469207E-2</v>
      </c>
      <c r="D401">
        <v>-0.31688210496014341</v>
      </c>
      <c r="E401" t="s">
        <v>1715</v>
      </c>
      <c r="F401" t="s">
        <v>1716</v>
      </c>
      <c r="G401" t="s">
        <v>1717</v>
      </c>
      <c r="H401" t="b">
        <v>0</v>
      </c>
      <c r="I401" t="b">
        <v>0</v>
      </c>
      <c r="J401">
        <v>173</v>
      </c>
      <c r="K401" t="s">
        <v>1718</v>
      </c>
      <c r="L401">
        <f>ABS(Table1[[#This Row],[U-val]]-0.5*(n1_*n2_))/SQRT((n1_*n2_*(n1_+n2_+1))/12)</f>
        <v>1.9295736587403198</v>
      </c>
      <c r="M401" t="b">
        <f>IF(Table1[[#This Row],[Z_u]]&gt;$C$4,TRUE,FALSE)</f>
        <v>0</v>
      </c>
      <c r="N401" t="b">
        <f>IF(Table1[[#This Row],[Z_u]]&gt;$C$5,TRUE,FALSE)</f>
        <v>0</v>
      </c>
    </row>
    <row r="402" spans="1:14" x14ac:dyDescent="0.25">
      <c r="A402" t="s">
        <v>405</v>
      </c>
      <c r="B402" t="s">
        <v>1714</v>
      </c>
      <c r="C402">
        <v>0.21748278525870871</v>
      </c>
      <c r="D402">
        <v>-0.31682604743954018</v>
      </c>
      <c r="E402" t="s">
        <v>1715</v>
      </c>
      <c r="F402" t="s">
        <v>1716</v>
      </c>
      <c r="G402" t="s">
        <v>1717</v>
      </c>
      <c r="H402" t="b">
        <v>0</v>
      </c>
      <c r="I402" t="b">
        <v>0</v>
      </c>
      <c r="J402">
        <v>214</v>
      </c>
      <c r="K402" t="s">
        <v>1718</v>
      </c>
      <c r="L402">
        <f>ABS(Table1[[#This Row],[U-val]]-0.5*(n1_*n2_))/SQRT((n1_*n2_*(n1_+n2_+1))/12)</f>
        <v>1.241638702145945</v>
      </c>
      <c r="M402" t="b">
        <f>IF(Table1[[#This Row],[Z_u]]&gt;$C$4,TRUE,FALSE)</f>
        <v>0</v>
      </c>
      <c r="N402" t="b">
        <f>IF(Table1[[#This Row],[Z_u]]&gt;$C$5,TRUE,FALSE)</f>
        <v>0</v>
      </c>
    </row>
    <row r="403" spans="1:14" x14ac:dyDescent="0.25">
      <c r="A403" t="s">
        <v>406</v>
      </c>
      <c r="B403" t="s">
        <v>1714</v>
      </c>
      <c r="C403">
        <v>0.250409732881964</v>
      </c>
      <c r="D403">
        <v>-0.31654905506316378</v>
      </c>
      <c r="E403" t="s">
        <v>1715</v>
      </c>
      <c r="F403" t="s">
        <v>1716</v>
      </c>
      <c r="G403" t="s">
        <v>1717</v>
      </c>
      <c r="H403" t="b">
        <v>0</v>
      </c>
      <c r="I403" t="b">
        <v>0</v>
      </c>
      <c r="J403">
        <v>219</v>
      </c>
      <c r="K403" t="s">
        <v>1718</v>
      </c>
      <c r="L403">
        <f>ABS(Table1[[#This Row],[U-val]]-0.5*(n1_*n2_))/SQRT((n1_*n2_*(n1_+n2_+1))/12)</f>
        <v>1.157744195244192</v>
      </c>
      <c r="M403" t="b">
        <f>IF(Table1[[#This Row],[Z_u]]&gt;$C$4,TRUE,FALSE)</f>
        <v>0</v>
      </c>
      <c r="N403" t="b">
        <f>IF(Table1[[#This Row],[Z_u]]&gt;$C$5,TRUE,FALSE)</f>
        <v>0</v>
      </c>
    </row>
    <row r="404" spans="1:14" x14ac:dyDescent="0.25">
      <c r="A404" t="s">
        <v>407</v>
      </c>
      <c r="B404" t="s">
        <v>1714</v>
      </c>
      <c r="C404">
        <v>0.26450906316516898</v>
      </c>
      <c r="D404">
        <v>-0.31473734100835821</v>
      </c>
      <c r="E404" t="s">
        <v>1715</v>
      </c>
      <c r="F404" t="s">
        <v>1716</v>
      </c>
      <c r="G404" t="s">
        <v>1717</v>
      </c>
      <c r="H404" t="b">
        <v>0</v>
      </c>
      <c r="I404" t="b">
        <v>0</v>
      </c>
      <c r="J404">
        <v>221</v>
      </c>
      <c r="K404" t="s">
        <v>1718</v>
      </c>
      <c r="L404">
        <f>ABS(Table1[[#This Row],[U-val]]-0.5*(n1_*n2_))/SQRT((n1_*n2_*(n1_+n2_+1))/12)</f>
        <v>1.1241863924834907</v>
      </c>
      <c r="M404" t="b">
        <f>IF(Table1[[#This Row],[Z_u]]&gt;$C$4,TRUE,FALSE)</f>
        <v>0</v>
      </c>
      <c r="N404" t="b">
        <f>IF(Table1[[#This Row],[Z_u]]&gt;$C$5,TRUE,FALSE)</f>
        <v>0</v>
      </c>
    </row>
    <row r="405" spans="1:14" x14ac:dyDescent="0.25">
      <c r="A405" t="s">
        <v>408</v>
      </c>
      <c r="B405" t="s">
        <v>1713</v>
      </c>
      <c r="C405">
        <v>3.5225889585605491E-2</v>
      </c>
      <c r="D405">
        <v>-0.31283131693756888</v>
      </c>
      <c r="E405" t="s">
        <v>1715</v>
      </c>
      <c r="F405" t="s">
        <v>1716</v>
      </c>
      <c r="G405" t="s">
        <v>1717</v>
      </c>
      <c r="H405" t="b">
        <v>0</v>
      </c>
      <c r="I405" t="b">
        <v>0</v>
      </c>
      <c r="J405">
        <v>162</v>
      </c>
      <c r="K405" t="s">
        <v>1718</v>
      </c>
      <c r="L405">
        <f>ABS(Table1[[#This Row],[U-val]]-0.5*(n1_*n2_))/SQRT((n1_*n2_*(n1_+n2_+1))/12)</f>
        <v>2.1141415739241767</v>
      </c>
      <c r="M405" t="b">
        <f>IF(Table1[[#This Row],[Z_u]]&gt;$C$4,TRUE,FALSE)</f>
        <v>1</v>
      </c>
      <c r="N405" t="b">
        <f>IF(Table1[[#This Row],[Z_u]]&gt;$C$5,TRUE,FALSE)</f>
        <v>0</v>
      </c>
    </row>
    <row r="406" spans="1:14" x14ac:dyDescent="0.25">
      <c r="A406" t="s">
        <v>409</v>
      </c>
      <c r="B406" t="s">
        <v>1714</v>
      </c>
      <c r="C406">
        <v>0.43526203108082812</v>
      </c>
      <c r="D406">
        <v>-0.31243647796433238</v>
      </c>
      <c r="E406" t="s">
        <v>1715</v>
      </c>
      <c r="F406" t="s">
        <v>1716</v>
      </c>
      <c r="G406" t="s">
        <v>1717</v>
      </c>
      <c r="H406" t="b">
        <v>0</v>
      </c>
      <c r="I406" t="b">
        <v>0</v>
      </c>
      <c r="J406">
        <v>241</v>
      </c>
      <c r="K406" t="s">
        <v>1718</v>
      </c>
      <c r="L406">
        <f>ABS(Table1[[#This Row],[U-val]]-0.5*(n1_*n2_))/SQRT((n1_*n2_*(n1_+n2_+1))/12)</f>
        <v>0.78860836487647856</v>
      </c>
      <c r="M406" t="b">
        <f>IF(Table1[[#This Row],[Z_u]]&gt;$C$4,TRUE,FALSE)</f>
        <v>0</v>
      </c>
      <c r="N406" t="b">
        <f>IF(Table1[[#This Row],[Z_u]]&gt;$C$5,TRUE,FALSE)</f>
        <v>0</v>
      </c>
    </row>
    <row r="407" spans="1:14" x14ac:dyDescent="0.25">
      <c r="A407" t="s">
        <v>410</v>
      </c>
      <c r="B407" t="s">
        <v>1714</v>
      </c>
      <c r="C407">
        <v>0.26450906316516898</v>
      </c>
      <c r="D407">
        <v>-0.30984968111995631</v>
      </c>
      <c r="E407" t="s">
        <v>1715</v>
      </c>
      <c r="F407" t="s">
        <v>1716</v>
      </c>
      <c r="G407" t="s">
        <v>1717</v>
      </c>
      <c r="H407" t="b">
        <v>0</v>
      </c>
      <c r="I407" t="b">
        <v>0</v>
      </c>
      <c r="J407">
        <v>221</v>
      </c>
      <c r="K407" t="s">
        <v>1718</v>
      </c>
      <c r="L407">
        <f>ABS(Table1[[#This Row],[U-val]]-0.5*(n1_*n2_))/SQRT((n1_*n2_*(n1_+n2_+1))/12)</f>
        <v>1.1241863924834907</v>
      </c>
      <c r="M407" t="b">
        <f>IF(Table1[[#This Row],[Z_u]]&gt;$C$4,TRUE,FALSE)</f>
        <v>0</v>
      </c>
      <c r="N407" t="b">
        <f>IF(Table1[[#This Row],[Z_u]]&gt;$C$5,TRUE,FALSE)</f>
        <v>0</v>
      </c>
    </row>
    <row r="408" spans="1:14" x14ac:dyDescent="0.25">
      <c r="A408" t="s">
        <v>411</v>
      </c>
      <c r="B408" t="s">
        <v>1713</v>
      </c>
      <c r="C408">
        <v>3.6710133737887327E-2</v>
      </c>
      <c r="D408">
        <v>-0.30928274725153893</v>
      </c>
      <c r="E408" t="s">
        <v>1715</v>
      </c>
      <c r="F408" t="s">
        <v>1716</v>
      </c>
      <c r="G408" t="s">
        <v>1717</v>
      </c>
      <c r="H408" t="b">
        <v>0</v>
      </c>
      <c r="I408" t="b">
        <v>0</v>
      </c>
      <c r="J408">
        <v>163</v>
      </c>
      <c r="K408" t="s">
        <v>1718</v>
      </c>
      <c r="L408">
        <f>ABS(Table1[[#This Row],[U-val]]-0.5*(n1_*n2_))/SQRT((n1_*n2_*(n1_+n2_+1))/12)</f>
        <v>2.0973626725438259</v>
      </c>
      <c r="M408" t="b">
        <f>IF(Table1[[#This Row],[Z_u]]&gt;$C$4,TRUE,FALSE)</f>
        <v>1</v>
      </c>
      <c r="N408" t="b">
        <f>IF(Table1[[#This Row],[Z_u]]&gt;$C$5,TRUE,FALSE)</f>
        <v>0</v>
      </c>
    </row>
    <row r="409" spans="1:14" x14ac:dyDescent="0.25">
      <c r="A409" t="s">
        <v>412</v>
      </c>
      <c r="B409" t="s">
        <v>1714</v>
      </c>
      <c r="C409">
        <v>0.66875160525302635</v>
      </c>
      <c r="D409">
        <v>-0.30780269474023308</v>
      </c>
      <c r="E409" t="s">
        <v>1715</v>
      </c>
      <c r="F409" t="s">
        <v>1716</v>
      </c>
      <c r="G409" t="s">
        <v>1717</v>
      </c>
      <c r="H409" t="b">
        <v>0</v>
      </c>
      <c r="I409" t="b">
        <v>0</v>
      </c>
      <c r="J409">
        <v>262</v>
      </c>
      <c r="K409" t="s">
        <v>1718</v>
      </c>
      <c r="L409">
        <f>ABS(Table1[[#This Row],[U-val]]-0.5*(n1_*n2_))/SQRT((n1_*n2_*(n1_+n2_+1))/12)</f>
        <v>0.4362514358891158</v>
      </c>
      <c r="M409" t="b">
        <f>IF(Table1[[#This Row],[Z_u]]&gt;$C$4,TRUE,FALSE)</f>
        <v>0</v>
      </c>
      <c r="N409" t="b">
        <f>IF(Table1[[#This Row],[Z_u]]&gt;$C$5,TRUE,FALSE)</f>
        <v>0</v>
      </c>
    </row>
    <row r="410" spans="1:14" x14ac:dyDescent="0.25">
      <c r="A410" t="s">
        <v>413</v>
      </c>
      <c r="B410" t="s">
        <v>1714</v>
      </c>
      <c r="C410">
        <v>0.61735004349078559</v>
      </c>
      <c r="D410">
        <v>-0.30545042691103341</v>
      </c>
      <c r="E410" t="s">
        <v>1715</v>
      </c>
      <c r="F410" t="s">
        <v>1716</v>
      </c>
      <c r="G410" t="s">
        <v>1717</v>
      </c>
      <c r="H410" t="b">
        <v>0</v>
      </c>
      <c r="I410" t="b">
        <v>0</v>
      </c>
      <c r="J410">
        <v>258.5</v>
      </c>
      <c r="K410" t="s">
        <v>1718</v>
      </c>
      <c r="L410">
        <f>ABS(Table1[[#This Row],[U-val]]-0.5*(n1_*n2_))/SQRT((n1_*n2_*(n1_+n2_+1))/12)</f>
        <v>0.49497759072034292</v>
      </c>
      <c r="M410" t="b">
        <f>IF(Table1[[#This Row],[Z_u]]&gt;$C$4,TRUE,FALSE)</f>
        <v>0</v>
      </c>
      <c r="N410" t="b">
        <f>IF(Table1[[#This Row],[Z_u]]&gt;$C$5,TRUE,FALSE)</f>
        <v>0</v>
      </c>
    </row>
    <row r="411" spans="1:14" x14ac:dyDescent="0.25">
      <c r="A411" t="s">
        <v>414</v>
      </c>
      <c r="B411" t="s">
        <v>1713</v>
      </c>
      <c r="C411">
        <v>3.1632350540670921E-2</v>
      </c>
      <c r="D411">
        <v>-0.30531751487429121</v>
      </c>
      <c r="E411" t="s">
        <v>1715</v>
      </c>
      <c r="F411" t="s">
        <v>1716</v>
      </c>
      <c r="G411" t="s">
        <v>1717</v>
      </c>
      <c r="H411" t="b">
        <v>0</v>
      </c>
      <c r="I411" t="b">
        <v>0</v>
      </c>
      <c r="J411">
        <v>159.5</v>
      </c>
      <c r="K411" t="s">
        <v>1718</v>
      </c>
      <c r="L411">
        <f>ABS(Table1[[#This Row],[U-val]]-0.5*(n1_*n2_))/SQRT((n1_*n2_*(n1_+n2_+1))/12)</f>
        <v>2.1560888273750529</v>
      </c>
      <c r="M411" t="b">
        <f>IF(Table1[[#This Row],[Z_u]]&gt;$C$4,TRUE,FALSE)</f>
        <v>1</v>
      </c>
      <c r="N411" t="b">
        <f>IF(Table1[[#This Row],[Z_u]]&gt;$C$5,TRUE,FALSE)</f>
        <v>0</v>
      </c>
    </row>
    <row r="412" spans="1:14" x14ac:dyDescent="0.25">
      <c r="A412" t="s">
        <v>415</v>
      </c>
      <c r="B412" t="s">
        <v>1714</v>
      </c>
      <c r="C412">
        <v>0.69335647577137105</v>
      </c>
      <c r="D412">
        <v>-0.30520733630534591</v>
      </c>
      <c r="E412" t="s">
        <v>1715</v>
      </c>
      <c r="F412" t="s">
        <v>1716</v>
      </c>
      <c r="G412" t="s">
        <v>1717</v>
      </c>
      <c r="H412" t="b">
        <v>0</v>
      </c>
      <c r="I412" t="b">
        <v>0</v>
      </c>
      <c r="J412">
        <v>264</v>
      </c>
      <c r="K412" t="s">
        <v>1718</v>
      </c>
      <c r="L412">
        <f>ABS(Table1[[#This Row],[U-val]]-0.5*(n1_*n2_))/SQRT((n1_*n2_*(n1_+n2_+1))/12)</f>
        <v>0.40269363312841461</v>
      </c>
      <c r="M412" t="b">
        <f>IF(Table1[[#This Row],[Z_u]]&gt;$C$4,TRUE,FALSE)</f>
        <v>0</v>
      </c>
      <c r="N412" t="b">
        <f>IF(Table1[[#This Row],[Z_u]]&gt;$C$5,TRUE,FALSE)</f>
        <v>0</v>
      </c>
    </row>
    <row r="413" spans="1:14" x14ac:dyDescent="0.25">
      <c r="A413" t="s">
        <v>416</v>
      </c>
      <c r="B413" t="s">
        <v>1714</v>
      </c>
      <c r="C413">
        <v>0.68101161351365325</v>
      </c>
      <c r="D413">
        <v>-0.30477371274488041</v>
      </c>
      <c r="E413" t="s">
        <v>1715</v>
      </c>
      <c r="F413" t="s">
        <v>1716</v>
      </c>
      <c r="G413" t="s">
        <v>1717</v>
      </c>
      <c r="H413" t="b">
        <v>0</v>
      </c>
      <c r="I413" t="b">
        <v>0</v>
      </c>
      <c r="J413">
        <v>263</v>
      </c>
      <c r="K413" t="s">
        <v>1718</v>
      </c>
      <c r="L413">
        <f>ABS(Table1[[#This Row],[U-val]]-0.5*(n1_*n2_))/SQRT((n1_*n2_*(n1_+n2_+1))/12)</f>
        <v>0.4194725345087652</v>
      </c>
      <c r="M413" t="b">
        <f>IF(Table1[[#This Row],[Z_u]]&gt;$C$4,TRUE,FALSE)</f>
        <v>0</v>
      </c>
      <c r="N413" t="b">
        <f>IF(Table1[[#This Row],[Z_u]]&gt;$C$5,TRUE,FALSE)</f>
        <v>0</v>
      </c>
    </row>
    <row r="414" spans="1:14" x14ac:dyDescent="0.25">
      <c r="A414" t="s">
        <v>417</v>
      </c>
      <c r="B414" t="s">
        <v>1714</v>
      </c>
      <c r="C414">
        <v>0.45526814962649192</v>
      </c>
      <c r="D414">
        <v>-0.30435391506548709</v>
      </c>
      <c r="E414" t="s">
        <v>1715</v>
      </c>
      <c r="F414" t="s">
        <v>1716</v>
      </c>
      <c r="G414" t="s">
        <v>1717</v>
      </c>
      <c r="H414" t="b">
        <v>0</v>
      </c>
      <c r="I414" t="b">
        <v>0</v>
      </c>
      <c r="J414">
        <v>243</v>
      </c>
      <c r="K414" t="s">
        <v>1718</v>
      </c>
      <c r="L414">
        <f>ABS(Table1[[#This Row],[U-val]]-0.5*(n1_*n2_))/SQRT((n1_*n2_*(n1_+n2_+1))/12)</f>
        <v>0.75505056211577737</v>
      </c>
      <c r="M414" t="b">
        <f>IF(Table1[[#This Row],[Z_u]]&gt;$C$4,TRUE,FALSE)</f>
        <v>0</v>
      </c>
      <c r="N414" t="b">
        <f>IF(Table1[[#This Row],[Z_u]]&gt;$C$5,TRUE,FALSE)</f>
        <v>0</v>
      </c>
    </row>
    <row r="415" spans="1:14" x14ac:dyDescent="0.25">
      <c r="A415" t="s">
        <v>418</v>
      </c>
      <c r="B415" t="s">
        <v>1714</v>
      </c>
      <c r="C415">
        <v>0.54025336413651037</v>
      </c>
      <c r="D415">
        <v>-0.30338660455600719</v>
      </c>
      <c r="E415" t="s">
        <v>1715</v>
      </c>
      <c r="F415" t="s">
        <v>1716</v>
      </c>
      <c r="G415" t="s">
        <v>1717</v>
      </c>
      <c r="H415" t="b">
        <v>0</v>
      </c>
      <c r="I415" t="b">
        <v>0</v>
      </c>
      <c r="J415">
        <v>251</v>
      </c>
      <c r="K415" t="s">
        <v>1718</v>
      </c>
      <c r="L415">
        <f>ABS(Table1[[#This Row],[U-val]]-0.5*(n1_*n2_))/SQRT((n1_*n2_*(n1_+n2_+1))/12)</f>
        <v>0.62081935107297248</v>
      </c>
      <c r="M415" t="b">
        <f>IF(Table1[[#This Row],[Z_u]]&gt;$C$4,TRUE,FALSE)</f>
        <v>0</v>
      </c>
      <c r="N415" t="b">
        <f>IF(Table1[[#This Row],[Z_u]]&gt;$C$5,TRUE,FALSE)</f>
        <v>0</v>
      </c>
    </row>
    <row r="416" spans="1:14" x14ac:dyDescent="0.25">
      <c r="A416" t="s">
        <v>419</v>
      </c>
      <c r="B416" t="s">
        <v>1714</v>
      </c>
      <c r="C416">
        <v>0.46546218737481798</v>
      </c>
      <c r="D416">
        <v>-0.30333383053254548</v>
      </c>
      <c r="E416" t="s">
        <v>1715</v>
      </c>
      <c r="F416" t="s">
        <v>1716</v>
      </c>
      <c r="G416" t="s">
        <v>1717</v>
      </c>
      <c r="H416" t="b">
        <v>0</v>
      </c>
      <c r="I416" t="b">
        <v>0</v>
      </c>
      <c r="J416">
        <v>244</v>
      </c>
      <c r="K416" t="s">
        <v>1718</v>
      </c>
      <c r="L416">
        <f>ABS(Table1[[#This Row],[U-val]]-0.5*(n1_*n2_))/SQRT((n1_*n2_*(n1_+n2_+1))/12)</f>
        <v>0.73827166073542672</v>
      </c>
      <c r="M416" t="b">
        <f>IF(Table1[[#This Row],[Z_u]]&gt;$C$4,TRUE,FALSE)</f>
        <v>0</v>
      </c>
      <c r="N416" t="b">
        <f>IF(Table1[[#This Row],[Z_u]]&gt;$C$5,TRUE,FALSE)</f>
        <v>0</v>
      </c>
    </row>
    <row r="417" spans="1:14" x14ac:dyDescent="0.25">
      <c r="A417" t="s">
        <v>420</v>
      </c>
      <c r="B417" t="s">
        <v>1714</v>
      </c>
      <c r="C417">
        <v>0.43526203108082812</v>
      </c>
      <c r="D417">
        <v>-0.30320145288849237</v>
      </c>
      <c r="E417" t="s">
        <v>1715</v>
      </c>
      <c r="F417" t="s">
        <v>1716</v>
      </c>
      <c r="G417" t="s">
        <v>1717</v>
      </c>
      <c r="H417" t="b">
        <v>0</v>
      </c>
      <c r="I417" t="b">
        <v>0</v>
      </c>
      <c r="J417">
        <v>241</v>
      </c>
      <c r="K417" t="s">
        <v>1718</v>
      </c>
      <c r="L417">
        <f>ABS(Table1[[#This Row],[U-val]]-0.5*(n1_*n2_))/SQRT((n1_*n2_*(n1_+n2_+1))/12)</f>
        <v>0.78860836487647856</v>
      </c>
      <c r="M417" t="b">
        <f>IF(Table1[[#This Row],[Z_u]]&gt;$C$4,TRUE,FALSE)</f>
        <v>0</v>
      </c>
      <c r="N417" t="b">
        <f>IF(Table1[[#This Row],[Z_u]]&gt;$C$5,TRUE,FALSE)</f>
        <v>0</v>
      </c>
    </row>
    <row r="418" spans="1:14" x14ac:dyDescent="0.25">
      <c r="A418" t="s">
        <v>421</v>
      </c>
      <c r="B418" t="s">
        <v>1714</v>
      </c>
      <c r="C418">
        <v>0.60882144360645851</v>
      </c>
      <c r="D418">
        <v>-0.30273573929519049</v>
      </c>
      <c r="E418" t="s">
        <v>1715</v>
      </c>
      <c r="F418" t="s">
        <v>1716</v>
      </c>
      <c r="G418" t="s">
        <v>1717</v>
      </c>
      <c r="H418" t="b">
        <v>0</v>
      </c>
      <c r="I418" t="b">
        <v>0</v>
      </c>
      <c r="J418">
        <v>257</v>
      </c>
      <c r="K418" t="s">
        <v>1718</v>
      </c>
      <c r="L418">
        <f>ABS(Table1[[#This Row],[U-val]]-0.5*(n1_*n2_))/SQRT((n1_*n2_*(n1_+n2_+1))/12)</f>
        <v>0.5201459427908689</v>
      </c>
      <c r="M418" t="b">
        <f>IF(Table1[[#This Row],[Z_u]]&gt;$C$4,TRUE,FALSE)</f>
        <v>0</v>
      </c>
      <c r="N418" t="b">
        <f>IF(Table1[[#This Row],[Z_u]]&gt;$C$5,TRUE,FALSE)</f>
        <v>0</v>
      </c>
    </row>
    <row r="419" spans="1:14" x14ac:dyDescent="0.25">
      <c r="A419" t="s">
        <v>422</v>
      </c>
      <c r="B419" t="s">
        <v>1714</v>
      </c>
      <c r="C419">
        <v>0.54025336413651037</v>
      </c>
      <c r="D419">
        <v>-0.30132609433236041</v>
      </c>
      <c r="E419" t="s">
        <v>1715</v>
      </c>
      <c r="F419" t="s">
        <v>1716</v>
      </c>
      <c r="G419" t="s">
        <v>1717</v>
      </c>
      <c r="H419" t="b">
        <v>0</v>
      </c>
      <c r="I419" t="b">
        <v>0</v>
      </c>
      <c r="J419">
        <v>251</v>
      </c>
      <c r="K419" t="s">
        <v>1718</v>
      </c>
      <c r="L419">
        <f>ABS(Table1[[#This Row],[U-val]]-0.5*(n1_*n2_))/SQRT((n1_*n2_*(n1_+n2_+1))/12)</f>
        <v>0.62081935107297248</v>
      </c>
      <c r="M419" t="b">
        <f>IF(Table1[[#This Row],[Z_u]]&gt;$C$4,TRUE,FALSE)</f>
        <v>0</v>
      </c>
      <c r="N419" t="b">
        <f>IF(Table1[[#This Row],[Z_u]]&gt;$C$5,TRUE,FALSE)</f>
        <v>0</v>
      </c>
    </row>
    <row r="420" spans="1:14" x14ac:dyDescent="0.25">
      <c r="A420" t="s">
        <v>423</v>
      </c>
      <c r="B420" t="s">
        <v>1713</v>
      </c>
      <c r="C420">
        <v>4.1486317808673331E-2</v>
      </c>
      <c r="D420">
        <v>-0.30070238708173169</v>
      </c>
      <c r="E420" t="s">
        <v>1715</v>
      </c>
      <c r="F420" t="s">
        <v>1716</v>
      </c>
      <c r="G420" t="s">
        <v>1717</v>
      </c>
      <c r="H420" t="b">
        <v>0</v>
      </c>
      <c r="I420" t="b">
        <v>0</v>
      </c>
      <c r="J420">
        <v>166</v>
      </c>
      <c r="K420" t="s">
        <v>1718</v>
      </c>
      <c r="L420">
        <f>ABS(Table1[[#This Row],[U-val]]-0.5*(n1_*n2_))/SQRT((n1_*n2_*(n1_+n2_+1))/12)</f>
        <v>2.0470259684027741</v>
      </c>
      <c r="M420" t="b">
        <f>IF(Table1[[#This Row],[Z_u]]&gt;$C$4,TRUE,FALSE)</f>
        <v>1</v>
      </c>
      <c r="N420" t="b">
        <f>IF(Table1[[#This Row],[Z_u]]&gt;$C$5,TRUE,FALSE)</f>
        <v>0</v>
      </c>
    </row>
    <row r="421" spans="1:14" x14ac:dyDescent="0.25">
      <c r="A421" t="s">
        <v>424</v>
      </c>
      <c r="B421" t="s">
        <v>1714</v>
      </c>
      <c r="C421">
        <v>0.60882144360645851</v>
      </c>
      <c r="D421">
        <v>-0.30056596409045738</v>
      </c>
      <c r="E421" t="s">
        <v>1715</v>
      </c>
      <c r="F421" t="s">
        <v>1716</v>
      </c>
      <c r="G421" t="s">
        <v>1717</v>
      </c>
      <c r="H421" t="b">
        <v>0</v>
      </c>
      <c r="I421" t="b">
        <v>0</v>
      </c>
      <c r="J421">
        <v>257</v>
      </c>
      <c r="K421" t="s">
        <v>1718</v>
      </c>
      <c r="L421">
        <f>ABS(Table1[[#This Row],[U-val]]-0.5*(n1_*n2_))/SQRT((n1_*n2_*(n1_+n2_+1))/12)</f>
        <v>0.5201459427908689</v>
      </c>
      <c r="M421" t="b">
        <f>IF(Table1[[#This Row],[Z_u]]&gt;$C$4,TRUE,FALSE)</f>
        <v>0</v>
      </c>
      <c r="N421" t="b">
        <f>IF(Table1[[#This Row],[Z_u]]&gt;$C$5,TRUE,FALSE)</f>
        <v>0</v>
      </c>
    </row>
    <row r="422" spans="1:14" x14ac:dyDescent="0.25">
      <c r="A422" t="s">
        <v>425</v>
      </c>
      <c r="B422" t="s">
        <v>1714</v>
      </c>
      <c r="C422">
        <v>0.44520102471514572</v>
      </c>
      <c r="D422">
        <v>-0.29926037372076408</v>
      </c>
      <c r="E422" t="s">
        <v>1715</v>
      </c>
      <c r="F422" t="s">
        <v>1716</v>
      </c>
      <c r="G422" t="s">
        <v>1717</v>
      </c>
      <c r="H422" t="b">
        <v>0</v>
      </c>
      <c r="I422" t="b">
        <v>0</v>
      </c>
      <c r="J422">
        <v>242</v>
      </c>
      <c r="K422" t="s">
        <v>1718</v>
      </c>
      <c r="L422">
        <f>ABS(Table1[[#This Row],[U-val]]-0.5*(n1_*n2_))/SQRT((n1_*n2_*(n1_+n2_+1))/12)</f>
        <v>0.77182946349612802</v>
      </c>
      <c r="M422" t="b">
        <f>IF(Table1[[#This Row],[Z_u]]&gt;$C$4,TRUE,FALSE)</f>
        <v>0</v>
      </c>
      <c r="N422" t="b">
        <f>IF(Table1[[#This Row],[Z_u]]&gt;$C$5,TRUE,FALSE)</f>
        <v>0</v>
      </c>
    </row>
    <row r="423" spans="1:14" x14ac:dyDescent="0.25">
      <c r="A423" t="s">
        <v>426</v>
      </c>
      <c r="B423" t="s">
        <v>1714</v>
      </c>
      <c r="C423">
        <v>0.95317022674195995</v>
      </c>
      <c r="D423">
        <v>-0.29870639524594289</v>
      </c>
      <c r="E423" t="s">
        <v>1715</v>
      </c>
      <c r="F423" t="s">
        <v>1716</v>
      </c>
      <c r="G423" t="s">
        <v>1717</v>
      </c>
      <c r="H423" t="b">
        <v>0</v>
      </c>
      <c r="I423" t="b">
        <v>0</v>
      </c>
      <c r="J423">
        <v>284</v>
      </c>
      <c r="K423" t="s">
        <v>1718</v>
      </c>
      <c r="L423">
        <f>ABS(Table1[[#This Row],[U-val]]-0.5*(n1_*n2_))/SQRT((n1_*n2_*(n1_+n2_+1))/12)</f>
        <v>6.711560552140243E-2</v>
      </c>
      <c r="M423" t="b">
        <f>IF(Table1[[#This Row],[Z_u]]&gt;$C$4,TRUE,FALSE)</f>
        <v>0</v>
      </c>
      <c r="N423" t="b">
        <f>IF(Table1[[#This Row],[Z_u]]&gt;$C$5,TRUE,FALSE)</f>
        <v>0</v>
      </c>
    </row>
    <row r="424" spans="1:14" x14ac:dyDescent="0.25">
      <c r="A424" t="s">
        <v>427</v>
      </c>
      <c r="B424" t="s">
        <v>1714</v>
      </c>
      <c r="C424">
        <v>0.51828731914740023</v>
      </c>
      <c r="D424">
        <v>-0.29800239344619123</v>
      </c>
      <c r="E424" t="s">
        <v>1715</v>
      </c>
      <c r="F424" t="s">
        <v>1716</v>
      </c>
      <c r="G424" t="s">
        <v>1717</v>
      </c>
      <c r="H424" t="b">
        <v>0</v>
      </c>
      <c r="I424" t="b">
        <v>0</v>
      </c>
      <c r="J424">
        <v>249</v>
      </c>
      <c r="K424" t="s">
        <v>1718</v>
      </c>
      <c r="L424">
        <f>ABS(Table1[[#This Row],[U-val]]-0.5*(n1_*n2_))/SQRT((n1_*n2_*(n1_+n2_+1))/12)</f>
        <v>0.65437715383367367</v>
      </c>
      <c r="M424" t="b">
        <f>IF(Table1[[#This Row],[Z_u]]&gt;$C$4,TRUE,FALSE)</f>
        <v>0</v>
      </c>
      <c r="N424" t="b">
        <f>IF(Table1[[#This Row],[Z_u]]&gt;$C$5,TRUE,FALSE)</f>
        <v>0</v>
      </c>
    </row>
    <row r="425" spans="1:14" x14ac:dyDescent="0.25">
      <c r="A425" t="s">
        <v>428</v>
      </c>
      <c r="B425" t="s">
        <v>1714</v>
      </c>
      <c r="C425">
        <v>0.54025336413651037</v>
      </c>
      <c r="D425">
        <v>-0.29756497278439398</v>
      </c>
      <c r="E425" t="s">
        <v>1715</v>
      </c>
      <c r="F425" t="s">
        <v>1716</v>
      </c>
      <c r="G425" t="s">
        <v>1717</v>
      </c>
      <c r="H425" t="b">
        <v>0</v>
      </c>
      <c r="I425" t="b">
        <v>0</v>
      </c>
      <c r="J425">
        <v>251</v>
      </c>
      <c r="K425" t="s">
        <v>1718</v>
      </c>
      <c r="L425">
        <f>ABS(Table1[[#This Row],[U-val]]-0.5*(n1_*n2_))/SQRT((n1_*n2_*(n1_+n2_+1))/12)</f>
        <v>0.62081935107297248</v>
      </c>
      <c r="M425" t="b">
        <f>IF(Table1[[#This Row],[Z_u]]&gt;$C$4,TRUE,FALSE)</f>
        <v>0</v>
      </c>
      <c r="N425" t="b">
        <f>IF(Table1[[#This Row],[Z_u]]&gt;$C$5,TRUE,FALSE)</f>
        <v>0</v>
      </c>
    </row>
    <row r="426" spans="1:14" x14ac:dyDescent="0.25">
      <c r="A426" t="s">
        <v>429</v>
      </c>
      <c r="B426" t="s">
        <v>1714</v>
      </c>
      <c r="C426">
        <v>0.32631383720533419</v>
      </c>
      <c r="D426">
        <v>-0.29645419725112632</v>
      </c>
      <c r="E426" t="s">
        <v>1715</v>
      </c>
      <c r="F426" t="s">
        <v>1716</v>
      </c>
      <c r="G426" t="s">
        <v>1717</v>
      </c>
      <c r="H426" t="b">
        <v>0</v>
      </c>
      <c r="I426" t="b">
        <v>0</v>
      </c>
      <c r="J426">
        <v>229</v>
      </c>
      <c r="K426" t="s">
        <v>1718</v>
      </c>
      <c r="L426">
        <f>ABS(Table1[[#This Row],[U-val]]-0.5*(n1_*n2_))/SQRT((n1_*n2_*(n1_+n2_+1))/12)</f>
        <v>0.98995518144068584</v>
      </c>
      <c r="M426" t="b">
        <f>IF(Table1[[#This Row],[Z_u]]&gt;$C$4,TRUE,FALSE)</f>
        <v>0</v>
      </c>
      <c r="N426" t="b">
        <f>IF(Table1[[#This Row],[Z_u]]&gt;$C$5,TRUE,FALSE)</f>
        <v>0</v>
      </c>
    </row>
    <row r="427" spans="1:14" x14ac:dyDescent="0.25">
      <c r="A427" t="s">
        <v>430</v>
      </c>
      <c r="B427" t="s">
        <v>1714</v>
      </c>
      <c r="C427">
        <v>0.73087074400676755</v>
      </c>
      <c r="D427">
        <v>-0.29625036880582761</v>
      </c>
      <c r="E427" t="s">
        <v>1715</v>
      </c>
      <c r="F427" t="s">
        <v>1716</v>
      </c>
      <c r="G427" t="s">
        <v>1717</v>
      </c>
      <c r="H427" t="b">
        <v>0</v>
      </c>
      <c r="I427" t="b">
        <v>0</v>
      </c>
      <c r="J427">
        <v>267</v>
      </c>
      <c r="K427" t="s">
        <v>1718</v>
      </c>
      <c r="L427">
        <f>ABS(Table1[[#This Row],[U-val]]-0.5*(n1_*n2_))/SQRT((n1_*n2_*(n1_+n2_+1))/12)</f>
        <v>0.35235692898736276</v>
      </c>
      <c r="M427" t="b">
        <f>IF(Table1[[#This Row],[Z_u]]&gt;$C$4,TRUE,FALSE)</f>
        <v>0</v>
      </c>
      <c r="N427" t="b">
        <f>IF(Table1[[#This Row],[Z_u]]&gt;$C$5,TRUE,FALSE)</f>
        <v>0</v>
      </c>
    </row>
    <row r="428" spans="1:14" x14ac:dyDescent="0.25">
      <c r="A428" t="s">
        <v>431</v>
      </c>
      <c r="B428" t="s">
        <v>1714</v>
      </c>
      <c r="C428">
        <v>0.28666770999838959</v>
      </c>
      <c r="D428">
        <v>-0.29609058345431832</v>
      </c>
      <c r="E428" t="s">
        <v>1715</v>
      </c>
      <c r="F428" t="s">
        <v>1716</v>
      </c>
      <c r="G428" t="s">
        <v>1717</v>
      </c>
      <c r="H428" t="b">
        <v>0</v>
      </c>
      <c r="I428" t="b">
        <v>0</v>
      </c>
      <c r="J428">
        <v>224</v>
      </c>
      <c r="K428" t="s">
        <v>1718</v>
      </c>
      <c r="L428">
        <f>ABS(Table1[[#This Row],[U-val]]-0.5*(n1_*n2_))/SQRT((n1_*n2_*(n1_+n2_+1))/12)</f>
        <v>1.0738496883424389</v>
      </c>
      <c r="M428" t="b">
        <f>IF(Table1[[#This Row],[Z_u]]&gt;$C$4,TRUE,FALSE)</f>
        <v>0</v>
      </c>
      <c r="N428" t="b">
        <f>IF(Table1[[#This Row],[Z_u]]&gt;$C$5,TRUE,FALSE)</f>
        <v>0</v>
      </c>
    </row>
    <row r="429" spans="1:14" x14ac:dyDescent="0.25">
      <c r="A429" t="s">
        <v>432</v>
      </c>
      <c r="B429" t="s">
        <v>1714</v>
      </c>
      <c r="C429">
        <v>0.60882144360645851</v>
      </c>
      <c r="D429">
        <v>-0.2931540847962919</v>
      </c>
      <c r="E429" t="s">
        <v>1715</v>
      </c>
      <c r="F429" t="s">
        <v>1716</v>
      </c>
      <c r="G429" t="s">
        <v>1717</v>
      </c>
      <c r="H429" t="b">
        <v>0</v>
      </c>
      <c r="I429" t="b">
        <v>0</v>
      </c>
      <c r="J429">
        <v>257</v>
      </c>
      <c r="K429" t="s">
        <v>1718</v>
      </c>
      <c r="L429">
        <f>ABS(Table1[[#This Row],[U-val]]-0.5*(n1_*n2_))/SQRT((n1_*n2_*(n1_+n2_+1))/12)</f>
        <v>0.5201459427908689</v>
      </c>
      <c r="M429" t="b">
        <f>IF(Table1[[#This Row],[Z_u]]&gt;$C$4,TRUE,FALSE)</f>
        <v>0</v>
      </c>
      <c r="N429" t="b">
        <f>IF(Table1[[#This Row],[Z_u]]&gt;$C$5,TRUE,FALSE)</f>
        <v>0</v>
      </c>
    </row>
    <row r="430" spans="1:14" x14ac:dyDescent="0.25">
      <c r="A430" t="s">
        <v>433</v>
      </c>
      <c r="B430" t="s">
        <v>1714</v>
      </c>
      <c r="C430">
        <v>0.93981287474767106</v>
      </c>
      <c r="D430">
        <v>-0.29140196048294043</v>
      </c>
      <c r="E430" t="s">
        <v>1715</v>
      </c>
      <c r="F430" t="s">
        <v>1716</v>
      </c>
      <c r="G430" t="s">
        <v>1717</v>
      </c>
      <c r="H430" t="b">
        <v>0</v>
      </c>
      <c r="I430" t="b">
        <v>0</v>
      </c>
      <c r="J430">
        <v>283</v>
      </c>
      <c r="K430" t="s">
        <v>1718</v>
      </c>
      <c r="L430">
        <f>ABS(Table1[[#This Row],[U-val]]-0.5*(n1_*n2_))/SQRT((n1_*n2_*(n1_+n2_+1))/12)</f>
        <v>8.3894506901753041E-2</v>
      </c>
      <c r="M430" t="b">
        <f>IF(Table1[[#This Row],[Z_u]]&gt;$C$4,TRUE,FALSE)</f>
        <v>0</v>
      </c>
      <c r="N430" t="b">
        <f>IF(Table1[[#This Row],[Z_u]]&gt;$C$5,TRUE,FALSE)</f>
        <v>0</v>
      </c>
    </row>
    <row r="431" spans="1:14" x14ac:dyDescent="0.25">
      <c r="A431" t="s">
        <v>434</v>
      </c>
      <c r="B431" t="s">
        <v>1714</v>
      </c>
      <c r="C431">
        <v>0.62061593895670975</v>
      </c>
      <c r="D431">
        <v>-0.29116752002990981</v>
      </c>
      <c r="E431" t="s">
        <v>1715</v>
      </c>
      <c r="F431" t="s">
        <v>1716</v>
      </c>
      <c r="G431" t="s">
        <v>1717</v>
      </c>
      <c r="H431" t="b">
        <v>0</v>
      </c>
      <c r="I431" t="b">
        <v>0</v>
      </c>
      <c r="J431">
        <v>258</v>
      </c>
      <c r="K431" t="s">
        <v>1718</v>
      </c>
      <c r="L431">
        <f>ABS(Table1[[#This Row],[U-val]]-0.5*(n1_*n2_))/SQRT((n1_*n2_*(n1_+n2_+1))/12)</f>
        <v>0.50336704141051825</v>
      </c>
      <c r="M431" t="b">
        <f>IF(Table1[[#This Row],[Z_u]]&gt;$C$4,TRUE,FALSE)</f>
        <v>0</v>
      </c>
      <c r="N431" t="b">
        <f>IF(Table1[[#This Row],[Z_u]]&gt;$C$5,TRUE,FALSE)</f>
        <v>0</v>
      </c>
    </row>
    <row r="432" spans="1:14" x14ac:dyDescent="0.25">
      <c r="A432" t="s">
        <v>435</v>
      </c>
      <c r="B432" t="s">
        <v>1714</v>
      </c>
      <c r="C432">
        <v>0.21748278525870871</v>
      </c>
      <c r="D432">
        <v>-0.29042540232717962</v>
      </c>
      <c r="E432" t="s">
        <v>1715</v>
      </c>
      <c r="F432" t="s">
        <v>1716</v>
      </c>
      <c r="G432" t="s">
        <v>1717</v>
      </c>
      <c r="H432" t="b">
        <v>0</v>
      </c>
      <c r="I432" t="b">
        <v>0</v>
      </c>
      <c r="J432">
        <v>214</v>
      </c>
      <c r="K432" t="s">
        <v>1718</v>
      </c>
      <c r="L432">
        <f>ABS(Table1[[#This Row],[U-val]]-0.5*(n1_*n2_))/SQRT((n1_*n2_*(n1_+n2_+1))/12)</f>
        <v>1.241638702145945</v>
      </c>
      <c r="M432" t="b">
        <f>IF(Table1[[#This Row],[Z_u]]&gt;$C$4,TRUE,FALSE)</f>
        <v>0</v>
      </c>
      <c r="N432" t="b">
        <f>IF(Table1[[#This Row],[Z_u]]&gt;$C$5,TRUE,FALSE)</f>
        <v>0</v>
      </c>
    </row>
    <row r="433" spans="1:14" x14ac:dyDescent="0.25">
      <c r="A433" t="s">
        <v>436</v>
      </c>
      <c r="B433" t="s">
        <v>1714</v>
      </c>
      <c r="C433">
        <v>0.20522428913954141</v>
      </c>
      <c r="D433">
        <v>-0.29014470523159169</v>
      </c>
      <c r="E433" t="s">
        <v>1715</v>
      </c>
      <c r="F433" t="s">
        <v>1716</v>
      </c>
      <c r="G433" t="s">
        <v>1717</v>
      </c>
      <c r="H433" t="b">
        <v>0</v>
      </c>
      <c r="I433" t="b">
        <v>0</v>
      </c>
      <c r="J433">
        <v>212</v>
      </c>
      <c r="K433" t="s">
        <v>1718</v>
      </c>
      <c r="L433">
        <f>ABS(Table1[[#This Row],[U-val]]-0.5*(n1_*n2_))/SQRT((n1_*n2_*(n1_+n2_+1))/12)</f>
        <v>1.2751965049066463</v>
      </c>
      <c r="M433" t="b">
        <f>IF(Table1[[#This Row],[Z_u]]&gt;$C$4,TRUE,FALSE)</f>
        <v>0</v>
      </c>
      <c r="N433" t="b">
        <f>IF(Table1[[#This Row],[Z_u]]&gt;$C$5,TRUE,FALSE)</f>
        <v>0</v>
      </c>
    </row>
    <row r="434" spans="1:14" x14ac:dyDescent="0.25">
      <c r="A434" t="s">
        <v>437</v>
      </c>
      <c r="B434" t="s">
        <v>1714</v>
      </c>
      <c r="C434">
        <v>0.13317158777978011</v>
      </c>
      <c r="D434">
        <v>-0.2864007813264296</v>
      </c>
      <c r="E434" t="s">
        <v>1715</v>
      </c>
      <c r="F434" t="s">
        <v>1716</v>
      </c>
      <c r="G434" t="s">
        <v>1717</v>
      </c>
      <c r="H434" t="b">
        <v>0</v>
      </c>
      <c r="I434" t="b">
        <v>0</v>
      </c>
      <c r="J434">
        <v>198</v>
      </c>
      <c r="K434" t="s">
        <v>1718</v>
      </c>
      <c r="L434">
        <f>ABS(Table1[[#This Row],[U-val]]-0.5*(n1_*n2_))/SQRT((n1_*n2_*(n1_+n2_+1))/12)</f>
        <v>1.5101011242315547</v>
      </c>
      <c r="M434" t="b">
        <f>IF(Table1[[#This Row],[Z_u]]&gt;$C$4,TRUE,FALSE)</f>
        <v>0</v>
      </c>
      <c r="N434" t="b">
        <f>IF(Table1[[#This Row],[Z_u]]&gt;$C$5,TRUE,FALSE)</f>
        <v>0</v>
      </c>
    </row>
    <row r="435" spans="1:14" x14ac:dyDescent="0.25">
      <c r="A435" t="s">
        <v>438</v>
      </c>
      <c r="B435" t="s">
        <v>1714</v>
      </c>
      <c r="C435">
        <v>0.51828731914740023</v>
      </c>
      <c r="D435">
        <v>-0.28629801590110909</v>
      </c>
      <c r="E435" t="s">
        <v>1715</v>
      </c>
      <c r="F435" t="s">
        <v>1716</v>
      </c>
      <c r="G435" t="s">
        <v>1717</v>
      </c>
      <c r="H435" t="b">
        <v>0</v>
      </c>
      <c r="I435" t="b">
        <v>0</v>
      </c>
      <c r="J435">
        <v>249</v>
      </c>
      <c r="K435" t="s">
        <v>1718</v>
      </c>
      <c r="L435">
        <f>ABS(Table1[[#This Row],[U-val]]-0.5*(n1_*n2_))/SQRT((n1_*n2_*(n1_+n2_+1))/12)</f>
        <v>0.65437715383367367</v>
      </c>
      <c r="M435" t="b">
        <f>IF(Table1[[#This Row],[Z_u]]&gt;$C$4,TRUE,FALSE)</f>
        <v>0</v>
      </c>
      <c r="N435" t="b">
        <f>IF(Table1[[#This Row],[Z_u]]&gt;$C$5,TRUE,FALSE)</f>
        <v>0</v>
      </c>
    </row>
    <row r="436" spans="1:14" x14ac:dyDescent="0.25">
      <c r="A436" t="s">
        <v>439</v>
      </c>
      <c r="B436" t="s">
        <v>1714</v>
      </c>
      <c r="C436">
        <v>0.65657929502579204</v>
      </c>
      <c r="D436">
        <v>-0.28248679939522181</v>
      </c>
      <c r="E436" t="s">
        <v>1715</v>
      </c>
      <c r="F436" t="s">
        <v>1716</v>
      </c>
      <c r="G436" t="s">
        <v>1717</v>
      </c>
      <c r="H436" t="b">
        <v>0</v>
      </c>
      <c r="I436" t="b">
        <v>0</v>
      </c>
      <c r="J436">
        <v>261</v>
      </c>
      <c r="K436" t="s">
        <v>1718</v>
      </c>
      <c r="L436">
        <f>ABS(Table1[[#This Row],[U-val]]-0.5*(n1_*n2_))/SQRT((n1_*n2_*(n1_+n2_+1))/12)</f>
        <v>0.4530303372694664</v>
      </c>
      <c r="M436" t="b">
        <f>IF(Table1[[#This Row],[Z_u]]&gt;$C$4,TRUE,FALSE)</f>
        <v>0</v>
      </c>
      <c r="N436" t="b">
        <f>IF(Table1[[#This Row],[Z_u]]&gt;$C$5,TRUE,FALSE)</f>
        <v>0</v>
      </c>
    </row>
    <row r="437" spans="1:14" x14ac:dyDescent="0.25">
      <c r="A437" t="s">
        <v>440</v>
      </c>
      <c r="B437" t="s">
        <v>1714</v>
      </c>
      <c r="C437">
        <v>0.66875160525302635</v>
      </c>
      <c r="D437">
        <v>-0.28156857836997568</v>
      </c>
      <c r="E437" t="s">
        <v>1715</v>
      </c>
      <c r="F437" t="s">
        <v>1716</v>
      </c>
      <c r="G437" t="s">
        <v>1717</v>
      </c>
      <c r="H437" t="b">
        <v>0</v>
      </c>
      <c r="I437" t="b">
        <v>0</v>
      </c>
      <c r="J437">
        <v>262</v>
      </c>
      <c r="K437" t="s">
        <v>1718</v>
      </c>
      <c r="L437">
        <f>ABS(Table1[[#This Row],[U-val]]-0.5*(n1_*n2_))/SQRT((n1_*n2_*(n1_+n2_+1))/12)</f>
        <v>0.4362514358891158</v>
      </c>
      <c r="M437" t="b">
        <f>IF(Table1[[#This Row],[Z_u]]&gt;$C$4,TRUE,FALSE)</f>
        <v>0</v>
      </c>
      <c r="N437" t="b">
        <f>IF(Table1[[#This Row],[Z_u]]&gt;$C$5,TRUE,FALSE)</f>
        <v>0</v>
      </c>
    </row>
    <row r="438" spans="1:14" x14ac:dyDescent="0.25">
      <c r="A438" t="s">
        <v>441</v>
      </c>
      <c r="B438" t="s">
        <v>1713</v>
      </c>
      <c r="C438">
        <v>1.6050185857846601E-2</v>
      </c>
      <c r="D438">
        <v>-0.28107082289771101</v>
      </c>
      <c r="E438" t="s">
        <v>1715</v>
      </c>
      <c r="F438" t="s">
        <v>1716</v>
      </c>
      <c r="G438" t="s">
        <v>1717</v>
      </c>
      <c r="H438" t="b">
        <v>0</v>
      </c>
      <c r="I438" t="b">
        <v>0</v>
      </c>
      <c r="J438">
        <v>144</v>
      </c>
      <c r="K438" t="s">
        <v>1718</v>
      </c>
      <c r="L438">
        <f>ABS(Table1[[#This Row],[U-val]]-0.5*(n1_*n2_))/SQRT((n1_*n2_*(n1_+n2_+1))/12)</f>
        <v>2.4161617987704878</v>
      </c>
      <c r="M438" t="b">
        <f>IF(Table1[[#This Row],[Z_u]]&gt;$C$4,TRUE,FALSE)</f>
        <v>1</v>
      </c>
      <c r="N438" t="b">
        <f>IF(Table1[[#This Row],[Z_u]]&gt;$C$5,TRUE,FALSE)</f>
        <v>0</v>
      </c>
    </row>
    <row r="439" spans="1:14" x14ac:dyDescent="0.25">
      <c r="A439" t="s">
        <v>442</v>
      </c>
      <c r="B439" t="s">
        <v>1714</v>
      </c>
      <c r="C439">
        <v>0.30211782520991648</v>
      </c>
      <c r="D439">
        <v>-0.28085143809320778</v>
      </c>
      <c r="E439" t="s">
        <v>1715</v>
      </c>
      <c r="F439" t="s">
        <v>1716</v>
      </c>
      <c r="G439" t="s">
        <v>1717</v>
      </c>
      <c r="H439" t="b">
        <v>0</v>
      </c>
      <c r="I439" t="b">
        <v>0</v>
      </c>
      <c r="J439">
        <v>226</v>
      </c>
      <c r="K439" t="s">
        <v>1718</v>
      </c>
      <c r="L439">
        <f>ABS(Table1[[#This Row],[U-val]]-0.5*(n1_*n2_))/SQRT((n1_*n2_*(n1_+n2_+1))/12)</f>
        <v>1.0402918855817378</v>
      </c>
      <c r="M439" t="b">
        <f>IF(Table1[[#This Row],[Z_u]]&gt;$C$4,TRUE,FALSE)</f>
        <v>0</v>
      </c>
      <c r="N439" t="b">
        <f>IF(Table1[[#This Row],[Z_u]]&gt;$C$5,TRUE,FALSE)</f>
        <v>0</v>
      </c>
    </row>
    <row r="440" spans="1:14" x14ac:dyDescent="0.25">
      <c r="A440" t="s">
        <v>443</v>
      </c>
      <c r="B440" t="s">
        <v>1714</v>
      </c>
      <c r="C440">
        <v>0.48622569134902022</v>
      </c>
      <c r="D440">
        <v>-0.28038469467887728</v>
      </c>
      <c r="E440" t="s">
        <v>1715</v>
      </c>
      <c r="F440" t="s">
        <v>1716</v>
      </c>
      <c r="G440" t="s">
        <v>1717</v>
      </c>
      <c r="H440" t="b">
        <v>0</v>
      </c>
      <c r="I440" t="b">
        <v>0</v>
      </c>
      <c r="J440">
        <v>246</v>
      </c>
      <c r="K440" t="s">
        <v>1718</v>
      </c>
      <c r="L440">
        <f>ABS(Table1[[#This Row],[U-val]]-0.5*(n1_*n2_))/SQRT((n1_*n2_*(n1_+n2_+1))/12)</f>
        <v>0.70471385797472552</v>
      </c>
      <c r="M440" t="b">
        <f>IF(Table1[[#This Row],[Z_u]]&gt;$C$4,TRUE,FALSE)</f>
        <v>0</v>
      </c>
      <c r="N440" t="b">
        <f>IF(Table1[[#This Row],[Z_u]]&gt;$C$5,TRUE,FALSE)</f>
        <v>0</v>
      </c>
    </row>
    <row r="441" spans="1:14" x14ac:dyDescent="0.25">
      <c r="A441" t="s">
        <v>444</v>
      </c>
      <c r="B441" t="s">
        <v>1714</v>
      </c>
      <c r="C441">
        <v>9.8387498435145188E-2</v>
      </c>
      <c r="D441">
        <v>-0.27984164329603561</v>
      </c>
      <c r="E441" t="s">
        <v>1715</v>
      </c>
      <c r="F441" t="s">
        <v>1716</v>
      </c>
      <c r="G441" t="s">
        <v>1717</v>
      </c>
      <c r="H441" t="b">
        <v>0</v>
      </c>
      <c r="I441" t="b">
        <v>0</v>
      </c>
      <c r="J441">
        <v>189</v>
      </c>
      <c r="K441" t="s">
        <v>1718</v>
      </c>
      <c r="L441">
        <f>ABS(Table1[[#This Row],[U-val]]-0.5*(n1_*n2_))/SQRT((n1_*n2_*(n1_+n2_+1))/12)</f>
        <v>1.6611112366547103</v>
      </c>
      <c r="M441" t="b">
        <f>IF(Table1[[#This Row],[Z_u]]&gt;$C$4,TRUE,FALSE)</f>
        <v>0</v>
      </c>
      <c r="N441" t="b">
        <f>IF(Table1[[#This Row],[Z_u]]&gt;$C$5,TRUE,FALSE)</f>
        <v>0</v>
      </c>
    </row>
    <row r="442" spans="1:14" x14ac:dyDescent="0.25">
      <c r="A442" t="s">
        <v>445</v>
      </c>
      <c r="B442" t="s">
        <v>1714</v>
      </c>
      <c r="C442">
        <v>0.34312541820739112</v>
      </c>
      <c r="D442">
        <v>-0.27977268329854621</v>
      </c>
      <c r="E442" t="s">
        <v>1715</v>
      </c>
      <c r="F442" t="s">
        <v>1716</v>
      </c>
      <c r="G442" t="s">
        <v>1717</v>
      </c>
      <c r="H442" t="b">
        <v>0</v>
      </c>
      <c r="I442" t="b">
        <v>0</v>
      </c>
      <c r="J442">
        <v>231</v>
      </c>
      <c r="K442" t="s">
        <v>1718</v>
      </c>
      <c r="L442">
        <f>ABS(Table1[[#This Row],[U-val]]-0.5*(n1_*n2_))/SQRT((n1_*n2_*(n1_+n2_+1))/12)</f>
        <v>0.95639737867998464</v>
      </c>
      <c r="M442" t="b">
        <f>IF(Table1[[#This Row],[Z_u]]&gt;$C$4,TRUE,FALSE)</f>
        <v>0</v>
      </c>
      <c r="N442" t="b">
        <f>IF(Table1[[#This Row],[Z_u]]&gt;$C$5,TRUE,FALSE)</f>
        <v>0</v>
      </c>
    </row>
    <row r="443" spans="1:14" x14ac:dyDescent="0.25">
      <c r="A443" t="s">
        <v>446</v>
      </c>
      <c r="B443" t="s">
        <v>1714</v>
      </c>
      <c r="C443">
        <v>0.59712778826013357</v>
      </c>
      <c r="D443">
        <v>-0.27959007811249731</v>
      </c>
      <c r="E443" t="s">
        <v>1715</v>
      </c>
      <c r="F443" t="s">
        <v>1716</v>
      </c>
      <c r="G443" t="s">
        <v>1717</v>
      </c>
      <c r="H443" t="b">
        <v>0</v>
      </c>
      <c r="I443" t="b">
        <v>0</v>
      </c>
      <c r="J443">
        <v>256</v>
      </c>
      <c r="K443" t="s">
        <v>1718</v>
      </c>
      <c r="L443">
        <f>ABS(Table1[[#This Row],[U-val]]-0.5*(n1_*n2_))/SQRT((n1_*n2_*(n1_+n2_+1))/12)</f>
        <v>0.53692484417121944</v>
      </c>
      <c r="M443" t="b">
        <f>IF(Table1[[#This Row],[Z_u]]&gt;$C$4,TRUE,FALSE)</f>
        <v>0</v>
      </c>
      <c r="N443" t="b">
        <f>IF(Table1[[#This Row],[Z_u]]&gt;$C$5,TRUE,FALSE)</f>
        <v>0</v>
      </c>
    </row>
    <row r="444" spans="1:14" x14ac:dyDescent="0.25">
      <c r="A444" t="s">
        <v>447</v>
      </c>
      <c r="B444" t="s">
        <v>1714</v>
      </c>
      <c r="C444">
        <v>0.27635493830123953</v>
      </c>
      <c r="D444">
        <v>-0.27914643616206081</v>
      </c>
      <c r="E444" t="s">
        <v>1715</v>
      </c>
      <c r="F444" t="s">
        <v>1716</v>
      </c>
      <c r="G444" t="s">
        <v>1717</v>
      </c>
      <c r="H444" t="b">
        <v>0</v>
      </c>
      <c r="I444" t="b">
        <v>0</v>
      </c>
      <c r="J444">
        <v>226.5</v>
      </c>
      <c r="K444" t="s">
        <v>1718</v>
      </c>
      <c r="L444">
        <f>ABS(Table1[[#This Row],[U-val]]-0.5*(n1_*n2_))/SQRT((n1_*n2_*(n1_+n2_+1))/12)</f>
        <v>1.0319024348915624</v>
      </c>
      <c r="M444" t="b">
        <f>IF(Table1[[#This Row],[Z_u]]&gt;$C$4,TRUE,FALSE)</f>
        <v>0</v>
      </c>
      <c r="N444" t="b">
        <f>IF(Table1[[#This Row],[Z_u]]&gt;$C$5,TRUE,FALSE)</f>
        <v>0</v>
      </c>
    </row>
    <row r="445" spans="1:14" x14ac:dyDescent="0.25">
      <c r="A445" t="s">
        <v>448</v>
      </c>
      <c r="B445" t="s">
        <v>1714</v>
      </c>
      <c r="C445">
        <v>0.78189384853897748</v>
      </c>
      <c r="D445">
        <v>-0.27441712694282999</v>
      </c>
      <c r="E445" t="s">
        <v>1715</v>
      </c>
      <c r="F445" t="s">
        <v>1716</v>
      </c>
      <c r="G445" t="s">
        <v>1717</v>
      </c>
      <c r="H445" t="b">
        <v>0</v>
      </c>
      <c r="I445" t="b">
        <v>0</v>
      </c>
      <c r="J445">
        <v>271</v>
      </c>
      <c r="K445" t="s">
        <v>1718</v>
      </c>
      <c r="L445">
        <f>ABS(Table1[[#This Row],[U-val]]-0.5*(n1_*n2_))/SQRT((n1_*n2_*(n1_+n2_+1))/12)</f>
        <v>0.28524132346596032</v>
      </c>
      <c r="M445" t="b">
        <f>IF(Table1[[#This Row],[Z_u]]&gt;$C$4,TRUE,FALSE)</f>
        <v>0</v>
      </c>
      <c r="N445" t="b">
        <f>IF(Table1[[#This Row],[Z_u]]&gt;$C$5,TRUE,FALSE)</f>
        <v>0</v>
      </c>
    </row>
    <row r="446" spans="1:14" x14ac:dyDescent="0.25">
      <c r="A446" t="s">
        <v>449</v>
      </c>
      <c r="B446" t="s">
        <v>1714</v>
      </c>
      <c r="C446">
        <v>0.49679228458641089</v>
      </c>
      <c r="D446">
        <v>-0.27387378098315718</v>
      </c>
      <c r="E446" t="s">
        <v>1715</v>
      </c>
      <c r="F446" t="s">
        <v>1716</v>
      </c>
      <c r="G446" t="s">
        <v>1717</v>
      </c>
      <c r="H446" t="b">
        <v>0</v>
      </c>
      <c r="I446" t="b">
        <v>0</v>
      </c>
      <c r="J446">
        <v>247</v>
      </c>
      <c r="K446" t="s">
        <v>1718</v>
      </c>
      <c r="L446">
        <f>ABS(Table1[[#This Row],[U-val]]-0.5*(n1_*n2_))/SQRT((n1_*n2_*(n1_+n2_+1))/12)</f>
        <v>0.68793495659437498</v>
      </c>
      <c r="M446" t="b">
        <f>IF(Table1[[#This Row],[Z_u]]&gt;$C$4,TRUE,FALSE)</f>
        <v>0</v>
      </c>
      <c r="N446" t="b">
        <f>IF(Table1[[#This Row],[Z_u]]&gt;$C$5,TRUE,FALSE)</f>
        <v>0</v>
      </c>
    </row>
    <row r="447" spans="1:14" x14ac:dyDescent="0.25">
      <c r="A447" t="s">
        <v>450</v>
      </c>
      <c r="B447" t="s">
        <v>1714</v>
      </c>
      <c r="C447">
        <v>0.79480748642319499</v>
      </c>
      <c r="D447">
        <v>-0.27309861371670169</v>
      </c>
      <c r="E447" t="s">
        <v>1715</v>
      </c>
      <c r="F447" t="s">
        <v>1716</v>
      </c>
      <c r="G447" t="s">
        <v>1717</v>
      </c>
      <c r="H447" t="b">
        <v>0</v>
      </c>
      <c r="I447" t="b">
        <v>0</v>
      </c>
      <c r="J447">
        <v>272</v>
      </c>
      <c r="K447" t="s">
        <v>1718</v>
      </c>
      <c r="L447">
        <f>ABS(Table1[[#This Row],[U-val]]-0.5*(n1_*n2_))/SQRT((n1_*n2_*(n1_+n2_+1))/12)</f>
        <v>0.26846242208560972</v>
      </c>
      <c r="M447" t="b">
        <f>IF(Table1[[#This Row],[Z_u]]&gt;$C$4,TRUE,FALSE)</f>
        <v>0</v>
      </c>
      <c r="N447" t="b">
        <f>IF(Table1[[#This Row],[Z_u]]&gt;$C$5,TRUE,FALSE)</f>
        <v>0</v>
      </c>
    </row>
    <row r="448" spans="1:14" x14ac:dyDescent="0.25">
      <c r="A448" t="s">
        <v>451</v>
      </c>
      <c r="B448" t="s">
        <v>1714</v>
      </c>
      <c r="C448">
        <v>0.318112272046425</v>
      </c>
      <c r="D448">
        <v>-0.27213514404379058</v>
      </c>
      <c r="E448" t="s">
        <v>1715</v>
      </c>
      <c r="F448" t="s">
        <v>1716</v>
      </c>
      <c r="G448" t="s">
        <v>1717</v>
      </c>
      <c r="H448" t="b">
        <v>0</v>
      </c>
      <c r="I448" t="b">
        <v>0</v>
      </c>
      <c r="J448">
        <v>228</v>
      </c>
      <c r="K448" t="s">
        <v>1718</v>
      </c>
      <c r="L448">
        <f>ABS(Table1[[#This Row],[U-val]]-0.5*(n1_*n2_))/SQRT((n1_*n2_*(n1_+n2_+1))/12)</f>
        <v>1.0067340828210365</v>
      </c>
      <c r="M448" t="b">
        <f>IF(Table1[[#This Row],[Z_u]]&gt;$C$4,TRUE,FALSE)</f>
        <v>0</v>
      </c>
      <c r="N448" t="b">
        <f>IF(Table1[[#This Row],[Z_u]]&gt;$C$5,TRUE,FALSE)</f>
        <v>0</v>
      </c>
    </row>
    <row r="449" spans="1:14" x14ac:dyDescent="0.25">
      <c r="A449" t="s">
        <v>452</v>
      </c>
      <c r="B449" t="s">
        <v>1714</v>
      </c>
      <c r="C449">
        <v>0.27913144808983048</v>
      </c>
      <c r="D449">
        <v>-0.27134685839904349</v>
      </c>
      <c r="E449" t="s">
        <v>1715</v>
      </c>
      <c r="F449" t="s">
        <v>1716</v>
      </c>
      <c r="G449" t="s">
        <v>1717</v>
      </c>
      <c r="H449" t="b">
        <v>0</v>
      </c>
      <c r="I449" t="b">
        <v>0</v>
      </c>
      <c r="J449">
        <v>223</v>
      </c>
      <c r="K449" t="s">
        <v>1718</v>
      </c>
      <c r="L449">
        <f>ABS(Table1[[#This Row],[U-val]]-0.5*(n1_*n2_))/SQRT((n1_*n2_*(n1_+n2_+1))/12)</f>
        <v>1.0906285897227894</v>
      </c>
      <c r="M449" t="b">
        <f>IF(Table1[[#This Row],[Z_u]]&gt;$C$4,TRUE,FALSE)</f>
        <v>0</v>
      </c>
      <c r="N449" t="b">
        <f>IF(Table1[[#This Row],[Z_u]]&gt;$C$5,TRUE,FALSE)</f>
        <v>0</v>
      </c>
    </row>
    <row r="450" spans="1:14" x14ac:dyDescent="0.25">
      <c r="A450" t="s">
        <v>453</v>
      </c>
      <c r="B450" t="s">
        <v>1714</v>
      </c>
      <c r="C450">
        <v>0.71828905004265797</v>
      </c>
      <c r="D450">
        <v>-0.27097479749142378</v>
      </c>
      <c r="E450" t="s">
        <v>1715</v>
      </c>
      <c r="F450" t="s">
        <v>1716</v>
      </c>
      <c r="G450" t="s">
        <v>1717</v>
      </c>
      <c r="H450" t="b">
        <v>0</v>
      </c>
      <c r="I450" t="b">
        <v>0</v>
      </c>
      <c r="J450">
        <v>266</v>
      </c>
      <c r="K450" t="s">
        <v>1718</v>
      </c>
      <c r="L450">
        <f>ABS(Table1[[#This Row],[U-val]]-0.5*(n1_*n2_))/SQRT((n1_*n2_*(n1_+n2_+1))/12)</f>
        <v>0.36913583036771336</v>
      </c>
      <c r="M450" t="b">
        <f>IF(Table1[[#This Row],[Z_u]]&gt;$C$4,TRUE,FALSE)</f>
        <v>0</v>
      </c>
      <c r="N450" t="b">
        <f>IF(Table1[[#This Row],[Z_u]]&gt;$C$5,TRUE,FALSE)</f>
        <v>0</v>
      </c>
    </row>
    <row r="451" spans="1:14" x14ac:dyDescent="0.25">
      <c r="A451" t="s">
        <v>454</v>
      </c>
      <c r="B451" t="s">
        <v>1714</v>
      </c>
      <c r="C451">
        <v>6.1366221077309442E-2</v>
      </c>
      <c r="D451">
        <v>-0.2697826117352809</v>
      </c>
      <c r="E451" t="s">
        <v>1715</v>
      </c>
      <c r="F451" t="s">
        <v>1716</v>
      </c>
      <c r="G451" t="s">
        <v>1717</v>
      </c>
      <c r="H451" t="b">
        <v>0</v>
      </c>
      <c r="I451" t="b">
        <v>0</v>
      </c>
      <c r="J451">
        <v>176</v>
      </c>
      <c r="K451" t="s">
        <v>1718</v>
      </c>
      <c r="L451">
        <f>ABS(Table1[[#This Row],[U-val]]-0.5*(n1_*n2_))/SQRT((n1_*n2_*(n1_+n2_+1))/12)</f>
        <v>1.8792369545992682</v>
      </c>
      <c r="M451" t="b">
        <f>IF(Table1[[#This Row],[Z_u]]&gt;$C$4,TRUE,FALSE)</f>
        <v>0</v>
      </c>
      <c r="N451" t="b">
        <f>IF(Table1[[#This Row],[Z_u]]&gt;$C$5,TRUE,FALSE)</f>
        <v>0</v>
      </c>
    </row>
    <row r="452" spans="1:14" x14ac:dyDescent="0.25">
      <c r="A452" t="s">
        <v>455</v>
      </c>
      <c r="B452" t="s">
        <v>1714</v>
      </c>
      <c r="C452">
        <v>8.2454921718158145E-2</v>
      </c>
      <c r="D452">
        <v>-0.26880422189500092</v>
      </c>
      <c r="E452" t="s">
        <v>1715</v>
      </c>
      <c r="F452" t="s">
        <v>1716</v>
      </c>
      <c r="G452" t="s">
        <v>1717</v>
      </c>
      <c r="H452" t="b">
        <v>0</v>
      </c>
      <c r="I452" t="b">
        <v>0</v>
      </c>
      <c r="J452">
        <v>184</v>
      </c>
      <c r="K452" t="s">
        <v>1718</v>
      </c>
      <c r="L452">
        <f>ABS(Table1[[#This Row],[U-val]]-0.5*(n1_*n2_))/SQRT((n1_*n2_*(n1_+n2_+1))/12)</f>
        <v>1.7450057435564632</v>
      </c>
      <c r="M452" t="b">
        <f>IF(Table1[[#This Row],[Z_u]]&gt;$C$4,TRUE,FALSE)</f>
        <v>0</v>
      </c>
      <c r="N452" t="b">
        <f>IF(Table1[[#This Row],[Z_u]]&gt;$C$5,TRUE,FALSE)</f>
        <v>0</v>
      </c>
    </row>
    <row r="453" spans="1:14" x14ac:dyDescent="0.25">
      <c r="A453" t="s">
        <v>456</v>
      </c>
      <c r="B453" t="s">
        <v>1714</v>
      </c>
      <c r="C453">
        <v>0.42545229998056538</v>
      </c>
      <c r="D453">
        <v>-0.26793744600746211</v>
      </c>
      <c r="E453" t="s">
        <v>1715</v>
      </c>
      <c r="F453" t="s">
        <v>1716</v>
      </c>
      <c r="G453" t="s">
        <v>1717</v>
      </c>
      <c r="H453" t="b">
        <v>0</v>
      </c>
      <c r="I453" t="b">
        <v>0</v>
      </c>
      <c r="J453">
        <v>240</v>
      </c>
      <c r="K453" t="s">
        <v>1718</v>
      </c>
      <c r="L453">
        <f>ABS(Table1[[#This Row],[U-val]]-0.5*(n1_*n2_))/SQRT((n1_*n2_*(n1_+n2_+1))/12)</f>
        <v>0.80538726625682922</v>
      </c>
      <c r="M453" t="b">
        <f>IF(Table1[[#This Row],[Z_u]]&gt;$C$4,TRUE,FALSE)</f>
        <v>0</v>
      </c>
      <c r="N453" t="b">
        <f>IF(Table1[[#This Row],[Z_u]]&gt;$C$5,TRUE,FALSE)</f>
        <v>0</v>
      </c>
    </row>
    <row r="454" spans="1:14" x14ac:dyDescent="0.25">
      <c r="A454" t="s">
        <v>457</v>
      </c>
      <c r="B454" t="s">
        <v>1714</v>
      </c>
      <c r="C454">
        <v>0.47578183226105508</v>
      </c>
      <c r="D454">
        <v>-0.26681362549701831</v>
      </c>
      <c r="E454" t="s">
        <v>1715</v>
      </c>
      <c r="F454" t="s">
        <v>1716</v>
      </c>
      <c r="G454" t="s">
        <v>1717</v>
      </c>
      <c r="H454" t="b">
        <v>0</v>
      </c>
      <c r="I454" t="b">
        <v>0</v>
      </c>
      <c r="J454">
        <v>245</v>
      </c>
      <c r="K454" t="s">
        <v>1718</v>
      </c>
      <c r="L454">
        <f>ABS(Table1[[#This Row],[U-val]]-0.5*(n1_*n2_))/SQRT((n1_*n2_*(n1_+n2_+1))/12)</f>
        <v>0.72149275935507617</v>
      </c>
      <c r="M454" t="b">
        <f>IF(Table1[[#This Row],[Z_u]]&gt;$C$4,TRUE,FALSE)</f>
        <v>0</v>
      </c>
      <c r="N454" t="b">
        <f>IF(Table1[[#This Row],[Z_u]]&gt;$C$5,TRUE,FALSE)</f>
        <v>0</v>
      </c>
    </row>
    <row r="455" spans="1:14" x14ac:dyDescent="0.25">
      <c r="A455" t="s">
        <v>458</v>
      </c>
      <c r="B455" t="s">
        <v>1714</v>
      </c>
      <c r="C455">
        <v>9.8387498435145188E-2</v>
      </c>
      <c r="D455">
        <v>-0.26630723182947991</v>
      </c>
      <c r="E455" t="s">
        <v>1715</v>
      </c>
      <c r="F455" t="s">
        <v>1716</v>
      </c>
      <c r="G455" t="s">
        <v>1717</v>
      </c>
      <c r="H455" t="b">
        <v>0</v>
      </c>
      <c r="I455" t="b">
        <v>0</v>
      </c>
      <c r="J455">
        <v>189</v>
      </c>
      <c r="K455" t="s">
        <v>1718</v>
      </c>
      <c r="L455">
        <f>ABS(Table1[[#This Row],[U-val]]-0.5*(n1_*n2_))/SQRT((n1_*n2_*(n1_+n2_+1))/12)</f>
        <v>1.6611112366547103</v>
      </c>
      <c r="M455" t="b">
        <f>IF(Table1[[#This Row],[Z_u]]&gt;$C$4,TRUE,FALSE)</f>
        <v>0</v>
      </c>
      <c r="N455" t="b">
        <f>IF(Table1[[#This Row],[Z_u]]&gt;$C$5,TRUE,FALSE)</f>
        <v>0</v>
      </c>
    </row>
    <row r="456" spans="1:14" x14ac:dyDescent="0.25">
      <c r="A456" t="s">
        <v>459</v>
      </c>
      <c r="B456" t="s">
        <v>1714</v>
      </c>
      <c r="C456">
        <v>0.37837610334388883</v>
      </c>
      <c r="D456">
        <v>-0.26523433690333731</v>
      </c>
      <c r="E456" t="s">
        <v>1715</v>
      </c>
      <c r="F456" t="s">
        <v>1716</v>
      </c>
      <c r="G456" t="s">
        <v>1717</v>
      </c>
      <c r="H456" t="b">
        <v>0</v>
      </c>
      <c r="I456" t="b">
        <v>0</v>
      </c>
      <c r="J456">
        <v>235</v>
      </c>
      <c r="K456" t="s">
        <v>1718</v>
      </c>
      <c r="L456">
        <f>ABS(Table1[[#This Row],[U-val]]-0.5*(n1_*n2_))/SQRT((n1_*n2_*(n1_+n2_+1))/12)</f>
        <v>0.88928177315858226</v>
      </c>
      <c r="M456" t="b">
        <f>IF(Table1[[#This Row],[Z_u]]&gt;$C$4,TRUE,FALSE)</f>
        <v>0</v>
      </c>
      <c r="N456" t="b">
        <f>IF(Table1[[#This Row],[Z_u]]&gt;$C$5,TRUE,FALSE)</f>
        <v>0</v>
      </c>
    </row>
    <row r="457" spans="1:14" x14ac:dyDescent="0.25">
      <c r="A457" t="s">
        <v>460</v>
      </c>
      <c r="B457" t="s">
        <v>1714</v>
      </c>
      <c r="C457">
        <v>0.34312541820739112</v>
      </c>
      <c r="D457">
        <v>-0.2644994533215474</v>
      </c>
      <c r="E457" t="s">
        <v>1715</v>
      </c>
      <c r="F457" t="s">
        <v>1716</v>
      </c>
      <c r="G457" t="s">
        <v>1717</v>
      </c>
      <c r="H457" t="b">
        <v>0</v>
      </c>
      <c r="I457" t="b">
        <v>0</v>
      </c>
      <c r="J457">
        <v>231</v>
      </c>
      <c r="K457" t="s">
        <v>1718</v>
      </c>
      <c r="L457">
        <f>ABS(Table1[[#This Row],[U-val]]-0.5*(n1_*n2_))/SQRT((n1_*n2_*(n1_+n2_+1))/12)</f>
        <v>0.95639737867998464</v>
      </c>
      <c r="M457" t="b">
        <f>IF(Table1[[#This Row],[Z_u]]&gt;$C$4,TRUE,FALSE)</f>
        <v>0</v>
      </c>
      <c r="N457" t="b">
        <f>IF(Table1[[#This Row],[Z_u]]&gt;$C$5,TRUE,FALSE)</f>
        <v>0</v>
      </c>
    </row>
    <row r="458" spans="1:14" x14ac:dyDescent="0.25">
      <c r="A458" t="s">
        <v>461</v>
      </c>
      <c r="B458" t="s">
        <v>1714</v>
      </c>
      <c r="C458">
        <v>0.13317158777978011</v>
      </c>
      <c r="D458">
        <v>-0.26428917151291448</v>
      </c>
      <c r="E458" t="s">
        <v>1715</v>
      </c>
      <c r="F458" t="s">
        <v>1716</v>
      </c>
      <c r="G458" t="s">
        <v>1717</v>
      </c>
      <c r="H458" t="b">
        <v>0</v>
      </c>
      <c r="I458" t="b">
        <v>0</v>
      </c>
      <c r="J458">
        <v>198</v>
      </c>
      <c r="K458" t="s">
        <v>1718</v>
      </c>
      <c r="L458">
        <f>ABS(Table1[[#This Row],[U-val]]-0.5*(n1_*n2_))/SQRT((n1_*n2_*(n1_+n2_+1))/12)</f>
        <v>1.5101011242315547</v>
      </c>
      <c r="M458" t="b">
        <f>IF(Table1[[#This Row],[Z_u]]&gt;$C$4,TRUE,FALSE)</f>
        <v>0</v>
      </c>
      <c r="N458" t="b">
        <f>IF(Table1[[#This Row],[Z_u]]&gt;$C$5,TRUE,FALSE)</f>
        <v>0</v>
      </c>
    </row>
    <row r="459" spans="1:14" x14ac:dyDescent="0.25">
      <c r="A459" t="s">
        <v>462</v>
      </c>
      <c r="B459" t="s">
        <v>1714</v>
      </c>
      <c r="C459">
        <v>0.40622471562563173</v>
      </c>
      <c r="D459">
        <v>-0.26270186051197719</v>
      </c>
      <c r="E459" t="s">
        <v>1715</v>
      </c>
      <c r="F459" t="s">
        <v>1716</v>
      </c>
      <c r="G459" t="s">
        <v>1717</v>
      </c>
      <c r="H459" t="b">
        <v>0</v>
      </c>
      <c r="I459" t="b">
        <v>0</v>
      </c>
      <c r="J459">
        <v>238</v>
      </c>
      <c r="K459" t="s">
        <v>1718</v>
      </c>
      <c r="L459">
        <f>ABS(Table1[[#This Row],[U-val]]-0.5*(n1_*n2_))/SQRT((n1_*n2_*(n1_+n2_+1))/12)</f>
        <v>0.83894506901753041</v>
      </c>
      <c r="M459" t="b">
        <f>IF(Table1[[#This Row],[Z_u]]&gt;$C$4,TRUE,FALSE)</f>
        <v>0</v>
      </c>
      <c r="N459" t="b">
        <f>IF(Table1[[#This Row],[Z_u]]&gt;$C$5,TRUE,FALSE)</f>
        <v>0</v>
      </c>
    </row>
    <row r="460" spans="1:14" x14ac:dyDescent="0.25">
      <c r="A460" t="s">
        <v>463</v>
      </c>
      <c r="B460" t="s">
        <v>1714</v>
      </c>
      <c r="C460">
        <v>0.49679228458641089</v>
      </c>
      <c r="D460">
        <v>-0.26231278741153641</v>
      </c>
      <c r="E460" t="s">
        <v>1715</v>
      </c>
      <c r="F460" t="s">
        <v>1716</v>
      </c>
      <c r="G460" t="s">
        <v>1717</v>
      </c>
      <c r="H460" t="b">
        <v>0</v>
      </c>
      <c r="I460" t="b">
        <v>0</v>
      </c>
      <c r="J460">
        <v>247</v>
      </c>
      <c r="K460" t="s">
        <v>1718</v>
      </c>
      <c r="L460">
        <f>ABS(Table1[[#This Row],[U-val]]-0.5*(n1_*n2_))/SQRT((n1_*n2_*(n1_+n2_+1))/12)</f>
        <v>0.68793495659437498</v>
      </c>
      <c r="M460" t="b">
        <f>IF(Table1[[#This Row],[Z_u]]&gt;$C$4,TRUE,FALSE)</f>
        <v>0</v>
      </c>
      <c r="N460" t="b">
        <f>IF(Table1[[#This Row],[Z_u]]&gt;$C$5,TRUE,FALSE)</f>
        <v>0</v>
      </c>
    </row>
    <row r="461" spans="1:14" x14ac:dyDescent="0.25">
      <c r="A461" t="s">
        <v>464</v>
      </c>
      <c r="B461" t="s">
        <v>1714</v>
      </c>
      <c r="C461">
        <v>0.17679105201397841</v>
      </c>
      <c r="D461">
        <v>-0.26128987751431137</v>
      </c>
      <c r="E461" t="s">
        <v>1715</v>
      </c>
      <c r="F461" t="s">
        <v>1716</v>
      </c>
      <c r="G461" t="s">
        <v>1717</v>
      </c>
      <c r="H461" t="b">
        <v>0</v>
      </c>
      <c r="I461" t="b">
        <v>0</v>
      </c>
      <c r="J461">
        <v>207</v>
      </c>
      <c r="K461" t="s">
        <v>1718</v>
      </c>
      <c r="L461">
        <f>ABS(Table1[[#This Row],[U-val]]-0.5*(n1_*n2_))/SQRT((n1_*n2_*(n1_+n2_+1))/12)</f>
        <v>1.3590910118083992</v>
      </c>
      <c r="M461" t="b">
        <f>IF(Table1[[#This Row],[Z_u]]&gt;$C$4,TRUE,FALSE)</f>
        <v>0</v>
      </c>
      <c r="N461" t="b">
        <f>IF(Table1[[#This Row],[Z_u]]&gt;$C$5,TRUE,FALSE)</f>
        <v>0</v>
      </c>
    </row>
    <row r="462" spans="1:14" x14ac:dyDescent="0.25">
      <c r="A462" t="s">
        <v>465</v>
      </c>
      <c r="B462" t="s">
        <v>1714</v>
      </c>
      <c r="C462">
        <v>0.63250879529580839</v>
      </c>
      <c r="D462">
        <v>-0.26109089478561742</v>
      </c>
      <c r="E462" t="s">
        <v>1715</v>
      </c>
      <c r="F462" t="s">
        <v>1716</v>
      </c>
      <c r="G462" t="s">
        <v>1717</v>
      </c>
      <c r="H462" t="b">
        <v>0</v>
      </c>
      <c r="I462" t="b">
        <v>0</v>
      </c>
      <c r="J462">
        <v>259</v>
      </c>
      <c r="K462" t="s">
        <v>1718</v>
      </c>
      <c r="L462">
        <f>ABS(Table1[[#This Row],[U-val]]-0.5*(n1_*n2_))/SQRT((n1_*n2_*(n1_+n2_+1))/12)</f>
        <v>0.48658814003016765</v>
      </c>
      <c r="M462" t="b">
        <f>IF(Table1[[#This Row],[Z_u]]&gt;$C$4,TRUE,FALSE)</f>
        <v>0</v>
      </c>
      <c r="N462" t="b">
        <f>IF(Table1[[#This Row],[Z_u]]&gt;$C$5,TRUE,FALSE)</f>
        <v>0</v>
      </c>
    </row>
    <row r="463" spans="1:14" x14ac:dyDescent="0.25">
      <c r="A463" t="s">
        <v>466</v>
      </c>
      <c r="B463" t="s">
        <v>1714</v>
      </c>
      <c r="C463">
        <v>0.71828905004265797</v>
      </c>
      <c r="D463">
        <v>-0.2591028582782276</v>
      </c>
      <c r="E463" t="s">
        <v>1715</v>
      </c>
      <c r="F463" t="s">
        <v>1716</v>
      </c>
      <c r="G463" t="s">
        <v>1717</v>
      </c>
      <c r="H463" t="b">
        <v>0</v>
      </c>
      <c r="I463" t="b">
        <v>0</v>
      </c>
      <c r="J463">
        <v>310</v>
      </c>
      <c r="K463" t="s">
        <v>1718</v>
      </c>
      <c r="L463">
        <f>ABS(Table1[[#This Row],[U-val]]-0.5*(n1_*n2_))/SQRT((n1_*n2_*(n1_+n2_+1))/12)</f>
        <v>0.36913583036771336</v>
      </c>
      <c r="M463" t="b">
        <f>IF(Table1[[#This Row],[Z_u]]&gt;$C$4,TRUE,FALSE)</f>
        <v>0</v>
      </c>
      <c r="N463" t="b">
        <f>IF(Table1[[#This Row],[Z_u]]&gt;$C$5,TRUE,FALSE)</f>
        <v>0</v>
      </c>
    </row>
    <row r="464" spans="1:14" x14ac:dyDescent="0.25">
      <c r="A464" t="s">
        <v>467</v>
      </c>
      <c r="B464" t="s">
        <v>1714</v>
      </c>
      <c r="C464">
        <v>0.97992068034505853</v>
      </c>
      <c r="D464">
        <v>-0.25892280051126171</v>
      </c>
      <c r="E464" t="s">
        <v>1715</v>
      </c>
      <c r="F464" t="s">
        <v>1716</v>
      </c>
      <c r="G464" t="s">
        <v>1717</v>
      </c>
      <c r="H464" t="b">
        <v>0</v>
      </c>
      <c r="I464" t="b">
        <v>0</v>
      </c>
      <c r="J464">
        <v>286</v>
      </c>
      <c r="K464" t="s">
        <v>1718</v>
      </c>
      <c r="L464">
        <f>ABS(Table1[[#This Row],[U-val]]-0.5*(n1_*n2_))/SQRT((n1_*n2_*(n1_+n2_+1))/12)</f>
        <v>3.3557802760701215E-2</v>
      </c>
      <c r="M464" t="b">
        <f>IF(Table1[[#This Row],[Z_u]]&gt;$C$4,TRUE,FALSE)</f>
        <v>0</v>
      </c>
      <c r="N464" t="b">
        <f>IF(Table1[[#This Row],[Z_u]]&gt;$C$5,TRUE,FALSE)</f>
        <v>0</v>
      </c>
    </row>
    <row r="465" spans="1:14" x14ac:dyDescent="0.25">
      <c r="A465" t="s">
        <v>468</v>
      </c>
      <c r="B465" t="s">
        <v>1713</v>
      </c>
      <c r="C465">
        <v>2.509200483969257E-2</v>
      </c>
      <c r="D465">
        <v>-0.25816942224262363</v>
      </c>
      <c r="E465" t="s">
        <v>1715</v>
      </c>
      <c r="F465" t="s">
        <v>1716</v>
      </c>
      <c r="G465" t="s">
        <v>1717</v>
      </c>
      <c r="H465" t="b">
        <v>0</v>
      </c>
      <c r="I465" t="b">
        <v>0</v>
      </c>
      <c r="J465">
        <v>154</v>
      </c>
      <c r="K465" t="s">
        <v>1718</v>
      </c>
      <c r="L465">
        <f>ABS(Table1[[#This Row],[U-val]]-0.5*(n1_*n2_))/SQRT((n1_*n2_*(n1_+n2_+1))/12)</f>
        <v>2.2483727849669815</v>
      </c>
      <c r="M465" t="b">
        <f>IF(Table1[[#This Row],[Z_u]]&gt;$C$4,TRUE,FALSE)</f>
        <v>1</v>
      </c>
      <c r="N465" t="b">
        <f>IF(Table1[[#This Row],[Z_u]]&gt;$C$5,TRUE,FALSE)</f>
        <v>0</v>
      </c>
    </row>
    <row r="466" spans="1:14" x14ac:dyDescent="0.25">
      <c r="A466" t="s">
        <v>469</v>
      </c>
      <c r="B466" t="s">
        <v>1714</v>
      </c>
      <c r="C466">
        <v>0.69335647577137105</v>
      </c>
      <c r="D466">
        <v>-0.25757677005889662</v>
      </c>
      <c r="E466" t="s">
        <v>1715</v>
      </c>
      <c r="F466" t="s">
        <v>1716</v>
      </c>
      <c r="G466" t="s">
        <v>1717</v>
      </c>
      <c r="H466" t="b">
        <v>0</v>
      </c>
      <c r="I466" t="b">
        <v>0</v>
      </c>
      <c r="J466">
        <v>264</v>
      </c>
      <c r="K466" t="s">
        <v>1718</v>
      </c>
      <c r="L466">
        <f>ABS(Table1[[#This Row],[U-val]]-0.5*(n1_*n2_))/SQRT((n1_*n2_*(n1_+n2_+1))/12)</f>
        <v>0.40269363312841461</v>
      </c>
      <c r="M466" t="b">
        <f>IF(Table1[[#This Row],[Z_u]]&gt;$C$4,TRUE,FALSE)</f>
        <v>0</v>
      </c>
      <c r="N466" t="b">
        <f>IF(Table1[[#This Row],[Z_u]]&gt;$C$5,TRUE,FALSE)</f>
        <v>0</v>
      </c>
    </row>
    <row r="467" spans="1:14" x14ac:dyDescent="0.25">
      <c r="A467" t="s">
        <v>470</v>
      </c>
      <c r="B467" t="s">
        <v>1714</v>
      </c>
      <c r="C467">
        <v>0.73087074400676755</v>
      </c>
      <c r="D467">
        <v>-0.25711985468365312</v>
      </c>
      <c r="E467" t="s">
        <v>1715</v>
      </c>
      <c r="F467" t="s">
        <v>1716</v>
      </c>
      <c r="G467" t="s">
        <v>1717</v>
      </c>
      <c r="H467" t="b">
        <v>0</v>
      </c>
      <c r="I467" t="b">
        <v>0</v>
      </c>
      <c r="J467">
        <v>267</v>
      </c>
      <c r="K467" t="s">
        <v>1718</v>
      </c>
      <c r="L467">
        <f>ABS(Table1[[#This Row],[U-val]]-0.5*(n1_*n2_))/SQRT((n1_*n2_*(n1_+n2_+1))/12)</f>
        <v>0.35235692898736276</v>
      </c>
      <c r="M467" t="b">
        <f>IF(Table1[[#This Row],[Z_u]]&gt;$C$4,TRUE,FALSE)</f>
        <v>0</v>
      </c>
      <c r="N467" t="b">
        <f>IF(Table1[[#This Row],[Z_u]]&gt;$C$5,TRUE,FALSE)</f>
        <v>0</v>
      </c>
    </row>
    <row r="468" spans="1:14" x14ac:dyDescent="0.25">
      <c r="A468" t="s">
        <v>471</v>
      </c>
      <c r="B468" t="s">
        <v>1714</v>
      </c>
      <c r="C468">
        <v>0.52921236728162957</v>
      </c>
      <c r="D468">
        <v>-0.25707625543973939</v>
      </c>
      <c r="E468" t="s">
        <v>1715</v>
      </c>
      <c r="F468" t="s">
        <v>1716</v>
      </c>
      <c r="G468" t="s">
        <v>1717</v>
      </c>
      <c r="H468" t="b">
        <v>0</v>
      </c>
      <c r="I468" t="b">
        <v>0</v>
      </c>
      <c r="J468">
        <v>250</v>
      </c>
      <c r="K468" t="s">
        <v>1718</v>
      </c>
      <c r="L468">
        <f>ABS(Table1[[#This Row],[U-val]]-0.5*(n1_*n2_))/SQRT((n1_*n2_*(n1_+n2_+1))/12)</f>
        <v>0.63759825245332313</v>
      </c>
      <c r="M468" t="b">
        <f>IF(Table1[[#This Row],[Z_u]]&gt;$C$4,TRUE,FALSE)</f>
        <v>0</v>
      </c>
      <c r="N468" t="b">
        <f>IF(Table1[[#This Row],[Z_u]]&gt;$C$5,TRUE,FALSE)</f>
        <v>0</v>
      </c>
    </row>
    <row r="469" spans="1:14" x14ac:dyDescent="0.25">
      <c r="A469" t="s">
        <v>472</v>
      </c>
      <c r="B469" t="s">
        <v>1714</v>
      </c>
      <c r="C469">
        <v>0.95317022674195995</v>
      </c>
      <c r="D469">
        <v>-0.25519199426692663</v>
      </c>
      <c r="E469" t="s">
        <v>1715</v>
      </c>
      <c r="F469" t="s">
        <v>1716</v>
      </c>
      <c r="G469" t="s">
        <v>1717</v>
      </c>
      <c r="H469" t="b">
        <v>0</v>
      </c>
      <c r="I469" t="b">
        <v>0</v>
      </c>
      <c r="J469">
        <v>284</v>
      </c>
      <c r="K469" t="s">
        <v>1718</v>
      </c>
      <c r="L469">
        <f>ABS(Table1[[#This Row],[U-val]]-0.5*(n1_*n2_))/SQRT((n1_*n2_*(n1_+n2_+1))/12)</f>
        <v>6.711560552140243E-2</v>
      </c>
      <c r="M469" t="b">
        <f>IF(Table1[[#This Row],[Z_u]]&gt;$C$4,TRUE,FALSE)</f>
        <v>0</v>
      </c>
      <c r="N469" t="b">
        <f>IF(Table1[[#This Row],[Z_u]]&gt;$C$5,TRUE,FALSE)</f>
        <v>0</v>
      </c>
    </row>
    <row r="470" spans="1:14" x14ac:dyDescent="0.25">
      <c r="A470" t="s">
        <v>473</v>
      </c>
      <c r="B470" t="s">
        <v>1714</v>
      </c>
      <c r="C470">
        <v>0.47578183226105508</v>
      </c>
      <c r="D470">
        <v>-0.25464747488027928</v>
      </c>
      <c r="E470" t="s">
        <v>1715</v>
      </c>
      <c r="F470" t="s">
        <v>1716</v>
      </c>
      <c r="G470" t="s">
        <v>1717</v>
      </c>
      <c r="H470" t="b">
        <v>0</v>
      </c>
      <c r="I470" t="b">
        <v>0</v>
      </c>
      <c r="J470">
        <v>245</v>
      </c>
      <c r="K470" t="s">
        <v>1718</v>
      </c>
      <c r="L470">
        <f>ABS(Table1[[#This Row],[U-val]]-0.5*(n1_*n2_))/SQRT((n1_*n2_*(n1_+n2_+1))/12)</f>
        <v>0.72149275935507617</v>
      </c>
      <c r="M470" t="b">
        <f>IF(Table1[[#This Row],[Z_u]]&gt;$C$4,TRUE,FALSE)</f>
        <v>0</v>
      </c>
      <c r="N470" t="b">
        <f>IF(Table1[[#This Row],[Z_u]]&gt;$C$5,TRUE,FALSE)</f>
        <v>0</v>
      </c>
    </row>
    <row r="471" spans="1:14" x14ac:dyDescent="0.25">
      <c r="A471" t="s">
        <v>474</v>
      </c>
      <c r="B471" t="s">
        <v>1714</v>
      </c>
      <c r="C471">
        <v>0.99330621371205707</v>
      </c>
      <c r="D471">
        <v>-0.25419795426778302</v>
      </c>
      <c r="E471" t="s">
        <v>1715</v>
      </c>
      <c r="F471" t="s">
        <v>1716</v>
      </c>
      <c r="G471" t="s">
        <v>1717</v>
      </c>
      <c r="H471" t="b">
        <v>0</v>
      </c>
      <c r="I471" t="b">
        <v>0</v>
      </c>
      <c r="J471">
        <v>289</v>
      </c>
      <c r="K471" t="s">
        <v>1718</v>
      </c>
      <c r="L471">
        <f>ABS(Table1[[#This Row],[U-val]]-0.5*(n1_*n2_))/SQRT((n1_*n2_*(n1_+n2_+1))/12)</f>
        <v>1.6778901380350607E-2</v>
      </c>
      <c r="M471" t="b">
        <f>IF(Table1[[#This Row],[Z_u]]&gt;$C$4,TRUE,FALSE)</f>
        <v>0</v>
      </c>
      <c r="N471" t="b">
        <f>IF(Table1[[#This Row],[Z_u]]&gt;$C$5,TRUE,FALSE)</f>
        <v>0</v>
      </c>
    </row>
    <row r="472" spans="1:14" x14ac:dyDescent="0.25">
      <c r="A472" t="s">
        <v>475</v>
      </c>
      <c r="B472" t="s">
        <v>1713</v>
      </c>
      <c r="C472">
        <v>2.509200483969257E-2</v>
      </c>
      <c r="D472">
        <v>-0.25361793821832551</v>
      </c>
      <c r="E472" t="s">
        <v>1715</v>
      </c>
      <c r="F472" t="s">
        <v>1716</v>
      </c>
      <c r="G472" t="s">
        <v>1717</v>
      </c>
      <c r="H472" t="b">
        <v>0</v>
      </c>
      <c r="I472" t="b">
        <v>0</v>
      </c>
      <c r="J472">
        <v>154</v>
      </c>
      <c r="K472" t="s">
        <v>1718</v>
      </c>
      <c r="L472">
        <f>ABS(Table1[[#This Row],[U-val]]-0.5*(n1_*n2_))/SQRT((n1_*n2_*(n1_+n2_+1))/12)</f>
        <v>2.2483727849669815</v>
      </c>
      <c r="M472" t="b">
        <f>IF(Table1[[#This Row],[Z_u]]&gt;$C$4,TRUE,FALSE)</f>
        <v>1</v>
      </c>
      <c r="N472" t="b">
        <f>IF(Table1[[#This Row],[Z_u]]&gt;$C$5,TRUE,FALSE)</f>
        <v>0</v>
      </c>
    </row>
    <row r="473" spans="1:14" x14ac:dyDescent="0.25">
      <c r="A473" t="s">
        <v>476</v>
      </c>
      <c r="B473" t="s">
        <v>1714</v>
      </c>
      <c r="C473">
        <v>9.8387498435145188E-2</v>
      </c>
      <c r="D473">
        <v>-0.25237534315467269</v>
      </c>
      <c r="E473" t="s">
        <v>1715</v>
      </c>
      <c r="F473" t="s">
        <v>1716</v>
      </c>
      <c r="G473" t="s">
        <v>1717</v>
      </c>
      <c r="H473" t="b">
        <v>0</v>
      </c>
      <c r="I473" t="b">
        <v>0</v>
      </c>
      <c r="J473">
        <v>189</v>
      </c>
      <c r="K473" t="s">
        <v>1718</v>
      </c>
      <c r="L473">
        <f>ABS(Table1[[#This Row],[U-val]]-0.5*(n1_*n2_))/SQRT((n1_*n2_*(n1_+n2_+1))/12)</f>
        <v>1.6611112366547103</v>
      </c>
      <c r="M473" t="b">
        <f>IF(Table1[[#This Row],[Z_u]]&gt;$C$4,TRUE,FALSE)</f>
        <v>0</v>
      </c>
      <c r="N473" t="b">
        <f>IF(Table1[[#This Row],[Z_u]]&gt;$C$5,TRUE,FALSE)</f>
        <v>0</v>
      </c>
    </row>
    <row r="474" spans="1:14" x14ac:dyDescent="0.25">
      <c r="A474" t="s">
        <v>477</v>
      </c>
      <c r="B474" t="s">
        <v>1714</v>
      </c>
      <c r="C474">
        <v>0.37837610334388883</v>
      </c>
      <c r="D474">
        <v>-0.25175282745347211</v>
      </c>
      <c r="E474" t="s">
        <v>1715</v>
      </c>
      <c r="F474" t="s">
        <v>1716</v>
      </c>
      <c r="G474" t="s">
        <v>1717</v>
      </c>
      <c r="H474" t="b">
        <v>0</v>
      </c>
      <c r="I474" t="b">
        <v>0</v>
      </c>
      <c r="J474">
        <v>235</v>
      </c>
      <c r="K474" t="s">
        <v>1718</v>
      </c>
      <c r="L474">
        <f>ABS(Table1[[#This Row],[U-val]]-0.5*(n1_*n2_))/SQRT((n1_*n2_*(n1_+n2_+1))/12)</f>
        <v>0.88928177315858226</v>
      </c>
      <c r="M474" t="b">
        <f>IF(Table1[[#This Row],[Z_u]]&gt;$C$4,TRUE,FALSE)</f>
        <v>0</v>
      </c>
      <c r="N474" t="b">
        <f>IF(Table1[[#This Row],[Z_u]]&gt;$C$5,TRUE,FALSE)</f>
        <v>0</v>
      </c>
    </row>
    <row r="475" spans="1:14" x14ac:dyDescent="0.25">
      <c r="A475" t="s">
        <v>478</v>
      </c>
      <c r="B475" t="s">
        <v>1713</v>
      </c>
      <c r="C475">
        <v>3.2410576343567921E-2</v>
      </c>
      <c r="D475">
        <v>-0.25174796268578092</v>
      </c>
      <c r="E475" t="s">
        <v>1715</v>
      </c>
      <c r="F475" t="s">
        <v>1716</v>
      </c>
      <c r="G475" t="s">
        <v>1717</v>
      </c>
      <c r="H475" t="b">
        <v>0</v>
      </c>
      <c r="I475" t="b">
        <v>0</v>
      </c>
      <c r="J475">
        <v>160</v>
      </c>
      <c r="K475" t="s">
        <v>1718</v>
      </c>
      <c r="L475">
        <f>ABS(Table1[[#This Row],[U-val]]-0.5*(n1_*n2_))/SQRT((n1_*n2_*(n1_+n2_+1))/12)</f>
        <v>2.1476993766848778</v>
      </c>
      <c r="M475" t="b">
        <f>IF(Table1[[#This Row],[Z_u]]&gt;$C$4,TRUE,FALSE)</f>
        <v>1</v>
      </c>
      <c r="N475" t="b">
        <f>IF(Table1[[#This Row],[Z_u]]&gt;$C$5,TRUE,FALSE)</f>
        <v>0</v>
      </c>
    </row>
    <row r="476" spans="1:14" x14ac:dyDescent="0.25">
      <c r="A476" t="s">
        <v>479</v>
      </c>
      <c r="B476" t="s">
        <v>1714</v>
      </c>
      <c r="C476">
        <v>0.10541198511937561</v>
      </c>
      <c r="D476">
        <v>-0.25110351675743892</v>
      </c>
      <c r="E476" t="s">
        <v>1715</v>
      </c>
      <c r="F476" t="s">
        <v>1716</v>
      </c>
      <c r="G476" t="s">
        <v>1717</v>
      </c>
      <c r="H476" t="b">
        <v>0</v>
      </c>
      <c r="I476" t="b">
        <v>0</v>
      </c>
      <c r="J476">
        <v>191</v>
      </c>
      <c r="K476" t="s">
        <v>1718</v>
      </c>
      <c r="L476">
        <f>ABS(Table1[[#This Row],[U-val]]-0.5*(n1_*n2_))/SQRT((n1_*n2_*(n1_+n2_+1))/12)</f>
        <v>1.627553433894009</v>
      </c>
      <c r="M476" t="b">
        <f>IF(Table1[[#This Row],[Z_u]]&gt;$C$4,TRUE,FALSE)</f>
        <v>0</v>
      </c>
      <c r="N476" t="b">
        <f>IF(Table1[[#This Row],[Z_u]]&gt;$C$5,TRUE,FALSE)</f>
        <v>0</v>
      </c>
    </row>
    <row r="477" spans="1:14" x14ac:dyDescent="0.25">
      <c r="A477" t="s">
        <v>480</v>
      </c>
      <c r="B477" t="s">
        <v>1714</v>
      </c>
      <c r="C477">
        <v>0.25739241788357731</v>
      </c>
      <c r="D477">
        <v>-0.24964915196190621</v>
      </c>
      <c r="E477" t="s">
        <v>1715</v>
      </c>
      <c r="F477" t="s">
        <v>1716</v>
      </c>
      <c r="G477" t="s">
        <v>1717</v>
      </c>
      <c r="H477" t="b">
        <v>0</v>
      </c>
      <c r="I477" t="b">
        <v>0</v>
      </c>
      <c r="J477">
        <v>220</v>
      </c>
      <c r="K477" t="s">
        <v>1718</v>
      </c>
      <c r="L477">
        <f>ABS(Table1[[#This Row],[U-val]]-0.5*(n1_*n2_))/SQRT((n1_*n2_*(n1_+n2_+1))/12)</f>
        <v>1.1409652938638413</v>
      </c>
      <c r="M477" t="b">
        <f>IF(Table1[[#This Row],[Z_u]]&gt;$C$4,TRUE,FALSE)</f>
        <v>0</v>
      </c>
      <c r="N477" t="b">
        <f>IF(Table1[[#This Row],[Z_u]]&gt;$C$5,TRUE,FALSE)</f>
        <v>0</v>
      </c>
    </row>
    <row r="478" spans="1:14" x14ac:dyDescent="0.25">
      <c r="A478" t="s">
        <v>481</v>
      </c>
      <c r="B478" t="s">
        <v>1714</v>
      </c>
      <c r="C478">
        <v>0.99330626534150801</v>
      </c>
      <c r="D478">
        <v>-0.2493735730515961</v>
      </c>
      <c r="E478" t="s">
        <v>1715</v>
      </c>
      <c r="F478" t="s">
        <v>1716</v>
      </c>
      <c r="G478" t="s">
        <v>1717</v>
      </c>
      <c r="H478" t="b">
        <v>0</v>
      </c>
      <c r="I478" t="b">
        <v>0</v>
      </c>
      <c r="J478">
        <v>289</v>
      </c>
      <c r="K478" t="s">
        <v>1718</v>
      </c>
      <c r="L478">
        <f>ABS(Table1[[#This Row],[U-val]]-0.5*(n1_*n2_))/SQRT((n1_*n2_*(n1_+n2_+1))/12)</f>
        <v>1.6778901380350607E-2</v>
      </c>
      <c r="M478" t="b">
        <f>IF(Table1[[#This Row],[Z_u]]&gt;$C$4,TRUE,FALSE)</f>
        <v>0</v>
      </c>
      <c r="N478" t="b">
        <f>IF(Table1[[#This Row],[Z_u]]&gt;$C$5,TRUE,FALSE)</f>
        <v>0</v>
      </c>
    </row>
    <row r="479" spans="1:14" x14ac:dyDescent="0.25">
      <c r="A479" t="s">
        <v>482</v>
      </c>
      <c r="B479" t="s">
        <v>1714</v>
      </c>
      <c r="C479">
        <v>0.55140839942580311</v>
      </c>
      <c r="D479">
        <v>-0.24880093655852159</v>
      </c>
      <c r="E479" t="s">
        <v>1715</v>
      </c>
      <c r="F479" t="s">
        <v>1716</v>
      </c>
      <c r="G479" t="s">
        <v>1717</v>
      </c>
      <c r="H479" t="b">
        <v>0</v>
      </c>
      <c r="I479" t="b">
        <v>0</v>
      </c>
      <c r="J479">
        <v>252</v>
      </c>
      <c r="K479" t="s">
        <v>1718</v>
      </c>
      <c r="L479">
        <f>ABS(Table1[[#This Row],[U-val]]-0.5*(n1_*n2_))/SQRT((n1_*n2_*(n1_+n2_+1))/12)</f>
        <v>0.60404044969262194</v>
      </c>
      <c r="M479" t="b">
        <f>IF(Table1[[#This Row],[Z_u]]&gt;$C$4,TRUE,FALSE)</f>
        <v>0</v>
      </c>
      <c r="N479" t="b">
        <f>IF(Table1[[#This Row],[Z_u]]&gt;$C$5,TRUE,FALSE)</f>
        <v>0</v>
      </c>
    </row>
    <row r="480" spans="1:14" x14ac:dyDescent="0.25">
      <c r="A480" t="s">
        <v>483</v>
      </c>
      <c r="B480" t="s">
        <v>1714</v>
      </c>
      <c r="C480">
        <v>0.109070481660584</v>
      </c>
      <c r="D480">
        <v>-0.2487712025968572</v>
      </c>
      <c r="E480" t="s">
        <v>1715</v>
      </c>
      <c r="F480" t="s">
        <v>1716</v>
      </c>
      <c r="G480" t="s">
        <v>1717</v>
      </c>
      <c r="H480" t="b">
        <v>0</v>
      </c>
      <c r="I480" t="b">
        <v>0</v>
      </c>
      <c r="J480">
        <v>192</v>
      </c>
      <c r="K480" t="s">
        <v>1718</v>
      </c>
      <c r="L480">
        <f>ABS(Table1[[#This Row],[U-val]]-0.5*(n1_*n2_))/SQRT((n1_*n2_*(n1_+n2_+1))/12)</f>
        <v>1.6107745325136584</v>
      </c>
      <c r="M480" t="b">
        <f>IF(Table1[[#This Row],[Z_u]]&gt;$C$4,TRUE,FALSE)</f>
        <v>0</v>
      </c>
      <c r="N480" t="b">
        <f>IF(Table1[[#This Row],[Z_u]]&gt;$C$5,TRUE,FALSE)</f>
        <v>0</v>
      </c>
    </row>
    <row r="481" spans="1:14" x14ac:dyDescent="0.25">
      <c r="A481" t="s">
        <v>484</v>
      </c>
      <c r="B481" t="s">
        <v>1713</v>
      </c>
      <c r="C481">
        <v>3.9838897459630887E-2</v>
      </c>
      <c r="D481">
        <v>-0.24859388335502869</v>
      </c>
      <c r="E481" t="s">
        <v>1715</v>
      </c>
      <c r="F481" t="s">
        <v>1716</v>
      </c>
      <c r="G481" t="s">
        <v>1717</v>
      </c>
      <c r="H481" t="b">
        <v>0</v>
      </c>
      <c r="I481" t="b">
        <v>0</v>
      </c>
      <c r="J481">
        <v>165</v>
      </c>
      <c r="K481" t="s">
        <v>1718</v>
      </c>
      <c r="L481">
        <f>ABS(Table1[[#This Row],[U-val]]-0.5*(n1_*n2_))/SQRT((n1_*n2_*(n1_+n2_+1))/12)</f>
        <v>2.0638048697831248</v>
      </c>
      <c r="M481" t="b">
        <f>IF(Table1[[#This Row],[Z_u]]&gt;$C$4,TRUE,FALSE)</f>
        <v>1</v>
      </c>
      <c r="N481" t="b">
        <f>IF(Table1[[#This Row],[Z_u]]&gt;$C$5,TRUE,FALSE)</f>
        <v>0</v>
      </c>
    </row>
    <row r="482" spans="1:14" x14ac:dyDescent="0.25">
      <c r="A482" t="s">
        <v>485</v>
      </c>
      <c r="B482" t="s">
        <v>1714</v>
      </c>
      <c r="C482">
        <v>0.45526814962649192</v>
      </c>
      <c r="D482">
        <v>-0.24831549065927819</v>
      </c>
      <c r="E482" t="s">
        <v>1715</v>
      </c>
      <c r="F482" t="s">
        <v>1716</v>
      </c>
      <c r="G482" t="s">
        <v>1717</v>
      </c>
      <c r="H482" t="b">
        <v>0</v>
      </c>
      <c r="I482" t="b">
        <v>0</v>
      </c>
      <c r="J482">
        <v>243</v>
      </c>
      <c r="K482" t="s">
        <v>1718</v>
      </c>
      <c r="L482">
        <f>ABS(Table1[[#This Row],[U-val]]-0.5*(n1_*n2_))/SQRT((n1_*n2_*(n1_+n2_+1))/12)</f>
        <v>0.75505056211577737</v>
      </c>
      <c r="M482" t="b">
        <f>IF(Table1[[#This Row],[Z_u]]&gt;$C$4,TRUE,FALSE)</f>
        <v>0</v>
      </c>
      <c r="N482" t="b">
        <f>IF(Table1[[#This Row],[Z_u]]&gt;$C$5,TRUE,FALSE)</f>
        <v>0</v>
      </c>
    </row>
    <row r="483" spans="1:14" x14ac:dyDescent="0.25">
      <c r="A483" t="s">
        <v>486</v>
      </c>
      <c r="B483" t="s">
        <v>1714</v>
      </c>
      <c r="C483">
        <v>0.14206243124394041</v>
      </c>
      <c r="D483">
        <v>-0.2466972642641094</v>
      </c>
      <c r="E483" t="s">
        <v>1715</v>
      </c>
      <c r="F483" t="s">
        <v>1716</v>
      </c>
      <c r="G483" t="s">
        <v>1717</v>
      </c>
      <c r="H483" t="b">
        <v>0</v>
      </c>
      <c r="I483" t="b">
        <v>0</v>
      </c>
      <c r="J483">
        <v>200</v>
      </c>
      <c r="K483" t="s">
        <v>1718</v>
      </c>
      <c r="L483">
        <f>ABS(Table1[[#This Row],[U-val]]-0.5*(n1_*n2_))/SQRT((n1_*n2_*(n1_+n2_+1))/12)</f>
        <v>1.4765433214708534</v>
      </c>
      <c r="M483" t="b">
        <f>IF(Table1[[#This Row],[Z_u]]&gt;$C$4,TRUE,FALSE)</f>
        <v>0</v>
      </c>
      <c r="N483" t="b">
        <f>IF(Table1[[#This Row],[Z_u]]&gt;$C$5,TRUE,FALSE)</f>
        <v>0</v>
      </c>
    </row>
    <row r="484" spans="1:14" x14ac:dyDescent="0.25">
      <c r="A484" t="s">
        <v>487</v>
      </c>
      <c r="B484" t="s">
        <v>1714</v>
      </c>
      <c r="C484">
        <v>0.42545229998056538</v>
      </c>
      <c r="D484">
        <v>-0.24542125149235511</v>
      </c>
      <c r="E484" t="s">
        <v>1715</v>
      </c>
      <c r="F484" t="s">
        <v>1716</v>
      </c>
      <c r="G484" t="s">
        <v>1717</v>
      </c>
      <c r="H484" t="b">
        <v>0</v>
      </c>
      <c r="I484" t="b">
        <v>0</v>
      </c>
      <c r="J484">
        <v>240</v>
      </c>
      <c r="K484" t="s">
        <v>1718</v>
      </c>
      <c r="L484">
        <f>ABS(Table1[[#This Row],[U-val]]-0.5*(n1_*n2_))/SQRT((n1_*n2_*(n1_+n2_+1))/12)</f>
        <v>0.80538726625682922</v>
      </c>
      <c r="M484" t="b">
        <f>IF(Table1[[#This Row],[Z_u]]&gt;$C$4,TRUE,FALSE)</f>
        <v>0</v>
      </c>
      <c r="N484" t="b">
        <f>IF(Table1[[#This Row],[Z_u]]&gt;$C$5,TRUE,FALSE)</f>
        <v>0</v>
      </c>
    </row>
    <row r="485" spans="1:14" x14ac:dyDescent="0.25">
      <c r="A485" t="s">
        <v>488</v>
      </c>
      <c r="B485" t="s">
        <v>1714</v>
      </c>
      <c r="C485">
        <v>0.99330626534150801</v>
      </c>
      <c r="D485">
        <v>-0.2442499311188473</v>
      </c>
      <c r="E485" t="s">
        <v>1715</v>
      </c>
      <c r="F485" t="s">
        <v>1716</v>
      </c>
      <c r="G485" t="s">
        <v>1717</v>
      </c>
      <c r="H485" t="b">
        <v>0</v>
      </c>
      <c r="I485" t="b">
        <v>0</v>
      </c>
      <c r="J485">
        <v>288</v>
      </c>
      <c r="K485" t="s">
        <v>1718</v>
      </c>
      <c r="L485">
        <f>ABS(Table1[[#This Row],[U-val]]-0.5*(n1_*n2_))/SQRT((n1_*n2_*(n1_+n2_+1))/12)</f>
        <v>0</v>
      </c>
      <c r="M485" t="b">
        <f>IF(Table1[[#This Row],[Z_u]]&gt;$C$4,TRUE,FALSE)</f>
        <v>0</v>
      </c>
      <c r="N485" t="b">
        <f>IF(Table1[[#This Row],[Z_u]]&gt;$C$5,TRUE,FALSE)</f>
        <v>0</v>
      </c>
    </row>
    <row r="486" spans="1:14" x14ac:dyDescent="0.25">
      <c r="A486" t="s">
        <v>489</v>
      </c>
      <c r="B486" t="s">
        <v>1714</v>
      </c>
      <c r="C486">
        <v>0.1514022357179548</v>
      </c>
      <c r="D486">
        <v>-0.24392759243898579</v>
      </c>
      <c r="E486" t="s">
        <v>1715</v>
      </c>
      <c r="F486" t="s">
        <v>1716</v>
      </c>
      <c r="G486" t="s">
        <v>1717</v>
      </c>
      <c r="H486" t="b">
        <v>0</v>
      </c>
      <c r="I486" t="b">
        <v>0</v>
      </c>
      <c r="J486">
        <v>202</v>
      </c>
      <c r="K486" t="s">
        <v>1718</v>
      </c>
      <c r="L486">
        <f>ABS(Table1[[#This Row],[U-val]]-0.5*(n1_*n2_))/SQRT((n1_*n2_*(n1_+n2_+1))/12)</f>
        <v>1.4429855187101523</v>
      </c>
      <c r="M486" t="b">
        <f>IF(Table1[[#This Row],[Z_u]]&gt;$C$4,TRUE,FALSE)</f>
        <v>0</v>
      </c>
      <c r="N486" t="b">
        <f>IF(Table1[[#This Row],[Z_u]]&gt;$C$5,TRUE,FALSE)</f>
        <v>0</v>
      </c>
    </row>
    <row r="487" spans="1:14" x14ac:dyDescent="0.25">
      <c r="A487" t="s">
        <v>490</v>
      </c>
      <c r="B487" t="s">
        <v>1714</v>
      </c>
      <c r="C487">
        <v>0.66875160525302635</v>
      </c>
      <c r="D487">
        <v>-0.2438048013321393</v>
      </c>
      <c r="E487" t="s">
        <v>1715</v>
      </c>
      <c r="F487" t="s">
        <v>1716</v>
      </c>
      <c r="G487" t="s">
        <v>1717</v>
      </c>
      <c r="H487" t="b">
        <v>0</v>
      </c>
      <c r="I487" t="b">
        <v>0</v>
      </c>
      <c r="J487">
        <v>262</v>
      </c>
      <c r="K487" t="s">
        <v>1718</v>
      </c>
      <c r="L487">
        <f>ABS(Table1[[#This Row],[U-val]]-0.5*(n1_*n2_))/SQRT((n1_*n2_*(n1_+n2_+1))/12)</f>
        <v>0.4362514358891158</v>
      </c>
      <c r="M487" t="b">
        <f>IF(Table1[[#This Row],[Z_u]]&gt;$C$4,TRUE,FALSE)</f>
        <v>0</v>
      </c>
      <c r="N487" t="b">
        <f>IF(Table1[[#This Row],[Z_u]]&gt;$C$5,TRUE,FALSE)</f>
        <v>0</v>
      </c>
    </row>
    <row r="488" spans="1:14" x14ac:dyDescent="0.25">
      <c r="A488" t="s">
        <v>491</v>
      </c>
      <c r="B488" t="s">
        <v>1714</v>
      </c>
      <c r="C488">
        <v>0.65657929502579204</v>
      </c>
      <c r="D488">
        <v>-0.2430697870033747</v>
      </c>
      <c r="E488" t="s">
        <v>1715</v>
      </c>
      <c r="F488" t="s">
        <v>1716</v>
      </c>
      <c r="G488" t="s">
        <v>1717</v>
      </c>
      <c r="H488" t="b">
        <v>0</v>
      </c>
      <c r="I488" t="b">
        <v>0</v>
      </c>
      <c r="J488">
        <v>261</v>
      </c>
      <c r="K488" t="s">
        <v>1718</v>
      </c>
      <c r="L488">
        <f>ABS(Table1[[#This Row],[U-val]]-0.5*(n1_*n2_))/SQRT((n1_*n2_*(n1_+n2_+1))/12)</f>
        <v>0.4530303372694664</v>
      </c>
      <c r="M488" t="b">
        <f>IF(Table1[[#This Row],[Z_u]]&gt;$C$4,TRUE,FALSE)</f>
        <v>0</v>
      </c>
      <c r="N488" t="b">
        <f>IF(Table1[[#This Row],[Z_u]]&gt;$C$5,TRUE,FALSE)</f>
        <v>0</v>
      </c>
    </row>
    <row r="489" spans="1:14" x14ac:dyDescent="0.25">
      <c r="A489" t="s">
        <v>492</v>
      </c>
      <c r="B489" t="s">
        <v>1714</v>
      </c>
      <c r="C489">
        <v>0.28666770999838959</v>
      </c>
      <c r="D489">
        <v>-0.242214433161316</v>
      </c>
      <c r="E489" t="s">
        <v>1715</v>
      </c>
      <c r="F489" t="s">
        <v>1716</v>
      </c>
      <c r="G489" t="s">
        <v>1717</v>
      </c>
      <c r="H489" t="b">
        <v>0</v>
      </c>
      <c r="I489" t="b">
        <v>0</v>
      </c>
      <c r="J489">
        <v>224</v>
      </c>
      <c r="K489" t="s">
        <v>1718</v>
      </c>
      <c r="L489">
        <f>ABS(Table1[[#This Row],[U-val]]-0.5*(n1_*n2_))/SQRT((n1_*n2_*(n1_+n2_+1))/12)</f>
        <v>1.0738496883424389</v>
      </c>
      <c r="M489" t="b">
        <f>IF(Table1[[#This Row],[Z_u]]&gt;$C$4,TRUE,FALSE)</f>
        <v>0</v>
      </c>
      <c r="N489" t="b">
        <f>IF(Table1[[#This Row],[Z_u]]&gt;$C$5,TRUE,FALSE)</f>
        <v>0</v>
      </c>
    </row>
    <row r="490" spans="1:14" x14ac:dyDescent="0.25">
      <c r="A490" t="s">
        <v>493</v>
      </c>
      <c r="B490" t="s">
        <v>1714</v>
      </c>
      <c r="C490">
        <v>0.52921236728162957</v>
      </c>
      <c r="D490">
        <v>-0.2414171998562098</v>
      </c>
      <c r="E490" t="s">
        <v>1715</v>
      </c>
      <c r="F490" t="s">
        <v>1716</v>
      </c>
      <c r="G490" t="s">
        <v>1717</v>
      </c>
      <c r="H490" t="b">
        <v>0</v>
      </c>
      <c r="I490" t="b">
        <v>0</v>
      </c>
      <c r="J490">
        <v>250</v>
      </c>
      <c r="K490" t="s">
        <v>1718</v>
      </c>
      <c r="L490">
        <f>ABS(Table1[[#This Row],[U-val]]-0.5*(n1_*n2_))/SQRT((n1_*n2_*(n1_+n2_+1))/12)</f>
        <v>0.63759825245332313</v>
      </c>
      <c r="M490" t="b">
        <f>IF(Table1[[#This Row],[Z_u]]&gt;$C$4,TRUE,FALSE)</f>
        <v>0</v>
      </c>
      <c r="N490" t="b">
        <f>IF(Table1[[#This Row],[Z_u]]&gt;$C$5,TRUE,FALSE)</f>
        <v>0</v>
      </c>
    </row>
    <row r="491" spans="1:14" x14ac:dyDescent="0.25">
      <c r="A491" t="s">
        <v>494</v>
      </c>
      <c r="B491" t="s">
        <v>1714</v>
      </c>
      <c r="C491">
        <v>0.50748004502592803</v>
      </c>
      <c r="D491">
        <v>-0.24038534891615271</v>
      </c>
      <c r="E491" t="s">
        <v>1715</v>
      </c>
      <c r="F491" t="s">
        <v>1716</v>
      </c>
      <c r="G491" t="s">
        <v>1717</v>
      </c>
      <c r="H491" t="b">
        <v>0</v>
      </c>
      <c r="I491" t="b">
        <v>0</v>
      </c>
      <c r="J491">
        <v>248</v>
      </c>
      <c r="K491" t="s">
        <v>1718</v>
      </c>
      <c r="L491">
        <f>ABS(Table1[[#This Row],[U-val]]-0.5*(n1_*n2_))/SQRT((n1_*n2_*(n1_+n2_+1))/12)</f>
        <v>0.67115605521402433</v>
      </c>
      <c r="M491" t="b">
        <f>IF(Table1[[#This Row],[Z_u]]&gt;$C$4,TRUE,FALSE)</f>
        <v>0</v>
      </c>
      <c r="N491" t="b">
        <f>IF(Table1[[#This Row],[Z_u]]&gt;$C$5,TRUE,FALSE)</f>
        <v>0</v>
      </c>
    </row>
    <row r="492" spans="1:14" x14ac:dyDescent="0.25">
      <c r="A492" t="s">
        <v>495</v>
      </c>
      <c r="B492" t="s">
        <v>1714</v>
      </c>
      <c r="C492">
        <v>0.97992068034505853</v>
      </c>
      <c r="D492">
        <v>-0.2403427820143669</v>
      </c>
      <c r="E492" t="s">
        <v>1715</v>
      </c>
      <c r="F492" t="s">
        <v>1716</v>
      </c>
      <c r="G492" t="s">
        <v>1717</v>
      </c>
      <c r="H492" t="b">
        <v>0</v>
      </c>
      <c r="I492" t="b">
        <v>0</v>
      </c>
      <c r="J492">
        <v>286</v>
      </c>
      <c r="K492" t="s">
        <v>1718</v>
      </c>
      <c r="L492">
        <f>ABS(Table1[[#This Row],[U-val]]-0.5*(n1_*n2_))/SQRT((n1_*n2_*(n1_+n2_+1))/12)</f>
        <v>3.3557802760701215E-2</v>
      </c>
      <c r="M492" t="b">
        <f>IF(Table1[[#This Row],[Z_u]]&gt;$C$4,TRUE,FALSE)</f>
        <v>0</v>
      </c>
      <c r="N492" t="b">
        <f>IF(Table1[[#This Row],[Z_u]]&gt;$C$5,TRUE,FALSE)</f>
        <v>0</v>
      </c>
    </row>
    <row r="493" spans="1:14" x14ac:dyDescent="0.25">
      <c r="A493" t="s">
        <v>496</v>
      </c>
      <c r="B493" t="s">
        <v>1714</v>
      </c>
      <c r="C493">
        <v>0.1767877133452167</v>
      </c>
      <c r="D493">
        <v>-0.24018596944242829</v>
      </c>
      <c r="E493" t="s">
        <v>1715</v>
      </c>
      <c r="F493" t="s">
        <v>1716</v>
      </c>
      <c r="G493" t="s">
        <v>1717</v>
      </c>
      <c r="H493" t="b">
        <v>0</v>
      </c>
      <c r="I493" t="b">
        <v>0</v>
      </c>
      <c r="J493">
        <v>207</v>
      </c>
      <c r="K493" t="s">
        <v>1718</v>
      </c>
      <c r="L493">
        <f>ABS(Table1[[#This Row],[U-val]]-0.5*(n1_*n2_))/SQRT((n1_*n2_*(n1_+n2_+1))/12)</f>
        <v>1.3590910118083992</v>
      </c>
      <c r="M493" t="b">
        <f>IF(Table1[[#This Row],[Z_u]]&gt;$C$4,TRUE,FALSE)</f>
        <v>0</v>
      </c>
      <c r="N493" t="b">
        <f>IF(Table1[[#This Row],[Z_u]]&gt;$C$5,TRUE,FALSE)</f>
        <v>0</v>
      </c>
    </row>
    <row r="494" spans="1:14" x14ac:dyDescent="0.25">
      <c r="A494" t="s">
        <v>497</v>
      </c>
      <c r="B494" t="s">
        <v>1714</v>
      </c>
      <c r="C494">
        <v>0.52921236728162957</v>
      </c>
      <c r="D494">
        <v>-0.2392808721589621</v>
      </c>
      <c r="E494" t="s">
        <v>1715</v>
      </c>
      <c r="F494" t="s">
        <v>1716</v>
      </c>
      <c r="G494" t="s">
        <v>1717</v>
      </c>
      <c r="H494" t="b">
        <v>0</v>
      </c>
      <c r="I494" t="b">
        <v>0</v>
      </c>
      <c r="J494">
        <v>250</v>
      </c>
      <c r="K494" t="s">
        <v>1718</v>
      </c>
      <c r="L494">
        <f>ABS(Table1[[#This Row],[U-val]]-0.5*(n1_*n2_))/SQRT((n1_*n2_*(n1_+n2_+1))/12)</f>
        <v>0.63759825245332313</v>
      </c>
      <c r="M494" t="b">
        <f>IF(Table1[[#This Row],[Z_u]]&gt;$C$4,TRUE,FALSE)</f>
        <v>0</v>
      </c>
      <c r="N494" t="b">
        <f>IF(Table1[[#This Row],[Z_u]]&gt;$C$5,TRUE,FALSE)</f>
        <v>0</v>
      </c>
    </row>
    <row r="495" spans="1:14" x14ac:dyDescent="0.25">
      <c r="A495" t="s">
        <v>498</v>
      </c>
      <c r="B495" t="s">
        <v>1714</v>
      </c>
      <c r="C495">
        <v>0.43526203108082812</v>
      </c>
      <c r="D495">
        <v>-0.2392567212132313</v>
      </c>
      <c r="E495" t="s">
        <v>1715</v>
      </c>
      <c r="F495" t="s">
        <v>1716</v>
      </c>
      <c r="G495" t="s">
        <v>1717</v>
      </c>
      <c r="H495" t="b">
        <v>0</v>
      </c>
      <c r="I495" t="b">
        <v>0</v>
      </c>
      <c r="J495">
        <v>241</v>
      </c>
      <c r="K495" t="s">
        <v>1718</v>
      </c>
      <c r="L495">
        <f>ABS(Table1[[#This Row],[U-val]]-0.5*(n1_*n2_))/SQRT((n1_*n2_*(n1_+n2_+1))/12)</f>
        <v>0.78860836487647856</v>
      </c>
      <c r="M495" t="b">
        <f>IF(Table1[[#This Row],[Z_u]]&gt;$C$4,TRUE,FALSE)</f>
        <v>0</v>
      </c>
      <c r="N495" t="b">
        <f>IF(Table1[[#This Row],[Z_u]]&gt;$C$5,TRUE,FALSE)</f>
        <v>0</v>
      </c>
    </row>
    <row r="496" spans="1:14" x14ac:dyDescent="0.25">
      <c r="A496" t="s">
        <v>499</v>
      </c>
      <c r="B496" t="s">
        <v>1714</v>
      </c>
      <c r="C496">
        <v>0.73087074400676755</v>
      </c>
      <c r="D496">
        <v>-0.2392301158726069</v>
      </c>
      <c r="E496" t="s">
        <v>1715</v>
      </c>
      <c r="F496" t="s">
        <v>1716</v>
      </c>
      <c r="G496" t="s">
        <v>1717</v>
      </c>
      <c r="H496" t="b">
        <v>0</v>
      </c>
      <c r="I496" t="b">
        <v>0</v>
      </c>
      <c r="J496">
        <v>309</v>
      </c>
      <c r="K496" t="s">
        <v>1718</v>
      </c>
      <c r="L496">
        <f>ABS(Table1[[#This Row],[U-val]]-0.5*(n1_*n2_))/SQRT((n1_*n2_*(n1_+n2_+1))/12)</f>
        <v>0.35235692898736276</v>
      </c>
      <c r="M496" t="b">
        <f>IF(Table1[[#This Row],[Z_u]]&gt;$C$4,TRUE,FALSE)</f>
        <v>0</v>
      </c>
      <c r="N496" t="b">
        <f>IF(Table1[[#This Row],[Z_u]]&gt;$C$5,TRUE,FALSE)</f>
        <v>0</v>
      </c>
    </row>
    <row r="497" spans="1:14" x14ac:dyDescent="0.25">
      <c r="A497" t="s">
        <v>500</v>
      </c>
      <c r="B497" t="s">
        <v>1714</v>
      </c>
      <c r="C497">
        <v>0.19347594877285201</v>
      </c>
      <c r="D497">
        <v>-0.2376592891937051</v>
      </c>
      <c r="E497" t="s">
        <v>1715</v>
      </c>
      <c r="F497" t="s">
        <v>1716</v>
      </c>
      <c r="G497" t="s">
        <v>1717</v>
      </c>
      <c r="H497" t="b">
        <v>0</v>
      </c>
      <c r="I497" t="b">
        <v>0</v>
      </c>
      <c r="J497">
        <v>210</v>
      </c>
      <c r="K497" t="s">
        <v>1718</v>
      </c>
      <c r="L497">
        <f>ABS(Table1[[#This Row],[U-val]]-0.5*(n1_*n2_))/SQRT((n1_*n2_*(n1_+n2_+1))/12)</f>
        <v>1.3087543076673473</v>
      </c>
      <c r="M497" t="b">
        <f>IF(Table1[[#This Row],[Z_u]]&gt;$C$4,TRUE,FALSE)</f>
        <v>0</v>
      </c>
      <c r="N497" t="b">
        <f>IF(Table1[[#This Row],[Z_u]]&gt;$C$5,TRUE,FALSE)</f>
        <v>0</v>
      </c>
    </row>
    <row r="498" spans="1:14" x14ac:dyDescent="0.25">
      <c r="A498" t="s">
        <v>501</v>
      </c>
      <c r="B498" t="s">
        <v>1714</v>
      </c>
      <c r="C498">
        <v>0.83387351785657149</v>
      </c>
      <c r="D498">
        <v>-0.23685986782882601</v>
      </c>
      <c r="E498" t="s">
        <v>1715</v>
      </c>
      <c r="F498" t="s">
        <v>1716</v>
      </c>
      <c r="G498" t="s">
        <v>1717</v>
      </c>
      <c r="H498" t="b">
        <v>0</v>
      </c>
      <c r="I498" t="b">
        <v>0</v>
      </c>
      <c r="J498">
        <v>275</v>
      </c>
      <c r="K498" t="s">
        <v>1718</v>
      </c>
      <c r="L498">
        <f>ABS(Table1[[#This Row],[U-val]]-0.5*(n1_*n2_))/SQRT((n1_*n2_*(n1_+n2_+1))/12)</f>
        <v>0.2181257179445579</v>
      </c>
      <c r="M498" t="b">
        <f>IF(Table1[[#This Row],[Z_u]]&gt;$C$4,TRUE,FALSE)</f>
        <v>0</v>
      </c>
      <c r="N498" t="b">
        <f>IF(Table1[[#This Row],[Z_u]]&gt;$C$5,TRUE,FALSE)</f>
        <v>0</v>
      </c>
    </row>
    <row r="499" spans="1:14" x14ac:dyDescent="0.25">
      <c r="A499" t="s">
        <v>502</v>
      </c>
      <c r="B499" t="s">
        <v>1713</v>
      </c>
      <c r="C499">
        <v>4.6778541405957053E-2</v>
      </c>
      <c r="D499">
        <v>-0.23631192099465401</v>
      </c>
      <c r="E499" t="s">
        <v>1715</v>
      </c>
      <c r="F499" t="s">
        <v>1716</v>
      </c>
      <c r="G499" t="s">
        <v>1717</v>
      </c>
      <c r="H499" t="b">
        <v>0</v>
      </c>
      <c r="I499" t="b">
        <v>0</v>
      </c>
      <c r="J499">
        <v>169</v>
      </c>
      <c r="K499" t="s">
        <v>1718</v>
      </c>
      <c r="L499">
        <f>ABS(Table1[[#This Row],[U-val]]-0.5*(n1_*n2_))/SQRT((n1_*n2_*(n1_+n2_+1))/12)</f>
        <v>1.9966892642617224</v>
      </c>
      <c r="M499" t="b">
        <f>IF(Table1[[#This Row],[Z_u]]&gt;$C$4,TRUE,FALSE)</f>
        <v>1</v>
      </c>
      <c r="N499" t="b">
        <f>IF(Table1[[#This Row],[Z_u]]&gt;$C$5,TRUE,FALSE)</f>
        <v>0</v>
      </c>
    </row>
    <row r="500" spans="1:14" x14ac:dyDescent="0.25">
      <c r="A500" t="s">
        <v>503</v>
      </c>
      <c r="B500" t="s">
        <v>1714</v>
      </c>
      <c r="C500">
        <v>0.39680869099670713</v>
      </c>
      <c r="D500">
        <v>-0.23629459505022329</v>
      </c>
      <c r="E500" t="s">
        <v>1715</v>
      </c>
      <c r="F500" t="s">
        <v>1716</v>
      </c>
      <c r="G500" t="s">
        <v>1717</v>
      </c>
      <c r="H500" t="b">
        <v>0</v>
      </c>
      <c r="I500" t="b">
        <v>0</v>
      </c>
      <c r="J500">
        <v>237</v>
      </c>
      <c r="K500" t="s">
        <v>1718</v>
      </c>
      <c r="L500">
        <f>ABS(Table1[[#This Row],[U-val]]-0.5*(n1_*n2_))/SQRT((n1_*n2_*(n1_+n2_+1))/12)</f>
        <v>0.85572397039788106</v>
      </c>
      <c r="M500" t="b">
        <f>IF(Table1[[#This Row],[Z_u]]&gt;$C$4,TRUE,FALSE)</f>
        <v>0</v>
      </c>
      <c r="N500" t="b">
        <f>IF(Table1[[#This Row],[Z_u]]&gt;$C$5,TRUE,FALSE)</f>
        <v>0</v>
      </c>
    </row>
    <row r="501" spans="1:14" x14ac:dyDescent="0.25">
      <c r="A501" t="s">
        <v>504</v>
      </c>
      <c r="B501" t="s">
        <v>1714</v>
      </c>
      <c r="C501">
        <v>0.62061593895670975</v>
      </c>
      <c r="D501">
        <v>-0.23401259591493001</v>
      </c>
      <c r="E501" t="s">
        <v>1715</v>
      </c>
      <c r="F501" t="s">
        <v>1716</v>
      </c>
      <c r="G501" t="s">
        <v>1717</v>
      </c>
      <c r="H501" t="b">
        <v>0</v>
      </c>
      <c r="I501" t="b">
        <v>0</v>
      </c>
      <c r="J501">
        <v>258</v>
      </c>
      <c r="K501" t="s">
        <v>1718</v>
      </c>
      <c r="L501">
        <f>ABS(Table1[[#This Row],[U-val]]-0.5*(n1_*n2_))/SQRT((n1_*n2_*(n1_+n2_+1))/12)</f>
        <v>0.50336704141051825</v>
      </c>
      <c r="M501" t="b">
        <f>IF(Table1[[#This Row],[Z_u]]&gt;$C$4,TRUE,FALSE)</f>
        <v>0</v>
      </c>
      <c r="N501" t="b">
        <f>IF(Table1[[#This Row],[Z_u]]&gt;$C$5,TRUE,FALSE)</f>
        <v>0</v>
      </c>
    </row>
    <row r="502" spans="1:14" x14ac:dyDescent="0.25">
      <c r="A502" t="s">
        <v>505</v>
      </c>
      <c r="B502" t="s">
        <v>1714</v>
      </c>
      <c r="C502">
        <v>0.82080076293407944</v>
      </c>
      <c r="D502">
        <v>-0.23391300140503779</v>
      </c>
      <c r="E502" t="s">
        <v>1715</v>
      </c>
      <c r="F502" t="s">
        <v>1716</v>
      </c>
      <c r="G502" t="s">
        <v>1717</v>
      </c>
      <c r="H502" t="b">
        <v>0</v>
      </c>
      <c r="I502" t="b">
        <v>0</v>
      </c>
      <c r="J502">
        <v>274</v>
      </c>
      <c r="K502" t="s">
        <v>1718</v>
      </c>
      <c r="L502">
        <f>ABS(Table1[[#This Row],[U-val]]-0.5*(n1_*n2_))/SQRT((n1_*n2_*(n1_+n2_+1))/12)</f>
        <v>0.23490461932490853</v>
      </c>
      <c r="M502" t="b">
        <f>IF(Table1[[#This Row],[Z_u]]&gt;$C$4,TRUE,FALSE)</f>
        <v>0</v>
      </c>
      <c r="N502" t="b">
        <f>IF(Table1[[#This Row],[Z_u]]&gt;$C$5,TRUE,FALSE)</f>
        <v>0</v>
      </c>
    </row>
    <row r="503" spans="1:14" x14ac:dyDescent="0.25">
      <c r="A503" t="s">
        <v>506</v>
      </c>
      <c r="B503" t="s">
        <v>1714</v>
      </c>
      <c r="C503">
        <v>0.88658977859451715</v>
      </c>
      <c r="D503">
        <v>-0.2337065842449623</v>
      </c>
      <c r="E503" t="s">
        <v>1715</v>
      </c>
      <c r="F503" t="s">
        <v>1716</v>
      </c>
      <c r="G503" t="s">
        <v>1717</v>
      </c>
      <c r="H503" t="b">
        <v>0</v>
      </c>
      <c r="I503" t="b">
        <v>0</v>
      </c>
      <c r="J503">
        <v>297</v>
      </c>
      <c r="K503" t="s">
        <v>1718</v>
      </c>
      <c r="L503">
        <f>ABS(Table1[[#This Row],[U-val]]-0.5*(n1_*n2_))/SQRT((n1_*n2_*(n1_+n2_+1))/12)</f>
        <v>0.15101011242315548</v>
      </c>
      <c r="M503" t="b">
        <f>IF(Table1[[#This Row],[Z_u]]&gt;$C$4,TRUE,FALSE)</f>
        <v>0</v>
      </c>
      <c r="N503" t="b">
        <f>IF(Table1[[#This Row],[Z_u]]&gt;$C$5,TRUE,FALSE)</f>
        <v>0</v>
      </c>
    </row>
    <row r="504" spans="1:14" x14ac:dyDescent="0.25">
      <c r="A504" t="s">
        <v>507</v>
      </c>
      <c r="B504" t="s">
        <v>1714</v>
      </c>
      <c r="C504">
        <v>5.4708488346469207E-2</v>
      </c>
      <c r="D504">
        <v>-0.23357623005034089</v>
      </c>
      <c r="E504" t="s">
        <v>1715</v>
      </c>
      <c r="F504" t="s">
        <v>1716</v>
      </c>
      <c r="G504" t="s">
        <v>1717</v>
      </c>
      <c r="H504" t="b">
        <v>0</v>
      </c>
      <c r="I504" t="b">
        <v>0</v>
      </c>
      <c r="J504">
        <v>173</v>
      </c>
      <c r="K504" t="s">
        <v>1718</v>
      </c>
      <c r="L504">
        <f>ABS(Table1[[#This Row],[U-val]]-0.5*(n1_*n2_))/SQRT((n1_*n2_*(n1_+n2_+1))/12)</f>
        <v>1.9295736587403198</v>
      </c>
      <c r="M504" t="b">
        <f>IF(Table1[[#This Row],[Z_u]]&gt;$C$4,TRUE,FALSE)</f>
        <v>0</v>
      </c>
      <c r="N504" t="b">
        <f>IF(Table1[[#This Row],[Z_u]]&gt;$C$5,TRUE,FALSE)</f>
        <v>0</v>
      </c>
    </row>
    <row r="505" spans="1:14" x14ac:dyDescent="0.25">
      <c r="A505" t="s">
        <v>508</v>
      </c>
      <c r="B505" t="s">
        <v>1714</v>
      </c>
      <c r="C505">
        <v>0.93981287474767106</v>
      </c>
      <c r="D505">
        <v>-0.2325829871104684</v>
      </c>
      <c r="E505" t="s">
        <v>1715</v>
      </c>
      <c r="F505" t="s">
        <v>1716</v>
      </c>
      <c r="G505" t="s">
        <v>1717</v>
      </c>
      <c r="H505" t="b">
        <v>0</v>
      </c>
      <c r="I505" t="b">
        <v>0</v>
      </c>
      <c r="J505">
        <v>293</v>
      </c>
      <c r="K505" t="s">
        <v>1718</v>
      </c>
      <c r="L505">
        <f>ABS(Table1[[#This Row],[U-val]]-0.5*(n1_*n2_))/SQRT((n1_*n2_*(n1_+n2_+1))/12)</f>
        <v>8.3894506901753041E-2</v>
      </c>
      <c r="M505" t="b">
        <f>IF(Table1[[#This Row],[Z_u]]&gt;$C$4,TRUE,FALSE)</f>
        <v>0</v>
      </c>
      <c r="N505" t="b">
        <f>IF(Table1[[#This Row],[Z_u]]&gt;$C$5,TRUE,FALSE)</f>
        <v>0</v>
      </c>
    </row>
    <row r="506" spans="1:14" x14ac:dyDescent="0.25">
      <c r="A506" t="s">
        <v>509</v>
      </c>
      <c r="B506" t="s">
        <v>1714</v>
      </c>
      <c r="C506">
        <v>0.23684380836865021</v>
      </c>
      <c r="D506">
        <v>-0.2319951321709697</v>
      </c>
      <c r="E506" t="s">
        <v>1715</v>
      </c>
      <c r="F506" t="s">
        <v>1716</v>
      </c>
      <c r="G506" t="s">
        <v>1717</v>
      </c>
      <c r="H506" t="b">
        <v>0</v>
      </c>
      <c r="I506" t="b">
        <v>0</v>
      </c>
      <c r="J506">
        <v>217</v>
      </c>
      <c r="K506" t="s">
        <v>1718</v>
      </c>
      <c r="L506">
        <f>ABS(Table1[[#This Row],[U-val]]-0.5*(n1_*n2_))/SQRT((n1_*n2_*(n1_+n2_+1))/12)</f>
        <v>1.1913019980048931</v>
      </c>
      <c r="M506" t="b">
        <f>IF(Table1[[#This Row],[Z_u]]&gt;$C$4,TRUE,FALSE)</f>
        <v>0</v>
      </c>
      <c r="N506" t="b">
        <f>IF(Table1[[#This Row],[Z_u]]&gt;$C$5,TRUE,FALSE)</f>
        <v>0</v>
      </c>
    </row>
    <row r="507" spans="1:14" x14ac:dyDescent="0.25">
      <c r="A507" t="s">
        <v>510</v>
      </c>
      <c r="B507" t="s">
        <v>1714</v>
      </c>
      <c r="C507">
        <v>0.23684380836865021</v>
      </c>
      <c r="D507">
        <v>-0.2314388446243561</v>
      </c>
      <c r="E507" t="s">
        <v>1715</v>
      </c>
      <c r="F507" t="s">
        <v>1716</v>
      </c>
      <c r="G507" t="s">
        <v>1717</v>
      </c>
      <c r="H507" t="b">
        <v>0</v>
      </c>
      <c r="I507" t="b">
        <v>0</v>
      </c>
      <c r="J507">
        <v>217</v>
      </c>
      <c r="K507" t="s">
        <v>1718</v>
      </c>
      <c r="L507">
        <f>ABS(Table1[[#This Row],[U-val]]-0.5*(n1_*n2_))/SQRT((n1_*n2_*(n1_+n2_+1))/12)</f>
        <v>1.1913019980048931</v>
      </c>
      <c r="M507" t="b">
        <f>IF(Table1[[#This Row],[Z_u]]&gt;$C$4,TRUE,FALSE)</f>
        <v>0</v>
      </c>
      <c r="N507" t="b">
        <f>IF(Table1[[#This Row],[Z_u]]&gt;$C$5,TRUE,FALSE)</f>
        <v>0</v>
      </c>
    </row>
    <row r="508" spans="1:14" x14ac:dyDescent="0.25">
      <c r="A508" t="s">
        <v>511</v>
      </c>
      <c r="B508" t="s">
        <v>1714</v>
      </c>
      <c r="C508">
        <v>0.96654074671902424</v>
      </c>
      <c r="D508">
        <v>-0.23047470123550681</v>
      </c>
      <c r="E508" t="s">
        <v>1715</v>
      </c>
      <c r="F508" t="s">
        <v>1716</v>
      </c>
      <c r="G508" t="s">
        <v>1717</v>
      </c>
      <c r="H508" t="b">
        <v>0</v>
      </c>
      <c r="I508" t="b">
        <v>0</v>
      </c>
      <c r="J508">
        <v>291</v>
      </c>
      <c r="K508" t="s">
        <v>1718</v>
      </c>
      <c r="L508">
        <f>ABS(Table1[[#This Row],[U-val]]-0.5*(n1_*n2_))/SQRT((n1_*n2_*(n1_+n2_+1))/12)</f>
        <v>5.0336704141051826E-2</v>
      </c>
      <c r="M508" t="b">
        <f>IF(Table1[[#This Row],[Z_u]]&gt;$C$4,TRUE,FALSE)</f>
        <v>0</v>
      </c>
      <c r="N508" t="b">
        <f>IF(Table1[[#This Row],[Z_u]]&gt;$C$5,TRUE,FALSE)</f>
        <v>0</v>
      </c>
    </row>
    <row r="509" spans="1:14" x14ac:dyDescent="0.25">
      <c r="A509" t="s">
        <v>512</v>
      </c>
      <c r="B509" t="s">
        <v>1714</v>
      </c>
      <c r="C509">
        <v>0.60882144360645851</v>
      </c>
      <c r="D509">
        <v>-0.2298788421375817</v>
      </c>
      <c r="E509" t="s">
        <v>1715</v>
      </c>
      <c r="F509" t="s">
        <v>1716</v>
      </c>
      <c r="G509" t="s">
        <v>1717</v>
      </c>
      <c r="H509" t="b">
        <v>0</v>
      </c>
      <c r="I509" t="b">
        <v>0</v>
      </c>
      <c r="J509">
        <v>257</v>
      </c>
      <c r="K509" t="s">
        <v>1718</v>
      </c>
      <c r="L509">
        <f>ABS(Table1[[#This Row],[U-val]]-0.5*(n1_*n2_))/SQRT((n1_*n2_*(n1_+n2_+1))/12)</f>
        <v>0.5201459427908689</v>
      </c>
      <c r="M509" t="b">
        <f>IF(Table1[[#This Row],[Z_u]]&gt;$C$4,TRUE,FALSE)</f>
        <v>0</v>
      </c>
      <c r="N509" t="b">
        <f>IF(Table1[[#This Row],[Z_u]]&gt;$C$5,TRUE,FALSE)</f>
        <v>0</v>
      </c>
    </row>
    <row r="510" spans="1:14" x14ac:dyDescent="0.25">
      <c r="A510" t="s">
        <v>513</v>
      </c>
      <c r="B510" t="s">
        <v>1713</v>
      </c>
      <c r="C510">
        <v>4.3191063454481288E-2</v>
      </c>
      <c r="D510">
        <v>-0.2298261965896401</v>
      </c>
      <c r="E510" t="s">
        <v>1715</v>
      </c>
      <c r="F510" t="s">
        <v>1716</v>
      </c>
      <c r="G510" t="s">
        <v>1717</v>
      </c>
      <c r="H510" t="b">
        <v>0</v>
      </c>
      <c r="I510" t="b">
        <v>0</v>
      </c>
      <c r="J510">
        <v>167</v>
      </c>
      <c r="K510" t="s">
        <v>1718</v>
      </c>
      <c r="L510">
        <f>ABS(Table1[[#This Row],[U-val]]-0.5*(n1_*n2_))/SQRT((n1_*n2_*(n1_+n2_+1))/12)</f>
        <v>2.0302470670224237</v>
      </c>
      <c r="M510" t="b">
        <f>IF(Table1[[#This Row],[Z_u]]&gt;$C$4,TRUE,FALSE)</f>
        <v>1</v>
      </c>
      <c r="N510" t="b">
        <f>IF(Table1[[#This Row],[Z_u]]&gt;$C$5,TRUE,FALSE)</f>
        <v>0</v>
      </c>
    </row>
    <row r="511" spans="1:14" x14ac:dyDescent="0.25">
      <c r="A511" t="s">
        <v>514</v>
      </c>
      <c r="B511" t="s">
        <v>1714</v>
      </c>
      <c r="C511">
        <v>0.66875160525302635</v>
      </c>
      <c r="D511">
        <v>-0.22709802832468259</v>
      </c>
      <c r="E511" t="s">
        <v>1715</v>
      </c>
      <c r="F511" t="s">
        <v>1716</v>
      </c>
      <c r="G511" t="s">
        <v>1717</v>
      </c>
      <c r="H511" t="b">
        <v>0</v>
      </c>
      <c r="I511" t="b">
        <v>0</v>
      </c>
      <c r="J511">
        <v>262</v>
      </c>
      <c r="K511" t="s">
        <v>1718</v>
      </c>
      <c r="L511">
        <f>ABS(Table1[[#This Row],[U-val]]-0.5*(n1_*n2_))/SQRT((n1_*n2_*(n1_+n2_+1))/12)</f>
        <v>0.4362514358891158</v>
      </c>
      <c r="M511" t="b">
        <f>IF(Table1[[#This Row],[Z_u]]&gt;$C$4,TRUE,FALSE)</f>
        <v>0</v>
      </c>
      <c r="N511" t="b">
        <f>IF(Table1[[#This Row],[Z_u]]&gt;$C$5,TRUE,FALSE)</f>
        <v>0</v>
      </c>
    </row>
    <row r="512" spans="1:14" x14ac:dyDescent="0.25">
      <c r="A512" t="s">
        <v>515</v>
      </c>
      <c r="B512" t="s">
        <v>1714</v>
      </c>
      <c r="C512">
        <v>0.5626754786007806</v>
      </c>
      <c r="D512">
        <v>-0.22557471943922511</v>
      </c>
      <c r="E512" t="s">
        <v>1715</v>
      </c>
      <c r="F512" t="s">
        <v>1716</v>
      </c>
      <c r="G512" t="s">
        <v>1717</v>
      </c>
      <c r="H512" t="b">
        <v>0</v>
      </c>
      <c r="I512" t="b">
        <v>0</v>
      </c>
      <c r="J512">
        <v>253</v>
      </c>
      <c r="K512" t="s">
        <v>1718</v>
      </c>
      <c r="L512">
        <f>ABS(Table1[[#This Row],[U-val]]-0.5*(n1_*n2_))/SQRT((n1_*n2_*(n1_+n2_+1))/12)</f>
        <v>0.58726154831227129</v>
      </c>
      <c r="M512" t="b">
        <f>IF(Table1[[#This Row],[Z_u]]&gt;$C$4,TRUE,FALSE)</f>
        <v>0</v>
      </c>
      <c r="N512" t="b">
        <f>IF(Table1[[#This Row],[Z_u]]&gt;$C$5,TRUE,FALSE)</f>
        <v>0</v>
      </c>
    </row>
    <row r="513" spans="1:14" x14ac:dyDescent="0.25">
      <c r="A513" t="s">
        <v>516</v>
      </c>
      <c r="B513" t="s">
        <v>1714</v>
      </c>
      <c r="C513">
        <v>0.92647243396296308</v>
      </c>
      <c r="D513">
        <v>-0.2254134467128556</v>
      </c>
      <c r="E513" t="s">
        <v>1715</v>
      </c>
      <c r="F513" t="s">
        <v>1716</v>
      </c>
      <c r="G513" t="s">
        <v>1717</v>
      </c>
      <c r="H513" t="b">
        <v>0</v>
      </c>
      <c r="I513" t="b">
        <v>0</v>
      </c>
      <c r="J513">
        <v>282</v>
      </c>
      <c r="K513" t="s">
        <v>1718</v>
      </c>
      <c r="L513">
        <f>ABS(Table1[[#This Row],[U-val]]-0.5*(n1_*n2_))/SQRT((n1_*n2_*(n1_+n2_+1))/12)</f>
        <v>0.10067340828210365</v>
      </c>
      <c r="M513" t="b">
        <f>IF(Table1[[#This Row],[Z_u]]&gt;$C$4,TRUE,FALSE)</f>
        <v>0</v>
      </c>
      <c r="N513" t="b">
        <f>IF(Table1[[#This Row],[Z_u]]&gt;$C$5,TRUE,FALSE)</f>
        <v>0</v>
      </c>
    </row>
    <row r="514" spans="1:14" x14ac:dyDescent="0.25">
      <c r="A514" t="s">
        <v>517</v>
      </c>
      <c r="B514" t="s">
        <v>1714</v>
      </c>
      <c r="C514">
        <v>0.99330626534150801</v>
      </c>
      <c r="D514">
        <v>-0.2251989095306938</v>
      </c>
      <c r="E514" t="s">
        <v>1715</v>
      </c>
      <c r="F514" t="s">
        <v>1716</v>
      </c>
      <c r="G514" t="s">
        <v>1717</v>
      </c>
      <c r="H514" t="b">
        <v>0</v>
      </c>
      <c r="I514" t="b">
        <v>0</v>
      </c>
      <c r="J514">
        <v>287</v>
      </c>
      <c r="K514" t="s">
        <v>1718</v>
      </c>
      <c r="L514">
        <f>ABS(Table1[[#This Row],[U-val]]-0.5*(n1_*n2_))/SQRT((n1_*n2_*(n1_+n2_+1))/12)</f>
        <v>1.6778901380350607E-2</v>
      </c>
      <c r="M514" t="b">
        <f>IF(Table1[[#This Row],[Z_u]]&gt;$C$4,TRUE,FALSE)</f>
        <v>0</v>
      </c>
      <c r="N514" t="b">
        <f>IF(Table1[[#This Row],[Z_u]]&gt;$C$5,TRUE,FALSE)</f>
        <v>0</v>
      </c>
    </row>
    <row r="515" spans="1:14" x14ac:dyDescent="0.25">
      <c r="A515" t="s">
        <v>518</v>
      </c>
      <c r="B515" t="s">
        <v>1714</v>
      </c>
      <c r="C515">
        <v>0.83387351785657149</v>
      </c>
      <c r="D515">
        <v>-0.22414847371725</v>
      </c>
      <c r="E515" t="s">
        <v>1715</v>
      </c>
      <c r="F515" t="s">
        <v>1716</v>
      </c>
      <c r="G515" t="s">
        <v>1717</v>
      </c>
      <c r="H515" t="b">
        <v>0</v>
      </c>
      <c r="I515" t="b">
        <v>0</v>
      </c>
      <c r="J515">
        <v>275</v>
      </c>
      <c r="K515" t="s">
        <v>1718</v>
      </c>
      <c r="L515">
        <f>ABS(Table1[[#This Row],[U-val]]-0.5*(n1_*n2_))/SQRT((n1_*n2_*(n1_+n2_+1))/12)</f>
        <v>0.2181257179445579</v>
      </c>
      <c r="M515" t="b">
        <f>IF(Table1[[#This Row],[Z_u]]&gt;$C$4,TRUE,FALSE)</f>
        <v>0</v>
      </c>
      <c r="N515" t="b">
        <f>IF(Table1[[#This Row],[Z_u]]&gt;$C$5,TRUE,FALSE)</f>
        <v>0</v>
      </c>
    </row>
    <row r="516" spans="1:14" x14ac:dyDescent="0.25">
      <c r="A516" t="s">
        <v>519</v>
      </c>
      <c r="B516" t="s">
        <v>1714</v>
      </c>
      <c r="C516">
        <v>0.99330626534150801</v>
      </c>
      <c r="D516">
        <v>-0.2238907022192983</v>
      </c>
      <c r="E516" t="s">
        <v>1715</v>
      </c>
      <c r="F516" t="s">
        <v>1716</v>
      </c>
      <c r="G516" t="s">
        <v>1717</v>
      </c>
      <c r="H516" t="b">
        <v>0</v>
      </c>
      <c r="I516" t="b">
        <v>0</v>
      </c>
      <c r="J516">
        <v>289</v>
      </c>
      <c r="K516" t="s">
        <v>1718</v>
      </c>
      <c r="L516">
        <f>ABS(Table1[[#This Row],[U-val]]-0.5*(n1_*n2_))/SQRT((n1_*n2_*(n1_+n2_+1))/12)</f>
        <v>1.6778901380350607E-2</v>
      </c>
      <c r="M516" t="b">
        <f>IF(Table1[[#This Row],[Z_u]]&gt;$C$4,TRUE,FALSE)</f>
        <v>0</v>
      </c>
      <c r="N516" t="b">
        <f>IF(Table1[[#This Row],[Z_u]]&gt;$C$5,TRUE,FALSE)</f>
        <v>0</v>
      </c>
    </row>
    <row r="517" spans="1:14" x14ac:dyDescent="0.25">
      <c r="A517" t="s">
        <v>520</v>
      </c>
      <c r="B517" t="s">
        <v>1714</v>
      </c>
      <c r="C517">
        <v>0.28666770999838959</v>
      </c>
      <c r="D517">
        <v>-0.22292821486216879</v>
      </c>
      <c r="E517" t="s">
        <v>1715</v>
      </c>
      <c r="F517" t="s">
        <v>1716</v>
      </c>
      <c r="G517" t="s">
        <v>1717</v>
      </c>
      <c r="H517" t="b">
        <v>0</v>
      </c>
      <c r="I517" t="b">
        <v>0</v>
      </c>
      <c r="J517">
        <v>224</v>
      </c>
      <c r="K517" t="s">
        <v>1718</v>
      </c>
      <c r="L517">
        <f>ABS(Table1[[#This Row],[U-val]]-0.5*(n1_*n2_))/SQRT((n1_*n2_*(n1_+n2_+1))/12)</f>
        <v>1.0738496883424389</v>
      </c>
      <c r="M517" t="b">
        <f>IF(Table1[[#This Row],[Z_u]]&gt;$C$4,TRUE,FALSE)</f>
        <v>0</v>
      </c>
      <c r="N517" t="b">
        <f>IF(Table1[[#This Row],[Z_u]]&gt;$C$5,TRUE,FALSE)</f>
        <v>0</v>
      </c>
    </row>
    <row r="518" spans="1:14" x14ac:dyDescent="0.25">
      <c r="A518" t="s">
        <v>521</v>
      </c>
      <c r="B518" t="s">
        <v>1714</v>
      </c>
      <c r="C518">
        <v>0.48622569134902022</v>
      </c>
      <c r="D518">
        <v>-0.2224801112876601</v>
      </c>
      <c r="E518" t="s">
        <v>1715</v>
      </c>
      <c r="F518" t="s">
        <v>1716</v>
      </c>
      <c r="G518" t="s">
        <v>1717</v>
      </c>
      <c r="H518" t="b">
        <v>0</v>
      </c>
      <c r="I518" t="b">
        <v>0</v>
      </c>
      <c r="J518">
        <v>246</v>
      </c>
      <c r="K518" t="s">
        <v>1718</v>
      </c>
      <c r="L518">
        <f>ABS(Table1[[#This Row],[U-val]]-0.5*(n1_*n2_))/SQRT((n1_*n2_*(n1_+n2_+1))/12)</f>
        <v>0.70471385797472552</v>
      </c>
      <c r="M518" t="b">
        <f>IF(Table1[[#This Row],[Z_u]]&gt;$C$4,TRUE,FALSE)</f>
        <v>0</v>
      </c>
      <c r="N518" t="b">
        <f>IF(Table1[[#This Row],[Z_u]]&gt;$C$5,TRUE,FALSE)</f>
        <v>0</v>
      </c>
    </row>
    <row r="519" spans="1:14" x14ac:dyDescent="0.25">
      <c r="A519" t="s">
        <v>522</v>
      </c>
      <c r="B519" t="s">
        <v>1714</v>
      </c>
      <c r="C519">
        <v>0.76904005747887016</v>
      </c>
      <c r="D519">
        <v>-0.22088250130855649</v>
      </c>
      <c r="E519" t="s">
        <v>1715</v>
      </c>
      <c r="F519" t="s">
        <v>1716</v>
      </c>
      <c r="G519" t="s">
        <v>1717</v>
      </c>
      <c r="H519" t="b">
        <v>0</v>
      </c>
      <c r="I519" t="b">
        <v>0</v>
      </c>
      <c r="J519">
        <v>270</v>
      </c>
      <c r="K519" t="s">
        <v>1718</v>
      </c>
      <c r="L519">
        <f>ABS(Table1[[#This Row],[U-val]]-0.5*(n1_*n2_))/SQRT((n1_*n2_*(n1_+n2_+1))/12)</f>
        <v>0.30202022484631097</v>
      </c>
      <c r="M519" t="b">
        <f>IF(Table1[[#This Row],[Z_u]]&gt;$C$4,TRUE,FALSE)</f>
        <v>0</v>
      </c>
      <c r="N519" t="b">
        <f>IF(Table1[[#This Row],[Z_u]]&gt;$C$5,TRUE,FALSE)</f>
        <v>0</v>
      </c>
    </row>
    <row r="520" spans="1:14" x14ac:dyDescent="0.25">
      <c r="A520" t="s">
        <v>523</v>
      </c>
      <c r="B520" t="s">
        <v>1714</v>
      </c>
      <c r="C520">
        <v>0.78189384853897748</v>
      </c>
      <c r="D520">
        <v>-0.2206404167669582</v>
      </c>
      <c r="E520" t="s">
        <v>1715</v>
      </c>
      <c r="F520" t="s">
        <v>1716</v>
      </c>
      <c r="G520" t="s">
        <v>1717</v>
      </c>
      <c r="H520" t="b">
        <v>0</v>
      </c>
      <c r="I520" t="b">
        <v>0</v>
      </c>
      <c r="J520">
        <v>271</v>
      </c>
      <c r="K520" t="s">
        <v>1718</v>
      </c>
      <c r="L520">
        <f>ABS(Table1[[#This Row],[U-val]]-0.5*(n1_*n2_))/SQRT((n1_*n2_*(n1_+n2_+1))/12)</f>
        <v>0.28524132346596032</v>
      </c>
      <c r="M520" t="b">
        <f>IF(Table1[[#This Row],[Z_u]]&gt;$C$4,TRUE,FALSE)</f>
        <v>0</v>
      </c>
      <c r="N520" t="b">
        <f>IF(Table1[[#This Row],[Z_u]]&gt;$C$5,TRUE,FALSE)</f>
        <v>0</v>
      </c>
    </row>
    <row r="521" spans="1:14" x14ac:dyDescent="0.25">
      <c r="A521" t="s">
        <v>524</v>
      </c>
      <c r="B521" t="s">
        <v>1714</v>
      </c>
      <c r="C521">
        <v>0.46546218737481798</v>
      </c>
      <c r="D521">
        <v>-0.22015978766942559</v>
      </c>
      <c r="E521" t="s">
        <v>1715</v>
      </c>
      <c r="F521" t="s">
        <v>1716</v>
      </c>
      <c r="G521" t="s">
        <v>1717</v>
      </c>
      <c r="H521" t="b">
        <v>0</v>
      </c>
      <c r="I521" t="b">
        <v>0</v>
      </c>
      <c r="J521">
        <v>244</v>
      </c>
      <c r="K521" t="s">
        <v>1718</v>
      </c>
      <c r="L521">
        <f>ABS(Table1[[#This Row],[U-val]]-0.5*(n1_*n2_))/SQRT((n1_*n2_*(n1_+n2_+1))/12)</f>
        <v>0.73827166073542672</v>
      </c>
      <c r="M521" t="b">
        <f>IF(Table1[[#This Row],[Z_u]]&gt;$C$4,TRUE,FALSE)</f>
        <v>0</v>
      </c>
      <c r="N521" t="b">
        <f>IF(Table1[[#This Row],[Z_u]]&gt;$C$5,TRUE,FALSE)</f>
        <v>0</v>
      </c>
    </row>
    <row r="522" spans="1:14" x14ac:dyDescent="0.25">
      <c r="A522" t="s">
        <v>525</v>
      </c>
      <c r="B522" t="s">
        <v>1714</v>
      </c>
      <c r="C522">
        <v>0.60882144360645851</v>
      </c>
      <c r="D522">
        <v>-0.21874033766625239</v>
      </c>
      <c r="E522" t="s">
        <v>1715</v>
      </c>
      <c r="F522" t="s">
        <v>1716</v>
      </c>
      <c r="G522" t="s">
        <v>1717</v>
      </c>
      <c r="H522" t="b">
        <v>0</v>
      </c>
      <c r="I522" t="b">
        <v>0</v>
      </c>
      <c r="J522">
        <v>257</v>
      </c>
      <c r="K522" t="s">
        <v>1718</v>
      </c>
      <c r="L522">
        <f>ABS(Table1[[#This Row],[U-val]]-0.5*(n1_*n2_))/SQRT((n1_*n2_*(n1_+n2_+1))/12)</f>
        <v>0.5201459427908689</v>
      </c>
      <c r="M522" t="b">
        <f>IF(Table1[[#This Row],[Z_u]]&gt;$C$4,TRUE,FALSE)</f>
        <v>0</v>
      </c>
      <c r="N522" t="b">
        <f>IF(Table1[[#This Row],[Z_u]]&gt;$C$5,TRUE,FALSE)</f>
        <v>0</v>
      </c>
    </row>
    <row r="523" spans="1:14" x14ac:dyDescent="0.25">
      <c r="A523" t="s">
        <v>526</v>
      </c>
      <c r="B523" t="s">
        <v>1714</v>
      </c>
      <c r="C523">
        <v>0.70578328037010762</v>
      </c>
      <c r="D523">
        <v>-0.21847476139682051</v>
      </c>
      <c r="E523" t="s">
        <v>1715</v>
      </c>
      <c r="F523" t="s">
        <v>1716</v>
      </c>
      <c r="G523" t="s">
        <v>1717</v>
      </c>
      <c r="H523" t="b">
        <v>0</v>
      </c>
      <c r="I523" t="b">
        <v>0</v>
      </c>
      <c r="J523">
        <v>265</v>
      </c>
      <c r="K523" t="s">
        <v>1718</v>
      </c>
      <c r="L523">
        <f>ABS(Table1[[#This Row],[U-val]]-0.5*(n1_*n2_))/SQRT((n1_*n2_*(n1_+n2_+1))/12)</f>
        <v>0.38591473174806401</v>
      </c>
      <c r="M523" t="b">
        <f>IF(Table1[[#This Row],[Z_u]]&gt;$C$4,TRUE,FALSE)</f>
        <v>0</v>
      </c>
      <c r="N523" t="b">
        <f>IF(Table1[[#This Row],[Z_u]]&gt;$C$5,TRUE,FALSE)</f>
        <v>0</v>
      </c>
    </row>
    <row r="524" spans="1:14" x14ac:dyDescent="0.25">
      <c r="A524" t="s">
        <v>527</v>
      </c>
      <c r="B524" t="s">
        <v>1714</v>
      </c>
      <c r="C524">
        <v>0.19347594877285201</v>
      </c>
      <c r="D524">
        <v>-0.21838213338292389</v>
      </c>
      <c r="E524" t="s">
        <v>1715</v>
      </c>
      <c r="F524" t="s">
        <v>1716</v>
      </c>
      <c r="G524" t="s">
        <v>1717</v>
      </c>
      <c r="H524" t="b">
        <v>0</v>
      </c>
      <c r="I524" t="b">
        <v>0</v>
      </c>
      <c r="J524">
        <v>210</v>
      </c>
      <c r="K524" t="s">
        <v>1718</v>
      </c>
      <c r="L524">
        <f>ABS(Table1[[#This Row],[U-val]]-0.5*(n1_*n2_))/SQRT((n1_*n2_*(n1_+n2_+1))/12)</f>
        <v>1.3087543076673473</v>
      </c>
      <c r="M524" t="b">
        <f>IF(Table1[[#This Row],[Z_u]]&gt;$C$4,TRUE,FALSE)</f>
        <v>0</v>
      </c>
      <c r="N524" t="b">
        <f>IF(Table1[[#This Row],[Z_u]]&gt;$C$5,TRUE,FALSE)</f>
        <v>0</v>
      </c>
    </row>
    <row r="525" spans="1:14" x14ac:dyDescent="0.25">
      <c r="A525" t="s">
        <v>528</v>
      </c>
      <c r="B525" t="s">
        <v>1714</v>
      </c>
      <c r="C525">
        <v>0.38752558696721628</v>
      </c>
      <c r="D525">
        <v>-0.21782156768403391</v>
      </c>
      <c r="E525" t="s">
        <v>1715</v>
      </c>
      <c r="F525" t="s">
        <v>1716</v>
      </c>
      <c r="G525" t="s">
        <v>1717</v>
      </c>
      <c r="H525" t="b">
        <v>0</v>
      </c>
      <c r="I525" t="b">
        <v>0</v>
      </c>
      <c r="J525">
        <v>236</v>
      </c>
      <c r="K525" t="s">
        <v>1718</v>
      </c>
      <c r="L525">
        <f>ABS(Table1[[#This Row],[U-val]]-0.5*(n1_*n2_))/SQRT((n1_*n2_*(n1_+n2_+1))/12)</f>
        <v>0.8725028717782316</v>
      </c>
      <c r="M525" t="b">
        <f>IF(Table1[[#This Row],[Z_u]]&gt;$C$4,TRUE,FALSE)</f>
        <v>0</v>
      </c>
      <c r="N525" t="b">
        <f>IF(Table1[[#This Row],[Z_u]]&gt;$C$5,TRUE,FALSE)</f>
        <v>0</v>
      </c>
    </row>
    <row r="526" spans="1:14" x14ac:dyDescent="0.25">
      <c r="A526" t="s">
        <v>529</v>
      </c>
      <c r="B526" t="s">
        <v>1714</v>
      </c>
      <c r="C526">
        <v>0.65657929502579204</v>
      </c>
      <c r="D526">
        <v>-0.21667022254766591</v>
      </c>
      <c r="E526" t="s">
        <v>1715</v>
      </c>
      <c r="F526" t="s">
        <v>1716</v>
      </c>
      <c r="G526" t="s">
        <v>1717</v>
      </c>
      <c r="H526" t="b">
        <v>0</v>
      </c>
      <c r="I526" t="b">
        <v>0</v>
      </c>
      <c r="J526">
        <v>261</v>
      </c>
      <c r="K526" t="s">
        <v>1718</v>
      </c>
      <c r="L526">
        <f>ABS(Table1[[#This Row],[U-val]]-0.5*(n1_*n2_))/SQRT((n1_*n2_*(n1_+n2_+1))/12)</f>
        <v>0.4530303372694664</v>
      </c>
      <c r="M526" t="b">
        <f>IF(Table1[[#This Row],[Z_u]]&gt;$C$4,TRUE,FALSE)</f>
        <v>0</v>
      </c>
      <c r="N526" t="b">
        <f>IF(Table1[[#This Row],[Z_u]]&gt;$C$5,TRUE,FALSE)</f>
        <v>0</v>
      </c>
    </row>
    <row r="527" spans="1:14" x14ac:dyDescent="0.25">
      <c r="A527" t="s">
        <v>530</v>
      </c>
      <c r="B527" t="s">
        <v>1714</v>
      </c>
      <c r="C527">
        <v>5.6857418618619829E-2</v>
      </c>
      <c r="D527">
        <v>-0.2166230179269461</v>
      </c>
      <c r="E527" t="s">
        <v>1715</v>
      </c>
      <c r="F527" t="s">
        <v>1716</v>
      </c>
      <c r="G527" t="s">
        <v>1717</v>
      </c>
      <c r="H527" t="b">
        <v>0</v>
      </c>
      <c r="I527" t="b">
        <v>0</v>
      </c>
      <c r="J527">
        <v>174</v>
      </c>
      <c r="K527" t="s">
        <v>1718</v>
      </c>
      <c r="L527">
        <f>ABS(Table1[[#This Row],[U-val]]-0.5*(n1_*n2_))/SQRT((n1_*n2_*(n1_+n2_+1))/12)</f>
        <v>1.9127947573599693</v>
      </c>
      <c r="M527" t="b">
        <f>IF(Table1[[#This Row],[Z_u]]&gt;$C$4,TRUE,FALSE)</f>
        <v>0</v>
      </c>
      <c r="N527" t="b">
        <f>IF(Table1[[#This Row],[Z_u]]&gt;$C$5,TRUE,FALSE)</f>
        <v>0</v>
      </c>
    </row>
    <row r="528" spans="1:14" x14ac:dyDescent="0.25">
      <c r="A528" t="s">
        <v>531</v>
      </c>
      <c r="B528" t="s">
        <v>1714</v>
      </c>
      <c r="C528">
        <v>0.92647243396296308</v>
      </c>
      <c r="D528">
        <v>-0.21574366727000099</v>
      </c>
      <c r="E528" t="s">
        <v>1715</v>
      </c>
      <c r="F528" t="s">
        <v>1716</v>
      </c>
      <c r="G528" t="s">
        <v>1717</v>
      </c>
      <c r="H528" t="b">
        <v>0</v>
      </c>
      <c r="I528" t="b">
        <v>0</v>
      </c>
      <c r="J528">
        <v>294</v>
      </c>
      <c r="K528" t="s">
        <v>1718</v>
      </c>
      <c r="L528">
        <f>ABS(Table1[[#This Row],[U-val]]-0.5*(n1_*n2_))/SQRT((n1_*n2_*(n1_+n2_+1))/12)</f>
        <v>0.10067340828210365</v>
      </c>
      <c r="M528" t="b">
        <f>IF(Table1[[#This Row],[Z_u]]&gt;$C$4,TRUE,FALSE)</f>
        <v>0</v>
      </c>
      <c r="N528" t="b">
        <f>IF(Table1[[#This Row],[Z_u]]&gt;$C$5,TRUE,FALSE)</f>
        <v>0</v>
      </c>
    </row>
    <row r="529" spans="1:14" x14ac:dyDescent="0.25">
      <c r="A529" t="s">
        <v>532</v>
      </c>
      <c r="B529" t="s">
        <v>1714</v>
      </c>
      <c r="C529">
        <v>0.5626754786007806</v>
      </c>
      <c r="D529">
        <v>-0.21572318710035329</v>
      </c>
      <c r="E529" t="s">
        <v>1715</v>
      </c>
      <c r="F529" t="s">
        <v>1716</v>
      </c>
      <c r="G529" t="s">
        <v>1717</v>
      </c>
      <c r="H529" t="b">
        <v>0</v>
      </c>
      <c r="I529" t="b">
        <v>0</v>
      </c>
      <c r="J529">
        <v>253</v>
      </c>
      <c r="K529" t="s">
        <v>1718</v>
      </c>
      <c r="L529">
        <f>ABS(Table1[[#This Row],[U-val]]-0.5*(n1_*n2_))/SQRT((n1_*n2_*(n1_+n2_+1))/12)</f>
        <v>0.58726154831227129</v>
      </c>
      <c r="M529" t="b">
        <f>IF(Table1[[#This Row],[Z_u]]&gt;$C$4,TRUE,FALSE)</f>
        <v>0</v>
      </c>
      <c r="N529" t="b">
        <f>IF(Table1[[#This Row],[Z_u]]&gt;$C$5,TRUE,FALSE)</f>
        <v>0</v>
      </c>
    </row>
    <row r="530" spans="1:14" x14ac:dyDescent="0.25">
      <c r="A530" t="s">
        <v>533</v>
      </c>
      <c r="B530" t="s">
        <v>1714</v>
      </c>
      <c r="C530">
        <v>0.65657929502579204</v>
      </c>
      <c r="D530">
        <v>-0.21547875239008729</v>
      </c>
      <c r="E530" t="s">
        <v>1715</v>
      </c>
      <c r="F530" t="s">
        <v>1716</v>
      </c>
      <c r="G530" t="s">
        <v>1717</v>
      </c>
      <c r="H530" t="b">
        <v>0</v>
      </c>
      <c r="I530" t="b">
        <v>0</v>
      </c>
      <c r="J530">
        <v>261</v>
      </c>
      <c r="K530" t="s">
        <v>1718</v>
      </c>
      <c r="L530">
        <f>ABS(Table1[[#This Row],[U-val]]-0.5*(n1_*n2_))/SQRT((n1_*n2_*(n1_+n2_+1))/12)</f>
        <v>0.4530303372694664</v>
      </c>
      <c r="M530" t="b">
        <f>IF(Table1[[#This Row],[Z_u]]&gt;$C$4,TRUE,FALSE)</f>
        <v>0</v>
      </c>
      <c r="N530" t="b">
        <f>IF(Table1[[#This Row],[Z_u]]&gt;$C$5,TRUE,FALSE)</f>
        <v>0</v>
      </c>
    </row>
    <row r="531" spans="1:14" x14ac:dyDescent="0.25">
      <c r="A531" t="s">
        <v>534</v>
      </c>
      <c r="B531" t="s">
        <v>1714</v>
      </c>
      <c r="C531">
        <v>0.38752558696721628</v>
      </c>
      <c r="D531">
        <v>-0.21437769139977489</v>
      </c>
      <c r="E531" t="s">
        <v>1715</v>
      </c>
      <c r="F531" t="s">
        <v>1716</v>
      </c>
      <c r="G531" t="s">
        <v>1717</v>
      </c>
      <c r="H531" t="b">
        <v>0</v>
      </c>
      <c r="I531" t="b">
        <v>0</v>
      </c>
      <c r="J531">
        <v>236</v>
      </c>
      <c r="K531" t="s">
        <v>1718</v>
      </c>
      <c r="L531">
        <f>ABS(Table1[[#This Row],[U-val]]-0.5*(n1_*n2_))/SQRT((n1_*n2_*(n1_+n2_+1))/12)</f>
        <v>0.8725028717782316</v>
      </c>
      <c r="M531" t="b">
        <f>IF(Table1[[#This Row],[Z_u]]&gt;$C$4,TRUE,FALSE)</f>
        <v>0</v>
      </c>
      <c r="N531" t="b">
        <f>IF(Table1[[#This Row],[Z_u]]&gt;$C$5,TRUE,FALSE)</f>
        <v>0</v>
      </c>
    </row>
    <row r="532" spans="1:14" x14ac:dyDescent="0.25">
      <c r="A532" t="s">
        <v>535</v>
      </c>
      <c r="B532" t="s">
        <v>1714</v>
      </c>
      <c r="C532">
        <v>0.54025336413651037</v>
      </c>
      <c r="D532">
        <v>-0.21435306966195719</v>
      </c>
      <c r="E532" t="s">
        <v>1715</v>
      </c>
      <c r="F532" t="s">
        <v>1716</v>
      </c>
      <c r="G532" t="s">
        <v>1717</v>
      </c>
      <c r="H532" t="b">
        <v>0</v>
      </c>
      <c r="I532" t="b">
        <v>0</v>
      </c>
      <c r="J532">
        <v>251</v>
      </c>
      <c r="K532" t="s">
        <v>1718</v>
      </c>
      <c r="L532">
        <f>ABS(Table1[[#This Row],[U-val]]-0.5*(n1_*n2_))/SQRT((n1_*n2_*(n1_+n2_+1))/12)</f>
        <v>0.62081935107297248</v>
      </c>
      <c r="M532" t="b">
        <f>IF(Table1[[#This Row],[Z_u]]&gt;$C$4,TRUE,FALSE)</f>
        <v>0</v>
      </c>
      <c r="N532" t="b">
        <f>IF(Table1[[#This Row],[Z_u]]&gt;$C$5,TRUE,FALSE)</f>
        <v>0</v>
      </c>
    </row>
    <row r="533" spans="1:14" x14ac:dyDescent="0.25">
      <c r="A533" t="s">
        <v>536</v>
      </c>
      <c r="B533" t="s">
        <v>1714</v>
      </c>
      <c r="C533">
        <v>0.2302591953503077</v>
      </c>
      <c r="D533">
        <v>-0.2132575555346142</v>
      </c>
      <c r="E533" t="s">
        <v>1715</v>
      </c>
      <c r="F533" t="s">
        <v>1716</v>
      </c>
      <c r="G533" t="s">
        <v>1717</v>
      </c>
      <c r="H533" t="b">
        <v>0</v>
      </c>
      <c r="I533" t="b">
        <v>0</v>
      </c>
      <c r="J533">
        <v>216</v>
      </c>
      <c r="K533" t="s">
        <v>1718</v>
      </c>
      <c r="L533">
        <f>ABS(Table1[[#This Row],[U-val]]-0.5*(n1_*n2_))/SQRT((n1_*n2_*(n1_+n2_+1))/12)</f>
        <v>1.2080808993852439</v>
      </c>
      <c r="M533" t="b">
        <f>IF(Table1[[#This Row],[Z_u]]&gt;$C$4,TRUE,FALSE)</f>
        <v>0</v>
      </c>
      <c r="N533" t="b">
        <f>IF(Table1[[#This Row],[Z_u]]&gt;$C$5,TRUE,FALSE)</f>
        <v>0</v>
      </c>
    </row>
    <row r="534" spans="1:14" x14ac:dyDescent="0.25">
      <c r="A534" t="s">
        <v>537</v>
      </c>
      <c r="B534" t="s">
        <v>1714</v>
      </c>
      <c r="C534">
        <v>0.66875160525302635</v>
      </c>
      <c r="D534">
        <v>-0.21253875667372199</v>
      </c>
      <c r="E534" t="s">
        <v>1715</v>
      </c>
      <c r="F534" t="s">
        <v>1716</v>
      </c>
      <c r="G534" t="s">
        <v>1717</v>
      </c>
      <c r="H534" t="b">
        <v>0</v>
      </c>
      <c r="I534" t="b">
        <v>0</v>
      </c>
      <c r="J534">
        <v>262</v>
      </c>
      <c r="K534" t="s">
        <v>1718</v>
      </c>
      <c r="L534">
        <f>ABS(Table1[[#This Row],[U-val]]-0.5*(n1_*n2_))/SQRT((n1_*n2_*(n1_+n2_+1))/12)</f>
        <v>0.4362514358891158</v>
      </c>
      <c r="M534" t="b">
        <f>IF(Table1[[#This Row],[Z_u]]&gt;$C$4,TRUE,FALSE)</f>
        <v>0</v>
      </c>
      <c r="N534" t="b">
        <f>IF(Table1[[#This Row],[Z_u]]&gt;$C$5,TRUE,FALSE)</f>
        <v>0</v>
      </c>
    </row>
    <row r="535" spans="1:14" x14ac:dyDescent="0.25">
      <c r="A535" t="s">
        <v>538</v>
      </c>
      <c r="B535" t="s">
        <v>1714</v>
      </c>
      <c r="C535">
        <v>0.75624943727472715</v>
      </c>
      <c r="D535">
        <v>-0.21114281998336601</v>
      </c>
      <c r="E535" t="s">
        <v>1715</v>
      </c>
      <c r="F535" t="s">
        <v>1716</v>
      </c>
      <c r="G535" t="s">
        <v>1717</v>
      </c>
      <c r="H535" t="b">
        <v>0</v>
      </c>
      <c r="I535" t="b">
        <v>0</v>
      </c>
      <c r="J535">
        <v>307</v>
      </c>
      <c r="K535" t="s">
        <v>1718</v>
      </c>
      <c r="L535">
        <f>ABS(Table1[[#This Row],[U-val]]-0.5*(n1_*n2_))/SQRT((n1_*n2_*(n1_+n2_+1))/12)</f>
        <v>0.31879912622666157</v>
      </c>
      <c r="M535" t="b">
        <f>IF(Table1[[#This Row],[Z_u]]&gt;$C$4,TRUE,FALSE)</f>
        <v>0</v>
      </c>
      <c r="N535" t="b">
        <f>IF(Table1[[#This Row],[Z_u]]&gt;$C$5,TRUE,FALSE)</f>
        <v>0</v>
      </c>
    </row>
    <row r="536" spans="1:14" x14ac:dyDescent="0.25">
      <c r="A536" t="s">
        <v>539</v>
      </c>
      <c r="B536" t="s">
        <v>1714</v>
      </c>
      <c r="C536">
        <v>0.35173510601872721</v>
      </c>
      <c r="D536">
        <v>-0.2110580919644145</v>
      </c>
      <c r="E536" t="s">
        <v>1715</v>
      </c>
      <c r="F536" t="s">
        <v>1716</v>
      </c>
      <c r="G536" t="s">
        <v>1717</v>
      </c>
      <c r="H536" t="b">
        <v>0</v>
      </c>
      <c r="I536" t="b">
        <v>0</v>
      </c>
      <c r="J536">
        <v>232</v>
      </c>
      <c r="K536" t="s">
        <v>1718</v>
      </c>
      <c r="L536">
        <f>ABS(Table1[[#This Row],[U-val]]-0.5*(n1_*n2_))/SQRT((n1_*n2_*(n1_+n2_+1))/12)</f>
        <v>0.9396184772996341</v>
      </c>
      <c r="M536" t="b">
        <f>IF(Table1[[#This Row],[Z_u]]&gt;$C$4,TRUE,FALSE)</f>
        <v>0</v>
      </c>
      <c r="N536" t="b">
        <f>IF(Table1[[#This Row],[Z_u]]&gt;$C$5,TRUE,FALSE)</f>
        <v>0</v>
      </c>
    </row>
    <row r="537" spans="1:14" x14ac:dyDescent="0.25">
      <c r="A537" t="s">
        <v>540</v>
      </c>
      <c r="B537" t="s">
        <v>1714</v>
      </c>
      <c r="C537">
        <v>0.49679228458641089</v>
      </c>
      <c r="D537">
        <v>-0.21071236643800639</v>
      </c>
      <c r="E537" t="s">
        <v>1715</v>
      </c>
      <c r="F537" t="s">
        <v>1716</v>
      </c>
      <c r="G537" t="s">
        <v>1717</v>
      </c>
      <c r="H537" t="b">
        <v>0</v>
      </c>
      <c r="I537" t="b">
        <v>0</v>
      </c>
      <c r="J537">
        <v>247</v>
      </c>
      <c r="K537" t="s">
        <v>1718</v>
      </c>
      <c r="L537">
        <f>ABS(Table1[[#This Row],[U-val]]-0.5*(n1_*n2_))/SQRT((n1_*n2_*(n1_+n2_+1))/12)</f>
        <v>0.68793495659437498</v>
      </c>
      <c r="M537" t="b">
        <f>IF(Table1[[#This Row],[Z_u]]&gt;$C$4,TRUE,FALSE)</f>
        <v>0</v>
      </c>
      <c r="N537" t="b">
        <f>IF(Table1[[#This Row],[Z_u]]&gt;$C$5,TRUE,FALSE)</f>
        <v>0</v>
      </c>
    </row>
    <row r="538" spans="1:14" x14ac:dyDescent="0.25">
      <c r="A538" t="s">
        <v>541</v>
      </c>
      <c r="B538" t="s">
        <v>1714</v>
      </c>
      <c r="C538">
        <v>0.83387351785657149</v>
      </c>
      <c r="D538">
        <v>-0.21054837901718049</v>
      </c>
      <c r="E538" t="s">
        <v>1715</v>
      </c>
      <c r="F538" t="s">
        <v>1716</v>
      </c>
      <c r="G538" t="s">
        <v>1717</v>
      </c>
      <c r="H538" t="b">
        <v>0</v>
      </c>
      <c r="I538" t="b">
        <v>0</v>
      </c>
      <c r="J538">
        <v>275</v>
      </c>
      <c r="K538" t="s">
        <v>1718</v>
      </c>
      <c r="L538">
        <f>ABS(Table1[[#This Row],[U-val]]-0.5*(n1_*n2_))/SQRT((n1_*n2_*(n1_+n2_+1))/12)</f>
        <v>0.2181257179445579</v>
      </c>
      <c r="M538" t="b">
        <f>IF(Table1[[#This Row],[Z_u]]&gt;$C$4,TRUE,FALSE)</f>
        <v>0</v>
      </c>
      <c r="N538" t="b">
        <f>IF(Table1[[#This Row],[Z_u]]&gt;$C$5,TRUE,FALSE)</f>
        <v>0</v>
      </c>
    </row>
    <row r="539" spans="1:14" x14ac:dyDescent="0.25">
      <c r="A539" t="s">
        <v>542</v>
      </c>
      <c r="B539" t="s">
        <v>1714</v>
      </c>
      <c r="C539">
        <v>0.99330626534150801</v>
      </c>
      <c r="D539">
        <v>-0.21045886472243469</v>
      </c>
      <c r="E539" t="s">
        <v>1715</v>
      </c>
      <c r="F539" t="s">
        <v>1716</v>
      </c>
      <c r="G539" t="s">
        <v>1717</v>
      </c>
      <c r="H539" t="b">
        <v>0</v>
      </c>
      <c r="I539" t="b">
        <v>0</v>
      </c>
      <c r="J539">
        <v>288</v>
      </c>
      <c r="K539" t="s">
        <v>1718</v>
      </c>
      <c r="L539">
        <f>ABS(Table1[[#This Row],[U-val]]-0.5*(n1_*n2_))/SQRT((n1_*n2_*(n1_+n2_+1))/12)</f>
        <v>0</v>
      </c>
      <c r="M539" t="b">
        <f>IF(Table1[[#This Row],[Z_u]]&gt;$C$4,TRUE,FALSE)</f>
        <v>0</v>
      </c>
      <c r="N539" t="b">
        <f>IF(Table1[[#This Row],[Z_u]]&gt;$C$5,TRUE,FALSE)</f>
        <v>0</v>
      </c>
    </row>
    <row r="540" spans="1:14" x14ac:dyDescent="0.25">
      <c r="A540" t="s">
        <v>543</v>
      </c>
      <c r="B540" t="s">
        <v>1714</v>
      </c>
      <c r="C540">
        <v>0.250409732881964</v>
      </c>
      <c r="D540">
        <v>-0.21011286029635909</v>
      </c>
      <c r="E540" t="s">
        <v>1715</v>
      </c>
      <c r="F540" t="s">
        <v>1716</v>
      </c>
      <c r="G540" t="s">
        <v>1717</v>
      </c>
      <c r="H540" t="b">
        <v>0</v>
      </c>
      <c r="I540" t="b">
        <v>0</v>
      </c>
      <c r="J540">
        <v>219</v>
      </c>
      <c r="K540" t="s">
        <v>1718</v>
      </c>
      <c r="L540">
        <f>ABS(Table1[[#This Row],[U-val]]-0.5*(n1_*n2_))/SQRT((n1_*n2_*(n1_+n2_+1))/12)</f>
        <v>1.157744195244192</v>
      </c>
      <c r="M540" t="b">
        <f>IF(Table1[[#This Row],[Z_u]]&gt;$C$4,TRUE,FALSE)</f>
        <v>0</v>
      </c>
      <c r="N540" t="b">
        <f>IF(Table1[[#This Row],[Z_u]]&gt;$C$5,TRUE,FALSE)</f>
        <v>0</v>
      </c>
    </row>
    <row r="541" spans="1:14" x14ac:dyDescent="0.25">
      <c r="A541" t="s">
        <v>544</v>
      </c>
      <c r="B541" t="s">
        <v>1714</v>
      </c>
      <c r="C541">
        <v>0.90833517101262484</v>
      </c>
      <c r="D541">
        <v>-0.21006239523789691</v>
      </c>
      <c r="E541" t="s">
        <v>1715</v>
      </c>
      <c r="F541" t="s">
        <v>1716</v>
      </c>
      <c r="G541" t="s">
        <v>1717</v>
      </c>
      <c r="H541" t="b">
        <v>0</v>
      </c>
      <c r="I541" t="b">
        <v>0</v>
      </c>
      <c r="J541">
        <v>281</v>
      </c>
      <c r="K541" t="s">
        <v>1718</v>
      </c>
      <c r="L541">
        <f>ABS(Table1[[#This Row],[U-val]]-0.5*(n1_*n2_))/SQRT((n1_*n2_*(n1_+n2_+1))/12)</f>
        <v>0.11745230966245426</v>
      </c>
      <c r="M541" t="b">
        <f>IF(Table1[[#This Row],[Z_u]]&gt;$C$4,TRUE,FALSE)</f>
        <v>0</v>
      </c>
      <c r="N541" t="b">
        <f>IF(Table1[[#This Row],[Z_u]]&gt;$C$5,TRUE,FALSE)</f>
        <v>0</v>
      </c>
    </row>
    <row r="542" spans="1:14" x14ac:dyDescent="0.25">
      <c r="A542" t="s">
        <v>545</v>
      </c>
      <c r="B542" t="s">
        <v>1714</v>
      </c>
      <c r="C542">
        <v>0.73087074400676755</v>
      </c>
      <c r="D542">
        <v>-0.20947758368782701</v>
      </c>
      <c r="E542" t="s">
        <v>1715</v>
      </c>
      <c r="F542" t="s">
        <v>1716</v>
      </c>
      <c r="G542" t="s">
        <v>1717</v>
      </c>
      <c r="H542" t="b">
        <v>0</v>
      </c>
      <c r="I542" t="b">
        <v>0</v>
      </c>
      <c r="J542">
        <v>267</v>
      </c>
      <c r="K542" t="s">
        <v>1718</v>
      </c>
      <c r="L542">
        <f>ABS(Table1[[#This Row],[U-val]]-0.5*(n1_*n2_))/SQRT((n1_*n2_*(n1_+n2_+1))/12)</f>
        <v>0.35235692898736276</v>
      </c>
      <c r="M542" t="b">
        <f>IF(Table1[[#This Row],[Z_u]]&gt;$C$4,TRUE,FALSE)</f>
        <v>0</v>
      </c>
      <c r="N542" t="b">
        <f>IF(Table1[[#This Row],[Z_u]]&gt;$C$5,TRUE,FALSE)</f>
        <v>0</v>
      </c>
    </row>
    <row r="543" spans="1:14" x14ac:dyDescent="0.25">
      <c r="A543" t="s">
        <v>546</v>
      </c>
      <c r="B543" t="s">
        <v>1714</v>
      </c>
      <c r="C543">
        <v>0.62061593895670975</v>
      </c>
      <c r="D543">
        <v>-0.20940477609781871</v>
      </c>
      <c r="E543" t="s">
        <v>1715</v>
      </c>
      <c r="F543" t="s">
        <v>1716</v>
      </c>
      <c r="G543" t="s">
        <v>1717</v>
      </c>
      <c r="H543" t="b">
        <v>0</v>
      </c>
      <c r="I543" t="b">
        <v>0</v>
      </c>
      <c r="J543">
        <v>258</v>
      </c>
      <c r="K543" t="s">
        <v>1718</v>
      </c>
      <c r="L543">
        <f>ABS(Table1[[#This Row],[U-val]]-0.5*(n1_*n2_))/SQRT((n1_*n2_*(n1_+n2_+1))/12)</f>
        <v>0.50336704141051825</v>
      </c>
      <c r="M543" t="b">
        <f>IF(Table1[[#This Row],[Z_u]]&gt;$C$4,TRUE,FALSE)</f>
        <v>0</v>
      </c>
      <c r="N543" t="b">
        <f>IF(Table1[[#This Row],[Z_u]]&gt;$C$5,TRUE,FALSE)</f>
        <v>0</v>
      </c>
    </row>
    <row r="544" spans="1:14" x14ac:dyDescent="0.25">
      <c r="A544" t="s">
        <v>547</v>
      </c>
      <c r="B544" t="s">
        <v>1714</v>
      </c>
      <c r="C544">
        <v>0.40622471562563173</v>
      </c>
      <c r="D544">
        <v>-0.20799650803222619</v>
      </c>
      <c r="E544" t="s">
        <v>1715</v>
      </c>
      <c r="F544" t="s">
        <v>1716</v>
      </c>
      <c r="G544" t="s">
        <v>1717</v>
      </c>
      <c r="H544" t="b">
        <v>0</v>
      </c>
      <c r="I544" t="b">
        <v>0</v>
      </c>
      <c r="J544">
        <v>238</v>
      </c>
      <c r="K544" t="s">
        <v>1718</v>
      </c>
      <c r="L544">
        <f>ABS(Table1[[#This Row],[U-val]]-0.5*(n1_*n2_))/SQRT((n1_*n2_*(n1_+n2_+1))/12)</f>
        <v>0.83894506901753041</v>
      </c>
      <c r="M544" t="b">
        <f>IF(Table1[[#This Row],[Z_u]]&gt;$C$4,TRUE,FALSE)</f>
        <v>0</v>
      </c>
      <c r="N544" t="b">
        <f>IF(Table1[[#This Row],[Z_u]]&gt;$C$5,TRUE,FALSE)</f>
        <v>0</v>
      </c>
    </row>
    <row r="545" spans="1:14" x14ac:dyDescent="0.25">
      <c r="A545" t="s">
        <v>548</v>
      </c>
      <c r="B545" t="s">
        <v>1714</v>
      </c>
      <c r="C545">
        <v>0.69335647577137105</v>
      </c>
      <c r="D545">
        <v>-0.2076990883620112</v>
      </c>
      <c r="E545" t="s">
        <v>1715</v>
      </c>
      <c r="F545" t="s">
        <v>1716</v>
      </c>
      <c r="G545" t="s">
        <v>1717</v>
      </c>
      <c r="H545" t="b">
        <v>0</v>
      </c>
      <c r="I545" t="b">
        <v>0</v>
      </c>
      <c r="J545">
        <v>264</v>
      </c>
      <c r="K545" t="s">
        <v>1718</v>
      </c>
      <c r="L545">
        <f>ABS(Table1[[#This Row],[U-val]]-0.5*(n1_*n2_))/SQRT((n1_*n2_*(n1_+n2_+1))/12)</f>
        <v>0.40269363312841461</v>
      </c>
      <c r="M545" t="b">
        <f>IF(Table1[[#This Row],[Z_u]]&gt;$C$4,TRUE,FALSE)</f>
        <v>0</v>
      </c>
      <c r="N545" t="b">
        <f>IF(Table1[[#This Row],[Z_u]]&gt;$C$5,TRUE,FALSE)</f>
        <v>0</v>
      </c>
    </row>
    <row r="546" spans="1:14" x14ac:dyDescent="0.25">
      <c r="A546" t="s">
        <v>549</v>
      </c>
      <c r="B546" t="s">
        <v>1714</v>
      </c>
      <c r="C546">
        <v>0.40622471562563173</v>
      </c>
      <c r="D546">
        <v>-0.20756220319097621</v>
      </c>
      <c r="E546" t="s">
        <v>1715</v>
      </c>
      <c r="F546" t="s">
        <v>1716</v>
      </c>
      <c r="G546" t="s">
        <v>1717</v>
      </c>
      <c r="H546" t="b">
        <v>0</v>
      </c>
      <c r="I546" t="b">
        <v>0</v>
      </c>
      <c r="J546">
        <v>238</v>
      </c>
      <c r="K546" t="s">
        <v>1718</v>
      </c>
      <c r="L546">
        <f>ABS(Table1[[#This Row],[U-val]]-0.5*(n1_*n2_))/SQRT((n1_*n2_*(n1_+n2_+1))/12)</f>
        <v>0.83894506901753041</v>
      </c>
      <c r="M546" t="b">
        <f>IF(Table1[[#This Row],[Z_u]]&gt;$C$4,TRUE,FALSE)</f>
        <v>0</v>
      </c>
      <c r="N546" t="b">
        <f>IF(Table1[[#This Row],[Z_u]]&gt;$C$5,TRUE,FALSE)</f>
        <v>0</v>
      </c>
    </row>
    <row r="547" spans="1:14" x14ac:dyDescent="0.25">
      <c r="A547" t="s">
        <v>550</v>
      </c>
      <c r="B547" t="s">
        <v>1714</v>
      </c>
      <c r="C547">
        <v>0.250409732881964</v>
      </c>
      <c r="D547">
        <v>-0.20481117960140899</v>
      </c>
      <c r="E547" t="s">
        <v>1715</v>
      </c>
      <c r="F547" t="s">
        <v>1716</v>
      </c>
      <c r="G547" t="s">
        <v>1717</v>
      </c>
      <c r="H547" t="b">
        <v>0</v>
      </c>
      <c r="I547" t="b">
        <v>0</v>
      </c>
      <c r="J547">
        <v>219</v>
      </c>
      <c r="K547" t="s">
        <v>1718</v>
      </c>
      <c r="L547">
        <f>ABS(Table1[[#This Row],[U-val]]-0.5*(n1_*n2_))/SQRT((n1_*n2_*(n1_+n2_+1))/12)</f>
        <v>1.157744195244192</v>
      </c>
      <c r="M547" t="b">
        <f>IF(Table1[[#This Row],[Z_u]]&gt;$C$4,TRUE,FALSE)</f>
        <v>0</v>
      </c>
      <c r="N547" t="b">
        <f>IF(Table1[[#This Row],[Z_u]]&gt;$C$5,TRUE,FALSE)</f>
        <v>0</v>
      </c>
    </row>
    <row r="548" spans="1:14" x14ac:dyDescent="0.25">
      <c r="A548" t="s">
        <v>551</v>
      </c>
      <c r="B548" t="s">
        <v>1714</v>
      </c>
      <c r="C548">
        <v>0.1018515415811059</v>
      </c>
      <c r="D548">
        <v>-0.2042867687312116</v>
      </c>
      <c r="E548" t="s">
        <v>1715</v>
      </c>
      <c r="F548" t="s">
        <v>1716</v>
      </c>
      <c r="G548" t="s">
        <v>1717</v>
      </c>
      <c r="H548" t="b">
        <v>0</v>
      </c>
      <c r="I548" t="b">
        <v>0</v>
      </c>
      <c r="J548">
        <v>190</v>
      </c>
      <c r="K548" t="s">
        <v>1718</v>
      </c>
      <c r="L548">
        <f>ABS(Table1[[#This Row],[U-val]]-0.5*(n1_*n2_))/SQRT((n1_*n2_*(n1_+n2_+1))/12)</f>
        <v>1.6443323352743595</v>
      </c>
      <c r="M548" t="b">
        <f>IF(Table1[[#This Row],[Z_u]]&gt;$C$4,TRUE,FALSE)</f>
        <v>0</v>
      </c>
      <c r="N548" t="b">
        <f>IF(Table1[[#This Row],[Z_u]]&gt;$C$5,TRUE,FALSE)</f>
        <v>0</v>
      </c>
    </row>
    <row r="549" spans="1:14" x14ac:dyDescent="0.25">
      <c r="A549" t="s">
        <v>552</v>
      </c>
      <c r="B549" t="s">
        <v>1714</v>
      </c>
      <c r="C549">
        <v>0.69335647577137105</v>
      </c>
      <c r="D549">
        <v>-0.20421110952313401</v>
      </c>
      <c r="E549" t="s">
        <v>1715</v>
      </c>
      <c r="F549" t="s">
        <v>1716</v>
      </c>
      <c r="G549" t="s">
        <v>1717</v>
      </c>
      <c r="H549" t="b">
        <v>0</v>
      </c>
      <c r="I549" t="b">
        <v>0</v>
      </c>
      <c r="J549">
        <v>264</v>
      </c>
      <c r="K549" t="s">
        <v>1718</v>
      </c>
      <c r="L549">
        <f>ABS(Table1[[#This Row],[U-val]]-0.5*(n1_*n2_))/SQRT((n1_*n2_*(n1_+n2_+1))/12)</f>
        <v>0.40269363312841461</v>
      </c>
      <c r="M549" t="b">
        <f>IF(Table1[[#This Row],[Z_u]]&gt;$C$4,TRUE,FALSE)</f>
        <v>0</v>
      </c>
      <c r="N549" t="b">
        <f>IF(Table1[[#This Row],[Z_u]]&gt;$C$5,TRUE,FALSE)</f>
        <v>0</v>
      </c>
    </row>
    <row r="550" spans="1:14" x14ac:dyDescent="0.25">
      <c r="A550" t="s">
        <v>553</v>
      </c>
      <c r="B550" t="s">
        <v>1714</v>
      </c>
      <c r="C550">
        <v>0.52921236728162957</v>
      </c>
      <c r="D550">
        <v>-0.20334405032121591</v>
      </c>
      <c r="E550" t="s">
        <v>1715</v>
      </c>
      <c r="F550" t="s">
        <v>1716</v>
      </c>
      <c r="G550" t="s">
        <v>1717</v>
      </c>
      <c r="H550" t="b">
        <v>0</v>
      </c>
      <c r="I550" t="b">
        <v>0</v>
      </c>
      <c r="J550">
        <v>250</v>
      </c>
      <c r="K550" t="s">
        <v>1718</v>
      </c>
      <c r="L550">
        <f>ABS(Table1[[#This Row],[U-val]]-0.5*(n1_*n2_))/SQRT((n1_*n2_*(n1_+n2_+1))/12)</f>
        <v>0.63759825245332313</v>
      </c>
      <c r="M550" t="b">
        <f>IF(Table1[[#This Row],[Z_u]]&gt;$C$4,TRUE,FALSE)</f>
        <v>0</v>
      </c>
      <c r="N550" t="b">
        <f>IF(Table1[[#This Row],[Z_u]]&gt;$C$5,TRUE,FALSE)</f>
        <v>0</v>
      </c>
    </row>
    <row r="551" spans="1:14" x14ac:dyDescent="0.25">
      <c r="A551" t="s">
        <v>554</v>
      </c>
      <c r="B551" t="s">
        <v>1714</v>
      </c>
      <c r="C551">
        <v>0.54025336413651037</v>
      </c>
      <c r="D551">
        <v>-0.20220944971483781</v>
      </c>
      <c r="E551" t="s">
        <v>1715</v>
      </c>
      <c r="F551" t="s">
        <v>1716</v>
      </c>
      <c r="G551" t="s">
        <v>1717</v>
      </c>
      <c r="H551" t="b">
        <v>0</v>
      </c>
      <c r="I551" t="b">
        <v>0</v>
      </c>
      <c r="J551">
        <v>251</v>
      </c>
      <c r="K551" t="s">
        <v>1718</v>
      </c>
      <c r="L551">
        <f>ABS(Table1[[#This Row],[U-val]]-0.5*(n1_*n2_))/SQRT((n1_*n2_*(n1_+n2_+1))/12)</f>
        <v>0.62081935107297248</v>
      </c>
      <c r="M551" t="b">
        <f>IF(Table1[[#This Row],[Z_u]]&gt;$C$4,TRUE,FALSE)</f>
        <v>0</v>
      </c>
      <c r="N551" t="b">
        <f>IF(Table1[[#This Row],[Z_u]]&gt;$C$5,TRUE,FALSE)</f>
        <v>0</v>
      </c>
    </row>
    <row r="552" spans="1:14" x14ac:dyDescent="0.25">
      <c r="A552" t="s">
        <v>555</v>
      </c>
      <c r="B552" t="s">
        <v>1714</v>
      </c>
      <c r="C552">
        <v>0.79480748642319499</v>
      </c>
      <c r="D552">
        <v>-0.2019822294319136</v>
      </c>
      <c r="E552" t="s">
        <v>1715</v>
      </c>
      <c r="F552" t="s">
        <v>1716</v>
      </c>
      <c r="G552" t="s">
        <v>1717</v>
      </c>
      <c r="H552" t="b">
        <v>0</v>
      </c>
      <c r="I552" t="b">
        <v>0</v>
      </c>
      <c r="J552">
        <v>272</v>
      </c>
      <c r="K552" t="s">
        <v>1718</v>
      </c>
      <c r="L552">
        <f>ABS(Table1[[#This Row],[U-val]]-0.5*(n1_*n2_))/SQRT((n1_*n2_*(n1_+n2_+1))/12)</f>
        <v>0.26846242208560972</v>
      </c>
      <c r="M552" t="b">
        <f>IF(Table1[[#This Row],[Z_u]]&gt;$C$4,TRUE,FALSE)</f>
        <v>0</v>
      </c>
      <c r="N552" t="b">
        <f>IF(Table1[[#This Row],[Z_u]]&gt;$C$5,TRUE,FALSE)</f>
        <v>0</v>
      </c>
    </row>
    <row r="553" spans="1:14" x14ac:dyDescent="0.25">
      <c r="A553" t="s">
        <v>556</v>
      </c>
      <c r="B553" t="s">
        <v>1714</v>
      </c>
      <c r="C553">
        <v>0.109070481660584</v>
      </c>
      <c r="D553">
        <v>-0.2018374534145127</v>
      </c>
      <c r="E553" t="s">
        <v>1715</v>
      </c>
      <c r="F553" t="s">
        <v>1716</v>
      </c>
      <c r="G553" t="s">
        <v>1717</v>
      </c>
      <c r="H553" t="b">
        <v>0</v>
      </c>
      <c r="I553" t="b">
        <v>0</v>
      </c>
      <c r="J553">
        <v>192</v>
      </c>
      <c r="K553" t="s">
        <v>1718</v>
      </c>
      <c r="L553">
        <f>ABS(Table1[[#This Row],[U-val]]-0.5*(n1_*n2_))/SQRT((n1_*n2_*(n1_+n2_+1))/12)</f>
        <v>1.6107745325136584</v>
      </c>
      <c r="M553" t="b">
        <f>IF(Table1[[#This Row],[Z_u]]&gt;$C$4,TRUE,FALSE)</f>
        <v>0</v>
      </c>
      <c r="N553" t="b">
        <f>IF(Table1[[#This Row],[Z_u]]&gt;$C$5,TRUE,FALSE)</f>
        <v>0</v>
      </c>
    </row>
    <row r="554" spans="1:14" x14ac:dyDescent="0.25">
      <c r="A554" t="s">
        <v>557</v>
      </c>
      <c r="B554" t="s">
        <v>1714</v>
      </c>
      <c r="C554">
        <v>0.65657929502579204</v>
      </c>
      <c r="D554">
        <v>-0.20154305251173199</v>
      </c>
      <c r="E554" t="s">
        <v>1715</v>
      </c>
      <c r="F554" t="s">
        <v>1716</v>
      </c>
      <c r="G554" t="s">
        <v>1717</v>
      </c>
      <c r="H554" t="b">
        <v>0</v>
      </c>
      <c r="I554" t="b">
        <v>0</v>
      </c>
      <c r="J554">
        <v>315</v>
      </c>
      <c r="K554" t="s">
        <v>1718</v>
      </c>
      <c r="L554">
        <f>ABS(Table1[[#This Row],[U-val]]-0.5*(n1_*n2_))/SQRT((n1_*n2_*(n1_+n2_+1))/12)</f>
        <v>0.4530303372694664</v>
      </c>
      <c r="M554" t="b">
        <f>IF(Table1[[#This Row],[Z_u]]&gt;$C$4,TRUE,FALSE)</f>
        <v>0</v>
      </c>
      <c r="N554" t="b">
        <f>IF(Table1[[#This Row],[Z_u]]&gt;$C$5,TRUE,FALSE)</f>
        <v>0</v>
      </c>
    </row>
    <row r="555" spans="1:14" x14ac:dyDescent="0.25">
      <c r="A555" t="s">
        <v>558</v>
      </c>
      <c r="B555" t="s">
        <v>1714</v>
      </c>
      <c r="C555">
        <v>0.58553737421057828</v>
      </c>
      <c r="D555">
        <v>-0.20108718974499781</v>
      </c>
      <c r="E555" t="s">
        <v>1715</v>
      </c>
      <c r="F555" t="s">
        <v>1716</v>
      </c>
      <c r="G555" t="s">
        <v>1717</v>
      </c>
      <c r="H555" t="b">
        <v>0</v>
      </c>
      <c r="I555" t="b">
        <v>0</v>
      </c>
      <c r="J555">
        <v>255</v>
      </c>
      <c r="K555" t="s">
        <v>1718</v>
      </c>
      <c r="L555">
        <f>ABS(Table1[[#This Row],[U-val]]-0.5*(n1_*n2_))/SQRT((n1_*n2_*(n1_+n2_+1))/12)</f>
        <v>0.55370374555157009</v>
      </c>
      <c r="M555" t="b">
        <f>IF(Table1[[#This Row],[Z_u]]&gt;$C$4,TRUE,FALSE)</f>
        <v>0</v>
      </c>
      <c r="N555" t="b">
        <f>IF(Table1[[#This Row],[Z_u]]&gt;$C$5,TRUE,FALSE)</f>
        <v>0</v>
      </c>
    </row>
    <row r="556" spans="1:14" x14ac:dyDescent="0.25">
      <c r="A556" t="s">
        <v>559</v>
      </c>
      <c r="B556" t="s">
        <v>1714</v>
      </c>
      <c r="C556">
        <v>0.97992068034505853</v>
      </c>
      <c r="D556">
        <v>-0.20067718470610349</v>
      </c>
      <c r="E556" t="s">
        <v>1715</v>
      </c>
      <c r="F556" t="s">
        <v>1716</v>
      </c>
      <c r="G556" t="s">
        <v>1717</v>
      </c>
      <c r="H556" t="b">
        <v>0</v>
      </c>
      <c r="I556" t="b">
        <v>0</v>
      </c>
      <c r="J556">
        <v>286</v>
      </c>
      <c r="K556" t="s">
        <v>1718</v>
      </c>
      <c r="L556">
        <f>ABS(Table1[[#This Row],[U-val]]-0.5*(n1_*n2_))/SQRT((n1_*n2_*(n1_+n2_+1))/12)</f>
        <v>3.3557802760701215E-2</v>
      </c>
      <c r="M556" t="b">
        <f>IF(Table1[[#This Row],[Z_u]]&gt;$C$4,TRUE,FALSE)</f>
        <v>0</v>
      </c>
      <c r="N556" t="b">
        <f>IF(Table1[[#This Row],[Z_u]]&gt;$C$5,TRUE,FALSE)</f>
        <v>0</v>
      </c>
    </row>
    <row r="557" spans="1:14" x14ac:dyDescent="0.25">
      <c r="A557" t="s">
        <v>560</v>
      </c>
      <c r="B557" t="s">
        <v>1714</v>
      </c>
      <c r="C557">
        <v>0.27176019704382959</v>
      </c>
      <c r="D557">
        <v>-0.20021028381240391</v>
      </c>
      <c r="E557" t="s">
        <v>1715</v>
      </c>
      <c r="F557" t="s">
        <v>1716</v>
      </c>
      <c r="G557" t="s">
        <v>1717</v>
      </c>
      <c r="H557" t="b">
        <v>0</v>
      </c>
      <c r="I557" t="b">
        <v>0</v>
      </c>
      <c r="J557">
        <v>222</v>
      </c>
      <c r="K557" t="s">
        <v>1718</v>
      </c>
      <c r="L557">
        <f>ABS(Table1[[#This Row],[U-val]]-0.5*(n1_*n2_))/SQRT((n1_*n2_*(n1_+n2_+1))/12)</f>
        <v>1.1074074911031402</v>
      </c>
      <c r="M557" t="b">
        <f>IF(Table1[[#This Row],[Z_u]]&gt;$C$4,TRUE,FALSE)</f>
        <v>0</v>
      </c>
      <c r="N557" t="b">
        <f>IF(Table1[[#This Row],[Z_u]]&gt;$C$5,TRUE,FALSE)</f>
        <v>0</v>
      </c>
    </row>
    <row r="558" spans="1:14" x14ac:dyDescent="0.25">
      <c r="A558" t="s">
        <v>561</v>
      </c>
      <c r="B558" t="s">
        <v>1714</v>
      </c>
      <c r="C558">
        <v>0.48622569134902022</v>
      </c>
      <c r="D558">
        <v>-0.1951059571518676</v>
      </c>
      <c r="E558" t="s">
        <v>1715</v>
      </c>
      <c r="F558" t="s">
        <v>1716</v>
      </c>
      <c r="G558" t="s">
        <v>1717</v>
      </c>
      <c r="H558" t="b">
        <v>0</v>
      </c>
      <c r="I558" t="b">
        <v>0</v>
      </c>
      <c r="J558">
        <v>246</v>
      </c>
      <c r="K558" t="s">
        <v>1718</v>
      </c>
      <c r="L558">
        <f>ABS(Table1[[#This Row],[U-val]]-0.5*(n1_*n2_))/SQRT((n1_*n2_*(n1_+n2_+1))/12)</f>
        <v>0.70471385797472552</v>
      </c>
      <c r="M558" t="b">
        <f>IF(Table1[[#This Row],[Z_u]]&gt;$C$4,TRUE,FALSE)</f>
        <v>0</v>
      </c>
      <c r="N558" t="b">
        <f>IF(Table1[[#This Row],[Z_u]]&gt;$C$5,TRUE,FALSE)</f>
        <v>0</v>
      </c>
    </row>
    <row r="559" spans="1:14" x14ac:dyDescent="0.25">
      <c r="A559" t="s">
        <v>562</v>
      </c>
      <c r="B559" t="s">
        <v>1714</v>
      </c>
      <c r="C559">
        <v>0.71828905004265797</v>
      </c>
      <c r="D559">
        <v>-0.19013057745211551</v>
      </c>
      <c r="E559" t="s">
        <v>1715</v>
      </c>
      <c r="F559" t="s">
        <v>1716</v>
      </c>
      <c r="G559" t="s">
        <v>1717</v>
      </c>
      <c r="H559" t="b">
        <v>0</v>
      </c>
      <c r="I559" t="b">
        <v>0</v>
      </c>
      <c r="J559">
        <v>310</v>
      </c>
      <c r="K559" t="s">
        <v>1718</v>
      </c>
      <c r="L559">
        <f>ABS(Table1[[#This Row],[U-val]]-0.5*(n1_*n2_))/SQRT((n1_*n2_*(n1_+n2_+1))/12)</f>
        <v>0.36913583036771336</v>
      </c>
      <c r="M559" t="b">
        <f>IF(Table1[[#This Row],[Z_u]]&gt;$C$4,TRUE,FALSE)</f>
        <v>0</v>
      </c>
      <c r="N559" t="b">
        <f>IF(Table1[[#This Row],[Z_u]]&gt;$C$5,TRUE,FALSE)</f>
        <v>0</v>
      </c>
    </row>
    <row r="560" spans="1:14" x14ac:dyDescent="0.25">
      <c r="A560" t="s">
        <v>563</v>
      </c>
      <c r="B560" t="s">
        <v>1714</v>
      </c>
      <c r="C560">
        <v>0.86015373899365011</v>
      </c>
      <c r="D560">
        <v>-0.18981374494259759</v>
      </c>
      <c r="E560" t="s">
        <v>1715</v>
      </c>
      <c r="F560" t="s">
        <v>1716</v>
      </c>
      <c r="G560" t="s">
        <v>1717</v>
      </c>
      <c r="H560" t="b">
        <v>0</v>
      </c>
      <c r="I560" t="b">
        <v>0</v>
      </c>
      <c r="J560">
        <v>277</v>
      </c>
      <c r="K560" t="s">
        <v>1718</v>
      </c>
      <c r="L560">
        <f>ABS(Table1[[#This Row],[U-val]]-0.5*(n1_*n2_))/SQRT((n1_*n2_*(n1_+n2_+1))/12)</f>
        <v>0.18456791518385668</v>
      </c>
      <c r="M560" t="b">
        <f>IF(Table1[[#This Row],[Z_u]]&gt;$C$4,TRUE,FALSE)</f>
        <v>0</v>
      </c>
      <c r="N560" t="b">
        <f>IF(Table1[[#This Row],[Z_u]]&gt;$C$5,TRUE,FALSE)</f>
        <v>0</v>
      </c>
    </row>
    <row r="561" spans="1:14" x14ac:dyDescent="0.25">
      <c r="A561" t="s">
        <v>564</v>
      </c>
      <c r="B561" t="s">
        <v>1714</v>
      </c>
      <c r="C561">
        <v>0.40622471562563173</v>
      </c>
      <c r="D561">
        <v>-0.18926423642260001</v>
      </c>
      <c r="E561" t="s">
        <v>1715</v>
      </c>
      <c r="F561" t="s">
        <v>1716</v>
      </c>
      <c r="G561" t="s">
        <v>1717</v>
      </c>
      <c r="H561" t="b">
        <v>0</v>
      </c>
      <c r="I561" t="b">
        <v>0</v>
      </c>
      <c r="J561">
        <v>238</v>
      </c>
      <c r="K561" t="s">
        <v>1718</v>
      </c>
      <c r="L561">
        <f>ABS(Table1[[#This Row],[U-val]]-0.5*(n1_*n2_))/SQRT((n1_*n2_*(n1_+n2_+1))/12)</f>
        <v>0.83894506901753041</v>
      </c>
      <c r="M561" t="b">
        <f>IF(Table1[[#This Row],[Z_u]]&gt;$C$4,TRUE,FALSE)</f>
        <v>0</v>
      </c>
      <c r="N561" t="b">
        <f>IF(Table1[[#This Row],[Z_u]]&gt;$C$5,TRUE,FALSE)</f>
        <v>0</v>
      </c>
    </row>
    <row r="562" spans="1:14" x14ac:dyDescent="0.25">
      <c r="A562" t="s">
        <v>565</v>
      </c>
      <c r="B562" t="s">
        <v>1714</v>
      </c>
      <c r="C562">
        <v>0.27176019704382959</v>
      </c>
      <c r="D562">
        <v>-0.18583076380950039</v>
      </c>
      <c r="E562" t="s">
        <v>1715</v>
      </c>
      <c r="F562" t="s">
        <v>1716</v>
      </c>
      <c r="G562" t="s">
        <v>1717</v>
      </c>
      <c r="H562" t="b">
        <v>0</v>
      </c>
      <c r="I562" t="b">
        <v>0</v>
      </c>
      <c r="J562">
        <v>222</v>
      </c>
      <c r="K562" t="s">
        <v>1718</v>
      </c>
      <c r="L562">
        <f>ABS(Table1[[#This Row],[U-val]]-0.5*(n1_*n2_))/SQRT((n1_*n2_*(n1_+n2_+1))/12)</f>
        <v>1.1074074911031402</v>
      </c>
      <c r="M562" t="b">
        <f>IF(Table1[[#This Row],[Z_u]]&gt;$C$4,TRUE,FALSE)</f>
        <v>0</v>
      </c>
      <c r="N562" t="b">
        <f>IF(Table1[[#This Row],[Z_u]]&gt;$C$5,TRUE,FALSE)</f>
        <v>0</v>
      </c>
    </row>
    <row r="563" spans="1:14" x14ac:dyDescent="0.25">
      <c r="A563" t="s">
        <v>566</v>
      </c>
      <c r="B563" t="s">
        <v>1714</v>
      </c>
      <c r="C563">
        <v>0.5626754786007806</v>
      </c>
      <c r="D563">
        <v>-0.18567370240209341</v>
      </c>
      <c r="E563" t="s">
        <v>1715</v>
      </c>
      <c r="F563" t="s">
        <v>1716</v>
      </c>
      <c r="G563" t="s">
        <v>1717</v>
      </c>
      <c r="H563" t="b">
        <v>0</v>
      </c>
      <c r="I563" t="b">
        <v>0</v>
      </c>
      <c r="J563">
        <v>253</v>
      </c>
      <c r="K563" t="s">
        <v>1718</v>
      </c>
      <c r="L563">
        <f>ABS(Table1[[#This Row],[U-val]]-0.5*(n1_*n2_))/SQRT((n1_*n2_*(n1_+n2_+1))/12)</f>
        <v>0.58726154831227129</v>
      </c>
      <c r="M563" t="b">
        <f>IF(Table1[[#This Row],[Z_u]]&gt;$C$4,TRUE,FALSE)</f>
        <v>0</v>
      </c>
      <c r="N563" t="b">
        <f>IF(Table1[[#This Row],[Z_u]]&gt;$C$5,TRUE,FALSE)</f>
        <v>0</v>
      </c>
    </row>
    <row r="564" spans="1:14" x14ac:dyDescent="0.25">
      <c r="A564" t="s">
        <v>567</v>
      </c>
      <c r="B564" t="s">
        <v>1714</v>
      </c>
      <c r="C564">
        <v>0.43526203108082812</v>
      </c>
      <c r="D564">
        <v>-0.18536280435685801</v>
      </c>
      <c r="E564" t="s">
        <v>1715</v>
      </c>
      <c r="F564" t="s">
        <v>1716</v>
      </c>
      <c r="G564" t="s">
        <v>1717</v>
      </c>
      <c r="H564" t="b">
        <v>0</v>
      </c>
      <c r="I564" t="b">
        <v>0</v>
      </c>
      <c r="J564">
        <v>241</v>
      </c>
      <c r="K564" t="s">
        <v>1718</v>
      </c>
      <c r="L564">
        <f>ABS(Table1[[#This Row],[U-val]]-0.5*(n1_*n2_))/SQRT((n1_*n2_*(n1_+n2_+1))/12)</f>
        <v>0.78860836487647856</v>
      </c>
      <c r="M564" t="b">
        <f>IF(Table1[[#This Row],[Z_u]]&gt;$C$4,TRUE,FALSE)</f>
        <v>0</v>
      </c>
      <c r="N564" t="b">
        <f>IF(Table1[[#This Row],[Z_u]]&gt;$C$5,TRUE,FALSE)</f>
        <v>0</v>
      </c>
    </row>
    <row r="565" spans="1:14" x14ac:dyDescent="0.25">
      <c r="A565" t="s">
        <v>568</v>
      </c>
      <c r="B565" t="s">
        <v>1713</v>
      </c>
      <c r="C565">
        <v>6.7325297899849621E-3</v>
      </c>
      <c r="D565">
        <v>-0.18029921676683311</v>
      </c>
      <c r="E565" t="s">
        <v>1715</v>
      </c>
      <c r="F565" t="s">
        <v>1716</v>
      </c>
      <c r="G565" t="s">
        <v>1717</v>
      </c>
      <c r="H565" t="b">
        <v>0</v>
      </c>
      <c r="I565" t="b">
        <v>0</v>
      </c>
      <c r="J565">
        <v>450</v>
      </c>
      <c r="K565" t="s">
        <v>1718</v>
      </c>
      <c r="L565">
        <f>ABS(Table1[[#This Row],[U-val]]-0.5*(n1_*n2_))/SQRT((n1_*n2_*(n1_+n2_+1))/12)</f>
        <v>2.7181820236167984</v>
      </c>
      <c r="M565" t="b">
        <f>IF(Table1[[#This Row],[Z_u]]&gt;$C$4,TRUE,FALSE)</f>
        <v>1</v>
      </c>
      <c r="N565" t="b">
        <f>IF(Table1[[#This Row],[Z_u]]&gt;$C$5,TRUE,FALSE)</f>
        <v>1</v>
      </c>
    </row>
    <row r="566" spans="1:14" x14ac:dyDescent="0.25">
      <c r="A566" t="s">
        <v>569</v>
      </c>
      <c r="B566" t="s">
        <v>1714</v>
      </c>
      <c r="C566">
        <v>0.34312541820739112</v>
      </c>
      <c r="D566">
        <v>-0.17955691058824061</v>
      </c>
      <c r="E566" t="s">
        <v>1715</v>
      </c>
      <c r="F566" t="s">
        <v>1716</v>
      </c>
      <c r="G566" t="s">
        <v>1717</v>
      </c>
      <c r="H566" t="b">
        <v>0</v>
      </c>
      <c r="I566" t="b">
        <v>0</v>
      </c>
      <c r="J566">
        <v>231</v>
      </c>
      <c r="K566" t="s">
        <v>1718</v>
      </c>
      <c r="L566">
        <f>ABS(Table1[[#This Row],[U-val]]-0.5*(n1_*n2_))/SQRT((n1_*n2_*(n1_+n2_+1))/12)</f>
        <v>0.95639737867998464</v>
      </c>
      <c r="M566" t="b">
        <f>IF(Table1[[#This Row],[Z_u]]&gt;$C$4,TRUE,FALSE)</f>
        <v>0</v>
      </c>
      <c r="N566" t="b">
        <f>IF(Table1[[#This Row],[Z_u]]&gt;$C$5,TRUE,FALSE)</f>
        <v>0</v>
      </c>
    </row>
    <row r="567" spans="1:14" x14ac:dyDescent="0.25">
      <c r="A567" t="s">
        <v>570</v>
      </c>
      <c r="B567" t="s">
        <v>1714</v>
      </c>
      <c r="C567">
        <v>0.51828731914740023</v>
      </c>
      <c r="D567">
        <v>-0.1784269740692406</v>
      </c>
      <c r="E567" t="s">
        <v>1715</v>
      </c>
      <c r="F567" t="s">
        <v>1716</v>
      </c>
      <c r="G567" t="s">
        <v>1717</v>
      </c>
      <c r="H567" t="b">
        <v>0</v>
      </c>
      <c r="I567" t="b">
        <v>0</v>
      </c>
      <c r="J567">
        <v>249</v>
      </c>
      <c r="K567" t="s">
        <v>1718</v>
      </c>
      <c r="L567">
        <f>ABS(Table1[[#This Row],[U-val]]-0.5*(n1_*n2_))/SQRT((n1_*n2_*(n1_+n2_+1))/12)</f>
        <v>0.65437715383367367</v>
      </c>
      <c r="M567" t="b">
        <f>IF(Table1[[#This Row],[Z_u]]&gt;$C$4,TRUE,FALSE)</f>
        <v>0</v>
      </c>
      <c r="N567" t="b">
        <f>IF(Table1[[#This Row],[Z_u]]&gt;$C$5,TRUE,FALSE)</f>
        <v>0</v>
      </c>
    </row>
    <row r="568" spans="1:14" x14ac:dyDescent="0.25">
      <c r="A568" t="s">
        <v>571</v>
      </c>
      <c r="B568" t="s">
        <v>1714</v>
      </c>
      <c r="C568">
        <v>0.39680869099670713</v>
      </c>
      <c r="D568">
        <v>-0.17834016222229171</v>
      </c>
      <c r="E568" t="s">
        <v>1715</v>
      </c>
      <c r="F568" t="s">
        <v>1716</v>
      </c>
      <c r="G568" t="s">
        <v>1717</v>
      </c>
      <c r="H568" t="b">
        <v>0</v>
      </c>
      <c r="I568" t="b">
        <v>0</v>
      </c>
      <c r="J568">
        <v>237</v>
      </c>
      <c r="K568" t="s">
        <v>1718</v>
      </c>
      <c r="L568">
        <f>ABS(Table1[[#This Row],[U-val]]-0.5*(n1_*n2_))/SQRT((n1_*n2_*(n1_+n2_+1))/12)</f>
        <v>0.85572397039788106</v>
      </c>
      <c r="M568" t="b">
        <f>IF(Table1[[#This Row],[Z_u]]&gt;$C$4,TRUE,FALSE)</f>
        <v>0</v>
      </c>
      <c r="N568" t="b">
        <f>IF(Table1[[#This Row],[Z_u]]&gt;$C$5,TRUE,FALSE)</f>
        <v>0</v>
      </c>
    </row>
    <row r="569" spans="1:14" x14ac:dyDescent="0.25">
      <c r="A569" t="s">
        <v>572</v>
      </c>
      <c r="B569" t="s">
        <v>1714</v>
      </c>
      <c r="C569">
        <v>0.99330626534150801</v>
      </c>
      <c r="D569">
        <v>-0.1774471659893036</v>
      </c>
      <c r="E569" t="s">
        <v>1715</v>
      </c>
      <c r="F569" t="s">
        <v>1716</v>
      </c>
      <c r="G569" t="s">
        <v>1717</v>
      </c>
      <c r="H569" t="b">
        <v>0</v>
      </c>
      <c r="I569" t="b">
        <v>0</v>
      </c>
      <c r="J569">
        <v>288</v>
      </c>
      <c r="K569" t="s">
        <v>1718</v>
      </c>
      <c r="L569">
        <f>ABS(Table1[[#This Row],[U-val]]-0.5*(n1_*n2_))/SQRT((n1_*n2_*(n1_+n2_+1))/12)</f>
        <v>0</v>
      </c>
      <c r="M569" t="b">
        <f>IF(Table1[[#This Row],[Z_u]]&gt;$C$4,TRUE,FALSE)</f>
        <v>0</v>
      </c>
      <c r="N569" t="b">
        <f>IF(Table1[[#This Row],[Z_u]]&gt;$C$5,TRUE,FALSE)</f>
        <v>0</v>
      </c>
    </row>
    <row r="570" spans="1:14" x14ac:dyDescent="0.25">
      <c r="A570" t="s">
        <v>573</v>
      </c>
      <c r="B570" t="s">
        <v>1714</v>
      </c>
      <c r="C570">
        <v>0.28666770999838959</v>
      </c>
      <c r="D570">
        <v>-0.17731027449610631</v>
      </c>
      <c r="E570" t="s">
        <v>1715</v>
      </c>
      <c r="F570" t="s">
        <v>1716</v>
      </c>
      <c r="G570" t="s">
        <v>1717</v>
      </c>
      <c r="H570" t="b">
        <v>0</v>
      </c>
      <c r="I570" t="b">
        <v>0</v>
      </c>
      <c r="J570">
        <v>224</v>
      </c>
      <c r="K570" t="s">
        <v>1718</v>
      </c>
      <c r="L570">
        <f>ABS(Table1[[#This Row],[U-val]]-0.5*(n1_*n2_))/SQRT((n1_*n2_*(n1_+n2_+1))/12)</f>
        <v>1.0738496883424389</v>
      </c>
      <c r="M570" t="b">
        <f>IF(Table1[[#This Row],[Z_u]]&gt;$C$4,TRUE,FALSE)</f>
        <v>0</v>
      </c>
      <c r="N570" t="b">
        <f>IF(Table1[[#This Row],[Z_u]]&gt;$C$5,TRUE,FALSE)</f>
        <v>0</v>
      </c>
    </row>
    <row r="571" spans="1:14" x14ac:dyDescent="0.25">
      <c r="A571" t="s">
        <v>574</v>
      </c>
      <c r="B571" t="s">
        <v>1714</v>
      </c>
      <c r="C571">
        <v>0.97992068034505853</v>
      </c>
      <c r="D571">
        <v>-0.17728927481174811</v>
      </c>
      <c r="E571" t="s">
        <v>1715</v>
      </c>
      <c r="F571" t="s">
        <v>1716</v>
      </c>
      <c r="G571" t="s">
        <v>1717</v>
      </c>
      <c r="H571" t="b">
        <v>0</v>
      </c>
      <c r="I571" t="b">
        <v>0</v>
      </c>
      <c r="J571">
        <v>286</v>
      </c>
      <c r="K571" t="s">
        <v>1718</v>
      </c>
      <c r="L571">
        <f>ABS(Table1[[#This Row],[U-val]]-0.5*(n1_*n2_))/SQRT((n1_*n2_*(n1_+n2_+1))/12)</f>
        <v>3.3557802760701215E-2</v>
      </c>
      <c r="M571" t="b">
        <f>IF(Table1[[#This Row],[Z_u]]&gt;$C$4,TRUE,FALSE)</f>
        <v>0</v>
      </c>
      <c r="N571" t="b">
        <f>IF(Table1[[#This Row],[Z_u]]&gt;$C$5,TRUE,FALSE)</f>
        <v>0</v>
      </c>
    </row>
    <row r="572" spans="1:14" x14ac:dyDescent="0.25">
      <c r="A572" t="s">
        <v>575</v>
      </c>
      <c r="B572" t="s">
        <v>1714</v>
      </c>
      <c r="C572">
        <v>0.68101161351365325</v>
      </c>
      <c r="D572">
        <v>-0.1764608168575888</v>
      </c>
      <c r="E572" t="s">
        <v>1715</v>
      </c>
      <c r="F572" t="s">
        <v>1716</v>
      </c>
      <c r="G572" t="s">
        <v>1717</v>
      </c>
      <c r="H572" t="b">
        <v>0</v>
      </c>
      <c r="I572" t="b">
        <v>0</v>
      </c>
      <c r="J572">
        <v>263</v>
      </c>
      <c r="K572" t="s">
        <v>1718</v>
      </c>
      <c r="L572">
        <f>ABS(Table1[[#This Row],[U-val]]-0.5*(n1_*n2_))/SQRT((n1_*n2_*(n1_+n2_+1))/12)</f>
        <v>0.4194725345087652</v>
      </c>
      <c r="M572" t="b">
        <f>IF(Table1[[#This Row],[Z_u]]&gt;$C$4,TRUE,FALSE)</f>
        <v>0</v>
      </c>
      <c r="N572" t="b">
        <f>IF(Table1[[#This Row],[Z_u]]&gt;$C$5,TRUE,FALSE)</f>
        <v>0</v>
      </c>
    </row>
    <row r="573" spans="1:14" x14ac:dyDescent="0.25">
      <c r="A573" t="s">
        <v>576</v>
      </c>
      <c r="B573" t="s">
        <v>1714</v>
      </c>
      <c r="C573">
        <v>0.66875160525302635</v>
      </c>
      <c r="D573">
        <v>-0.1760425017752027</v>
      </c>
      <c r="E573" t="s">
        <v>1715</v>
      </c>
      <c r="F573" t="s">
        <v>1716</v>
      </c>
      <c r="G573" t="s">
        <v>1717</v>
      </c>
      <c r="H573" t="b">
        <v>0</v>
      </c>
      <c r="I573" t="b">
        <v>0</v>
      </c>
      <c r="J573">
        <v>262</v>
      </c>
      <c r="K573" t="s">
        <v>1718</v>
      </c>
      <c r="L573">
        <f>ABS(Table1[[#This Row],[U-val]]-0.5*(n1_*n2_))/SQRT((n1_*n2_*(n1_+n2_+1))/12)</f>
        <v>0.4362514358891158</v>
      </c>
      <c r="M573" t="b">
        <f>IF(Table1[[#This Row],[Z_u]]&gt;$C$4,TRUE,FALSE)</f>
        <v>0</v>
      </c>
      <c r="N573" t="b">
        <f>IF(Table1[[#This Row],[Z_u]]&gt;$C$5,TRUE,FALSE)</f>
        <v>0</v>
      </c>
    </row>
    <row r="574" spans="1:14" x14ac:dyDescent="0.25">
      <c r="A574" t="s">
        <v>577</v>
      </c>
      <c r="B574" t="s">
        <v>1714</v>
      </c>
      <c r="C574">
        <v>0.70578328037010762</v>
      </c>
      <c r="D574">
        <v>-0.1737616954886429</v>
      </c>
      <c r="E574" t="s">
        <v>1715</v>
      </c>
      <c r="F574" t="s">
        <v>1716</v>
      </c>
      <c r="G574" t="s">
        <v>1717</v>
      </c>
      <c r="H574" t="b">
        <v>0</v>
      </c>
      <c r="I574" t="b">
        <v>0</v>
      </c>
      <c r="J574">
        <v>265</v>
      </c>
      <c r="K574" t="s">
        <v>1718</v>
      </c>
      <c r="L574">
        <f>ABS(Table1[[#This Row],[U-val]]-0.5*(n1_*n2_))/SQRT((n1_*n2_*(n1_+n2_+1))/12)</f>
        <v>0.38591473174806401</v>
      </c>
      <c r="M574" t="b">
        <f>IF(Table1[[#This Row],[Z_u]]&gt;$C$4,TRUE,FALSE)</f>
        <v>0</v>
      </c>
      <c r="N574" t="b">
        <f>IF(Table1[[#This Row],[Z_u]]&gt;$C$5,TRUE,FALSE)</f>
        <v>0</v>
      </c>
    </row>
    <row r="575" spans="1:14" x14ac:dyDescent="0.25">
      <c r="A575" t="s">
        <v>578</v>
      </c>
      <c r="B575" t="s">
        <v>1713</v>
      </c>
      <c r="C575">
        <v>4.1486317808673331E-2</v>
      </c>
      <c r="D575">
        <v>-0.17351968589898639</v>
      </c>
      <c r="E575" t="s">
        <v>1715</v>
      </c>
      <c r="F575" t="s">
        <v>1716</v>
      </c>
      <c r="G575" t="s">
        <v>1717</v>
      </c>
      <c r="H575" t="b">
        <v>0</v>
      </c>
      <c r="I575" t="b">
        <v>0</v>
      </c>
      <c r="J575">
        <v>410</v>
      </c>
      <c r="K575" t="s">
        <v>1718</v>
      </c>
      <c r="L575">
        <f>ABS(Table1[[#This Row],[U-val]]-0.5*(n1_*n2_))/SQRT((n1_*n2_*(n1_+n2_+1))/12)</f>
        <v>2.0470259684027741</v>
      </c>
      <c r="M575" t="b">
        <f>IF(Table1[[#This Row],[Z_u]]&gt;$C$4,TRUE,FALSE)</f>
        <v>1</v>
      </c>
      <c r="N575" t="b">
        <f>IF(Table1[[#This Row],[Z_u]]&gt;$C$5,TRUE,FALSE)</f>
        <v>0</v>
      </c>
    </row>
    <row r="576" spans="1:14" x14ac:dyDescent="0.25">
      <c r="A576" t="s">
        <v>579</v>
      </c>
      <c r="B576" t="s">
        <v>1714</v>
      </c>
      <c r="C576">
        <v>0.97992068034505853</v>
      </c>
      <c r="D576">
        <v>-0.17257652644068761</v>
      </c>
      <c r="E576" t="s">
        <v>1715</v>
      </c>
      <c r="F576" t="s">
        <v>1716</v>
      </c>
      <c r="G576" t="s">
        <v>1717</v>
      </c>
      <c r="H576" t="b">
        <v>0</v>
      </c>
      <c r="I576" t="b">
        <v>0</v>
      </c>
      <c r="J576">
        <v>286</v>
      </c>
      <c r="K576" t="s">
        <v>1718</v>
      </c>
      <c r="L576">
        <f>ABS(Table1[[#This Row],[U-val]]-0.5*(n1_*n2_))/SQRT((n1_*n2_*(n1_+n2_+1))/12)</f>
        <v>3.3557802760701215E-2</v>
      </c>
      <c r="M576" t="b">
        <f>IF(Table1[[#This Row],[Z_u]]&gt;$C$4,TRUE,FALSE)</f>
        <v>0</v>
      </c>
      <c r="N576" t="b">
        <f>IF(Table1[[#This Row],[Z_u]]&gt;$C$5,TRUE,FALSE)</f>
        <v>0</v>
      </c>
    </row>
    <row r="577" spans="1:14" x14ac:dyDescent="0.25">
      <c r="A577" t="s">
        <v>580</v>
      </c>
      <c r="B577" t="s">
        <v>1713</v>
      </c>
      <c r="C577">
        <v>1.271452316914546E-2</v>
      </c>
      <c r="D577">
        <v>-0.17185500949883489</v>
      </c>
      <c r="E577" t="s">
        <v>1715</v>
      </c>
      <c r="F577" t="s">
        <v>1716</v>
      </c>
      <c r="G577" t="s">
        <v>1717</v>
      </c>
      <c r="H577" t="b">
        <v>0</v>
      </c>
      <c r="I577" t="b">
        <v>0</v>
      </c>
      <c r="J577">
        <v>437</v>
      </c>
      <c r="K577" t="s">
        <v>1718</v>
      </c>
      <c r="L577">
        <f>ABS(Table1[[#This Row],[U-val]]-0.5*(n1_*n2_))/SQRT((n1_*n2_*(n1_+n2_+1))/12)</f>
        <v>2.5000563056722407</v>
      </c>
      <c r="M577" t="b">
        <f>IF(Table1[[#This Row],[Z_u]]&gt;$C$4,TRUE,FALSE)</f>
        <v>1</v>
      </c>
      <c r="N577" t="b">
        <f>IF(Table1[[#This Row],[Z_u]]&gt;$C$5,TRUE,FALSE)</f>
        <v>0</v>
      </c>
    </row>
    <row r="578" spans="1:14" x14ac:dyDescent="0.25">
      <c r="A578" t="s">
        <v>581</v>
      </c>
      <c r="B578" t="s">
        <v>1714</v>
      </c>
      <c r="C578">
        <v>0.68101161351365325</v>
      </c>
      <c r="D578">
        <v>-0.169947966294277</v>
      </c>
      <c r="E578" t="s">
        <v>1715</v>
      </c>
      <c r="F578" t="s">
        <v>1716</v>
      </c>
      <c r="G578" t="s">
        <v>1717</v>
      </c>
      <c r="H578" t="b">
        <v>0</v>
      </c>
      <c r="I578" t="b">
        <v>0</v>
      </c>
      <c r="J578">
        <v>263</v>
      </c>
      <c r="K578" t="s">
        <v>1718</v>
      </c>
      <c r="L578">
        <f>ABS(Table1[[#This Row],[U-val]]-0.5*(n1_*n2_))/SQRT((n1_*n2_*(n1_+n2_+1))/12)</f>
        <v>0.4194725345087652</v>
      </c>
      <c r="M578" t="b">
        <f>IF(Table1[[#This Row],[Z_u]]&gt;$C$4,TRUE,FALSE)</f>
        <v>0</v>
      </c>
      <c r="N578" t="b">
        <f>IF(Table1[[#This Row],[Z_u]]&gt;$C$5,TRUE,FALSE)</f>
        <v>0</v>
      </c>
    </row>
    <row r="579" spans="1:14" x14ac:dyDescent="0.25">
      <c r="A579" t="s">
        <v>582</v>
      </c>
      <c r="B579" t="s">
        <v>1714</v>
      </c>
      <c r="C579">
        <v>0.11668819025792811</v>
      </c>
      <c r="D579">
        <v>-0.16923216475364669</v>
      </c>
      <c r="E579" t="s">
        <v>1715</v>
      </c>
      <c r="F579" t="s">
        <v>1716</v>
      </c>
      <c r="G579" t="s">
        <v>1717</v>
      </c>
      <c r="H579" t="b">
        <v>0</v>
      </c>
      <c r="I579" t="b">
        <v>0</v>
      </c>
      <c r="J579">
        <v>194</v>
      </c>
      <c r="K579" t="s">
        <v>1718</v>
      </c>
      <c r="L579">
        <f>ABS(Table1[[#This Row],[U-val]]-0.5*(n1_*n2_))/SQRT((n1_*n2_*(n1_+n2_+1))/12)</f>
        <v>1.5772167297529571</v>
      </c>
      <c r="M579" t="b">
        <f>IF(Table1[[#This Row],[Z_u]]&gt;$C$4,TRUE,FALSE)</f>
        <v>0</v>
      </c>
      <c r="N579" t="b">
        <f>IF(Table1[[#This Row],[Z_u]]&gt;$C$5,TRUE,FALSE)</f>
        <v>0</v>
      </c>
    </row>
    <row r="580" spans="1:14" x14ac:dyDescent="0.25">
      <c r="A580" t="s">
        <v>583</v>
      </c>
      <c r="B580" t="s">
        <v>1714</v>
      </c>
      <c r="C580">
        <v>0.59712778826013357</v>
      </c>
      <c r="D580">
        <v>-0.1682158976385561</v>
      </c>
      <c r="E580" t="s">
        <v>1715</v>
      </c>
      <c r="F580" t="s">
        <v>1716</v>
      </c>
      <c r="G580" t="s">
        <v>1717</v>
      </c>
      <c r="H580" t="b">
        <v>0</v>
      </c>
      <c r="I580" t="b">
        <v>0</v>
      </c>
      <c r="J580">
        <v>256</v>
      </c>
      <c r="K580" t="s">
        <v>1718</v>
      </c>
      <c r="L580">
        <f>ABS(Table1[[#This Row],[U-val]]-0.5*(n1_*n2_))/SQRT((n1_*n2_*(n1_+n2_+1))/12)</f>
        <v>0.53692484417121944</v>
      </c>
      <c r="M580" t="b">
        <f>IF(Table1[[#This Row],[Z_u]]&gt;$C$4,TRUE,FALSE)</f>
        <v>0</v>
      </c>
      <c r="N580" t="b">
        <f>IF(Table1[[#This Row],[Z_u]]&gt;$C$5,TRUE,FALSE)</f>
        <v>0</v>
      </c>
    </row>
    <row r="581" spans="1:14" x14ac:dyDescent="0.25">
      <c r="A581" t="s">
        <v>584</v>
      </c>
      <c r="B581" t="s">
        <v>1714</v>
      </c>
      <c r="C581">
        <v>0.74352526014626985</v>
      </c>
      <c r="D581">
        <v>-0.1669580566277806</v>
      </c>
      <c r="E581" t="s">
        <v>1715</v>
      </c>
      <c r="F581" t="s">
        <v>1716</v>
      </c>
      <c r="G581" t="s">
        <v>1717</v>
      </c>
      <c r="H581" t="b">
        <v>0</v>
      </c>
      <c r="I581" t="b">
        <v>0</v>
      </c>
      <c r="J581">
        <v>268</v>
      </c>
      <c r="K581" t="s">
        <v>1718</v>
      </c>
      <c r="L581">
        <f>ABS(Table1[[#This Row],[U-val]]-0.5*(n1_*n2_))/SQRT((n1_*n2_*(n1_+n2_+1))/12)</f>
        <v>0.33557802760701216</v>
      </c>
      <c r="M581" t="b">
        <f>IF(Table1[[#This Row],[Z_u]]&gt;$C$4,TRUE,FALSE)</f>
        <v>0</v>
      </c>
      <c r="N581" t="b">
        <f>IF(Table1[[#This Row],[Z_u]]&gt;$C$5,TRUE,FALSE)</f>
        <v>0</v>
      </c>
    </row>
    <row r="582" spans="1:14" x14ac:dyDescent="0.25">
      <c r="A582" t="s">
        <v>585</v>
      </c>
      <c r="B582" t="s">
        <v>1714</v>
      </c>
      <c r="C582">
        <v>0.36936085517750722</v>
      </c>
      <c r="D582">
        <v>-0.16553558820783359</v>
      </c>
      <c r="E582" t="s">
        <v>1715</v>
      </c>
      <c r="F582" t="s">
        <v>1716</v>
      </c>
      <c r="G582" t="s">
        <v>1717</v>
      </c>
      <c r="H582" t="b">
        <v>0</v>
      </c>
      <c r="I582" t="b">
        <v>0</v>
      </c>
      <c r="J582">
        <v>342</v>
      </c>
      <c r="K582" t="s">
        <v>1718</v>
      </c>
      <c r="L582">
        <f>ABS(Table1[[#This Row],[U-val]]-0.5*(n1_*n2_))/SQRT((n1_*n2_*(n1_+n2_+1))/12)</f>
        <v>0.9060606745389328</v>
      </c>
      <c r="M582" t="b">
        <f>IF(Table1[[#This Row],[Z_u]]&gt;$C$4,TRUE,FALSE)</f>
        <v>0</v>
      </c>
      <c r="N582" t="b">
        <f>IF(Table1[[#This Row],[Z_u]]&gt;$C$5,TRUE,FALSE)</f>
        <v>0</v>
      </c>
    </row>
    <row r="583" spans="1:14" x14ac:dyDescent="0.25">
      <c r="A583" t="s">
        <v>586</v>
      </c>
      <c r="B583" t="s">
        <v>1714</v>
      </c>
      <c r="C583">
        <v>0.27914628139212389</v>
      </c>
      <c r="D583">
        <v>-0.1632408681344755</v>
      </c>
      <c r="E583" t="s">
        <v>1715</v>
      </c>
      <c r="F583" t="s">
        <v>1716</v>
      </c>
      <c r="G583" t="s">
        <v>1717</v>
      </c>
      <c r="H583" t="b">
        <v>0</v>
      </c>
      <c r="I583" t="b">
        <v>0</v>
      </c>
      <c r="J583">
        <v>223</v>
      </c>
      <c r="K583" t="s">
        <v>1718</v>
      </c>
      <c r="L583">
        <f>ABS(Table1[[#This Row],[U-val]]-0.5*(n1_*n2_))/SQRT((n1_*n2_*(n1_+n2_+1))/12)</f>
        <v>1.0906285897227894</v>
      </c>
      <c r="M583" t="b">
        <f>IF(Table1[[#This Row],[Z_u]]&gt;$C$4,TRUE,FALSE)</f>
        <v>0</v>
      </c>
      <c r="N583" t="b">
        <f>IF(Table1[[#This Row],[Z_u]]&gt;$C$5,TRUE,FALSE)</f>
        <v>0</v>
      </c>
    </row>
    <row r="584" spans="1:14" x14ac:dyDescent="0.25">
      <c r="A584" t="s">
        <v>587</v>
      </c>
      <c r="B584" t="s">
        <v>1714</v>
      </c>
      <c r="C584">
        <v>0.58553737421057828</v>
      </c>
      <c r="D584">
        <v>-0.16211081521330101</v>
      </c>
      <c r="E584" t="s">
        <v>1715</v>
      </c>
      <c r="F584" t="s">
        <v>1716</v>
      </c>
      <c r="G584" t="s">
        <v>1717</v>
      </c>
      <c r="H584" t="b">
        <v>0</v>
      </c>
      <c r="I584" t="b">
        <v>0</v>
      </c>
      <c r="J584">
        <v>255</v>
      </c>
      <c r="K584" t="s">
        <v>1718</v>
      </c>
      <c r="L584">
        <f>ABS(Table1[[#This Row],[U-val]]-0.5*(n1_*n2_))/SQRT((n1_*n2_*(n1_+n2_+1))/12)</f>
        <v>0.55370374555157009</v>
      </c>
      <c r="M584" t="b">
        <f>IF(Table1[[#This Row],[Z_u]]&gt;$C$4,TRUE,FALSE)</f>
        <v>0</v>
      </c>
      <c r="N584" t="b">
        <f>IF(Table1[[#This Row],[Z_u]]&gt;$C$5,TRUE,FALSE)</f>
        <v>0</v>
      </c>
    </row>
    <row r="585" spans="1:14" x14ac:dyDescent="0.25">
      <c r="A585" t="s">
        <v>588</v>
      </c>
      <c r="B585" t="s">
        <v>1714</v>
      </c>
      <c r="C585">
        <v>0.70578328037010762</v>
      </c>
      <c r="D585">
        <v>-0.1600127980068404</v>
      </c>
      <c r="E585" t="s">
        <v>1715</v>
      </c>
      <c r="F585" t="s">
        <v>1716</v>
      </c>
      <c r="G585" t="s">
        <v>1717</v>
      </c>
      <c r="H585" t="b">
        <v>0</v>
      </c>
      <c r="I585" t="b">
        <v>0</v>
      </c>
      <c r="J585">
        <v>265</v>
      </c>
      <c r="K585" t="s">
        <v>1718</v>
      </c>
      <c r="L585">
        <f>ABS(Table1[[#This Row],[U-val]]-0.5*(n1_*n2_))/SQRT((n1_*n2_*(n1_+n2_+1))/12)</f>
        <v>0.38591473174806401</v>
      </c>
      <c r="M585" t="b">
        <f>IF(Table1[[#This Row],[Z_u]]&gt;$C$4,TRUE,FALSE)</f>
        <v>0</v>
      </c>
      <c r="N585" t="b">
        <f>IF(Table1[[#This Row],[Z_u]]&gt;$C$5,TRUE,FALSE)</f>
        <v>0</v>
      </c>
    </row>
    <row r="586" spans="1:14" x14ac:dyDescent="0.25">
      <c r="A586" t="s">
        <v>589</v>
      </c>
      <c r="B586" t="s">
        <v>1714</v>
      </c>
      <c r="C586">
        <v>0.76904005747887016</v>
      </c>
      <c r="D586">
        <v>-0.1596473548871023</v>
      </c>
      <c r="E586" t="s">
        <v>1715</v>
      </c>
      <c r="F586" t="s">
        <v>1716</v>
      </c>
      <c r="G586" t="s">
        <v>1717</v>
      </c>
      <c r="H586" t="b">
        <v>0</v>
      </c>
      <c r="I586" t="b">
        <v>0</v>
      </c>
      <c r="J586">
        <v>270</v>
      </c>
      <c r="K586" t="s">
        <v>1718</v>
      </c>
      <c r="L586">
        <f>ABS(Table1[[#This Row],[U-val]]-0.5*(n1_*n2_))/SQRT((n1_*n2_*(n1_+n2_+1))/12)</f>
        <v>0.30202022484631097</v>
      </c>
      <c r="M586" t="b">
        <f>IF(Table1[[#This Row],[Z_u]]&gt;$C$4,TRUE,FALSE)</f>
        <v>0</v>
      </c>
      <c r="N586" t="b">
        <f>IF(Table1[[#This Row],[Z_u]]&gt;$C$5,TRUE,FALSE)</f>
        <v>0</v>
      </c>
    </row>
    <row r="587" spans="1:14" x14ac:dyDescent="0.25">
      <c r="A587" t="s">
        <v>590</v>
      </c>
      <c r="B587" t="s">
        <v>1714</v>
      </c>
      <c r="C587">
        <v>0.96654074671902424</v>
      </c>
      <c r="D587">
        <v>-0.15949702876228111</v>
      </c>
      <c r="E587" t="s">
        <v>1715</v>
      </c>
      <c r="F587" t="s">
        <v>1716</v>
      </c>
      <c r="G587" t="s">
        <v>1717</v>
      </c>
      <c r="H587" t="b">
        <v>0</v>
      </c>
      <c r="I587" t="b">
        <v>0</v>
      </c>
      <c r="J587">
        <v>285</v>
      </c>
      <c r="K587" t="s">
        <v>1718</v>
      </c>
      <c r="L587">
        <f>ABS(Table1[[#This Row],[U-val]]-0.5*(n1_*n2_))/SQRT((n1_*n2_*(n1_+n2_+1))/12)</f>
        <v>5.0336704141051826E-2</v>
      </c>
      <c r="M587" t="b">
        <f>IF(Table1[[#This Row],[Z_u]]&gt;$C$4,TRUE,FALSE)</f>
        <v>0</v>
      </c>
      <c r="N587" t="b">
        <f>IF(Table1[[#This Row],[Z_u]]&gt;$C$5,TRUE,FALSE)</f>
        <v>0</v>
      </c>
    </row>
    <row r="588" spans="1:14" x14ac:dyDescent="0.25">
      <c r="A588" t="s">
        <v>591</v>
      </c>
      <c r="B588" t="s">
        <v>1714</v>
      </c>
      <c r="C588">
        <v>0.83387351785657149</v>
      </c>
      <c r="D588">
        <v>-0.15931764136861851</v>
      </c>
      <c r="E588" t="s">
        <v>1715</v>
      </c>
      <c r="F588" t="s">
        <v>1716</v>
      </c>
      <c r="G588" t="s">
        <v>1717</v>
      </c>
      <c r="H588" t="b">
        <v>0</v>
      </c>
      <c r="I588" t="b">
        <v>0</v>
      </c>
      <c r="J588">
        <v>275</v>
      </c>
      <c r="K588" t="s">
        <v>1718</v>
      </c>
      <c r="L588">
        <f>ABS(Table1[[#This Row],[U-val]]-0.5*(n1_*n2_))/SQRT((n1_*n2_*(n1_+n2_+1))/12)</f>
        <v>0.2181257179445579</v>
      </c>
      <c r="M588" t="b">
        <f>IF(Table1[[#This Row],[Z_u]]&gt;$C$4,TRUE,FALSE)</f>
        <v>0</v>
      </c>
      <c r="N588" t="b">
        <f>IF(Table1[[#This Row],[Z_u]]&gt;$C$5,TRUE,FALSE)</f>
        <v>0</v>
      </c>
    </row>
    <row r="589" spans="1:14" x14ac:dyDescent="0.25">
      <c r="A589" t="s">
        <v>592</v>
      </c>
      <c r="B589" t="s">
        <v>1714</v>
      </c>
      <c r="C589">
        <v>0.97992068034505853</v>
      </c>
      <c r="D589">
        <v>-0.15855609842600429</v>
      </c>
      <c r="E589" t="s">
        <v>1715</v>
      </c>
      <c r="F589" t="s">
        <v>1716</v>
      </c>
      <c r="G589" t="s">
        <v>1717</v>
      </c>
      <c r="H589" t="b">
        <v>0</v>
      </c>
      <c r="I589" t="b">
        <v>0</v>
      </c>
      <c r="J589">
        <v>286</v>
      </c>
      <c r="K589" t="s">
        <v>1718</v>
      </c>
      <c r="L589">
        <f>ABS(Table1[[#This Row],[U-val]]-0.5*(n1_*n2_))/SQRT((n1_*n2_*(n1_+n2_+1))/12)</f>
        <v>3.3557802760701215E-2</v>
      </c>
      <c r="M589" t="b">
        <f>IF(Table1[[#This Row],[Z_u]]&gt;$C$4,TRUE,FALSE)</f>
        <v>0</v>
      </c>
      <c r="N589" t="b">
        <f>IF(Table1[[#This Row],[Z_u]]&gt;$C$5,TRUE,FALSE)</f>
        <v>0</v>
      </c>
    </row>
    <row r="590" spans="1:14" x14ac:dyDescent="0.25">
      <c r="A590" t="s">
        <v>593</v>
      </c>
      <c r="B590" t="s">
        <v>1714</v>
      </c>
      <c r="C590">
        <v>0.62061593895670975</v>
      </c>
      <c r="D590">
        <v>-0.15784989671750541</v>
      </c>
      <c r="E590" t="s">
        <v>1715</v>
      </c>
      <c r="F590" t="s">
        <v>1716</v>
      </c>
      <c r="G590" t="s">
        <v>1717</v>
      </c>
      <c r="H590" t="b">
        <v>0</v>
      </c>
      <c r="I590" t="b">
        <v>0</v>
      </c>
      <c r="J590">
        <v>258</v>
      </c>
      <c r="K590" t="s">
        <v>1718</v>
      </c>
      <c r="L590">
        <f>ABS(Table1[[#This Row],[U-val]]-0.5*(n1_*n2_))/SQRT((n1_*n2_*(n1_+n2_+1))/12)</f>
        <v>0.50336704141051825</v>
      </c>
      <c r="M590" t="b">
        <f>IF(Table1[[#This Row],[Z_u]]&gt;$C$4,TRUE,FALSE)</f>
        <v>0</v>
      </c>
      <c r="N590" t="b">
        <f>IF(Table1[[#This Row],[Z_u]]&gt;$C$5,TRUE,FALSE)</f>
        <v>0</v>
      </c>
    </row>
    <row r="591" spans="1:14" x14ac:dyDescent="0.25">
      <c r="A591" t="s">
        <v>594</v>
      </c>
      <c r="B591" t="s">
        <v>1714</v>
      </c>
      <c r="C591">
        <v>0.45526814962649192</v>
      </c>
      <c r="D591">
        <v>-0.15779443671750309</v>
      </c>
      <c r="E591" t="s">
        <v>1715</v>
      </c>
      <c r="F591" t="s">
        <v>1716</v>
      </c>
      <c r="G591" t="s">
        <v>1717</v>
      </c>
      <c r="H591" t="b">
        <v>0</v>
      </c>
      <c r="I591" t="b">
        <v>0</v>
      </c>
      <c r="J591">
        <v>243</v>
      </c>
      <c r="K591" t="s">
        <v>1718</v>
      </c>
      <c r="L591">
        <f>ABS(Table1[[#This Row],[U-val]]-0.5*(n1_*n2_))/SQRT((n1_*n2_*(n1_+n2_+1))/12)</f>
        <v>0.75505056211577737</v>
      </c>
      <c r="M591" t="b">
        <f>IF(Table1[[#This Row],[Z_u]]&gt;$C$4,TRUE,FALSE)</f>
        <v>0</v>
      </c>
      <c r="N591" t="b">
        <f>IF(Table1[[#This Row],[Z_u]]&gt;$C$5,TRUE,FALSE)</f>
        <v>0</v>
      </c>
    </row>
    <row r="592" spans="1:14" x14ac:dyDescent="0.25">
      <c r="A592" t="s">
        <v>595</v>
      </c>
      <c r="B592" t="s">
        <v>1714</v>
      </c>
      <c r="C592">
        <v>5.0613528798222847E-2</v>
      </c>
      <c r="D592">
        <v>-0.1522344328882253</v>
      </c>
      <c r="E592" t="s">
        <v>1715</v>
      </c>
      <c r="F592" t="s">
        <v>1716</v>
      </c>
      <c r="G592" t="s">
        <v>1717</v>
      </c>
      <c r="H592" t="b">
        <v>0</v>
      </c>
      <c r="I592" t="b">
        <v>0</v>
      </c>
      <c r="J592">
        <v>405</v>
      </c>
      <c r="K592" t="s">
        <v>1718</v>
      </c>
      <c r="L592">
        <f>ABS(Table1[[#This Row],[U-val]]-0.5*(n1_*n2_))/SQRT((n1_*n2_*(n1_+n2_+1))/12)</f>
        <v>1.9631314615010211</v>
      </c>
      <c r="M592" t="b">
        <f>IF(Table1[[#This Row],[Z_u]]&gt;$C$4,TRUE,FALSE)</f>
        <v>1</v>
      </c>
      <c r="N592" t="b">
        <f>IF(Table1[[#This Row],[Z_u]]&gt;$C$5,TRUE,FALSE)</f>
        <v>0</v>
      </c>
    </row>
    <row r="593" spans="1:14" x14ac:dyDescent="0.25">
      <c r="A593" t="s">
        <v>596</v>
      </c>
      <c r="B593" t="s">
        <v>1714</v>
      </c>
      <c r="C593">
        <v>0.96654074671902424</v>
      </c>
      <c r="D593">
        <v>-0.15091604226527219</v>
      </c>
      <c r="E593" t="s">
        <v>1715</v>
      </c>
      <c r="F593" t="s">
        <v>1716</v>
      </c>
      <c r="G593" t="s">
        <v>1717</v>
      </c>
      <c r="H593" t="b">
        <v>0</v>
      </c>
      <c r="I593" t="b">
        <v>0</v>
      </c>
      <c r="J593">
        <v>291</v>
      </c>
      <c r="K593" t="s">
        <v>1718</v>
      </c>
      <c r="L593">
        <f>ABS(Table1[[#This Row],[U-val]]-0.5*(n1_*n2_))/SQRT((n1_*n2_*(n1_+n2_+1))/12)</f>
        <v>5.0336704141051826E-2</v>
      </c>
      <c r="M593" t="b">
        <f>IF(Table1[[#This Row],[Z_u]]&gt;$C$4,TRUE,FALSE)</f>
        <v>0</v>
      </c>
      <c r="N593" t="b">
        <f>IF(Table1[[#This Row],[Z_u]]&gt;$C$5,TRUE,FALSE)</f>
        <v>0</v>
      </c>
    </row>
    <row r="594" spans="1:14" x14ac:dyDescent="0.25">
      <c r="A594" t="s">
        <v>597</v>
      </c>
      <c r="B594" t="s">
        <v>1714</v>
      </c>
      <c r="C594">
        <v>0.97992068034505853</v>
      </c>
      <c r="D594">
        <v>-0.1503466877447095</v>
      </c>
      <c r="E594" t="s">
        <v>1715</v>
      </c>
      <c r="F594" t="s">
        <v>1716</v>
      </c>
      <c r="G594" t="s">
        <v>1717</v>
      </c>
      <c r="H594" t="b">
        <v>0</v>
      </c>
      <c r="I594" t="b">
        <v>0</v>
      </c>
      <c r="J594">
        <v>290</v>
      </c>
      <c r="K594" t="s">
        <v>1718</v>
      </c>
      <c r="L594">
        <f>ABS(Table1[[#This Row],[U-val]]-0.5*(n1_*n2_))/SQRT((n1_*n2_*(n1_+n2_+1))/12)</f>
        <v>3.3557802760701215E-2</v>
      </c>
      <c r="M594" t="b">
        <f>IF(Table1[[#This Row],[Z_u]]&gt;$C$4,TRUE,FALSE)</f>
        <v>0</v>
      </c>
      <c r="N594" t="b">
        <f>IF(Table1[[#This Row],[Z_u]]&gt;$C$5,TRUE,FALSE)</f>
        <v>0</v>
      </c>
    </row>
    <row r="595" spans="1:14" x14ac:dyDescent="0.25">
      <c r="A595" t="s">
        <v>598</v>
      </c>
      <c r="B595" t="s">
        <v>1714</v>
      </c>
      <c r="C595">
        <v>0.96654074671902424</v>
      </c>
      <c r="D595">
        <v>-0.14869123393076189</v>
      </c>
      <c r="E595" t="s">
        <v>1715</v>
      </c>
      <c r="F595" t="s">
        <v>1716</v>
      </c>
      <c r="G595" t="s">
        <v>1717</v>
      </c>
      <c r="H595" t="b">
        <v>0</v>
      </c>
      <c r="I595" t="b">
        <v>0</v>
      </c>
      <c r="J595">
        <v>291</v>
      </c>
      <c r="K595" t="s">
        <v>1718</v>
      </c>
      <c r="L595">
        <f>ABS(Table1[[#This Row],[U-val]]-0.5*(n1_*n2_))/SQRT((n1_*n2_*(n1_+n2_+1))/12)</f>
        <v>5.0336704141051826E-2</v>
      </c>
      <c r="M595" t="b">
        <f>IF(Table1[[#This Row],[Z_u]]&gt;$C$4,TRUE,FALSE)</f>
        <v>0</v>
      </c>
      <c r="N595" t="b">
        <f>IF(Table1[[#This Row],[Z_u]]&gt;$C$5,TRUE,FALSE)</f>
        <v>0</v>
      </c>
    </row>
    <row r="596" spans="1:14" x14ac:dyDescent="0.25">
      <c r="A596" t="s">
        <v>599</v>
      </c>
      <c r="B596" t="s">
        <v>1714</v>
      </c>
      <c r="C596">
        <v>0.66875160525302635</v>
      </c>
      <c r="D596">
        <v>-0.1454589731072678</v>
      </c>
      <c r="E596" t="s">
        <v>1715</v>
      </c>
      <c r="F596" t="s">
        <v>1716</v>
      </c>
      <c r="G596" t="s">
        <v>1717</v>
      </c>
      <c r="H596" t="b">
        <v>0</v>
      </c>
      <c r="I596" t="b">
        <v>0</v>
      </c>
      <c r="J596">
        <v>262</v>
      </c>
      <c r="K596" t="s">
        <v>1718</v>
      </c>
      <c r="L596">
        <f>ABS(Table1[[#This Row],[U-val]]-0.5*(n1_*n2_))/SQRT((n1_*n2_*(n1_+n2_+1))/12)</f>
        <v>0.4362514358891158</v>
      </c>
      <c r="M596" t="b">
        <f>IF(Table1[[#This Row],[Z_u]]&gt;$C$4,TRUE,FALSE)</f>
        <v>0</v>
      </c>
      <c r="N596" t="b">
        <f>IF(Table1[[#This Row],[Z_u]]&gt;$C$5,TRUE,FALSE)</f>
        <v>0</v>
      </c>
    </row>
    <row r="597" spans="1:14" x14ac:dyDescent="0.25">
      <c r="A597" t="s">
        <v>600</v>
      </c>
      <c r="B597" t="s">
        <v>1714</v>
      </c>
      <c r="C597">
        <v>0.73087074400676755</v>
      </c>
      <c r="D597">
        <v>-0.14540608942528441</v>
      </c>
      <c r="E597" t="s">
        <v>1715</v>
      </c>
      <c r="F597" t="s">
        <v>1716</v>
      </c>
      <c r="G597" t="s">
        <v>1717</v>
      </c>
      <c r="H597" t="b">
        <v>0</v>
      </c>
      <c r="I597" t="b">
        <v>0</v>
      </c>
      <c r="J597">
        <v>267</v>
      </c>
      <c r="K597" t="s">
        <v>1718</v>
      </c>
      <c r="L597">
        <f>ABS(Table1[[#This Row],[U-val]]-0.5*(n1_*n2_))/SQRT((n1_*n2_*(n1_+n2_+1))/12)</f>
        <v>0.35235692898736276</v>
      </c>
      <c r="M597" t="b">
        <f>IF(Table1[[#This Row],[Z_u]]&gt;$C$4,TRUE,FALSE)</f>
        <v>0</v>
      </c>
      <c r="N597" t="b">
        <f>IF(Table1[[#This Row],[Z_u]]&gt;$C$5,TRUE,FALSE)</f>
        <v>0</v>
      </c>
    </row>
    <row r="598" spans="1:14" x14ac:dyDescent="0.25">
      <c r="A598" t="s">
        <v>601</v>
      </c>
      <c r="B598" t="s">
        <v>1714</v>
      </c>
      <c r="C598">
        <v>0.28666770999838959</v>
      </c>
      <c r="D598">
        <v>-0.14487720389346809</v>
      </c>
      <c r="E598" t="s">
        <v>1715</v>
      </c>
      <c r="F598" t="s">
        <v>1716</v>
      </c>
      <c r="G598" t="s">
        <v>1717</v>
      </c>
      <c r="H598" t="b">
        <v>0</v>
      </c>
      <c r="I598" t="b">
        <v>0</v>
      </c>
      <c r="J598">
        <v>224</v>
      </c>
      <c r="K598" t="s">
        <v>1718</v>
      </c>
      <c r="L598">
        <f>ABS(Table1[[#This Row],[U-val]]-0.5*(n1_*n2_))/SQRT((n1_*n2_*(n1_+n2_+1))/12)</f>
        <v>1.0738496883424389</v>
      </c>
      <c r="M598" t="b">
        <f>IF(Table1[[#This Row],[Z_u]]&gt;$C$4,TRUE,FALSE)</f>
        <v>0</v>
      </c>
      <c r="N598" t="b">
        <f>IF(Table1[[#This Row],[Z_u]]&gt;$C$5,TRUE,FALSE)</f>
        <v>0</v>
      </c>
    </row>
    <row r="599" spans="1:14" x14ac:dyDescent="0.25">
      <c r="A599" t="s">
        <v>602</v>
      </c>
      <c r="B599" t="s">
        <v>1714</v>
      </c>
      <c r="C599">
        <v>0.99330626534150801</v>
      </c>
      <c r="D599">
        <v>-0.14405201358239569</v>
      </c>
      <c r="E599" t="s">
        <v>1715</v>
      </c>
      <c r="F599" t="s">
        <v>1716</v>
      </c>
      <c r="G599" t="s">
        <v>1717</v>
      </c>
      <c r="H599" t="b">
        <v>0</v>
      </c>
      <c r="I599" t="b">
        <v>0</v>
      </c>
      <c r="J599">
        <v>289</v>
      </c>
      <c r="K599" t="s">
        <v>1718</v>
      </c>
      <c r="L599">
        <f>ABS(Table1[[#This Row],[U-val]]-0.5*(n1_*n2_))/SQRT((n1_*n2_*(n1_+n2_+1))/12)</f>
        <v>1.6778901380350607E-2</v>
      </c>
      <c r="M599" t="b">
        <f>IF(Table1[[#This Row],[Z_u]]&gt;$C$4,TRUE,FALSE)</f>
        <v>0</v>
      </c>
      <c r="N599" t="b">
        <f>IF(Table1[[#This Row],[Z_u]]&gt;$C$5,TRUE,FALSE)</f>
        <v>0</v>
      </c>
    </row>
    <row r="600" spans="1:14" x14ac:dyDescent="0.25">
      <c r="A600" t="s">
        <v>603</v>
      </c>
      <c r="B600" t="s">
        <v>1714</v>
      </c>
      <c r="C600">
        <v>0.30211782520991648</v>
      </c>
      <c r="D600">
        <v>-0.14326915714143559</v>
      </c>
      <c r="E600" t="s">
        <v>1715</v>
      </c>
      <c r="F600" t="s">
        <v>1716</v>
      </c>
      <c r="G600" t="s">
        <v>1717</v>
      </c>
      <c r="H600" t="b">
        <v>0</v>
      </c>
      <c r="I600" t="b">
        <v>0</v>
      </c>
      <c r="J600">
        <v>226</v>
      </c>
      <c r="K600" t="s">
        <v>1718</v>
      </c>
      <c r="L600">
        <f>ABS(Table1[[#This Row],[U-val]]-0.5*(n1_*n2_))/SQRT((n1_*n2_*(n1_+n2_+1))/12)</f>
        <v>1.0402918855817378</v>
      </c>
      <c r="M600" t="b">
        <f>IF(Table1[[#This Row],[Z_u]]&gt;$C$4,TRUE,FALSE)</f>
        <v>0</v>
      </c>
      <c r="N600" t="b">
        <f>IF(Table1[[#This Row],[Z_u]]&gt;$C$5,TRUE,FALSE)</f>
        <v>0</v>
      </c>
    </row>
    <row r="601" spans="1:14" x14ac:dyDescent="0.25">
      <c r="A601" t="s">
        <v>604</v>
      </c>
      <c r="B601" t="s">
        <v>1714</v>
      </c>
      <c r="C601">
        <v>0.71828905004265797</v>
      </c>
      <c r="D601">
        <v>-0.14305887570999329</v>
      </c>
      <c r="E601" t="s">
        <v>1715</v>
      </c>
      <c r="F601" t="s">
        <v>1716</v>
      </c>
      <c r="G601" t="s">
        <v>1717</v>
      </c>
      <c r="H601" t="b">
        <v>0</v>
      </c>
      <c r="I601" t="b">
        <v>0</v>
      </c>
      <c r="J601">
        <v>266</v>
      </c>
      <c r="K601" t="s">
        <v>1718</v>
      </c>
      <c r="L601">
        <f>ABS(Table1[[#This Row],[U-val]]-0.5*(n1_*n2_))/SQRT((n1_*n2_*(n1_+n2_+1))/12)</f>
        <v>0.36913583036771336</v>
      </c>
      <c r="M601" t="b">
        <f>IF(Table1[[#This Row],[Z_u]]&gt;$C$4,TRUE,FALSE)</f>
        <v>0</v>
      </c>
      <c r="N601" t="b">
        <f>IF(Table1[[#This Row],[Z_u]]&gt;$C$5,TRUE,FALSE)</f>
        <v>0</v>
      </c>
    </row>
    <row r="602" spans="1:14" x14ac:dyDescent="0.25">
      <c r="A602" t="s">
        <v>605</v>
      </c>
      <c r="B602" t="s">
        <v>1714</v>
      </c>
      <c r="C602">
        <v>0.17679105201397841</v>
      </c>
      <c r="D602">
        <v>-0.14251997317026521</v>
      </c>
      <c r="E602" t="s">
        <v>1715</v>
      </c>
      <c r="F602" t="s">
        <v>1716</v>
      </c>
      <c r="G602" t="s">
        <v>1717</v>
      </c>
      <c r="H602" t="b">
        <v>0</v>
      </c>
      <c r="I602" t="b">
        <v>0</v>
      </c>
      <c r="J602">
        <v>207</v>
      </c>
      <c r="K602" t="s">
        <v>1718</v>
      </c>
      <c r="L602">
        <f>ABS(Table1[[#This Row],[U-val]]-0.5*(n1_*n2_))/SQRT((n1_*n2_*(n1_+n2_+1))/12)</f>
        <v>1.3590910118083992</v>
      </c>
      <c r="M602" t="b">
        <f>IF(Table1[[#This Row],[Z_u]]&gt;$C$4,TRUE,FALSE)</f>
        <v>0</v>
      </c>
      <c r="N602" t="b">
        <f>IF(Table1[[#This Row],[Z_u]]&gt;$C$5,TRUE,FALSE)</f>
        <v>0</v>
      </c>
    </row>
    <row r="603" spans="1:14" x14ac:dyDescent="0.25">
      <c r="A603" t="s">
        <v>606</v>
      </c>
      <c r="B603" t="s">
        <v>1714</v>
      </c>
      <c r="C603">
        <v>0.42545229998056538</v>
      </c>
      <c r="D603">
        <v>-0.1402899592400377</v>
      </c>
      <c r="E603" t="s">
        <v>1715</v>
      </c>
      <c r="F603" t="s">
        <v>1716</v>
      </c>
      <c r="G603" t="s">
        <v>1717</v>
      </c>
      <c r="H603" t="b">
        <v>0</v>
      </c>
      <c r="I603" t="b">
        <v>0</v>
      </c>
      <c r="J603">
        <v>240</v>
      </c>
      <c r="K603" t="s">
        <v>1718</v>
      </c>
      <c r="L603">
        <f>ABS(Table1[[#This Row],[U-val]]-0.5*(n1_*n2_))/SQRT((n1_*n2_*(n1_+n2_+1))/12)</f>
        <v>0.80538726625682922</v>
      </c>
      <c r="M603" t="b">
        <f>IF(Table1[[#This Row],[Z_u]]&gt;$C$4,TRUE,FALSE)</f>
        <v>0</v>
      </c>
      <c r="N603" t="b">
        <f>IF(Table1[[#This Row],[Z_u]]&gt;$C$5,TRUE,FALSE)</f>
        <v>0</v>
      </c>
    </row>
    <row r="604" spans="1:14" x14ac:dyDescent="0.25">
      <c r="A604" t="s">
        <v>607</v>
      </c>
      <c r="B604" t="s">
        <v>1714</v>
      </c>
      <c r="C604">
        <v>0.69335647577137105</v>
      </c>
      <c r="D604">
        <v>-0.13773207544711211</v>
      </c>
      <c r="E604" t="s">
        <v>1715</v>
      </c>
      <c r="F604" t="s">
        <v>1716</v>
      </c>
      <c r="G604" t="s">
        <v>1717</v>
      </c>
      <c r="H604" t="b">
        <v>0</v>
      </c>
      <c r="I604" t="b">
        <v>0</v>
      </c>
      <c r="J604">
        <v>264</v>
      </c>
      <c r="K604" t="s">
        <v>1718</v>
      </c>
      <c r="L604">
        <f>ABS(Table1[[#This Row],[U-val]]-0.5*(n1_*n2_))/SQRT((n1_*n2_*(n1_+n2_+1))/12)</f>
        <v>0.40269363312841461</v>
      </c>
      <c r="M604" t="b">
        <f>IF(Table1[[#This Row],[Z_u]]&gt;$C$4,TRUE,FALSE)</f>
        <v>0</v>
      </c>
      <c r="N604" t="b">
        <f>IF(Table1[[#This Row],[Z_u]]&gt;$C$5,TRUE,FALSE)</f>
        <v>0</v>
      </c>
    </row>
    <row r="605" spans="1:14" x14ac:dyDescent="0.25">
      <c r="A605" t="s">
        <v>608</v>
      </c>
      <c r="B605" t="s">
        <v>1714</v>
      </c>
      <c r="C605">
        <v>0.5740525236847871</v>
      </c>
      <c r="D605">
        <v>-0.13730234134280561</v>
      </c>
      <c r="E605" t="s">
        <v>1715</v>
      </c>
      <c r="F605" t="s">
        <v>1716</v>
      </c>
      <c r="G605" t="s">
        <v>1717</v>
      </c>
      <c r="H605" t="b">
        <v>0</v>
      </c>
      <c r="I605" t="b">
        <v>0</v>
      </c>
      <c r="J605">
        <v>254</v>
      </c>
      <c r="K605" t="s">
        <v>1718</v>
      </c>
      <c r="L605">
        <f>ABS(Table1[[#This Row],[U-val]]-0.5*(n1_*n2_))/SQRT((n1_*n2_*(n1_+n2_+1))/12)</f>
        <v>0.57048264693192063</v>
      </c>
      <c r="M605" t="b">
        <f>IF(Table1[[#This Row],[Z_u]]&gt;$C$4,TRUE,FALSE)</f>
        <v>0</v>
      </c>
      <c r="N605" t="b">
        <f>IF(Table1[[#This Row],[Z_u]]&gt;$C$5,TRUE,FALSE)</f>
        <v>0</v>
      </c>
    </row>
    <row r="606" spans="1:14" x14ac:dyDescent="0.25">
      <c r="A606" t="s">
        <v>609</v>
      </c>
      <c r="B606" t="s">
        <v>1714</v>
      </c>
      <c r="C606">
        <v>0.13756163363295251</v>
      </c>
      <c r="D606">
        <v>-0.13651323332485171</v>
      </c>
      <c r="E606" t="s">
        <v>1715</v>
      </c>
      <c r="F606" t="s">
        <v>1716</v>
      </c>
      <c r="G606" t="s">
        <v>1717</v>
      </c>
      <c r="H606" t="b">
        <v>0</v>
      </c>
      <c r="I606" t="b">
        <v>0</v>
      </c>
      <c r="J606">
        <v>377</v>
      </c>
      <c r="K606" t="s">
        <v>1718</v>
      </c>
      <c r="L606">
        <f>ABS(Table1[[#This Row],[U-val]]-0.5*(n1_*n2_))/SQRT((n1_*n2_*(n1_+n2_+1))/12)</f>
        <v>1.4933222228512042</v>
      </c>
      <c r="M606" t="b">
        <f>IF(Table1[[#This Row],[Z_u]]&gt;$C$4,TRUE,FALSE)</f>
        <v>0</v>
      </c>
      <c r="N606" t="b">
        <f>IF(Table1[[#This Row],[Z_u]]&gt;$C$5,TRUE,FALSE)</f>
        <v>0</v>
      </c>
    </row>
    <row r="607" spans="1:14" x14ac:dyDescent="0.25">
      <c r="A607" t="s">
        <v>610</v>
      </c>
      <c r="B607" t="s">
        <v>1714</v>
      </c>
      <c r="C607">
        <v>0.37837610334388883</v>
      </c>
      <c r="D607">
        <v>-0.1349008512742686</v>
      </c>
      <c r="E607" t="s">
        <v>1715</v>
      </c>
      <c r="F607" t="s">
        <v>1716</v>
      </c>
      <c r="G607" t="s">
        <v>1717</v>
      </c>
      <c r="H607" t="b">
        <v>0</v>
      </c>
      <c r="I607" t="b">
        <v>0</v>
      </c>
      <c r="J607">
        <v>235</v>
      </c>
      <c r="K607" t="s">
        <v>1718</v>
      </c>
      <c r="L607">
        <f>ABS(Table1[[#This Row],[U-val]]-0.5*(n1_*n2_))/SQRT((n1_*n2_*(n1_+n2_+1))/12)</f>
        <v>0.88928177315858226</v>
      </c>
      <c r="M607" t="b">
        <f>IF(Table1[[#This Row],[Z_u]]&gt;$C$4,TRUE,FALSE)</f>
        <v>0</v>
      </c>
      <c r="N607" t="b">
        <f>IF(Table1[[#This Row],[Z_u]]&gt;$C$5,TRUE,FALSE)</f>
        <v>0</v>
      </c>
    </row>
    <row r="608" spans="1:14" x14ac:dyDescent="0.25">
      <c r="A608" t="s">
        <v>611</v>
      </c>
      <c r="B608" t="s">
        <v>1714</v>
      </c>
      <c r="C608">
        <v>0.97992068034505853</v>
      </c>
      <c r="D608">
        <v>-0.1341673913545231</v>
      </c>
      <c r="E608" t="s">
        <v>1715</v>
      </c>
      <c r="F608" t="s">
        <v>1716</v>
      </c>
      <c r="G608" t="s">
        <v>1717</v>
      </c>
      <c r="H608" t="b">
        <v>0</v>
      </c>
      <c r="I608" t="b">
        <v>0</v>
      </c>
      <c r="J608">
        <v>286</v>
      </c>
      <c r="K608" t="s">
        <v>1718</v>
      </c>
      <c r="L608">
        <f>ABS(Table1[[#This Row],[U-val]]-0.5*(n1_*n2_))/SQRT((n1_*n2_*(n1_+n2_+1))/12)</f>
        <v>3.3557802760701215E-2</v>
      </c>
      <c r="M608" t="b">
        <f>IF(Table1[[#This Row],[Z_u]]&gt;$C$4,TRUE,FALSE)</f>
        <v>0</v>
      </c>
      <c r="N608" t="b">
        <f>IF(Table1[[#This Row],[Z_u]]&gt;$C$5,TRUE,FALSE)</f>
        <v>0</v>
      </c>
    </row>
    <row r="609" spans="1:14" x14ac:dyDescent="0.25">
      <c r="A609" t="s">
        <v>612</v>
      </c>
      <c r="B609" t="s">
        <v>1714</v>
      </c>
      <c r="C609">
        <v>0.80777759785264969</v>
      </c>
      <c r="D609">
        <v>-0.13413225961839759</v>
      </c>
      <c r="E609" t="s">
        <v>1715</v>
      </c>
      <c r="F609" t="s">
        <v>1716</v>
      </c>
      <c r="G609" t="s">
        <v>1717</v>
      </c>
      <c r="H609" t="b">
        <v>0</v>
      </c>
      <c r="I609" t="b">
        <v>0</v>
      </c>
      <c r="J609">
        <v>303</v>
      </c>
      <c r="K609" t="s">
        <v>1718</v>
      </c>
      <c r="L609">
        <f>ABS(Table1[[#This Row],[U-val]]-0.5*(n1_*n2_))/SQRT((n1_*n2_*(n1_+n2_+1))/12)</f>
        <v>0.25168352070525912</v>
      </c>
      <c r="M609" t="b">
        <f>IF(Table1[[#This Row],[Z_u]]&gt;$C$4,TRUE,FALSE)</f>
        <v>0</v>
      </c>
      <c r="N609" t="b">
        <f>IF(Table1[[#This Row],[Z_u]]&gt;$C$5,TRUE,FALSE)</f>
        <v>0</v>
      </c>
    </row>
    <row r="610" spans="1:14" x14ac:dyDescent="0.25">
      <c r="A610" t="s">
        <v>613</v>
      </c>
      <c r="B610" t="s">
        <v>1714</v>
      </c>
      <c r="C610">
        <v>0.78189384853897748</v>
      </c>
      <c r="D610">
        <v>-0.13351174604639399</v>
      </c>
      <c r="E610" t="s">
        <v>1715</v>
      </c>
      <c r="F610" t="s">
        <v>1716</v>
      </c>
      <c r="G610" t="s">
        <v>1717</v>
      </c>
      <c r="H610" t="b">
        <v>0</v>
      </c>
      <c r="I610" t="b">
        <v>0</v>
      </c>
      <c r="J610">
        <v>305</v>
      </c>
      <c r="K610" t="s">
        <v>1718</v>
      </c>
      <c r="L610">
        <f>ABS(Table1[[#This Row],[U-val]]-0.5*(n1_*n2_))/SQRT((n1_*n2_*(n1_+n2_+1))/12)</f>
        <v>0.28524132346596032</v>
      </c>
      <c r="M610" t="b">
        <f>IF(Table1[[#This Row],[Z_u]]&gt;$C$4,TRUE,FALSE)</f>
        <v>0</v>
      </c>
      <c r="N610" t="b">
        <f>IF(Table1[[#This Row],[Z_u]]&gt;$C$5,TRUE,FALSE)</f>
        <v>0</v>
      </c>
    </row>
    <row r="611" spans="1:14" x14ac:dyDescent="0.25">
      <c r="A611" t="s">
        <v>614</v>
      </c>
      <c r="B611" t="s">
        <v>1714</v>
      </c>
      <c r="C611">
        <v>0.73087074400676755</v>
      </c>
      <c r="D611">
        <v>-0.13307228739792179</v>
      </c>
      <c r="E611" t="s">
        <v>1715</v>
      </c>
      <c r="F611" t="s">
        <v>1716</v>
      </c>
      <c r="G611" t="s">
        <v>1717</v>
      </c>
      <c r="H611" t="b">
        <v>0</v>
      </c>
      <c r="I611" t="b">
        <v>0</v>
      </c>
      <c r="J611">
        <v>267</v>
      </c>
      <c r="K611" t="s">
        <v>1718</v>
      </c>
      <c r="L611">
        <f>ABS(Table1[[#This Row],[U-val]]-0.5*(n1_*n2_))/SQRT((n1_*n2_*(n1_+n2_+1))/12)</f>
        <v>0.35235692898736276</v>
      </c>
      <c r="M611" t="b">
        <f>IF(Table1[[#This Row],[Z_u]]&gt;$C$4,TRUE,FALSE)</f>
        <v>0</v>
      </c>
      <c r="N611" t="b">
        <f>IF(Table1[[#This Row],[Z_u]]&gt;$C$5,TRUE,FALSE)</f>
        <v>0</v>
      </c>
    </row>
    <row r="612" spans="1:14" x14ac:dyDescent="0.25">
      <c r="A612" t="s">
        <v>615</v>
      </c>
      <c r="B612" t="s">
        <v>1714</v>
      </c>
      <c r="C612">
        <v>0.99330626534150801</v>
      </c>
      <c r="D612">
        <v>-0.13005715688024319</v>
      </c>
      <c r="E612" t="s">
        <v>1715</v>
      </c>
      <c r="F612" t="s">
        <v>1716</v>
      </c>
      <c r="G612" t="s">
        <v>1717</v>
      </c>
      <c r="H612" t="b">
        <v>0</v>
      </c>
      <c r="I612" t="b">
        <v>0</v>
      </c>
      <c r="J612">
        <v>287</v>
      </c>
      <c r="K612" t="s">
        <v>1718</v>
      </c>
      <c r="L612">
        <f>ABS(Table1[[#This Row],[U-val]]-0.5*(n1_*n2_))/SQRT((n1_*n2_*(n1_+n2_+1))/12)</f>
        <v>1.6778901380350607E-2</v>
      </c>
      <c r="M612" t="b">
        <f>IF(Table1[[#This Row],[Z_u]]&gt;$C$4,TRUE,FALSE)</f>
        <v>0</v>
      </c>
      <c r="N612" t="b">
        <f>IF(Table1[[#This Row],[Z_u]]&gt;$C$5,TRUE,FALSE)</f>
        <v>0</v>
      </c>
    </row>
    <row r="613" spans="1:14" x14ac:dyDescent="0.25">
      <c r="A613" t="s">
        <v>616</v>
      </c>
      <c r="B613" t="s">
        <v>1714</v>
      </c>
      <c r="C613">
        <v>0.97992068034505853</v>
      </c>
      <c r="D613">
        <v>-0.12863872965870701</v>
      </c>
      <c r="E613" t="s">
        <v>1715</v>
      </c>
      <c r="F613" t="s">
        <v>1716</v>
      </c>
      <c r="G613" t="s">
        <v>1717</v>
      </c>
      <c r="H613" t="b">
        <v>0</v>
      </c>
      <c r="I613" t="b">
        <v>0</v>
      </c>
      <c r="J613">
        <v>290</v>
      </c>
      <c r="K613" t="s">
        <v>1718</v>
      </c>
      <c r="L613">
        <f>ABS(Table1[[#This Row],[U-val]]-0.5*(n1_*n2_))/SQRT((n1_*n2_*(n1_+n2_+1))/12)</f>
        <v>3.3557802760701215E-2</v>
      </c>
      <c r="M613" t="b">
        <f>IF(Table1[[#This Row],[Z_u]]&gt;$C$4,TRUE,FALSE)</f>
        <v>0</v>
      </c>
      <c r="N613" t="b">
        <f>IF(Table1[[#This Row],[Z_u]]&gt;$C$5,TRUE,FALSE)</f>
        <v>0</v>
      </c>
    </row>
    <row r="614" spans="1:14" x14ac:dyDescent="0.25">
      <c r="A614" t="s">
        <v>617</v>
      </c>
      <c r="B614" t="s">
        <v>1714</v>
      </c>
      <c r="C614">
        <v>0.33465159405481287</v>
      </c>
      <c r="D614">
        <v>-0.1283767848346849</v>
      </c>
      <c r="E614" t="s">
        <v>1715</v>
      </c>
      <c r="F614" t="s">
        <v>1716</v>
      </c>
      <c r="G614" t="s">
        <v>1717</v>
      </c>
      <c r="H614" t="b">
        <v>0</v>
      </c>
      <c r="I614" t="b">
        <v>0</v>
      </c>
      <c r="J614">
        <v>346</v>
      </c>
      <c r="K614" t="s">
        <v>1718</v>
      </c>
      <c r="L614">
        <f>ABS(Table1[[#This Row],[U-val]]-0.5*(n1_*n2_))/SQRT((n1_*n2_*(n1_+n2_+1))/12)</f>
        <v>0.9731762800603353</v>
      </c>
      <c r="M614" t="b">
        <f>IF(Table1[[#This Row],[Z_u]]&gt;$C$4,TRUE,FALSE)</f>
        <v>0</v>
      </c>
      <c r="N614" t="b">
        <f>IF(Table1[[#This Row],[Z_u]]&gt;$C$5,TRUE,FALSE)</f>
        <v>0</v>
      </c>
    </row>
    <row r="615" spans="1:14" x14ac:dyDescent="0.25">
      <c r="A615" t="s">
        <v>618</v>
      </c>
      <c r="B615" t="s">
        <v>1714</v>
      </c>
      <c r="C615">
        <v>0.58553737421057828</v>
      </c>
      <c r="D615">
        <v>-0.12604657570164371</v>
      </c>
      <c r="E615" t="s">
        <v>1715</v>
      </c>
      <c r="F615" t="s">
        <v>1716</v>
      </c>
      <c r="G615" t="s">
        <v>1717</v>
      </c>
      <c r="H615" t="b">
        <v>0</v>
      </c>
      <c r="I615" t="b">
        <v>0</v>
      </c>
      <c r="J615">
        <v>255</v>
      </c>
      <c r="K615" t="s">
        <v>1718</v>
      </c>
      <c r="L615">
        <f>ABS(Table1[[#This Row],[U-val]]-0.5*(n1_*n2_))/SQRT((n1_*n2_*(n1_+n2_+1))/12)</f>
        <v>0.55370374555157009</v>
      </c>
      <c r="M615" t="b">
        <f>IF(Table1[[#This Row],[Z_u]]&gt;$C$4,TRUE,FALSE)</f>
        <v>0</v>
      </c>
      <c r="N615" t="b">
        <f>IF(Table1[[#This Row],[Z_u]]&gt;$C$5,TRUE,FALSE)</f>
        <v>0</v>
      </c>
    </row>
    <row r="616" spans="1:14" x14ac:dyDescent="0.25">
      <c r="A616" t="s">
        <v>619</v>
      </c>
      <c r="B616" t="s">
        <v>1714</v>
      </c>
      <c r="C616">
        <v>0.20522428913954141</v>
      </c>
      <c r="D616">
        <v>-0.12533553518753751</v>
      </c>
      <c r="E616" t="s">
        <v>1715</v>
      </c>
      <c r="F616" t="s">
        <v>1716</v>
      </c>
      <c r="G616" t="s">
        <v>1717</v>
      </c>
      <c r="H616" t="b">
        <v>0</v>
      </c>
      <c r="I616" t="b">
        <v>0</v>
      </c>
      <c r="J616">
        <v>212</v>
      </c>
      <c r="K616" t="s">
        <v>1718</v>
      </c>
      <c r="L616">
        <f>ABS(Table1[[#This Row],[U-val]]-0.5*(n1_*n2_))/SQRT((n1_*n2_*(n1_+n2_+1))/12)</f>
        <v>1.2751965049066463</v>
      </c>
      <c r="M616" t="b">
        <f>IF(Table1[[#This Row],[Z_u]]&gt;$C$4,TRUE,FALSE)</f>
        <v>0</v>
      </c>
      <c r="N616" t="b">
        <f>IF(Table1[[#This Row],[Z_u]]&gt;$C$5,TRUE,FALSE)</f>
        <v>0</v>
      </c>
    </row>
    <row r="617" spans="1:14" x14ac:dyDescent="0.25">
      <c r="A617" t="s">
        <v>620</v>
      </c>
      <c r="B617" t="s">
        <v>1714</v>
      </c>
      <c r="C617">
        <v>0.51828731914740023</v>
      </c>
      <c r="D617">
        <v>-0.12358772174246301</v>
      </c>
      <c r="E617" t="s">
        <v>1715</v>
      </c>
      <c r="F617" t="s">
        <v>1716</v>
      </c>
      <c r="G617" t="s">
        <v>1717</v>
      </c>
      <c r="H617" t="b">
        <v>0</v>
      </c>
      <c r="I617" t="b">
        <v>0</v>
      </c>
      <c r="J617">
        <v>249</v>
      </c>
      <c r="K617" t="s">
        <v>1718</v>
      </c>
      <c r="L617">
        <f>ABS(Table1[[#This Row],[U-val]]-0.5*(n1_*n2_))/SQRT((n1_*n2_*(n1_+n2_+1))/12)</f>
        <v>0.65437715383367367</v>
      </c>
      <c r="M617" t="b">
        <f>IF(Table1[[#This Row],[Z_u]]&gt;$C$4,TRUE,FALSE)</f>
        <v>0</v>
      </c>
      <c r="N617" t="b">
        <f>IF(Table1[[#This Row],[Z_u]]&gt;$C$5,TRUE,FALSE)</f>
        <v>0</v>
      </c>
    </row>
    <row r="618" spans="1:14" x14ac:dyDescent="0.25">
      <c r="A618" t="s">
        <v>621</v>
      </c>
      <c r="B618" t="s">
        <v>1714</v>
      </c>
      <c r="C618">
        <v>0.12889077372591101</v>
      </c>
      <c r="D618">
        <v>-0.12344639305184379</v>
      </c>
      <c r="E618" t="s">
        <v>1715</v>
      </c>
      <c r="F618" t="s">
        <v>1716</v>
      </c>
      <c r="G618" t="s">
        <v>1717</v>
      </c>
      <c r="H618" t="b">
        <v>0</v>
      </c>
      <c r="I618" t="b">
        <v>0</v>
      </c>
      <c r="J618">
        <v>379</v>
      </c>
      <c r="K618" t="s">
        <v>1718</v>
      </c>
      <c r="L618">
        <f>ABS(Table1[[#This Row],[U-val]]-0.5*(n1_*n2_))/SQRT((n1_*n2_*(n1_+n2_+1))/12)</f>
        <v>1.5268800256119053</v>
      </c>
      <c r="M618" t="b">
        <f>IF(Table1[[#This Row],[Z_u]]&gt;$C$4,TRUE,FALSE)</f>
        <v>0</v>
      </c>
      <c r="N618" t="b">
        <f>IF(Table1[[#This Row],[Z_u]]&gt;$C$5,TRUE,FALSE)</f>
        <v>0</v>
      </c>
    </row>
    <row r="619" spans="1:14" x14ac:dyDescent="0.25">
      <c r="A619" t="s">
        <v>622</v>
      </c>
      <c r="B619" t="s">
        <v>1714</v>
      </c>
      <c r="C619">
        <v>0.66875160525302635</v>
      </c>
      <c r="D619">
        <v>-0.1232227899266615</v>
      </c>
      <c r="E619" t="s">
        <v>1715</v>
      </c>
      <c r="F619" t="s">
        <v>1716</v>
      </c>
      <c r="G619" t="s">
        <v>1717</v>
      </c>
      <c r="H619" t="b">
        <v>0</v>
      </c>
      <c r="I619" t="b">
        <v>0</v>
      </c>
      <c r="J619">
        <v>262</v>
      </c>
      <c r="K619" t="s">
        <v>1718</v>
      </c>
      <c r="L619">
        <f>ABS(Table1[[#This Row],[U-val]]-0.5*(n1_*n2_))/SQRT((n1_*n2_*(n1_+n2_+1))/12)</f>
        <v>0.4362514358891158</v>
      </c>
      <c r="M619" t="b">
        <f>IF(Table1[[#This Row],[Z_u]]&gt;$C$4,TRUE,FALSE)</f>
        <v>0</v>
      </c>
      <c r="N619" t="b">
        <f>IF(Table1[[#This Row],[Z_u]]&gt;$C$5,TRUE,FALSE)</f>
        <v>0</v>
      </c>
    </row>
    <row r="620" spans="1:14" x14ac:dyDescent="0.25">
      <c r="A620" t="s">
        <v>623</v>
      </c>
      <c r="B620" t="s">
        <v>1714</v>
      </c>
      <c r="C620">
        <v>0.64449745732951746</v>
      </c>
      <c r="D620">
        <v>-0.12245230060318051</v>
      </c>
      <c r="E620" t="s">
        <v>1715</v>
      </c>
      <c r="F620" t="s">
        <v>1716</v>
      </c>
      <c r="G620" t="s">
        <v>1717</v>
      </c>
      <c r="H620" t="b">
        <v>0</v>
      </c>
      <c r="I620" t="b">
        <v>0</v>
      </c>
      <c r="J620">
        <v>260</v>
      </c>
      <c r="K620" t="s">
        <v>1718</v>
      </c>
      <c r="L620">
        <f>ABS(Table1[[#This Row],[U-val]]-0.5*(n1_*n2_))/SQRT((n1_*n2_*(n1_+n2_+1))/12)</f>
        <v>0.46980923864981705</v>
      </c>
      <c r="M620" t="b">
        <f>IF(Table1[[#This Row],[Z_u]]&gt;$C$4,TRUE,FALSE)</f>
        <v>0</v>
      </c>
      <c r="N620" t="b">
        <f>IF(Table1[[#This Row],[Z_u]]&gt;$C$5,TRUE,FALSE)</f>
        <v>0</v>
      </c>
    </row>
    <row r="621" spans="1:14" x14ac:dyDescent="0.25">
      <c r="A621" t="s">
        <v>624</v>
      </c>
      <c r="B621" t="s">
        <v>1714</v>
      </c>
      <c r="C621">
        <v>0.70578328037010762</v>
      </c>
      <c r="D621">
        <v>-0.1213622752703454</v>
      </c>
      <c r="E621" t="s">
        <v>1715</v>
      </c>
      <c r="F621" t="s">
        <v>1716</v>
      </c>
      <c r="G621" t="s">
        <v>1717</v>
      </c>
      <c r="H621" t="b">
        <v>0</v>
      </c>
      <c r="I621" t="b">
        <v>0</v>
      </c>
      <c r="J621">
        <v>265</v>
      </c>
      <c r="K621" t="s">
        <v>1718</v>
      </c>
      <c r="L621">
        <f>ABS(Table1[[#This Row],[U-val]]-0.5*(n1_*n2_))/SQRT((n1_*n2_*(n1_+n2_+1))/12)</f>
        <v>0.38591473174806401</v>
      </c>
      <c r="M621" t="b">
        <f>IF(Table1[[#This Row],[Z_u]]&gt;$C$4,TRUE,FALSE)</f>
        <v>0</v>
      </c>
      <c r="N621" t="b">
        <f>IF(Table1[[#This Row],[Z_u]]&gt;$C$5,TRUE,FALSE)</f>
        <v>0</v>
      </c>
    </row>
    <row r="622" spans="1:14" x14ac:dyDescent="0.25">
      <c r="A622" t="s">
        <v>625</v>
      </c>
      <c r="B622" t="s">
        <v>1714</v>
      </c>
      <c r="C622">
        <v>0.71828905004265797</v>
      </c>
      <c r="D622">
        <v>-0.12078511273536</v>
      </c>
      <c r="E622" t="s">
        <v>1715</v>
      </c>
      <c r="F622" t="s">
        <v>1716</v>
      </c>
      <c r="G622" t="s">
        <v>1717</v>
      </c>
      <c r="H622" t="b">
        <v>0</v>
      </c>
      <c r="I622" t="b">
        <v>0</v>
      </c>
      <c r="J622">
        <v>266</v>
      </c>
      <c r="K622" t="s">
        <v>1718</v>
      </c>
      <c r="L622">
        <f>ABS(Table1[[#This Row],[U-val]]-0.5*(n1_*n2_))/SQRT((n1_*n2_*(n1_+n2_+1))/12)</f>
        <v>0.36913583036771336</v>
      </c>
      <c r="M622" t="b">
        <f>IF(Table1[[#This Row],[Z_u]]&gt;$C$4,TRUE,FALSE)</f>
        <v>0</v>
      </c>
      <c r="N622" t="b">
        <f>IF(Table1[[#This Row],[Z_u]]&gt;$C$5,TRUE,FALSE)</f>
        <v>0</v>
      </c>
    </row>
    <row r="623" spans="1:14" x14ac:dyDescent="0.25">
      <c r="A623" t="s">
        <v>626</v>
      </c>
      <c r="B623" t="s">
        <v>1713</v>
      </c>
      <c r="C623">
        <v>4.4954632587220093E-2</v>
      </c>
      <c r="D623">
        <v>-0.1195781107336332</v>
      </c>
      <c r="E623" t="s">
        <v>1715</v>
      </c>
      <c r="F623" t="s">
        <v>1716</v>
      </c>
      <c r="G623" t="s">
        <v>1717</v>
      </c>
      <c r="H623" t="b">
        <v>0</v>
      </c>
      <c r="I623" t="b">
        <v>0</v>
      </c>
      <c r="J623">
        <v>408</v>
      </c>
      <c r="K623" t="s">
        <v>1718</v>
      </c>
      <c r="L623">
        <f>ABS(Table1[[#This Row],[U-val]]-0.5*(n1_*n2_))/SQRT((n1_*n2_*(n1_+n2_+1))/12)</f>
        <v>2.013468165642073</v>
      </c>
      <c r="M623" t="b">
        <f>IF(Table1[[#This Row],[Z_u]]&gt;$C$4,TRUE,FALSE)</f>
        <v>1</v>
      </c>
      <c r="N623" t="b">
        <f>IF(Table1[[#This Row],[Z_u]]&gt;$C$5,TRUE,FALSE)</f>
        <v>0</v>
      </c>
    </row>
    <row r="624" spans="1:14" x14ac:dyDescent="0.25">
      <c r="A624" t="s">
        <v>627</v>
      </c>
      <c r="B624" t="s">
        <v>1714</v>
      </c>
      <c r="C624">
        <v>0.49679228458641089</v>
      </c>
      <c r="D624">
        <v>-0.1162438122148354</v>
      </c>
      <c r="E624" t="s">
        <v>1715</v>
      </c>
      <c r="F624" t="s">
        <v>1716</v>
      </c>
      <c r="G624" t="s">
        <v>1717</v>
      </c>
      <c r="H624" t="b">
        <v>0</v>
      </c>
      <c r="I624" t="b">
        <v>0</v>
      </c>
      <c r="J624">
        <v>247</v>
      </c>
      <c r="K624" t="s">
        <v>1718</v>
      </c>
      <c r="L624">
        <f>ABS(Table1[[#This Row],[U-val]]-0.5*(n1_*n2_))/SQRT((n1_*n2_*(n1_+n2_+1))/12)</f>
        <v>0.68793495659437498</v>
      </c>
      <c r="M624" t="b">
        <f>IF(Table1[[#This Row],[Z_u]]&gt;$C$4,TRUE,FALSE)</f>
        <v>0</v>
      </c>
      <c r="N624" t="b">
        <f>IF(Table1[[#This Row],[Z_u]]&gt;$C$5,TRUE,FALSE)</f>
        <v>0</v>
      </c>
    </row>
    <row r="625" spans="1:14" x14ac:dyDescent="0.25">
      <c r="A625" t="s">
        <v>628</v>
      </c>
      <c r="B625" t="s">
        <v>1714</v>
      </c>
      <c r="C625">
        <v>0.71828905004265797</v>
      </c>
      <c r="D625">
        <v>-0.1106527631472945</v>
      </c>
      <c r="E625" t="s">
        <v>1715</v>
      </c>
      <c r="F625" t="s">
        <v>1716</v>
      </c>
      <c r="G625" t="s">
        <v>1717</v>
      </c>
      <c r="H625" t="b">
        <v>0</v>
      </c>
      <c r="I625" t="b">
        <v>0</v>
      </c>
      <c r="J625">
        <v>266</v>
      </c>
      <c r="K625" t="s">
        <v>1718</v>
      </c>
      <c r="L625">
        <f>ABS(Table1[[#This Row],[U-val]]-0.5*(n1_*n2_))/SQRT((n1_*n2_*(n1_+n2_+1))/12)</f>
        <v>0.36913583036771336</v>
      </c>
      <c r="M625" t="b">
        <f>IF(Table1[[#This Row],[Z_u]]&gt;$C$4,TRUE,FALSE)</f>
        <v>0</v>
      </c>
      <c r="N625" t="b">
        <f>IF(Table1[[#This Row],[Z_u]]&gt;$C$5,TRUE,FALSE)</f>
        <v>0</v>
      </c>
    </row>
    <row r="626" spans="1:14" x14ac:dyDescent="0.25">
      <c r="A626" t="s">
        <v>629</v>
      </c>
      <c r="B626" t="s">
        <v>1714</v>
      </c>
      <c r="C626">
        <v>0.44520102471514572</v>
      </c>
      <c r="D626">
        <v>-0.1102456708109166</v>
      </c>
      <c r="E626" t="s">
        <v>1715</v>
      </c>
      <c r="F626" t="s">
        <v>1716</v>
      </c>
      <c r="G626" t="s">
        <v>1717</v>
      </c>
      <c r="H626" t="b">
        <v>0</v>
      </c>
      <c r="I626" t="b">
        <v>0</v>
      </c>
      <c r="J626">
        <v>242</v>
      </c>
      <c r="K626" t="s">
        <v>1718</v>
      </c>
      <c r="L626">
        <f>ABS(Table1[[#This Row],[U-val]]-0.5*(n1_*n2_))/SQRT((n1_*n2_*(n1_+n2_+1))/12)</f>
        <v>0.77182946349612802</v>
      </c>
      <c r="M626" t="b">
        <f>IF(Table1[[#This Row],[Z_u]]&gt;$C$4,TRUE,FALSE)</f>
        <v>0</v>
      </c>
      <c r="N626" t="b">
        <f>IF(Table1[[#This Row],[Z_u]]&gt;$C$5,TRUE,FALSE)</f>
        <v>0</v>
      </c>
    </row>
    <row r="627" spans="1:14" x14ac:dyDescent="0.25">
      <c r="A627" t="s">
        <v>630</v>
      </c>
      <c r="B627" t="s">
        <v>1714</v>
      </c>
      <c r="C627">
        <v>0.83387351785657149</v>
      </c>
      <c r="D627">
        <v>-0.1097197731603454</v>
      </c>
      <c r="E627" t="s">
        <v>1715</v>
      </c>
      <c r="F627" t="s">
        <v>1716</v>
      </c>
      <c r="G627" t="s">
        <v>1717</v>
      </c>
      <c r="H627" t="b">
        <v>0</v>
      </c>
      <c r="I627" t="b">
        <v>0</v>
      </c>
      <c r="J627">
        <v>301</v>
      </c>
      <c r="K627" t="s">
        <v>1718</v>
      </c>
      <c r="L627">
        <f>ABS(Table1[[#This Row],[U-val]]-0.5*(n1_*n2_))/SQRT((n1_*n2_*(n1_+n2_+1))/12)</f>
        <v>0.2181257179445579</v>
      </c>
      <c r="M627" t="b">
        <f>IF(Table1[[#This Row],[Z_u]]&gt;$C$4,TRUE,FALSE)</f>
        <v>0</v>
      </c>
      <c r="N627" t="b">
        <f>IF(Table1[[#This Row],[Z_u]]&gt;$C$5,TRUE,FALSE)</f>
        <v>0</v>
      </c>
    </row>
    <row r="628" spans="1:14" x14ac:dyDescent="0.25">
      <c r="A628" t="s">
        <v>631</v>
      </c>
      <c r="B628" t="s">
        <v>1714</v>
      </c>
      <c r="C628">
        <v>8.5462003709611878E-2</v>
      </c>
      <c r="D628">
        <v>-0.1093249706606142</v>
      </c>
      <c r="E628" t="s">
        <v>1715</v>
      </c>
      <c r="F628" t="s">
        <v>1716</v>
      </c>
      <c r="G628" t="s">
        <v>1717</v>
      </c>
      <c r="H628" t="b">
        <v>0</v>
      </c>
      <c r="I628" t="b">
        <v>0</v>
      </c>
      <c r="J628">
        <v>391</v>
      </c>
      <c r="K628" t="s">
        <v>1718</v>
      </c>
      <c r="L628">
        <f>ABS(Table1[[#This Row],[U-val]]-0.5*(n1_*n2_))/SQRT((n1_*n2_*(n1_+n2_+1))/12)</f>
        <v>1.7282268421761127</v>
      </c>
      <c r="M628" t="b">
        <f>IF(Table1[[#This Row],[Z_u]]&gt;$C$4,TRUE,FALSE)</f>
        <v>0</v>
      </c>
      <c r="N628" t="b">
        <f>IF(Table1[[#This Row],[Z_u]]&gt;$C$5,TRUE,FALSE)</f>
        <v>0</v>
      </c>
    </row>
    <row r="629" spans="1:14" x14ac:dyDescent="0.25">
      <c r="A629" t="s">
        <v>632</v>
      </c>
      <c r="B629" t="s">
        <v>1714</v>
      </c>
      <c r="C629">
        <v>0.47578183226105508</v>
      </c>
      <c r="D629">
        <v>-0.1072017102829073</v>
      </c>
      <c r="E629" t="s">
        <v>1715</v>
      </c>
      <c r="F629" t="s">
        <v>1716</v>
      </c>
      <c r="G629" t="s">
        <v>1717</v>
      </c>
      <c r="H629" t="b">
        <v>0</v>
      </c>
      <c r="I629" t="b">
        <v>0</v>
      </c>
      <c r="J629">
        <v>245</v>
      </c>
      <c r="K629" t="s">
        <v>1718</v>
      </c>
      <c r="L629">
        <f>ABS(Table1[[#This Row],[U-val]]-0.5*(n1_*n2_))/SQRT((n1_*n2_*(n1_+n2_+1))/12)</f>
        <v>0.72149275935507617</v>
      </c>
      <c r="M629" t="b">
        <f>IF(Table1[[#This Row],[Z_u]]&gt;$C$4,TRUE,FALSE)</f>
        <v>0</v>
      </c>
      <c r="N629" t="b">
        <f>IF(Table1[[#This Row],[Z_u]]&gt;$C$5,TRUE,FALSE)</f>
        <v>0</v>
      </c>
    </row>
    <row r="630" spans="1:14" x14ac:dyDescent="0.25">
      <c r="A630" t="s">
        <v>633</v>
      </c>
      <c r="B630" t="s">
        <v>1714</v>
      </c>
      <c r="C630">
        <v>0.52921236728162957</v>
      </c>
      <c r="D630">
        <v>-0.10719271790078889</v>
      </c>
      <c r="E630" t="s">
        <v>1715</v>
      </c>
      <c r="F630" t="s">
        <v>1716</v>
      </c>
      <c r="G630" t="s">
        <v>1717</v>
      </c>
      <c r="H630" t="b">
        <v>0</v>
      </c>
      <c r="I630" t="b">
        <v>0</v>
      </c>
      <c r="J630">
        <v>250</v>
      </c>
      <c r="K630" t="s">
        <v>1718</v>
      </c>
      <c r="L630">
        <f>ABS(Table1[[#This Row],[U-val]]-0.5*(n1_*n2_))/SQRT((n1_*n2_*(n1_+n2_+1))/12)</f>
        <v>0.63759825245332313</v>
      </c>
      <c r="M630" t="b">
        <f>IF(Table1[[#This Row],[Z_u]]&gt;$C$4,TRUE,FALSE)</f>
        <v>0</v>
      </c>
      <c r="N630" t="b">
        <f>IF(Table1[[#This Row],[Z_u]]&gt;$C$5,TRUE,FALSE)</f>
        <v>0</v>
      </c>
    </row>
    <row r="631" spans="1:14" x14ac:dyDescent="0.25">
      <c r="A631" t="s">
        <v>634</v>
      </c>
      <c r="B631" t="s">
        <v>1714</v>
      </c>
      <c r="C631">
        <v>0.73087074400676755</v>
      </c>
      <c r="D631">
        <v>-0.1060955238504627</v>
      </c>
      <c r="E631" t="s">
        <v>1715</v>
      </c>
      <c r="F631" t="s">
        <v>1716</v>
      </c>
      <c r="G631" t="s">
        <v>1717</v>
      </c>
      <c r="H631" t="b">
        <v>0</v>
      </c>
      <c r="I631" t="b">
        <v>0</v>
      </c>
      <c r="J631">
        <v>267</v>
      </c>
      <c r="K631" t="s">
        <v>1718</v>
      </c>
      <c r="L631">
        <f>ABS(Table1[[#This Row],[U-val]]-0.5*(n1_*n2_))/SQRT((n1_*n2_*(n1_+n2_+1))/12)</f>
        <v>0.35235692898736276</v>
      </c>
      <c r="M631" t="b">
        <f>IF(Table1[[#This Row],[Z_u]]&gt;$C$4,TRUE,FALSE)</f>
        <v>0</v>
      </c>
      <c r="N631" t="b">
        <f>IF(Table1[[#This Row],[Z_u]]&gt;$C$5,TRUE,FALSE)</f>
        <v>0</v>
      </c>
    </row>
    <row r="632" spans="1:14" x14ac:dyDescent="0.25">
      <c r="A632" t="s">
        <v>635</v>
      </c>
      <c r="B632" t="s">
        <v>1714</v>
      </c>
      <c r="C632">
        <v>0.64449745732951746</v>
      </c>
      <c r="D632">
        <v>-0.1056221660893151</v>
      </c>
      <c r="E632" t="s">
        <v>1715</v>
      </c>
      <c r="F632" t="s">
        <v>1716</v>
      </c>
      <c r="G632" t="s">
        <v>1717</v>
      </c>
      <c r="H632" t="b">
        <v>0</v>
      </c>
      <c r="I632" t="b">
        <v>0</v>
      </c>
      <c r="J632">
        <v>260</v>
      </c>
      <c r="K632" t="s">
        <v>1718</v>
      </c>
      <c r="L632">
        <f>ABS(Table1[[#This Row],[U-val]]-0.5*(n1_*n2_))/SQRT((n1_*n2_*(n1_+n2_+1))/12)</f>
        <v>0.46980923864981705</v>
      </c>
      <c r="M632" t="b">
        <f>IF(Table1[[#This Row],[Z_u]]&gt;$C$4,TRUE,FALSE)</f>
        <v>0</v>
      </c>
      <c r="N632" t="b">
        <f>IF(Table1[[#This Row],[Z_u]]&gt;$C$5,TRUE,FALSE)</f>
        <v>0</v>
      </c>
    </row>
    <row r="633" spans="1:14" x14ac:dyDescent="0.25">
      <c r="A633" t="s">
        <v>636</v>
      </c>
      <c r="B633" t="s">
        <v>1714</v>
      </c>
      <c r="C633">
        <v>0.83387351785657149</v>
      </c>
      <c r="D633">
        <v>-0.10312582129831251</v>
      </c>
      <c r="E633" t="s">
        <v>1715</v>
      </c>
      <c r="F633" t="s">
        <v>1716</v>
      </c>
      <c r="G633" t="s">
        <v>1717</v>
      </c>
      <c r="H633" t="b">
        <v>0</v>
      </c>
      <c r="I633" t="b">
        <v>0</v>
      </c>
      <c r="J633">
        <v>275</v>
      </c>
      <c r="K633" t="s">
        <v>1718</v>
      </c>
      <c r="L633">
        <f>ABS(Table1[[#This Row],[U-val]]-0.5*(n1_*n2_))/SQRT((n1_*n2_*(n1_+n2_+1))/12)</f>
        <v>0.2181257179445579</v>
      </c>
      <c r="M633" t="b">
        <f>IF(Table1[[#This Row],[Z_u]]&gt;$C$4,TRUE,FALSE)</f>
        <v>0</v>
      </c>
      <c r="N633" t="b">
        <f>IF(Table1[[#This Row],[Z_u]]&gt;$C$5,TRUE,FALSE)</f>
        <v>0</v>
      </c>
    </row>
    <row r="634" spans="1:14" x14ac:dyDescent="0.25">
      <c r="A634" t="s">
        <v>637</v>
      </c>
      <c r="B634" t="s">
        <v>1713</v>
      </c>
      <c r="C634">
        <v>2.6202018064972101E-2</v>
      </c>
      <c r="D634">
        <v>-9.9737053557658578E-2</v>
      </c>
      <c r="E634" t="s">
        <v>1715</v>
      </c>
      <c r="F634" t="s">
        <v>1716</v>
      </c>
      <c r="G634" t="s">
        <v>1717</v>
      </c>
      <c r="H634" t="b">
        <v>0</v>
      </c>
      <c r="I634" t="b">
        <v>0</v>
      </c>
      <c r="J634">
        <v>421</v>
      </c>
      <c r="K634" t="s">
        <v>1718</v>
      </c>
      <c r="L634">
        <f>ABS(Table1[[#This Row],[U-val]]-0.5*(n1_*n2_))/SQRT((n1_*n2_*(n1_+n2_+1))/12)</f>
        <v>2.2315938835866307</v>
      </c>
      <c r="M634" t="b">
        <f>IF(Table1[[#This Row],[Z_u]]&gt;$C$4,TRUE,FALSE)</f>
        <v>1</v>
      </c>
      <c r="N634" t="b">
        <f>IF(Table1[[#This Row],[Z_u]]&gt;$C$5,TRUE,FALSE)</f>
        <v>0</v>
      </c>
    </row>
    <row r="635" spans="1:14" x14ac:dyDescent="0.25">
      <c r="A635" t="s">
        <v>638</v>
      </c>
      <c r="B635" t="s">
        <v>1714</v>
      </c>
      <c r="C635">
        <v>0.86015373899365011</v>
      </c>
      <c r="D635">
        <v>-9.9221536888672301E-2</v>
      </c>
      <c r="E635" t="s">
        <v>1715</v>
      </c>
      <c r="F635" t="s">
        <v>1716</v>
      </c>
      <c r="G635" t="s">
        <v>1717</v>
      </c>
      <c r="H635" t="b">
        <v>0</v>
      </c>
      <c r="I635" t="b">
        <v>0</v>
      </c>
      <c r="J635">
        <v>277</v>
      </c>
      <c r="K635" t="s">
        <v>1718</v>
      </c>
      <c r="L635">
        <f>ABS(Table1[[#This Row],[U-val]]-0.5*(n1_*n2_))/SQRT((n1_*n2_*(n1_+n2_+1))/12)</f>
        <v>0.18456791518385668</v>
      </c>
      <c r="M635" t="b">
        <f>IF(Table1[[#This Row],[Z_u]]&gt;$C$4,TRUE,FALSE)</f>
        <v>0</v>
      </c>
      <c r="N635" t="b">
        <f>IF(Table1[[#This Row],[Z_u]]&gt;$C$5,TRUE,FALSE)</f>
        <v>0</v>
      </c>
    </row>
    <row r="636" spans="1:14" x14ac:dyDescent="0.25">
      <c r="A636" t="s">
        <v>639</v>
      </c>
      <c r="B636" t="s">
        <v>1714</v>
      </c>
      <c r="C636">
        <v>0.83387351785657149</v>
      </c>
      <c r="D636">
        <v>-9.8643466161820306E-2</v>
      </c>
      <c r="E636" t="s">
        <v>1715</v>
      </c>
      <c r="F636" t="s">
        <v>1716</v>
      </c>
      <c r="G636" t="s">
        <v>1717</v>
      </c>
      <c r="H636" t="b">
        <v>0</v>
      </c>
      <c r="I636" t="b">
        <v>0</v>
      </c>
      <c r="J636">
        <v>275</v>
      </c>
      <c r="K636" t="s">
        <v>1718</v>
      </c>
      <c r="L636">
        <f>ABS(Table1[[#This Row],[U-val]]-0.5*(n1_*n2_))/SQRT((n1_*n2_*(n1_+n2_+1))/12)</f>
        <v>0.2181257179445579</v>
      </c>
      <c r="M636" t="b">
        <f>IF(Table1[[#This Row],[Z_u]]&gt;$C$4,TRUE,FALSE)</f>
        <v>0</v>
      </c>
      <c r="N636" t="b">
        <f>IF(Table1[[#This Row],[Z_u]]&gt;$C$5,TRUE,FALSE)</f>
        <v>0</v>
      </c>
    </row>
    <row r="637" spans="1:14" x14ac:dyDescent="0.25">
      <c r="A637" t="s">
        <v>640</v>
      </c>
      <c r="B637" t="s">
        <v>1714</v>
      </c>
      <c r="C637">
        <v>0.65657929502579204</v>
      </c>
      <c r="D637">
        <v>-9.765133171128533E-2</v>
      </c>
      <c r="E637" t="s">
        <v>1715</v>
      </c>
      <c r="F637" t="s">
        <v>1716</v>
      </c>
      <c r="G637" t="s">
        <v>1717</v>
      </c>
      <c r="H637" t="b">
        <v>0</v>
      </c>
      <c r="I637" t="b">
        <v>0</v>
      </c>
      <c r="J637">
        <v>261</v>
      </c>
      <c r="K637" t="s">
        <v>1718</v>
      </c>
      <c r="L637">
        <f>ABS(Table1[[#This Row],[U-val]]-0.5*(n1_*n2_))/SQRT((n1_*n2_*(n1_+n2_+1))/12)</f>
        <v>0.4530303372694664</v>
      </c>
      <c r="M637" t="b">
        <f>IF(Table1[[#This Row],[Z_u]]&gt;$C$4,TRUE,FALSE)</f>
        <v>0</v>
      </c>
      <c r="N637" t="b">
        <f>IF(Table1[[#This Row],[Z_u]]&gt;$C$5,TRUE,FALSE)</f>
        <v>0</v>
      </c>
    </row>
    <row r="638" spans="1:14" x14ac:dyDescent="0.25">
      <c r="A638" t="s">
        <v>641</v>
      </c>
      <c r="B638" t="s">
        <v>1714</v>
      </c>
      <c r="C638">
        <v>0.68101161351365325</v>
      </c>
      <c r="D638">
        <v>-9.6780751798038619E-2</v>
      </c>
      <c r="E638" t="s">
        <v>1715</v>
      </c>
      <c r="F638" t="s">
        <v>1716</v>
      </c>
      <c r="G638" t="s">
        <v>1717</v>
      </c>
      <c r="H638" t="b">
        <v>0</v>
      </c>
      <c r="I638" t="b">
        <v>0</v>
      </c>
      <c r="J638">
        <v>263</v>
      </c>
      <c r="K638" t="s">
        <v>1718</v>
      </c>
      <c r="L638">
        <f>ABS(Table1[[#This Row],[U-val]]-0.5*(n1_*n2_))/SQRT((n1_*n2_*(n1_+n2_+1))/12)</f>
        <v>0.4194725345087652</v>
      </c>
      <c r="M638" t="b">
        <f>IF(Table1[[#This Row],[Z_u]]&gt;$C$4,TRUE,FALSE)</f>
        <v>0</v>
      </c>
      <c r="N638" t="b">
        <f>IF(Table1[[#This Row],[Z_u]]&gt;$C$5,TRUE,FALSE)</f>
        <v>0</v>
      </c>
    </row>
    <row r="639" spans="1:14" x14ac:dyDescent="0.25">
      <c r="A639" t="s">
        <v>642</v>
      </c>
      <c r="B639" t="s">
        <v>1714</v>
      </c>
      <c r="C639">
        <v>0.58553737421057828</v>
      </c>
      <c r="D639">
        <v>-9.6594851777179483E-2</v>
      </c>
      <c r="E639" t="s">
        <v>1715</v>
      </c>
      <c r="F639" t="s">
        <v>1716</v>
      </c>
      <c r="G639" t="s">
        <v>1717</v>
      </c>
      <c r="H639" t="b">
        <v>0</v>
      </c>
      <c r="I639" t="b">
        <v>0</v>
      </c>
      <c r="J639">
        <v>255</v>
      </c>
      <c r="K639" t="s">
        <v>1718</v>
      </c>
      <c r="L639">
        <f>ABS(Table1[[#This Row],[U-val]]-0.5*(n1_*n2_))/SQRT((n1_*n2_*(n1_+n2_+1))/12)</f>
        <v>0.55370374555157009</v>
      </c>
      <c r="M639" t="b">
        <f>IF(Table1[[#This Row],[Z_u]]&gt;$C$4,TRUE,FALSE)</f>
        <v>0</v>
      </c>
      <c r="N639" t="b">
        <f>IF(Table1[[#This Row],[Z_u]]&gt;$C$5,TRUE,FALSE)</f>
        <v>0</v>
      </c>
    </row>
    <row r="640" spans="1:14" x14ac:dyDescent="0.25">
      <c r="A640" t="s">
        <v>643</v>
      </c>
      <c r="B640" t="s">
        <v>1714</v>
      </c>
      <c r="C640">
        <v>0.44520102471514572</v>
      </c>
      <c r="D640">
        <v>-9.487732281068384E-2</v>
      </c>
      <c r="E640" t="s">
        <v>1715</v>
      </c>
      <c r="F640" t="s">
        <v>1716</v>
      </c>
      <c r="G640" t="s">
        <v>1717</v>
      </c>
      <c r="H640" t="b">
        <v>0</v>
      </c>
      <c r="I640" t="b">
        <v>0</v>
      </c>
      <c r="J640">
        <v>242</v>
      </c>
      <c r="K640" t="s">
        <v>1718</v>
      </c>
      <c r="L640">
        <f>ABS(Table1[[#This Row],[U-val]]-0.5*(n1_*n2_))/SQRT((n1_*n2_*(n1_+n2_+1))/12)</f>
        <v>0.77182946349612802</v>
      </c>
      <c r="M640" t="b">
        <f>IF(Table1[[#This Row],[Z_u]]&gt;$C$4,TRUE,FALSE)</f>
        <v>0</v>
      </c>
      <c r="N640" t="b">
        <f>IF(Table1[[#This Row],[Z_u]]&gt;$C$5,TRUE,FALSE)</f>
        <v>0</v>
      </c>
    </row>
    <row r="641" spans="1:14" x14ac:dyDescent="0.25">
      <c r="A641" t="s">
        <v>644</v>
      </c>
      <c r="B641" t="s">
        <v>1714</v>
      </c>
      <c r="C641">
        <v>0.86015373899365011</v>
      </c>
      <c r="D641">
        <v>-9.3021564380861135E-2</v>
      </c>
      <c r="E641" t="s">
        <v>1715</v>
      </c>
      <c r="F641" t="s">
        <v>1716</v>
      </c>
      <c r="G641" t="s">
        <v>1717</v>
      </c>
      <c r="H641" t="b">
        <v>0</v>
      </c>
      <c r="I641" t="b">
        <v>0</v>
      </c>
      <c r="J641">
        <v>277</v>
      </c>
      <c r="K641" t="s">
        <v>1718</v>
      </c>
      <c r="L641">
        <f>ABS(Table1[[#This Row],[U-val]]-0.5*(n1_*n2_))/SQRT((n1_*n2_*(n1_+n2_+1))/12)</f>
        <v>0.18456791518385668</v>
      </c>
      <c r="M641" t="b">
        <f>IF(Table1[[#This Row],[Z_u]]&gt;$C$4,TRUE,FALSE)</f>
        <v>0</v>
      </c>
      <c r="N641" t="b">
        <f>IF(Table1[[#This Row],[Z_u]]&gt;$C$5,TRUE,FALSE)</f>
        <v>0</v>
      </c>
    </row>
    <row r="642" spans="1:14" x14ac:dyDescent="0.25">
      <c r="A642" t="s">
        <v>645</v>
      </c>
      <c r="B642" t="s">
        <v>1714</v>
      </c>
      <c r="C642">
        <v>0.58553737421057828</v>
      </c>
      <c r="D642">
        <v>-9.234751713410734E-2</v>
      </c>
      <c r="E642" t="s">
        <v>1715</v>
      </c>
      <c r="F642" t="s">
        <v>1716</v>
      </c>
      <c r="G642" t="s">
        <v>1717</v>
      </c>
      <c r="H642" t="b">
        <v>0</v>
      </c>
      <c r="I642" t="b">
        <v>0</v>
      </c>
      <c r="J642">
        <v>255</v>
      </c>
      <c r="K642" t="s">
        <v>1718</v>
      </c>
      <c r="L642">
        <f>ABS(Table1[[#This Row],[U-val]]-0.5*(n1_*n2_))/SQRT((n1_*n2_*(n1_+n2_+1))/12)</f>
        <v>0.55370374555157009</v>
      </c>
      <c r="M642" t="b">
        <f>IF(Table1[[#This Row],[Z_u]]&gt;$C$4,TRUE,FALSE)</f>
        <v>0</v>
      </c>
      <c r="N642" t="b">
        <f>IF(Table1[[#This Row],[Z_u]]&gt;$C$5,TRUE,FALSE)</f>
        <v>0</v>
      </c>
    </row>
    <row r="643" spans="1:14" x14ac:dyDescent="0.25">
      <c r="A643" t="s">
        <v>646</v>
      </c>
      <c r="B643" t="s">
        <v>1714</v>
      </c>
      <c r="C643">
        <v>0.82080076293407944</v>
      </c>
      <c r="D643">
        <v>-9.1996941674545168E-2</v>
      </c>
      <c r="E643" t="s">
        <v>1715</v>
      </c>
      <c r="F643" t="s">
        <v>1716</v>
      </c>
      <c r="G643" t="s">
        <v>1717</v>
      </c>
      <c r="H643" t="b">
        <v>0</v>
      </c>
      <c r="I643" t="b">
        <v>0</v>
      </c>
      <c r="J643">
        <v>274</v>
      </c>
      <c r="K643" t="s">
        <v>1718</v>
      </c>
      <c r="L643">
        <f>ABS(Table1[[#This Row],[U-val]]-0.5*(n1_*n2_))/SQRT((n1_*n2_*(n1_+n2_+1))/12)</f>
        <v>0.23490461932490853</v>
      </c>
      <c r="M643" t="b">
        <f>IF(Table1[[#This Row],[Z_u]]&gt;$C$4,TRUE,FALSE)</f>
        <v>0</v>
      </c>
      <c r="N643" t="b">
        <f>IF(Table1[[#This Row],[Z_u]]&gt;$C$5,TRUE,FALSE)</f>
        <v>0</v>
      </c>
    </row>
    <row r="644" spans="1:14" x14ac:dyDescent="0.25">
      <c r="A644" t="s">
        <v>647</v>
      </c>
      <c r="B644" t="s">
        <v>1714</v>
      </c>
      <c r="C644">
        <v>0.74352526014626985</v>
      </c>
      <c r="D644">
        <v>-9.1079531603511565E-2</v>
      </c>
      <c r="E644" t="s">
        <v>1715</v>
      </c>
      <c r="F644" t="s">
        <v>1716</v>
      </c>
      <c r="G644" t="s">
        <v>1717</v>
      </c>
      <c r="H644" t="b">
        <v>0</v>
      </c>
      <c r="I644" t="b">
        <v>0</v>
      </c>
      <c r="J644">
        <v>268</v>
      </c>
      <c r="K644" t="s">
        <v>1718</v>
      </c>
      <c r="L644">
        <f>ABS(Table1[[#This Row],[U-val]]-0.5*(n1_*n2_))/SQRT((n1_*n2_*(n1_+n2_+1))/12)</f>
        <v>0.33557802760701216</v>
      </c>
      <c r="M644" t="b">
        <f>IF(Table1[[#This Row],[Z_u]]&gt;$C$4,TRUE,FALSE)</f>
        <v>0</v>
      </c>
      <c r="N644" t="b">
        <f>IF(Table1[[#This Row],[Z_u]]&gt;$C$5,TRUE,FALSE)</f>
        <v>0</v>
      </c>
    </row>
    <row r="645" spans="1:14" x14ac:dyDescent="0.25">
      <c r="A645" t="s">
        <v>648</v>
      </c>
      <c r="B645" t="s">
        <v>1714</v>
      </c>
      <c r="C645">
        <v>0.19928686640716331</v>
      </c>
      <c r="D645">
        <v>-9.0204330239362515E-2</v>
      </c>
      <c r="E645" t="s">
        <v>1715</v>
      </c>
      <c r="F645" t="s">
        <v>1716</v>
      </c>
      <c r="G645" t="s">
        <v>1717</v>
      </c>
      <c r="H645" t="b">
        <v>0</v>
      </c>
      <c r="I645" t="b">
        <v>0</v>
      </c>
      <c r="J645">
        <v>365</v>
      </c>
      <c r="K645" t="s">
        <v>1718</v>
      </c>
      <c r="L645">
        <f>ABS(Table1[[#This Row],[U-val]]-0.5*(n1_*n2_))/SQRT((n1_*n2_*(n1_+n2_+1))/12)</f>
        <v>1.2919754062869968</v>
      </c>
      <c r="M645" t="b">
        <f>IF(Table1[[#This Row],[Z_u]]&gt;$C$4,TRUE,FALSE)</f>
        <v>0</v>
      </c>
      <c r="N645" t="b">
        <f>IF(Table1[[#This Row],[Z_u]]&gt;$C$5,TRUE,FALSE)</f>
        <v>0</v>
      </c>
    </row>
    <row r="646" spans="1:14" x14ac:dyDescent="0.25">
      <c r="A646" t="s">
        <v>649</v>
      </c>
      <c r="B646" t="s">
        <v>1714</v>
      </c>
      <c r="C646">
        <v>0.37837610334388883</v>
      </c>
      <c r="D646">
        <v>-8.9437153835355485E-2</v>
      </c>
      <c r="E646" t="s">
        <v>1715</v>
      </c>
      <c r="F646" t="s">
        <v>1716</v>
      </c>
      <c r="G646" t="s">
        <v>1717</v>
      </c>
      <c r="H646" t="b">
        <v>0</v>
      </c>
      <c r="I646" t="b">
        <v>0</v>
      </c>
      <c r="J646">
        <v>235</v>
      </c>
      <c r="K646" t="s">
        <v>1718</v>
      </c>
      <c r="L646">
        <f>ABS(Table1[[#This Row],[U-val]]-0.5*(n1_*n2_))/SQRT((n1_*n2_*(n1_+n2_+1))/12)</f>
        <v>0.88928177315858226</v>
      </c>
      <c r="M646" t="b">
        <f>IF(Table1[[#This Row],[Z_u]]&gt;$C$4,TRUE,FALSE)</f>
        <v>0</v>
      </c>
      <c r="N646" t="b">
        <f>IF(Table1[[#This Row],[Z_u]]&gt;$C$5,TRUE,FALSE)</f>
        <v>0</v>
      </c>
    </row>
    <row r="647" spans="1:14" x14ac:dyDescent="0.25">
      <c r="A647" t="s">
        <v>650</v>
      </c>
      <c r="B647" t="s">
        <v>1714</v>
      </c>
      <c r="C647">
        <v>0.25739241788357731</v>
      </c>
      <c r="D647">
        <v>-8.6561623043920968E-2</v>
      </c>
      <c r="E647" t="s">
        <v>1715</v>
      </c>
      <c r="F647" t="s">
        <v>1716</v>
      </c>
      <c r="G647" t="s">
        <v>1717</v>
      </c>
      <c r="H647" t="b">
        <v>0</v>
      </c>
      <c r="I647" t="b">
        <v>0</v>
      </c>
      <c r="J647">
        <v>356</v>
      </c>
      <c r="K647" t="s">
        <v>1718</v>
      </c>
      <c r="L647">
        <f>ABS(Table1[[#This Row],[U-val]]-0.5*(n1_*n2_))/SQRT((n1_*n2_*(n1_+n2_+1))/12)</f>
        <v>1.1409652938638413</v>
      </c>
      <c r="M647" t="b">
        <f>IF(Table1[[#This Row],[Z_u]]&gt;$C$4,TRUE,FALSE)</f>
        <v>0</v>
      </c>
      <c r="N647" t="b">
        <f>IF(Table1[[#This Row],[Z_u]]&gt;$C$5,TRUE,FALSE)</f>
        <v>0</v>
      </c>
    </row>
    <row r="648" spans="1:14" x14ac:dyDescent="0.25">
      <c r="A648" t="s">
        <v>651</v>
      </c>
      <c r="B648" t="s">
        <v>1714</v>
      </c>
      <c r="C648">
        <v>0.52921236728162957</v>
      </c>
      <c r="D648">
        <v>-8.320990890935949E-2</v>
      </c>
      <c r="E648" t="s">
        <v>1715</v>
      </c>
      <c r="F648" t="s">
        <v>1716</v>
      </c>
      <c r="G648" t="s">
        <v>1717</v>
      </c>
      <c r="H648" t="b">
        <v>0</v>
      </c>
      <c r="I648" t="b">
        <v>0</v>
      </c>
      <c r="J648">
        <v>250</v>
      </c>
      <c r="K648" t="s">
        <v>1718</v>
      </c>
      <c r="L648">
        <f>ABS(Table1[[#This Row],[U-val]]-0.5*(n1_*n2_))/SQRT((n1_*n2_*(n1_+n2_+1))/12)</f>
        <v>0.63759825245332313</v>
      </c>
      <c r="M648" t="b">
        <f>IF(Table1[[#This Row],[Z_u]]&gt;$C$4,TRUE,FALSE)</f>
        <v>0</v>
      </c>
      <c r="N648" t="b">
        <f>IF(Table1[[#This Row],[Z_u]]&gt;$C$5,TRUE,FALSE)</f>
        <v>0</v>
      </c>
    </row>
    <row r="649" spans="1:14" x14ac:dyDescent="0.25">
      <c r="A649" t="s">
        <v>652</v>
      </c>
      <c r="B649" t="s">
        <v>1714</v>
      </c>
      <c r="C649">
        <v>0.45526814962649192</v>
      </c>
      <c r="D649">
        <v>-8.2539974573802008E-2</v>
      </c>
      <c r="E649" t="s">
        <v>1715</v>
      </c>
      <c r="F649" t="s">
        <v>1716</v>
      </c>
      <c r="G649" t="s">
        <v>1717</v>
      </c>
      <c r="H649" t="b">
        <v>0</v>
      </c>
      <c r="I649" t="b">
        <v>0</v>
      </c>
      <c r="J649">
        <v>243</v>
      </c>
      <c r="K649" t="s">
        <v>1718</v>
      </c>
      <c r="L649">
        <f>ABS(Table1[[#This Row],[U-val]]-0.5*(n1_*n2_))/SQRT((n1_*n2_*(n1_+n2_+1))/12)</f>
        <v>0.75505056211577737</v>
      </c>
      <c r="M649" t="b">
        <f>IF(Table1[[#This Row],[Z_u]]&gt;$C$4,TRUE,FALSE)</f>
        <v>0</v>
      </c>
      <c r="N649" t="b">
        <f>IF(Table1[[#This Row],[Z_u]]&gt;$C$5,TRUE,FALSE)</f>
        <v>0</v>
      </c>
    </row>
    <row r="650" spans="1:14" x14ac:dyDescent="0.25">
      <c r="A650" t="s">
        <v>653</v>
      </c>
      <c r="B650" t="s">
        <v>1714</v>
      </c>
      <c r="C650">
        <v>0.68101161351365325</v>
      </c>
      <c r="D650">
        <v>-8.0243841008747832E-2</v>
      </c>
      <c r="E650" t="s">
        <v>1715</v>
      </c>
      <c r="F650" t="s">
        <v>1716</v>
      </c>
      <c r="G650" t="s">
        <v>1717</v>
      </c>
      <c r="H650" t="b">
        <v>0</v>
      </c>
      <c r="I650" t="b">
        <v>0</v>
      </c>
      <c r="J650">
        <v>313</v>
      </c>
      <c r="K650" t="s">
        <v>1718</v>
      </c>
      <c r="L650">
        <f>ABS(Table1[[#This Row],[U-val]]-0.5*(n1_*n2_))/SQRT((n1_*n2_*(n1_+n2_+1))/12)</f>
        <v>0.4194725345087652</v>
      </c>
      <c r="M650" t="b">
        <f>IF(Table1[[#This Row],[Z_u]]&gt;$C$4,TRUE,FALSE)</f>
        <v>0</v>
      </c>
      <c r="N650" t="b">
        <f>IF(Table1[[#This Row],[Z_u]]&gt;$C$5,TRUE,FALSE)</f>
        <v>0</v>
      </c>
    </row>
    <row r="651" spans="1:14" x14ac:dyDescent="0.25">
      <c r="A651" t="s">
        <v>654</v>
      </c>
      <c r="B651" t="s">
        <v>1714</v>
      </c>
      <c r="C651">
        <v>0.74352526014626985</v>
      </c>
      <c r="D651">
        <v>-7.9492622843356092E-2</v>
      </c>
      <c r="E651" t="s">
        <v>1715</v>
      </c>
      <c r="F651" t="s">
        <v>1716</v>
      </c>
      <c r="G651" t="s">
        <v>1717</v>
      </c>
      <c r="H651" t="b">
        <v>0</v>
      </c>
      <c r="I651" t="b">
        <v>0</v>
      </c>
      <c r="J651">
        <v>268</v>
      </c>
      <c r="K651" t="s">
        <v>1718</v>
      </c>
      <c r="L651">
        <f>ABS(Table1[[#This Row],[U-val]]-0.5*(n1_*n2_))/SQRT((n1_*n2_*(n1_+n2_+1))/12)</f>
        <v>0.33557802760701216</v>
      </c>
      <c r="M651" t="b">
        <f>IF(Table1[[#This Row],[Z_u]]&gt;$C$4,TRUE,FALSE)</f>
        <v>0</v>
      </c>
      <c r="N651" t="b">
        <f>IF(Table1[[#This Row],[Z_u]]&gt;$C$5,TRUE,FALSE)</f>
        <v>0</v>
      </c>
    </row>
    <row r="652" spans="1:14" x14ac:dyDescent="0.25">
      <c r="A652" t="s">
        <v>655</v>
      </c>
      <c r="B652" t="s">
        <v>1714</v>
      </c>
      <c r="C652">
        <v>0.69335647577137105</v>
      </c>
      <c r="D652">
        <v>-7.92855818932202E-2</v>
      </c>
      <c r="E652" t="s">
        <v>1715</v>
      </c>
      <c r="F652" t="s">
        <v>1716</v>
      </c>
      <c r="G652" t="s">
        <v>1717</v>
      </c>
      <c r="H652" t="b">
        <v>0</v>
      </c>
      <c r="I652" t="b">
        <v>0</v>
      </c>
      <c r="J652">
        <v>264</v>
      </c>
      <c r="K652" t="s">
        <v>1718</v>
      </c>
      <c r="L652">
        <f>ABS(Table1[[#This Row],[U-val]]-0.5*(n1_*n2_))/SQRT((n1_*n2_*(n1_+n2_+1))/12)</f>
        <v>0.40269363312841461</v>
      </c>
      <c r="M652" t="b">
        <f>IF(Table1[[#This Row],[Z_u]]&gt;$C$4,TRUE,FALSE)</f>
        <v>0</v>
      </c>
      <c r="N652" t="b">
        <f>IF(Table1[[#This Row],[Z_u]]&gt;$C$5,TRUE,FALSE)</f>
        <v>0</v>
      </c>
    </row>
    <row r="653" spans="1:14" x14ac:dyDescent="0.25">
      <c r="A653" t="s">
        <v>656</v>
      </c>
      <c r="B653" t="s">
        <v>1714</v>
      </c>
      <c r="C653">
        <v>0.69335647577137105</v>
      </c>
      <c r="D653">
        <v>-7.893832519134597E-2</v>
      </c>
      <c r="E653" t="s">
        <v>1715</v>
      </c>
      <c r="F653" t="s">
        <v>1716</v>
      </c>
      <c r="G653" t="s">
        <v>1717</v>
      </c>
      <c r="H653" t="b">
        <v>0</v>
      </c>
      <c r="I653" t="b">
        <v>0</v>
      </c>
      <c r="J653">
        <v>312</v>
      </c>
      <c r="K653" t="s">
        <v>1718</v>
      </c>
      <c r="L653">
        <f>ABS(Table1[[#This Row],[U-val]]-0.5*(n1_*n2_))/SQRT((n1_*n2_*(n1_+n2_+1))/12)</f>
        <v>0.40269363312841461</v>
      </c>
      <c r="M653" t="b">
        <f>IF(Table1[[#This Row],[Z_u]]&gt;$C$4,TRUE,FALSE)</f>
        <v>0</v>
      </c>
      <c r="N653" t="b">
        <f>IF(Table1[[#This Row],[Z_u]]&gt;$C$5,TRUE,FALSE)</f>
        <v>0</v>
      </c>
    </row>
    <row r="654" spans="1:14" x14ac:dyDescent="0.25">
      <c r="A654" t="s">
        <v>657</v>
      </c>
      <c r="B654" t="s">
        <v>1714</v>
      </c>
      <c r="C654">
        <v>0.5740525236847871</v>
      </c>
      <c r="D654">
        <v>-7.8826265055037412E-2</v>
      </c>
      <c r="E654" t="s">
        <v>1715</v>
      </c>
      <c r="F654" t="s">
        <v>1716</v>
      </c>
      <c r="G654" t="s">
        <v>1717</v>
      </c>
      <c r="H654" t="b">
        <v>0</v>
      </c>
      <c r="I654" t="b">
        <v>0</v>
      </c>
      <c r="J654">
        <v>254</v>
      </c>
      <c r="K654" t="s">
        <v>1718</v>
      </c>
      <c r="L654">
        <f>ABS(Table1[[#This Row],[U-val]]-0.5*(n1_*n2_))/SQRT((n1_*n2_*(n1_+n2_+1))/12)</f>
        <v>0.57048264693192063</v>
      </c>
      <c r="M654" t="b">
        <f>IF(Table1[[#This Row],[Z_u]]&gt;$C$4,TRUE,FALSE)</f>
        <v>0</v>
      </c>
      <c r="N654" t="b">
        <f>IF(Table1[[#This Row],[Z_u]]&gt;$C$5,TRUE,FALSE)</f>
        <v>0</v>
      </c>
    </row>
    <row r="655" spans="1:14" x14ac:dyDescent="0.25">
      <c r="A655" t="s">
        <v>658</v>
      </c>
      <c r="B655" t="s">
        <v>1714</v>
      </c>
      <c r="C655">
        <v>0.63250879529580839</v>
      </c>
      <c r="D655">
        <v>-7.8334563840368229E-2</v>
      </c>
      <c r="E655" t="s">
        <v>1715</v>
      </c>
      <c r="F655" t="s">
        <v>1716</v>
      </c>
      <c r="G655" t="s">
        <v>1717</v>
      </c>
      <c r="H655" t="b">
        <v>0</v>
      </c>
      <c r="I655" t="b">
        <v>0</v>
      </c>
      <c r="J655">
        <v>317</v>
      </c>
      <c r="K655" t="s">
        <v>1718</v>
      </c>
      <c r="L655">
        <f>ABS(Table1[[#This Row],[U-val]]-0.5*(n1_*n2_))/SQRT((n1_*n2_*(n1_+n2_+1))/12)</f>
        <v>0.48658814003016765</v>
      </c>
      <c r="M655" t="b">
        <f>IF(Table1[[#This Row],[Z_u]]&gt;$C$4,TRUE,FALSE)</f>
        <v>0</v>
      </c>
      <c r="N655" t="b">
        <f>IF(Table1[[#This Row],[Z_u]]&gt;$C$5,TRUE,FALSE)</f>
        <v>0</v>
      </c>
    </row>
    <row r="656" spans="1:14" x14ac:dyDescent="0.25">
      <c r="A656" t="s">
        <v>659</v>
      </c>
      <c r="B656" t="s">
        <v>1714</v>
      </c>
      <c r="C656">
        <v>0.65657929502579204</v>
      </c>
      <c r="D656">
        <v>-7.8201194004371255E-2</v>
      </c>
      <c r="E656" t="s">
        <v>1715</v>
      </c>
      <c r="F656" t="s">
        <v>1716</v>
      </c>
      <c r="G656" t="s">
        <v>1717</v>
      </c>
      <c r="H656" t="b">
        <v>0</v>
      </c>
      <c r="I656" t="b">
        <v>0</v>
      </c>
      <c r="J656">
        <v>261</v>
      </c>
      <c r="K656" t="s">
        <v>1718</v>
      </c>
      <c r="L656">
        <f>ABS(Table1[[#This Row],[U-val]]-0.5*(n1_*n2_))/SQRT((n1_*n2_*(n1_+n2_+1))/12)</f>
        <v>0.4530303372694664</v>
      </c>
      <c r="M656" t="b">
        <f>IF(Table1[[#This Row],[Z_u]]&gt;$C$4,TRUE,FALSE)</f>
        <v>0</v>
      </c>
      <c r="N656" t="b">
        <f>IF(Table1[[#This Row],[Z_u]]&gt;$C$5,TRUE,FALSE)</f>
        <v>0</v>
      </c>
    </row>
    <row r="657" spans="1:14" x14ac:dyDescent="0.25">
      <c r="A657" t="s">
        <v>660</v>
      </c>
      <c r="B657" t="s">
        <v>1714</v>
      </c>
      <c r="C657">
        <v>8.8557123084037431E-2</v>
      </c>
      <c r="D657">
        <v>-7.8105262029790387E-2</v>
      </c>
      <c r="E657" t="s">
        <v>1715</v>
      </c>
      <c r="F657" t="s">
        <v>1716</v>
      </c>
      <c r="G657" t="s">
        <v>1717</v>
      </c>
      <c r="H657" t="b">
        <v>0</v>
      </c>
      <c r="I657" t="b">
        <v>0</v>
      </c>
      <c r="J657">
        <v>186</v>
      </c>
      <c r="K657" t="s">
        <v>1718</v>
      </c>
      <c r="L657">
        <f>ABS(Table1[[#This Row],[U-val]]-0.5*(n1_*n2_))/SQRT((n1_*n2_*(n1_+n2_+1))/12)</f>
        <v>1.7114479407957621</v>
      </c>
      <c r="M657" t="b">
        <f>IF(Table1[[#This Row],[Z_u]]&gt;$C$4,TRUE,FALSE)</f>
        <v>0</v>
      </c>
      <c r="N657" t="b">
        <f>IF(Table1[[#This Row],[Z_u]]&gt;$C$5,TRUE,FALSE)</f>
        <v>0</v>
      </c>
    </row>
    <row r="658" spans="1:14" x14ac:dyDescent="0.25">
      <c r="A658" t="s">
        <v>661</v>
      </c>
      <c r="B658" t="s">
        <v>1714</v>
      </c>
      <c r="C658">
        <v>0.83387351785657149</v>
      </c>
      <c r="D658">
        <v>-7.786942515132915E-2</v>
      </c>
      <c r="E658" t="s">
        <v>1715</v>
      </c>
      <c r="F658" t="s">
        <v>1716</v>
      </c>
      <c r="G658" t="s">
        <v>1717</v>
      </c>
      <c r="H658" t="b">
        <v>0</v>
      </c>
      <c r="I658" t="b">
        <v>0</v>
      </c>
      <c r="J658">
        <v>301</v>
      </c>
      <c r="K658" t="s">
        <v>1718</v>
      </c>
      <c r="L658">
        <f>ABS(Table1[[#This Row],[U-val]]-0.5*(n1_*n2_))/SQRT((n1_*n2_*(n1_+n2_+1))/12)</f>
        <v>0.2181257179445579</v>
      </c>
      <c r="M658" t="b">
        <f>IF(Table1[[#This Row],[Z_u]]&gt;$C$4,TRUE,FALSE)</f>
        <v>0</v>
      </c>
      <c r="N658" t="b">
        <f>IF(Table1[[#This Row],[Z_u]]&gt;$C$5,TRUE,FALSE)</f>
        <v>0</v>
      </c>
    </row>
    <row r="659" spans="1:14" x14ac:dyDescent="0.25">
      <c r="A659" t="s">
        <v>662</v>
      </c>
      <c r="B659" t="s">
        <v>1714</v>
      </c>
      <c r="C659">
        <v>0.73087074400676755</v>
      </c>
      <c r="D659">
        <v>-7.7416373808632921E-2</v>
      </c>
      <c r="E659" t="s">
        <v>1715</v>
      </c>
      <c r="F659" t="s">
        <v>1716</v>
      </c>
      <c r="G659" t="s">
        <v>1717</v>
      </c>
      <c r="H659" t="b">
        <v>0</v>
      </c>
      <c r="I659" t="b">
        <v>0</v>
      </c>
      <c r="J659">
        <v>267</v>
      </c>
      <c r="K659" t="s">
        <v>1718</v>
      </c>
      <c r="L659">
        <f>ABS(Table1[[#This Row],[U-val]]-0.5*(n1_*n2_))/SQRT((n1_*n2_*(n1_+n2_+1))/12)</f>
        <v>0.35235692898736276</v>
      </c>
      <c r="M659" t="b">
        <f>IF(Table1[[#This Row],[Z_u]]&gt;$C$4,TRUE,FALSE)</f>
        <v>0</v>
      </c>
      <c r="N659" t="b">
        <f>IF(Table1[[#This Row],[Z_u]]&gt;$C$5,TRUE,FALSE)</f>
        <v>0</v>
      </c>
    </row>
    <row r="660" spans="1:14" x14ac:dyDescent="0.25">
      <c r="A660" t="s">
        <v>663</v>
      </c>
      <c r="B660" t="s">
        <v>1714</v>
      </c>
      <c r="C660">
        <v>0.68101161351365325</v>
      </c>
      <c r="D660">
        <v>-7.6486431041342742E-2</v>
      </c>
      <c r="E660" t="s">
        <v>1715</v>
      </c>
      <c r="F660" t="s">
        <v>1716</v>
      </c>
      <c r="G660" t="s">
        <v>1717</v>
      </c>
      <c r="H660" t="b">
        <v>0</v>
      </c>
      <c r="I660" t="b">
        <v>0</v>
      </c>
      <c r="J660">
        <v>263</v>
      </c>
      <c r="K660" t="s">
        <v>1718</v>
      </c>
      <c r="L660">
        <f>ABS(Table1[[#This Row],[U-val]]-0.5*(n1_*n2_))/SQRT((n1_*n2_*(n1_+n2_+1))/12)</f>
        <v>0.4194725345087652</v>
      </c>
      <c r="M660" t="b">
        <f>IF(Table1[[#This Row],[Z_u]]&gt;$C$4,TRUE,FALSE)</f>
        <v>0</v>
      </c>
      <c r="N660" t="b">
        <f>IF(Table1[[#This Row],[Z_u]]&gt;$C$5,TRUE,FALSE)</f>
        <v>0</v>
      </c>
    </row>
    <row r="661" spans="1:14" x14ac:dyDescent="0.25">
      <c r="A661" t="s">
        <v>664</v>
      </c>
      <c r="B661" t="s">
        <v>1714</v>
      </c>
      <c r="C661">
        <v>0.86015373899365011</v>
      </c>
      <c r="D661">
        <v>-7.5439434649458958E-2</v>
      </c>
      <c r="E661" t="s">
        <v>1715</v>
      </c>
      <c r="F661" t="s">
        <v>1716</v>
      </c>
      <c r="G661" t="s">
        <v>1717</v>
      </c>
      <c r="H661" t="b">
        <v>0</v>
      </c>
      <c r="I661" t="b">
        <v>0</v>
      </c>
      <c r="J661">
        <v>277</v>
      </c>
      <c r="K661" t="s">
        <v>1718</v>
      </c>
      <c r="L661">
        <f>ABS(Table1[[#This Row],[U-val]]-0.5*(n1_*n2_))/SQRT((n1_*n2_*(n1_+n2_+1))/12)</f>
        <v>0.18456791518385668</v>
      </c>
      <c r="M661" t="b">
        <f>IF(Table1[[#This Row],[Z_u]]&gt;$C$4,TRUE,FALSE)</f>
        <v>0</v>
      </c>
      <c r="N661" t="b">
        <f>IF(Table1[[#This Row],[Z_u]]&gt;$C$5,TRUE,FALSE)</f>
        <v>0</v>
      </c>
    </row>
    <row r="662" spans="1:14" x14ac:dyDescent="0.25">
      <c r="A662" t="s">
        <v>665</v>
      </c>
      <c r="B662" t="s">
        <v>1714</v>
      </c>
      <c r="C662">
        <v>0.63250879529580839</v>
      </c>
      <c r="D662">
        <v>-7.4680798928132314E-2</v>
      </c>
      <c r="E662" t="s">
        <v>1715</v>
      </c>
      <c r="F662" t="s">
        <v>1716</v>
      </c>
      <c r="G662" t="s">
        <v>1717</v>
      </c>
      <c r="H662" t="b">
        <v>0</v>
      </c>
      <c r="I662" t="b">
        <v>0</v>
      </c>
      <c r="J662">
        <v>259</v>
      </c>
      <c r="K662" t="s">
        <v>1718</v>
      </c>
      <c r="L662">
        <f>ABS(Table1[[#This Row],[U-val]]-0.5*(n1_*n2_))/SQRT((n1_*n2_*(n1_+n2_+1))/12)</f>
        <v>0.48658814003016765</v>
      </c>
      <c r="M662" t="b">
        <f>IF(Table1[[#This Row],[Z_u]]&gt;$C$4,TRUE,FALSE)</f>
        <v>0</v>
      </c>
      <c r="N662" t="b">
        <f>IF(Table1[[#This Row],[Z_u]]&gt;$C$5,TRUE,FALSE)</f>
        <v>0</v>
      </c>
    </row>
    <row r="663" spans="1:14" x14ac:dyDescent="0.25">
      <c r="A663" t="s">
        <v>666</v>
      </c>
      <c r="B663" t="s">
        <v>1714</v>
      </c>
      <c r="C663">
        <v>0.69335647577137105</v>
      </c>
      <c r="D663">
        <v>-7.2215219256853022E-2</v>
      </c>
      <c r="E663" t="s">
        <v>1715</v>
      </c>
      <c r="F663" t="s">
        <v>1716</v>
      </c>
      <c r="G663" t="s">
        <v>1717</v>
      </c>
      <c r="H663" t="b">
        <v>0</v>
      </c>
      <c r="I663" t="b">
        <v>0</v>
      </c>
      <c r="J663">
        <v>264</v>
      </c>
      <c r="K663" t="s">
        <v>1718</v>
      </c>
      <c r="L663">
        <f>ABS(Table1[[#This Row],[U-val]]-0.5*(n1_*n2_))/SQRT((n1_*n2_*(n1_+n2_+1))/12)</f>
        <v>0.40269363312841461</v>
      </c>
      <c r="M663" t="b">
        <f>IF(Table1[[#This Row],[Z_u]]&gt;$C$4,TRUE,FALSE)</f>
        <v>0</v>
      </c>
      <c r="N663" t="b">
        <f>IF(Table1[[#This Row],[Z_u]]&gt;$C$5,TRUE,FALSE)</f>
        <v>0</v>
      </c>
    </row>
    <row r="664" spans="1:14" x14ac:dyDescent="0.25">
      <c r="A664" t="s">
        <v>667</v>
      </c>
      <c r="B664" t="s">
        <v>1714</v>
      </c>
      <c r="C664">
        <v>0.1128286733664462</v>
      </c>
      <c r="D664">
        <v>-7.1744413269737572E-2</v>
      </c>
      <c r="E664" t="s">
        <v>1715</v>
      </c>
      <c r="F664" t="s">
        <v>1716</v>
      </c>
      <c r="G664" t="s">
        <v>1717</v>
      </c>
      <c r="H664" t="b">
        <v>0</v>
      </c>
      <c r="I664" t="b">
        <v>0</v>
      </c>
      <c r="J664">
        <v>193</v>
      </c>
      <c r="K664" t="s">
        <v>1718</v>
      </c>
      <c r="L664">
        <f>ABS(Table1[[#This Row],[U-val]]-0.5*(n1_*n2_))/SQRT((n1_*n2_*(n1_+n2_+1))/12)</f>
        <v>1.5939956311333077</v>
      </c>
      <c r="M664" t="b">
        <f>IF(Table1[[#This Row],[Z_u]]&gt;$C$4,TRUE,FALSE)</f>
        <v>0</v>
      </c>
      <c r="N664" t="b">
        <f>IF(Table1[[#This Row],[Z_u]]&gt;$C$5,TRUE,FALSE)</f>
        <v>0</v>
      </c>
    </row>
    <row r="665" spans="1:14" x14ac:dyDescent="0.25">
      <c r="A665" t="s">
        <v>668</v>
      </c>
      <c r="B665" t="s">
        <v>1714</v>
      </c>
      <c r="C665">
        <v>0.82080076293407944</v>
      </c>
      <c r="D665">
        <v>-7.1736671703019964E-2</v>
      </c>
      <c r="E665" t="s">
        <v>1715</v>
      </c>
      <c r="F665" t="s">
        <v>1716</v>
      </c>
      <c r="G665" t="s">
        <v>1717</v>
      </c>
      <c r="H665" t="b">
        <v>0</v>
      </c>
      <c r="I665" t="b">
        <v>0</v>
      </c>
      <c r="J665">
        <v>274</v>
      </c>
      <c r="K665" t="s">
        <v>1718</v>
      </c>
      <c r="L665">
        <f>ABS(Table1[[#This Row],[U-val]]-0.5*(n1_*n2_))/SQRT((n1_*n2_*(n1_+n2_+1))/12)</f>
        <v>0.23490461932490853</v>
      </c>
      <c r="M665" t="b">
        <f>IF(Table1[[#This Row],[Z_u]]&gt;$C$4,TRUE,FALSE)</f>
        <v>0</v>
      </c>
      <c r="N665" t="b">
        <f>IF(Table1[[#This Row],[Z_u]]&gt;$C$5,TRUE,FALSE)</f>
        <v>0</v>
      </c>
    </row>
    <row r="666" spans="1:14" x14ac:dyDescent="0.25">
      <c r="A666" t="s">
        <v>669</v>
      </c>
      <c r="B666" t="s">
        <v>1714</v>
      </c>
      <c r="C666">
        <v>0.69335647577137105</v>
      </c>
      <c r="D666">
        <v>-7.134438503609028E-2</v>
      </c>
      <c r="E666" t="s">
        <v>1715</v>
      </c>
      <c r="F666" t="s">
        <v>1716</v>
      </c>
      <c r="G666" t="s">
        <v>1717</v>
      </c>
      <c r="H666" t="b">
        <v>0</v>
      </c>
      <c r="I666" t="b">
        <v>0</v>
      </c>
      <c r="J666">
        <v>264</v>
      </c>
      <c r="K666" t="s">
        <v>1718</v>
      </c>
      <c r="L666">
        <f>ABS(Table1[[#This Row],[U-val]]-0.5*(n1_*n2_))/SQRT((n1_*n2_*(n1_+n2_+1))/12)</f>
        <v>0.40269363312841461</v>
      </c>
      <c r="M666" t="b">
        <f>IF(Table1[[#This Row],[Z_u]]&gt;$C$4,TRUE,FALSE)</f>
        <v>0</v>
      </c>
      <c r="N666" t="b">
        <f>IF(Table1[[#This Row],[Z_u]]&gt;$C$5,TRUE,FALSE)</f>
        <v>0</v>
      </c>
    </row>
    <row r="667" spans="1:14" x14ac:dyDescent="0.25">
      <c r="A667" t="s">
        <v>670</v>
      </c>
      <c r="B667" t="s">
        <v>1714</v>
      </c>
      <c r="C667">
        <v>0.250409732881964</v>
      </c>
      <c r="D667">
        <v>-7.0942491570275129E-2</v>
      </c>
      <c r="E667" t="s">
        <v>1715</v>
      </c>
      <c r="F667" t="s">
        <v>1716</v>
      </c>
      <c r="G667" t="s">
        <v>1717</v>
      </c>
      <c r="H667" t="b">
        <v>0</v>
      </c>
      <c r="I667" t="b">
        <v>0</v>
      </c>
      <c r="J667">
        <v>357</v>
      </c>
      <c r="K667" t="s">
        <v>1718</v>
      </c>
      <c r="L667">
        <f>ABS(Table1[[#This Row],[U-val]]-0.5*(n1_*n2_))/SQRT((n1_*n2_*(n1_+n2_+1))/12)</f>
        <v>1.157744195244192</v>
      </c>
      <c r="M667" t="b">
        <f>IF(Table1[[#This Row],[Z_u]]&gt;$C$4,TRUE,FALSE)</f>
        <v>0</v>
      </c>
      <c r="N667" t="b">
        <f>IF(Table1[[#This Row],[Z_u]]&gt;$C$5,TRUE,FALSE)</f>
        <v>0</v>
      </c>
    </row>
    <row r="668" spans="1:14" x14ac:dyDescent="0.25">
      <c r="A668" t="s">
        <v>671</v>
      </c>
      <c r="B668" t="s">
        <v>1714</v>
      </c>
      <c r="C668">
        <v>0.79480748642319499</v>
      </c>
      <c r="D668">
        <v>-7.0669876410269367E-2</v>
      </c>
      <c r="E668" t="s">
        <v>1715</v>
      </c>
      <c r="F668" t="s">
        <v>1716</v>
      </c>
      <c r="G668" t="s">
        <v>1717</v>
      </c>
      <c r="H668" t="b">
        <v>0</v>
      </c>
      <c r="I668" t="b">
        <v>0</v>
      </c>
      <c r="J668">
        <v>272</v>
      </c>
      <c r="K668" t="s">
        <v>1718</v>
      </c>
      <c r="L668">
        <f>ABS(Table1[[#This Row],[U-val]]-0.5*(n1_*n2_))/SQRT((n1_*n2_*(n1_+n2_+1))/12)</f>
        <v>0.26846242208560972</v>
      </c>
      <c r="M668" t="b">
        <f>IF(Table1[[#This Row],[Z_u]]&gt;$C$4,TRUE,FALSE)</f>
        <v>0</v>
      </c>
      <c r="N668" t="b">
        <f>IF(Table1[[#This Row],[Z_u]]&gt;$C$5,TRUE,FALSE)</f>
        <v>0</v>
      </c>
    </row>
    <row r="669" spans="1:14" x14ac:dyDescent="0.25">
      <c r="A669" t="s">
        <v>672</v>
      </c>
      <c r="B669" t="s">
        <v>1714</v>
      </c>
      <c r="C669">
        <v>0.69335647577137105</v>
      </c>
      <c r="D669">
        <v>-7.0590290332334299E-2</v>
      </c>
      <c r="E669" t="s">
        <v>1715</v>
      </c>
      <c r="F669" t="s">
        <v>1716</v>
      </c>
      <c r="G669" t="s">
        <v>1717</v>
      </c>
      <c r="H669" t="b">
        <v>0</v>
      </c>
      <c r="I669" t="b">
        <v>0</v>
      </c>
      <c r="J669">
        <v>264</v>
      </c>
      <c r="K669" t="s">
        <v>1718</v>
      </c>
      <c r="L669">
        <f>ABS(Table1[[#This Row],[U-val]]-0.5*(n1_*n2_))/SQRT((n1_*n2_*(n1_+n2_+1))/12)</f>
        <v>0.40269363312841461</v>
      </c>
      <c r="M669" t="b">
        <f>IF(Table1[[#This Row],[Z_u]]&gt;$C$4,TRUE,FALSE)</f>
        <v>0</v>
      </c>
      <c r="N669" t="b">
        <f>IF(Table1[[#This Row],[Z_u]]&gt;$C$5,TRUE,FALSE)</f>
        <v>0</v>
      </c>
    </row>
    <row r="670" spans="1:14" x14ac:dyDescent="0.25">
      <c r="A670" t="s">
        <v>673</v>
      </c>
      <c r="B670" t="s">
        <v>1714</v>
      </c>
      <c r="C670">
        <v>0.93981287474767106</v>
      </c>
      <c r="D670">
        <v>-7.0352231826991782E-2</v>
      </c>
      <c r="E670" t="s">
        <v>1715</v>
      </c>
      <c r="F670" t="s">
        <v>1716</v>
      </c>
      <c r="G670" t="s">
        <v>1717</v>
      </c>
      <c r="H670" t="b">
        <v>0</v>
      </c>
      <c r="I670" t="b">
        <v>0</v>
      </c>
      <c r="J670">
        <v>283</v>
      </c>
      <c r="K670" t="s">
        <v>1718</v>
      </c>
      <c r="L670">
        <f>ABS(Table1[[#This Row],[U-val]]-0.5*(n1_*n2_))/SQRT((n1_*n2_*(n1_+n2_+1))/12)</f>
        <v>8.3894506901753041E-2</v>
      </c>
      <c r="M670" t="b">
        <f>IF(Table1[[#This Row],[Z_u]]&gt;$C$4,TRUE,FALSE)</f>
        <v>0</v>
      </c>
      <c r="N670" t="b">
        <f>IF(Table1[[#This Row],[Z_u]]&gt;$C$5,TRUE,FALSE)</f>
        <v>0</v>
      </c>
    </row>
    <row r="671" spans="1:14" x14ac:dyDescent="0.25">
      <c r="A671" t="s">
        <v>674</v>
      </c>
      <c r="B671" t="s">
        <v>1714</v>
      </c>
      <c r="C671">
        <v>0.66875160525302635</v>
      </c>
      <c r="D671">
        <v>-6.9695765905215951E-2</v>
      </c>
      <c r="E671" t="s">
        <v>1715</v>
      </c>
      <c r="F671" t="s">
        <v>1716</v>
      </c>
      <c r="G671" t="s">
        <v>1717</v>
      </c>
      <c r="H671" t="b">
        <v>0</v>
      </c>
      <c r="I671" t="b">
        <v>0</v>
      </c>
      <c r="J671">
        <v>262</v>
      </c>
      <c r="K671" t="s">
        <v>1718</v>
      </c>
      <c r="L671">
        <f>ABS(Table1[[#This Row],[U-val]]-0.5*(n1_*n2_))/SQRT((n1_*n2_*(n1_+n2_+1))/12)</f>
        <v>0.4362514358891158</v>
      </c>
      <c r="M671" t="b">
        <f>IF(Table1[[#This Row],[Z_u]]&gt;$C$4,TRUE,FALSE)</f>
        <v>0</v>
      </c>
      <c r="N671" t="b">
        <f>IF(Table1[[#This Row],[Z_u]]&gt;$C$5,TRUE,FALSE)</f>
        <v>0</v>
      </c>
    </row>
    <row r="672" spans="1:14" x14ac:dyDescent="0.25">
      <c r="A672" t="s">
        <v>675</v>
      </c>
      <c r="B672" t="s">
        <v>1714</v>
      </c>
      <c r="C672">
        <v>0.82080076293407944</v>
      </c>
      <c r="D672">
        <v>-6.9301434726774525E-2</v>
      </c>
      <c r="E672" t="s">
        <v>1715</v>
      </c>
      <c r="F672" t="s">
        <v>1716</v>
      </c>
      <c r="G672" t="s">
        <v>1717</v>
      </c>
      <c r="H672" t="b">
        <v>0</v>
      </c>
      <c r="I672" t="b">
        <v>0</v>
      </c>
      <c r="J672">
        <v>274</v>
      </c>
      <c r="K672" t="s">
        <v>1718</v>
      </c>
      <c r="L672">
        <f>ABS(Table1[[#This Row],[U-val]]-0.5*(n1_*n2_))/SQRT((n1_*n2_*(n1_+n2_+1))/12)</f>
        <v>0.23490461932490853</v>
      </c>
      <c r="M672" t="b">
        <f>IF(Table1[[#This Row],[Z_u]]&gt;$C$4,TRUE,FALSE)</f>
        <v>0</v>
      </c>
      <c r="N672" t="b">
        <f>IF(Table1[[#This Row],[Z_u]]&gt;$C$5,TRUE,FALSE)</f>
        <v>0</v>
      </c>
    </row>
    <row r="673" spans="1:14" x14ac:dyDescent="0.25">
      <c r="A673" t="s">
        <v>676</v>
      </c>
      <c r="B673" t="s">
        <v>1713</v>
      </c>
      <c r="C673">
        <v>2.2993590062900599E-2</v>
      </c>
      <c r="D673">
        <v>-6.918732318136514E-2</v>
      </c>
      <c r="E673" t="s">
        <v>1715</v>
      </c>
      <c r="F673" t="s">
        <v>1716</v>
      </c>
      <c r="G673" t="s">
        <v>1717</v>
      </c>
      <c r="H673" t="b">
        <v>0</v>
      </c>
      <c r="I673" t="b">
        <v>0</v>
      </c>
      <c r="J673">
        <v>424</v>
      </c>
      <c r="K673" t="s">
        <v>1718</v>
      </c>
      <c r="L673">
        <f>ABS(Table1[[#This Row],[U-val]]-0.5*(n1_*n2_))/SQRT((n1_*n2_*(n1_+n2_+1))/12)</f>
        <v>2.2819305877276825</v>
      </c>
      <c r="M673" t="b">
        <f>IF(Table1[[#This Row],[Z_u]]&gt;$C$4,TRUE,FALSE)</f>
        <v>1</v>
      </c>
      <c r="N673" t="b">
        <f>IF(Table1[[#This Row],[Z_u]]&gt;$C$5,TRUE,FALSE)</f>
        <v>0</v>
      </c>
    </row>
    <row r="674" spans="1:14" x14ac:dyDescent="0.25">
      <c r="A674" t="s">
        <v>677</v>
      </c>
      <c r="B674" t="s">
        <v>1714</v>
      </c>
      <c r="C674">
        <v>0.50748004502592803</v>
      </c>
      <c r="D674">
        <v>-6.7270720185243313E-2</v>
      </c>
      <c r="E674" t="s">
        <v>1715</v>
      </c>
      <c r="F674" t="s">
        <v>1716</v>
      </c>
      <c r="G674" t="s">
        <v>1717</v>
      </c>
      <c r="H674" t="b">
        <v>0</v>
      </c>
      <c r="I674" t="b">
        <v>0</v>
      </c>
      <c r="J674">
        <v>328</v>
      </c>
      <c r="K674" t="s">
        <v>1718</v>
      </c>
      <c r="L674">
        <f>ABS(Table1[[#This Row],[U-val]]-0.5*(n1_*n2_))/SQRT((n1_*n2_*(n1_+n2_+1))/12)</f>
        <v>0.67115605521402433</v>
      </c>
      <c r="M674" t="b">
        <f>IF(Table1[[#This Row],[Z_u]]&gt;$C$4,TRUE,FALSE)</f>
        <v>0</v>
      </c>
      <c r="N674" t="b">
        <f>IF(Table1[[#This Row],[Z_u]]&gt;$C$5,TRUE,FALSE)</f>
        <v>0</v>
      </c>
    </row>
    <row r="675" spans="1:14" x14ac:dyDescent="0.25">
      <c r="A675" t="s">
        <v>678</v>
      </c>
      <c r="B675" t="s">
        <v>1714</v>
      </c>
      <c r="C675">
        <v>0.75624943727472715</v>
      </c>
      <c r="D675">
        <v>-6.6037708644154383E-2</v>
      </c>
      <c r="E675" t="s">
        <v>1715</v>
      </c>
      <c r="F675" t="s">
        <v>1716</v>
      </c>
      <c r="G675" t="s">
        <v>1717</v>
      </c>
      <c r="H675" t="b">
        <v>0</v>
      </c>
      <c r="I675" t="b">
        <v>0</v>
      </c>
      <c r="J675">
        <v>269</v>
      </c>
      <c r="K675" t="s">
        <v>1718</v>
      </c>
      <c r="L675">
        <f>ABS(Table1[[#This Row],[U-val]]-0.5*(n1_*n2_))/SQRT((n1_*n2_*(n1_+n2_+1))/12)</f>
        <v>0.31879912622666157</v>
      </c>
      <c r="M675" t="b">
        <f>IF(Table1[[#This Row],[Z_u]]&gt;$C$4,TRUE,FALSE)</f>
        <v>0</v>
      </c>
      <c r="N675" t="b">
        <f>IF(Table1[[#This Row],[Z_u]]&gt;$C$5,TRUE,FALSE)</f>
        <v>0</v>
      </c>
    </row>
    <row r="676" spans="1:14" x14ac:dyDescent="0.25">
      <c r="A676" t="s">
        <v>679</v>
      </c>
      <c r="B676" t="s">
        <v>1714</v>
      </c>
      <c r="C676">
        <v>0.95317022674195995</v>
      </c>
      <c r="D676">
        <v>-6.1947745032197701E-2</v>
      </c>
      <c r="E676" t="s">
        <v>1715</v>
      </c>
      <c r="F676" t="s">
        <v>1716</v>
      </c>
      <c r="G676" t="s">
        <v>1717</v>
      </c>
      <c r="H676" t="b">
        <v>0</v>
      </c>
      <c r="I676" t="b">
        <v>0</v>
      </c>
      <c r="J676">
        <v>292</v>
      </c>
      <c r="K676" t="s">
        <v>1718</v>
      </c>
      <c r="L676">
        <f>ABS(Table1[[#This Row],[U-val]]-0.5*(n1_*n2_))/SQRT((n1_*n2_*(n1_+n2_+1))/12)</f>
        <v>6.711560552140243E-2</v>
      </c>
      <c r="M676" t="b">
        <f>IF(Table1[[#This Row],[Z_u]]&gt;$C$4,TRUE,FALSE)</f>
        <v>0</v>
      </c>
      <c r="N676" t="b">
        <f>IF(Table1[[#This Row],[Z_u]]&gt;$C$5,TRUE,FALSE)</f>
        <v>0</v>
      </c>
    </row>
    <row r="677" spans="1:14" x14ac:dyDescent="0.25">
      <c r="A677" t="s">
        <v>680</v>
      </c>
      <c r="B677" t="s">
        <v>1714</v>
      </c>
      <c r="C677">
        <v>0.51828731914740023</v>
      </c>
      <c r="D677">
        <v>-6.1040612294342267E-2</v>
      </c>
      <c r="E677" t="s">
        <v>1715</v>
      </c>
      <c r="F677" t="s">
        <v>1716</v>
      </c>
      <c r="G677" t="s">
        <v>1717</v>
      </c>
      <c r="H677" t="b">
        <v>0</v>
      </c>
      <c r="I677" t="b">
        <v>0</v>
      </c>
      <c r="J677">
        <v>249</v>
      </c>
      <c r="K677" t="s">
        <v>1718</v>
      </c>
      <c r="L677">
        <f>ABS(Table1[[#This Row],[U-val]]-0.5*(n1_*n2_))/SQRT((n1_*n2_*(n1_+n2_+1))/12)</f>
        <v>0.65437715383367367</v>
      </c>
      <c r="M677" t="b">
        <f>IF(Table1[[#This Row],[Z_u]]&gt;$C$4,TRUE,FALSE)</f>
        <v>0</v>
      </c>
      <c r="N677" t="b">
        <f>IF(Table1[[#This Row],[Z_u]]&gt;$C$5,TRUE,FALSE)</f>
        <v>0</v>
      </c>
    </row>
    <row r="678" spans="1:14" x14ac:dyDescent="0.25">
      <c r="A678" t="s">
        <v>681</v>
      </c>
      <c r="B678" t="s">
        <v>1714</v>
      </c>
      <c r="C678">
        <v>0.89985718453471075</v>
      </c>
      <c r="D678">
        <v>-6.0272267751846138E-2</v>
      </c>
      <c r="E678" t="s">
        <v>1715</v>
      </c>
      <c r="F678" t="s">
        <v>1716</v>
      </c>
      <c r="G678" t="s">
        <v>1717</v>
      </c>
      <c r="H678" t="b">
        <v>0</v>
      </c>
      <c r="I678" t="b">
        <v>0</v>
      </c>
      <c r="J678">
        <v>280</v>
      </c>
      <c r="K678" t="s">
        <v>1718</v>
      </c>
      <c r="L678">
        <f>ABS(Table1[[#This Row],[U-val]]-0.5*(n1_*n2_))/SQRT((n1_*n2_*(n1_+n2_+1))/12)</f>
        <v>0.13423121104280486</v>
      </c>
      <c r="M678" t="b">
        <f>IF(Table1[[#This Row],[Z_u]]&gt;$C$4,TRUE,FALSE)</f>
        <v>0</v>
      </c>
      <c r="N678" t="b">
        <f>IF(Table1[[#This Row],[Z_u]]&gt;$C$5,TRUE,FALSE)</f>
        <v>0</v>
      </c>
    </row>
    <row r="679" spans="1:14" x14ac:dyDescent="0.25">
      <c r="A679" t="s">
        <v>682</v>
      </c>
      <c r="B679" t="s">
        <v>1714</v>
      </c>
      <c r="C679">
        <v>0.69335647577137105</v>
      </c>
      <c r="D679">
        <v>-5.9661614518015132E-2</v>
      </c>
      <c r="E679" t="s">
        <v>1715</v>
      </c>
      <c r="F679" t="s">
        <v>1716</v>
      </c>
      <c r="G679" t="s">
        <v>1717</v>
      </c>
      <c r="H679" t="b">
        <v>0</v>
      </c>
      <c r="I679" t="b">
        <v>0</v>
      </c>
      <c r="J679">
        <v>264</v>
      </c>
      <c r="K679" t="s">
        <v>1718</v>
      </c>
      <c r="L679">
        <f>ABS(Table1[[#This Row],[U-val]]-0.5*(n1_*n2_))/SQRT((n1_*n2_*(n1_+n2_+1))/12)</f>
        <v>0.40269363312841461</v>
      </c>
      <c r="M679" t="b">
        <f>IF(Table1[[#This Row],[Z_u]]&gt;$C$4,TRUE,FALSE)</f>
        <v>0</v>
      </c>
      <c r="N679" t="b">
        <f>IF(Table1[[#This Row],[Z_u]]&gt;$C$5,TRUE,FALSE)</f>
        <v>0</v>
      </c>
    </row>
    <row r="680" spans="1:14" x14ac:dyDescent="0.25">
      <c r="A680" t="s">
        <v>683</v>
      </c>
      <c r="B680" t="s">
        <v>1714</v>
      </c>
      <c r="C680">
        <v>0.73087074400676755</v>
      </c>
      <c r="D680">
        <v>-5.9391449758824648E-2</v>
      </c>
      <c r="E680" t="s">
        <v>1715</v>
      </c>
      <c r="F680" t="s">
        <v>1716</v>
      </c>
      <c r="G680" t="s">
        <v>1717</v>
      </c>
      <c r="H680" t="b">
        <v>0</v>
      </c>
      <c r="I680" t="b">
        <v>0</v>
      </c>
      <c r="J680">
        <v>267</v>
      </c>
      <c r="K680" t="s">
        <v>1718</v>
      </c>
      <c r="L680">
        <f>ABS(Table1[[#This Row],[U-val]]-0.5*(n1_*n2_))/SQRT((n1_*n2_*(n1_+n2_+1))/12)</f>
        <v>0.35235692898736276</v>
      </c>
      <c r="M680" t="b">
        <f>IF(Table1[[#This Row],[Z_u]]&gt;$C$4,TRUE,FALSE)</f>
        <v>0</v>
      </c>
      <c r="N680" t="b">
        <f>IF(Table1[[#This Row],[Z_u]]&gt;$C$5,TRUE,FALSE)</f>
        <v>0</v>
      </c>
    </row>
    <row r="681" spans="1:14" x14ac:dyDescent="0.25">
      <c r="A681" t="s">
        <v>684</v>
      </c>
      <c r="B681" t="s">
        <v>1714</v>
      </c>
      <c r="C681">
        <v>0.74352526014626985</v>
      </c>
      <c r="D681">
        <v>-5.8994898694797793E-2</v>
      </c>
      <c r="E681" t="s">
        <v>1715</v>
      </c>
      <c r="F681" t="s">
        <v>1716</v>
      </c>
      <c r="G681" t="s">
        <v>1717</v>
      </c>
      <c r="H681" t="b">
        <v>0</v>
      </c>
      <c r="I681" t="b">
        <v>0</v>
      </c>
      <c r="J681">
        <v>268</v>
      </c>
      <c r="K681" t="s">
        <v>1718</v>
      </c>
      <c r="L681">
        <f>ABS(Table1[[#This Row],[U-val]]-0.5*(n1_*n2_))/SQRT((n1_*n2_*(n1_+n2_+1))/12)</f>
        <v>0.33557802760701216</v>
      </c>
      <c r="M681" t="b">
        <f>IF(Table1[[#This Row],[Z_u]]&gt;$C$4,TRUE,FALSE)</f>
        <v>0</v>
      </c>
      <c r="N681" t="b">
        <f>IF(Table1[[#This Row],[Z_u]]&gt;$C$5,TRUE,FALSE)</f>
        <v>0</v>
      </c>
    </row>
    <row r="682" spans="1:14" x14ac:dyDescent="0.25">
      <c r="A682" t="s">
        <v>685</v>
      </c>
      <c r="B682" t="s">
        <v>1714</v>
      </c>
      <c r="C682">
        <v>0.82080076293407944</v>
      </c>
      <c r="D682">
        <v>-5.7623227052427041E-2</v>
      </c>
      <c r="E682" t="s">
        <v>1715</v>
      </c>
      <c r="F682" t="s">
        <v>1716</v>
      </c>
      <c r="G682" t="s">
        <v>1717</v>
      </c>
      <c r="H682" t="b">
        <v>0</v>
      </c>
      <c r="I682" t="b">
        <v>0</v>
      </c>
      <c r="J682">
        <v>274</v>
      </c>
      <c r="K682" t="s">
        <v>1718</v>
      </c>
      <c r="L682">
        <f>ABS(Table1[[#This Row],[U-val]]-0.5*(n1_*n2_))/SQRT((n1_*n2_*(n1_+n2_+1))/12)</f>
        <v>0.23490461932490853</v>
      </c>
      <c r="M682" t="b">
        <f>IF(Table1[[#This Row],[Z_u]]&gt;$C$4,TRUE,FALSE)</f>
        <v>0</v>
      </c>
      <c r="N682" t="b">
        <f>IF(Table1[[#This Row],[Z_u]]&gt;$C$5,TRUE,FALSE)</f>
        <v>0</v>
      </c>
    </row>
    <row r="683" spans="1:14" x14ac:dyDescent="0.25">
      <c r="A683" t="s">
        <v>686</v>
      </c>
      <c r="B683" t="s">
        <v>1714</v>
      </c>
      <c r="C683">
        <v>0.87335408309486295</v>
      </c>
      <c r="D683">
        <v>-5.7559273711575418E-2</v>
      </c>
      <c r="E683" t="s">
        <v>1715</v>
      </c>
      <c r="F683" t="s">
        <v>1716</v>
      </c>
      <c r="G683" t="s">
        <v>1717</v>
      </c>
      <c r="H683" t="b">
        <v>0</v>
      </c>
      <c r="I683" t="b">
        <v>0</v>
      </c>
      <c r="J683">
        <v>298</v>
      </c>
      <c r="K683" t="s">
        <v>1718</v>
      </c>
      <c r="L683">
        <f>ABS(Table1[[#This Row],[U-val]]-0.5*(n1_*n2_))/SQRT((n1_*n2_*(n1_+n2_+1))/12)</f>
        <v>0.16778901380350608</v>
      </c>
      <c r="M683" t="b">
        <f>IF(Table1[[#This Row],[Z_u]]&gt;$C$4,TRUE,FALSE)</f>
        <v>0</v>
      </c>
      <c r="N683" t="b">
        <f>IF(Table1[[#This Row],[Z_u]]&gt;$C$5,TRUE,FALSE)</f>
        <v>0</v>
      </c>
    </row>
    <row r="684" spans="1:14" x14ac:dyDescent="0.25">
      <c r="A684" t="s">
        <v>687</v>
      </c>
      <c r="B684" t="s">
        <v>1714</v>
      </c>
      <c r="C684">
        <v>0.65657929502579204</v>
      </c>
      <c r="D684">
        <v>-5.6429890557690703E-2</v>
      </c>
      <c r="E684" t="s">
        <v>1715</v>
      </c>
      <c r="F684" t="s">
        <v>1716</v>
      </c>
      <c r="G684" t="s">
        <v>1717</v>
      </c>
      <c r="H684" t="b">
        <v>0</v>
      </c>
      <c r="I684" t="b">
        <v>0</v>
      </c>
      <c r="J684">
        <v>315</v>
      </c>
      <c r="K684" t="s">
        <v>1718</v>
      </c>
      <c r="L684">
        <f>ABS(Table1[[#This Row],[U-val]]-0.5*(n1_*n2_))/SQRT((n1_*n2_*(n1_+n2_+1))/12)</f>
        <v>0.4530303372694664</v>
      </c>
      <c r="M684" t="b">
        <f>IF(Table1[[#This Row],[Z_u]]&gt;$C$4,TRUE,FALSE)</f>
        <v>0</v>
      </c>
      <c r="N684" t="b">
        <f>IF(Table1[[#This Row],[Z_u]]&gt;$C$5,TRUE,FALSE)</f>
        <v>0</v>
      </c>
    </row>
    <row r="685" spans="1:14" x14ac:dyDescent="0.25">
      <c r="A685" t="s">
        <v>688</v>
      </c>
      <c r="B685" t="s">
        <v>1714</v>
      </c>
      <c r="C685">
        <v>0.79480748642319499</v>
      </c>
      <c r="D685">
        <v>-5.6135844061464907E-2</v>
      </c>
      <c r="E685" t="s">
        <v>1715</v>
      </c>
      <c r="F685" t="s">
        <v>1716</v>
      </c>
      <c r="G685" t="s">
        <v>1717</v>
      </c>
      <c r="H685" t="b">
        <v>0</v>
      </c>
      <c r="I685" t="b">
        <v>0</v>
      </c>
      <c r="J685">
        <v>304</v>
      </c>
      <c r="K685" t="s">
        <v>1718</v>
      </c>
      <c r="L685">
        <f>ABS(Table1[[#This Row],[U-val]]-0.5*(n1_*n2_))/SQRT((n1_*n2_*(n1_+n2_+1))/12)</f>
        <v>0.26846242208560972</v>
      </c>
      <c r="M685" t="b">
        <f>IF(Table1[[#This Row],[Z_u]]&gt;$C$4,TRUE,FALSE)</f>
        <v>0</v>
      </c>
      <c r="N685" t="b">
        <f>IF(Table1[[#This Row],[Z_u]]&gt;$C$5,TRUE,FALSE)</f>
        <v>0</v>
      </c>
    </row>
    <row r="686" spans="1:14" x14ac:dyDescent="0.25">
      <c r="A686" t="s">
        <v>689</v>
      </c>
      <c r="B686" t="s">
        <v>1714</v>
      </c>
      <c r="C686">
        <v>0.1714747570676208</v>
      </c>
      <c r="D686">
        <v>-5.5467531669338099E-2</v>
      </c>
      <c r="E686" t="s">
        <v>1715</v>
      </c>
      <c r="F686" t="s">
        <v>1716</v>
      </c>
      <c r="G686" t="s">
        <v>1717</v>
      </c>
      <c r="H686" t="b">
        <v>0</v>
      </c>
      <c r="I686" t="b">
        <v>0</v>
      </c>
      <c r="J686">
        <v>370</v>
      </c>
      <c r="K686" t="s">
        <v>1718</v>
      </c>
      <c r="L686">
        <f>ABS(Table1[[#This Row],[U-val]]-0.5*(n1_*n2_))/SQRT((n1_*n2_*(n1_+n2_+1))/12)</f>
        <v>1.37586991318875</v>
      </c>
      <c r="M686" t="b">
        <f>IF(Table1[[#This Row],[Z_u]]&gt;$C$4,TRUE,FALSE)</f>
        <v>0</v>
      </c>
      <c r="N686" t="b">
        <f>IF(Table1[[#This Row],[Z_u]]&gt;$C$5,TRUE,FALSE)</f>
        <v>0</v>
      </c>
    </row>
    <row r="687" spans="1:14" x14ac:dyDescent="0.25">
      <c r="A687" t="s">
        <v>690</v>
      </c>
      <c r="B687" t="s">
        <v>1714</v>
      </c>
      <c r="C687">
        <v>0.2302591953503077</v>
      </c>
      <c r="D687">
        <v>-5.4870547068241161E-2</v>
      </c>
      <c r="E687" t="s">
        <v>1715</v>
      </c>
      <c r="F687" t="s">
        <v>1716</v>
      </c>
      <c r="G687" t="s">
        <v>1717</v>
      </c>
      <c r="H687" t="b">
        <v>0</v>
      </c>
      <c r="I687" t="b">
        <v>0</v>
      </c>
      <c r="J687">
        <v>360</v>
      </c>
      <c r="K687" t="s">
        <v>1718</v>
      </c>
      <c r="L687">
        <f>ABS(Table1[[#This Row],[U-val]]-0.5*(n1_*n2_))/SQRT((n1_*n2_*(n1_+n2_+1))/12)</f>
        <v>1.2080808993852439</v>
      </c>
      <c r="M687" t="b">
        <f>IF(Table1[[#This Row],[Z_u]]&gt;$C$4,TRUE,FALSE)</f>
        <v>0</v>
      </c>
      <c r="N687" t="b">
        <f>IF(Table1[[#This Row],[Z_u]]&gt;$C$5,TRUE,FALSE)</f>
        <v>0</v>
      </c>
    </row>
    <row r="688" spans="1:14" x14ac:dyDescent="0.25">
      <c r="A688" t="s">
        <v>691</v>
      </c>
      <c r="B688" t="s">
        <v>1714</v>
      </c>
      <c r="C688">
        <v>0.75624943727472715</v>
      </c>
      <c r="D688">
        <v>-5.4418143177897671E-2</v>
      </c>
      <c r="E688" t="s">
        <v>1715</v>
      </c>
      <c r="F688" t="s">
        <v>1716</v>
      </c>
      <c r="G688" t="s">
        <v>1717</v>
      </c>
      <c r="H688" t="b">
        <v>0</v>
      </c>
      <c r="I688" t="b">
        <v>0</v>
      </c>
      <c r="J688">
        <v>269</v>
      </c>
      <c r="K688" t="s">
        <v>1718</v>
      </c>
      <c r="L688">
        <f>ABS(Table1[[#This Row],[U-val]]-0.5*(n1_*n2_))/SQRT((n1_*n2_*(n1_+n2_+1))/12)</f>
        <v>0.31879912622666157</v>
      </c>
      <c r="M688" t="b">
        <f>IF(Table1[[#This Row],[Z_u]]&gt;$C$4,TRUE,FALSE)</f>
        <v>0</v>
      </c>
      <c r="N688" t="b">
        <f>IF(Table1[[#This Row],[Z_u]]&gt;$C$5,TRUE,FALSE)</f>
        <v>0</v>
      </c>
    </row>
    <row r="689" spans="1:14" x14ac:dyDescent="0.25">
      <c r="A689" t="s">
        <v>692</v>
      </c>
      <c r="B689" t="s">
        <v>1714</v>
      </c>
      <c r="C689">
        <v>0.5740525236847871</v>
      </c>
      <c r="D689">
        <v>-5.1396981310686277E-2</v>
      </c>
      <c r="E689" t="s">
        <v>1715</v>
      </c>
      <c r="F689" t="s">
        <v>1716</v>
      </c>
      <c r="G689" t="s">
        <v>1717</v>
      </c>
      <c r="H689" t="b">
        <v>0</v>
      </c>
      <c r="I689" t="b">
        <v>0</v>
      </c>
      <c r="J689">
        <v>254</v>
      </c>
      <c r="K689" t="s">
        <v>1718</v>
      </c>
      <c r="L689">
        <f>ABS(Table1[[#This Row],[U-val]]-0.5*(n1_*n2_))/SQRT((n1_*n2_*(n1_+n2_+1))/12)</f>
        <v>0.57048264693192063</v>
      </c>
      <c r="M689" t="b">
        <f>IF(Table1[[#This Row],[Z_u]]&gt;$C$4,TRUE,FALSE)</f>
        <v>0</v>
      </c>
      <c r="N689" t="b">
        <f>IF(Table1[[#This Row],[Z_u]]&gt;$C$5,TRUE,FALSE)</f>
        <v>0</v>
      </c>
    </row>
    <row r="690" spans="1:14" x14ac:dyDescent="0.25">
      <c r="A690" t="s">
        <v>693</v>
      </c>
      <c r="B690" t="s">
        <v>1714</v>
      </c>
      <c r="C690">
        <v>6.6167139456018917E-2</v>
      </c>
      <c r="D690">
        <v>-5.0697637334434331E-2</v>
      </c>
      <c r="E690" t="s">
        <v>1715</v>
      </c>
      <c r="F690" t="s">
        <v>1716</v>
      </c>
      <c r="G690" t="s">
        <v>1717</v>
      </c>
      <c r="H690" t="b">
        <v>0</v>
      </c>
      <c r="I690" t="b">
        <v>0</v>
      </c>
      <c r="J690">
        <v>398</v>
      </c>
      <c r="K690" t="s">
        <v>1718</v>
      </c>
      <c r="L690">
        <f>ABS(Table1[[#This Row],[U-val]]-0.5*(n1_*n2_))/SQRT((n1_*n2_*(n1_+n2_+1))/12)</f>
        <v>1.8456791518385669</v>
      </c>
      <c r="M690" t="b">
        <f>IF(Table1[[#This Row],[Z_u]]&gt;$C$4,TRUE,FALSE)</f>
        <v>0</v>
      </c>
      <c r="N690" t="b">
        <f>IF(Table1[[#This Row],[Z_u]]&gt;$C$5,TRUE,FALSE)</f>
        <v>0</v>
      </c>
    </row>
    <row r="691" spans="1:14" x14ac:dyDescent="0.25">
      <c r="A691" t="s">
        <v>694</v>
      </c>
      <c r="B691" t="s">
        <v>1714</v>
      </c>
      <c r="C691">
        <v>0.27176019704382959</v>
      </c>
      <c r="D691">
        <v>-4.898692078696671E-2</v>
      </c>
      <c r="E691" t="s">
        <v>1715</v>
      </c>
      <c r="F691" t="s">
        <v>1716</v>
      </c>
      <c r="G691" t="s">
        <v>1717</v>
      </c>
      <c r="H691" t="b">
        <v>0</v>
      </c>
      <c r="I691" t="b">
        <v>0</v>
      </c>
      <c r="J691">
        <v>354</v>
      </c>
      <c r="K691" t="s">
        <v>1718</v>
      </c>
      <c r="L691">
        <f>ABS(Table1[[#This Row],[U-val]]-0.5*(n1_*n2_))/SQRT((n1_*n2_*(n1_+n2_+1))/12)</f>
        <v>1.1074074911031402</v>
      </c>
      <c r="M691" t="b">
        <f>IF(Table1[[#This Row],[Z_u]]&gt;$C$4,TRUE,FALSE)</f>
        <v>0</v>
      </c>
      <c r="N691" t="b">
        <f>IF(Table1[[#This Row],[Z_u]]&gt;$C$5,TRUE,FALSE)</f>
        <v>0</v>
      </c>
    </row>
    <row r="692" spans="1:14" x14ac:dyDescent="0.25">
      <c r="A692" t="s">
        <v>695</v>
      </c>
      <c r="B692" t="s">
        <v>1714</v>
      </c>
      <c r="C692">
        <v>0.64449745732951746</v>
      </c>
      <c r="D692">
        <v>-4.8938327581757111E-2</v>
      </c>
      <c r="E692" t="s">
        <v>1715</v>
      </c>
      <c r="F692" t="s">
        <v>1716</v>
      </c>
      <c r="G692" t="s">
        <v>1717</v>
      </c>
      <c r="H692" t="b">
        <v>0</v>
      </c>
      <c r="I692" t="b">
        <v>0</v>
      </c>
      <c r="J692">
        <v>260</v>
      </c>
      <c r="K692" t="s">
        <v>1718</v>
      </c>
      <c r="L692">
        <f>ABS(Table1[[#This Row],[U-val]]-0.5*(n1_*n2_))/SQRT((n1_*n2_*(n1_+n2_+1))/12)</f>
        <v>0.46980923864981705</v>
      </c>
      <c r="M692" t="b">
        <f>IF(Table1[[#This Row],[Z_u]]&gt;$C$4,TRUE,FALSE)</f>
        <v>0</v>
      </c>
      <c r="N692" t="b">
        <f>IF(Table1[[#This Row],[Z_u]]&gt;$C$5,TRUE,FALSE)</f>
        <v>0</v>
      </c>
    </row>
    <row r="693" spans="1:14" x14ac:dyDescent="0.25">
      <c r="A693" t="s">
        <v>696</v>
      </c>
      <c r="B693" t="s">
        <v>1714</v>
      </c>
      <c r="C693">
        <v>0.73087074400676755</v>
      </c>
      <c r="D693">
        <v>-4.5518763857095121E-2</v>
      </c>
      <c r="E693" t="s">
        <v>1715</v>
      </c>
      <c r="F693" t="s">
        <v>1716</v>
      </c>
      <c r="G693" t="s">
        <v>1717</v>
      </c>
      <c r="H693" t="b">
        <v>0</v>
      </c>
      <c r="I693" t="b">
        <v>0</v>
      </c>
      <c r="J693">
        <v>267</v>
      </c>
      <c r="K693" t="s">
        <v>1718</v>
      </c>
      <c r="L693">
        <f>ABS(Table1[[#This Row],[U-val]]-0.5*(n1_*n2_))/SQRT((n1_*n2_*(n1_+n2_+1))/12)</f>
        <v>0.35235692898736276</v>
      </c>
      <c r="M693" t="b">
        <f>IF(Table1[[#This Row],[Z_u]]&gt;$C$4,TRUE,FALSE)</f>
        <v>0</v>
      </c>
      <c r="N693" t="b">
        <f>IF(Table1[[#This Row],[Z_u]]&gt;$C$5,TRUE,FALSE)</f>
        <v>0</v>
      </c>
    </row>
    <row r="694" spans="1:14" x14ac:dyDescent="0.25">
      <c r="A694" t="s">
        <v>697</v>
      </c>
      <c r="B694" t="s">
        <v>1714</v>
      </c>
      <c r="C694">
        <v>0.73087074400676755</v>
      </c>
      <c r="D694">
        <v>-4.5210799722451962E-2</v>
      </c>
      <c r="E694" t="s">
        <v>1715</v>
      </c>
      <c r="F694" t="s">
        <v>1716</v>
      </c>
      <c r="G694" t="s">
        <v>1717</v>
      </c>
      <c r="H694" t="b">
        <v>0</v>
      </c>
      <c r="I694" t="b">
        <v>0</v>
      </c>
      <c r="J694">
        <v>267</v>
      </c>
      <c r="K694" t="s">
        <v>1718</v>
      </c>
      <c r="L694">
        <f>ABS(Table1[[#This Row],[U-val]]-0.5*(n1_*n2_))/SQRT((n1_*n2_*(n1_+n2_+1))/12)</f>
        <v>0.35235692898736276</v>
      </c>
      <c r="M694" t="b">
        <f>IF(Table1[[#This Row],[Z_u]]&gt;$C$4,TRUE,FALSE)</f>
        <v>0</v>
      </c>
      <c r="N694" t="b">
        <f>IF(Table1[[#This Row],[Z_u]]&gt;$C$5,TRUE,FALSE)</f>
        <v>0</v>
      </c>
    </row>
    <row r="695" spans="1:14" x14ac:dyDescent="0.25">
      <c r="A695" t="s">
        <v>698</v>
      </c>
      <c r="B695" t="s">
        <v>1714</v>
      </c>
      <c r="C695">
        <v>0.73087074400676755</v>
      </c>
      <c r="D695">
        <v>-4.4296549335286248E-2</v>
      </c>
      <c r="E695" t="s">
        <v>1715</v>
      </c>
      <c r="F695" t="s">
        <v>1716</v>
      </c>
      <c r="G695" t="s">
        <v>1717</v>
      </c>
      <c r="H695" t="b">
        <v>0</v>
      </c>
      <c r="I695" t="b">
        <v>0</v>
      </c>
      <c r="J695">
        <v>267</v>
      </c>
      <c r="K695" t="s">
        <v>1718</v>
      </c>
      <c r="L695">
        <f>ABS(Table1[[#This Row],[U-val]]-0.5*(n1_*n2_))/SQRT((n1_*n2_*(n1_+n2_+1))/12)</f>
        <v>0.35235692898736276</v>
      </c>
      <c r="M695" t="b">
        <f>IF(Table1[[#This Row],[Z_u]]&gt;$C$4,TRUE,FALSE)</f>
        <v>0</v>
      </c>
      <c r="N695" t="b">
        <f>IF(Table1[[#This Row],[Z_u]]&gt;$C$5,TRUE,FALSE)</f>
        <v>0</v>
      </c>
    </row>
    <row r="696" spans="1:14" x14ac:dyDescent="0.25">
      <c r="A696" t="s">
        <v>699</v>
      </c>
      <c r="B696" t="s">
        <v>1714</v>
      </c>
      <c r="C696">
        <v>0.73087074400676755</v>
      </c>
      <c r="D696">
        <v>-4.4281601579100743E-2</v>
      </c>
      <c r="E696" t="s">
        <v>1715</v>
      </c>
      <c r="F696" t="s">
        <v>1716</v>
      </c>
      <c r="G696" t="s">
        <v>1717</v>
      </c>
      <c r="H696" t="b">
        <v>0</v>
      </c>
      <c r="I696" t="b">
        <v>0</v>
      </c>
      <c r="J696">
        <v>267</v>
      </c>
      <c r="K696" t="s">
        <v>1718</v>
      </c>
      <c r="L696">
        <f>ABS(Table1[[#This Row],[U-val]]-0.5*(n1_*n2_))/SQRT((n1_*n2_*(n1_+n2_+1))/12)</f>
        <v>0.35235692898736276</v>
      </c>
      <c r="M696" t="b">
        <f>IF(Table1[[#This Row],[Z_u]]&gt;$C$4,TRUE,FALSE)</f>
        <v>0</v>
      </c>
      <c r="N696" t="b">
        <f>IF(Table1[[#This Row],[Z_u]]&gt;$C$5,TRUE,FALSE)</f>
        <v>0</v>
      </c>
    </row>
    <row r="697" spans="1:14" x14ac:dyDescent="0.25">
      <c r="A697" t="s">
        <v>700</v>
      </c>
      <c r="B697" t="s">
        <v>1714</v>
      </c>
      <c r="C697">
        <v>0.79480748642319499</v>
      </c>
      <c r="D697">
        <v>-4.3948219212801017E-2</v>
      </c>
      <c r="E697" t="s">
        <v>1715</v>
      </c>
      <c r="F697" t="s">
        <v>1716</v>
      </c>
      <c r="G697" t="s">
        <v>1717</v>
      </c>
      <c r="H697" t="b">
        <v>0</v>
      </c>
      <c r="I697" t="b">
        <v>0</v>
      </c>
      <c r="J697">
        <v>272</v>
      </c>
      <c r="K697" t="s">
        <v>1718</v>
      </c>
      <c r="L697">
        <f>ABS(Table1[[#This Row],[U-val]]-0.5*(n1_*n2_))/SQRT((n1_*n2_*(n1_+n2_+1))/12)</f>
        <v>0.26846242208560972</v>
      </c>
      <c r="M697" t="b">
        <f>IF(Table1[[#This Row],[Z_u]]&gt;$C$4,TRUE,FALSE)</f>
        <v>0</v>
      </c>
      <c r="N697" t="b">
        <f>IF(Table1[[#This Row],[Z_u]]&gt;$C$5,TRUE,FALSE)</f>
        <v>0</v>
      </c>
    </row>
    <row r="698" spans="1:14" x14ac:dyDescent="0.25">
      <c r="A698" t="s">
        <v>701</v>
      </c>
      <c r="B698" t="s">
        <v>1714</v>
      </c>
      <c r="C698">
        <v>0.16120263072962729</v>
      </c>
      <c r="D698">
        <v>-4.3939217401481677E-2</v>
      </c>
      <c r="E698" t="s">
        <v>1715</v>
      </c>
      <c r="F698" t="s">
        <v>1716</v>
      </c>
      <c r="G698" t="s">
        <v>1717</v>
      </c>
      <c r="H698" t="b">
        <v>0</v>
      </c>
      <c r="I698" t="b">
        <v>0</v>
      </c>
      <c r="J698">
        <v>372</v>
      </c>
      <c r="K698" t="s">
        <v>1718</v>
      </c>
      <c r="L698">
        <f>ABS(Table1[[#This Row],[U-val]]-0.5*(n1_*n2_))/SQRT((n1_*n2_*(n1_+n2_+1))/12)</f>
        <v>1.409427715949451</v>
      </c>
      <c r="M698" t="b">
        <f>IF(Table1[[#This Row],[Z_u]]&gt;$C$4,TRUE,FALSE)</f>
        <v>0</v>
      </c>
      <c r="N698" t="b">
        <f>IF(Table1[[#This Row],[Z_u]]&gt;$C$5,TRUE,FALSE)</f>
        <v>0</v>
      </c>
    </row>
    <row r="699" spans="1:14" x14ac:dyDescent="0.25">
      <c r="A699" t="s">
        <v>702</v>
      </c>
      <c r="B699" t="s">
        <v>1714</v>
      </c>
      <c r="C699">
        <v>0.88658977859451715</v>
      </c>
      <c r="D699">
        <v>-4.3923029701424463E-2</v>
      </c>
      <c r="E699" t="s">
        <v>1715</v>
      </c>
      <c r="F699" t="s">
        <v>1716</v>
      </c>
      <c r="G699" t="s">
        <v>1717</v>
      </c>
      <c r="H699" t="b">
        <v>0</v>
      </c>
      <c r="I699" t="b">
        <v>0</v>
      </c>
      <c r="J699">
        <v>279</v>
      </c>
      <c r="K699" t="s">
        <v>1718</v>
      </c>
      <c r="L699">
        <f>ABS(Table1[[#This Row],[U-val]]-0.5*(n1_*n2_))/SQRT((n1_*n2_*(n1_+n2_+1))/12)</f>
        <v>0.15101011242315548</v>
      </c>
      <c r="M699" t="b">
        <f>IF(Table1[[#This Row],[Z_u]]&gt;$C$4,TRUE,FALSE)</f>
        <v>0</v>
      </c>
      <c r="N699" t="b">
        <f>IF(Table1[[#This Row],[Z_u]]&gt;$C$5,TRUE,FALSE)</f>
        <v>0</v>
      </c>
    </row>
    <row r="700" spans="1:14" x14ac:dyDescent="0.25">
      <c r="A700" t="s">
        <v>703</v>
      </c>
      <c r="B700" t="s">
        <v>1714</v>
      </c>
      <c r="C700">
        <v>0.75624943727472715</v>
      </c>
      <c r="D700">
        <v>-4.3721013265962921E-2</v>
      </c>
      <c r="E700" t="s">
        <v>1715</v>
      </c>
      <c r="F700" t="s">
        <v>1716</v>
      </c>
      <c r="G700" t="s">
        <v>1717</v>
      </c>
      <c r="H700" t="b">
        <v>0</v>
      </c>
      <c r="I700" t="b">
        <v>0</v>
      </c>
      <c r="J700">
        <v>269</v>
      </c>
      <c r="K700" t="s">
        <v>1718</v>
      </c>
      <c r="L700">
        <f>ABS(Table1[[#This Row],[U-val]]-0.5*(n1_*n2_))/SQRT((n1_*n2_*(n1_+n2_+1))/12)</f>
        <v>0.31879912622666157</v>
      </c>
      <c r="M700" t="b">
        <f>IF(Table1[[#This Row],[Z_u]]&gt;$C$4,TRUE,FALSE)</f>
        <v>0</v>
      </c>
      <c r="N700" t="b">
        <f>IF(Table1[[#This Row],[Z_u]]&gt;$C$5,TRUE,FALSE)</f>
        <v>0</v>
      </c>
    </row>
    <row r="701" spans="1:14" x14ac:dyDescent="0.25">
      <c r="A701" t="s">
        <v>704</v>
      </c>
      <c r="B701" t="s">
        <v>1714</v>
      </c>
      <c r="C701">
        <v>0.93981287474767106</v>
      </c>
      <c r="D701">
        <v>-4.3569034633358122E-2</v>
      </c>
      <c r="E701" t="s">
        <v>1715</v>
      </c>
      <c r="F701" t="s">
        <v>1716</v>
      </c>
      <c r="G701" t="s">
        <v>1717</v>
      </c>
      <c r="H701" t="b">
        <v>0</v>
      </c>
      <c r="I701" t="b">
        <v>0</v>
      </c>
      <c r="J701">
        <v>293</v>
      </c>
      <c r="K701" t="s">
        <v>1718</v>
      </c>
      <c r="L701">
        <f>ABS(Table1[[#This Row],[U-val]]-0.5*(n1_*n2_))/SQRT((n1_*n2_*(n1_+n2_+1))/12)</f>
        <v>8.3894506901753041E-2</v>
      </c>
      <c r="M701" t="b">
        <f>IF(Table1[[#This Row],[Z_u]]&gt;$C$4,TRUE,FALSE)</f>
        <v>0</v>
      </c>
      <c r="N701" t="b">
        <f>IF(Table1[[#This Row],[Z_u]]&gt;$C$5,TRUE,FALSE)</f>
        <v>0</v>
      </c>
    </row>
    <row r="702" spans="1:14" x14ac:dyDescent="0.25">
      <c r="A702" t="s">
        <v>705</v>
      </c>
      <c r="B702" t="s">
        <v>1714</v>
      </c>
      <c r="C702">
        <v>0.58553737421057828</v>
      </c>
      <c r="D702">
        <v>-4.3518103049686493E-2</v>
      </c>
      <c r="E702" t="s">
        <v>1715</v>
      </c>
      <c r="F702" t="s">
        <v>1716</v>
      </c>
      <c r="G702" t="s">
        <v>1717</v>
      </c>
      <c r="H702" t="b">
        <v>0</v>
      </c>
      <c r="I702" t="b">
        <v>0</v>
      </c>
      <c r="J702">
        <v>255</v>
      </c>
      <c r="K702" t="s">
        <v>1718</v>
      </c>
      <c r="L702">
        <f>ABS(Table1[[#This Row],[U-val]]-0.5*(n1_*n2_))/SQRT((n1_*n2_*(n1_+n2_+1))/12)</f>
        <v>0.55370374555157009</v>
      </c>
      <c r="M702" t="b">
        <f>IF(Table1[[#This Row],[Z_u]]&gt;$C$4,TRUE,FALSE)</f>
        <v>0</v>
      </c>
      <c r="N702" t="b">
        <f>IF(Table1[[#This Row],[Z_u]]&gt;$C$5,TRUE,FALSE)</f>
        <v>0</v>
      </c>
    </row>
    <row r="703" spans="1:14" x14ac:dyDescent="0.25">
      <c r="A703" t="s">
        <v>706</v>
      </c>
      <c r="B703" t="s">
        <v>1714</v>
      </c>
      <c r="C703">
        <v>0.54025336413651037</v>
      </c>
      <c r="D703">
        <v>-4.2258619665728039E-2</v>
      </c>
      <c r="E703" t="s">
        <v>1715</v>
      </c>
      <c r="F703" t="s">
        <v>1716</v>
      </c>
      <c r="G703" t="s">
        <v>1717</v>
      </c>
      <c r="H703" t="b">
        <v>0</v>
      </c>
      <c r="I703" t="b">
        <v>0</v>
      </c>
      <c r="J703">
        <v>251</v>
      </c>
      <c r="K703" t="s">
        <v>1718</v>
      </c>
      <c r="L703">
        <f>ABS(Table1[[#This Row],[U-val]]-0.5*(n1_*n2_))/SQRT((n1_*n2_*(n1_+n2_+1))/12)</f>
        <v>0.62081935107297248</v>
      </c>
      <c r="M703" t="b">
        <f>IF(Table1[[#This Row],[Z_u]]&gt;$C$4,TRUE,FALSE)</f>
        <v>0</v>
      </c>
      <c r="N703" t="b">
        <f>IF(Table1[[#This Row],[Z_u]]&gt;$C$5,TRUE,FALSE)</f>
        <v>0</v>
      </c>
    </row>
    <row r="704" spans="1:14" x14ac:dyDescent="0.25">
      <c r="A704" t="s">
        <v>707</v>
      </c>
      <c r="B704" t="s">
        <v>1714</v>
      </c>
      <c r="C704">
        <v>0.5626754786007806</v>
      </c>
      <c r="D704">
        <v>-4.2239457659109997E-2</v>
      </c>
      <c r="E704" t="s">
        <v>1715</v>
      </c>
      <c r="F704" t="s">
        <v>1716</v>
      </c>
      <c r="G704" t="s">
        <v>1717</v>
      </c>
      <c r="H704" t="b">
        <v>0</v>
      </c>
      <c r="I704" t="b">
        <v>0</v>
      </c>
      <c r="J704">
        <v>253</v>
      </c>
      <c r="K704" t="s">
        <v>1718</v>
      </c>
      <c r="L704">
        <f>ABS(Table1[[#This Row],[U-val]]-0.5*(n1_*n2_))/SQRT((n1_*n2_*(n1_+n2_+1))/12)</f>
        <v>0.58726154831227129</v>
      </c>
      <c r="M704" t="b">
        <f>IF(Table1[[#This Row],[Z_u]]&gt;$C$4,TRUE,FALSE)</f>
        <v>0</v>
      </c>
      <c r="N704" t="b">
        <f>IF(Table1[[#This Row],[Z_u]]&gt;$C$5,TRUE,FALSE)</f>
        <v>0</v>
      </c>
    </row>
    <row r="705" spans="1:14" x14ac:dyDescent="0.25">
      <c r="A705" t="s">
        <v>708</v>
      </c>
      <c r="B705" t="s">
        <v>1714</v>
      </c>
      <c r="C705">
        <v>0.99330626534150801</v>
      </c>
      <c r="D705">
        <v>-4.197623341335615E-2</v>
      </c>
      <c r="E705" t="s">
        <v>1715</v>
      </c>
      <c r="F705" t="s">
        <v>1716</v>
      </c>
      <c r="G705" t="s">
        <v>1717</v>
      </c>
      <c r="H705" t="b">
        <v>0</v>
      </c>
      <c r="I705" t="b">
        <v>0</v>
      </c>
      <c r="J705">
        <v>289</v>
      </c>
      <c r="K705" t="s">
        <v>1718</v>
      </c>
      <c r="L705">
        <f>ABS(Table1[[#This Row],[U-val]]-0.5*(n1_*n2_))/SQRT((n1_*n2_*(n1_+n2_+1))/12)</f>
        <v>1.6778901380350607E-2</v>
      </c>
      <c r="M705" t="b">
        <f>IF(Table1[[#This Row],[Z_u]]&gt;$C$4,TRUE,FALSE)</f>
        <v>0</v>
      </c>
      <c r="N705" t="b">
        <f>IF(Table1[[#This Row],[Z_u]]&gt;$C$5,TRUE,FALSE)</f>
        <v>0</v>
      </c>
    </row>
    <row r="706" spans="1:14" x14ac:dyDescent="0.25">
      <c r="A706" t="s">
        <v>709</v>
      </c>
      <c r="B706" t="s">
        <v>1714</v>
      </c>
      <c r="C706">
        <v>0.38752558696721628</v>
      </c>
      <c r="D706">
        <v>-4.0943973950245738E-2</v>
      </c>
      <c r="E706" t="s">
        <v>1715</v>
      </c>
      <c r="F706" t="s">
        <v>1716</v>
      </c>
      <c r="G706" t="s">
        <v>1717</v>
      </c>
      <c r="H706" t="b">
        <v>0</v>
      </c>
      <c r="I706" t="b">
        <v>0</v>
      </c>
      <c r="J706">
        <v>236</v>
      </c>
      <c r="K706" t="s">
        <v>1718</v>
      </c>
      <c r="L706">
        <f>ABS(Table1[[#This Row],[U-val]]-0.5*(n1_*n2_))/SQRT((n1_*n2_*(n1_+n2_+1))/12)</f>
        <v>0.8725028717782316</v>
      </c>
      <c r="M706" t="b">
        <f>IF(Table1[[#This Row],[Z_u]]&gt;$C$4,TRUE,FALSE)</f>
        <v>0</v>
      </c>
      <c r="N706" t="b">
        <f>IF(Table1[[#This Row],[Z_u]]&gt;$C$5,TRUE,FALSE)</f>
        <v>0</v>
      </c>
    </row>
    <row r="707" spans="1:14" x14ac:dyDescent="0.25">
      <c r="A707" t="s">
        <v>710</v>
      </c>
      <c r="B707" t="s">
        <v>1714</v>
      </c>
      <c r="C707">
        <v>0.88658977859451715</v>
      </c>
      <c r="D707">
        <v>-4.0896465042891572E-2</v>
      </c>
      <c r="E707" t="s">
        <v>1715</v>
      </c>
      <c r="F707" t="s">
        <v>1716</v>
      </c>
      <c r="G707" t="s">
        <v>1717</v>
      </c>
      <c r="H707" t="b">
        <v>0</v>
      </c>
      <c r="I707" t="b">
        <v>0</v>
      </c>
      <c r="J707">
        <v>279</v>
      </c>
      <c r="K707" t="s">
        <v>1718</v>
      </c>
      <c r="L707">
        <f>ABS(Table1[[#This Row],[U-val]]-0.5*(n1_*n2_))/SQRT((n1_*n2_*(n1_+n2_+1))/12)</f>
        <v>0.15101011242315548</v>
      </c>
      <c r="M707" t="b">
        <f>IF(Table1[[#This Row],[Z_u]]&gt;$C$4,TRUE,FALSE)</f>
        <v>0</v>
      </c>
      <c r="N707" t="b">
        <f>IF(Table1[[#This Row],[Z_u]]&gt;$C$5,TRUE,FALSE)</f>
        <v>0</v>
      </c>
    </row>
    <row r="708" spans="1:14" x14ac:dyDescent="0.25">
      <c r="A708" t="s">
        <v>711</v>
      </c>
      <c r="B708" t="s">
        <v>1714</v>
      </c>
      <c r="C708">
        <v>0.55140839942580311</v>
      </c>
      <c r="D708">
        <v>-3.9187044660392099E-2</v>
      </c>
      <c r="E708" t="s">
        <v>1715</v>
      </c>
      <c r="F708" t="s">
        <v>1716</v>
      </c>
      <c r="G708" t="s">
        <v>1717</v>
      </c>
      <c r="H708" t="b">
        <v>0</v>
      </c>
      <c r="I708" t="b">
        <v>0</v>
      </c>
      <c r="J708">
        <v>252</v>
      </c>
      <c r="K708" t="s">
        <v>1718</v>
      </c>
      <c r="L708">
        <f>ABS(Table1[[#This Row],[U-val]]-0.5*(n1_*n2_))/SQRT((n1_*n2_*(n1_+n2_+1))/12)</f>
        <v>0.60404044969262194</v>
      </c>
      <c r="M708" t="b">
        <f>IF(Table1[[#This Row],[Z_u]]&gt;$C$4,TRUE,FALSE)</f>
        <v>0</v>
      </c>
      <c r="N708" t="b">
        <f>IF(Table1[[#This Row],[Z_u]]&gt;$C$5,TRUE,FALSE)</f>
        <v>0</v>
      </c>
    </row>
    <row r="709" spans="1:14" x14ac:dyDescent="0.25">
      <c r="A709" t="s">
        <v>712</v>
      </c>
      <c r="B709" t="s">
        <v>1714</v>
      </c>
      <c r="C709">
        <v>0.13317158777978011</v>
      </c>
      <c r="D709">
        <v>-3.6231596070965967E-2</v>
      </c>
      <c r="E709" t="s">
        <v>1715</v>
      </c>
      <c r="F709" t="s">
        <v>1716</v>
      </c>
      <c r="G709" t="s">
        <v>1717</v>
      </c>
      <c r="H709" t="b">
        <v>0</v>
      </c>
      <c r="I709" t="b">
        <v>0</v>
      </c>
      <c r="J709">
        <v>378</v>
      </c>
      <c r="K709" t="s">
        <v>1718</v>
      </c>
      <c r="L709">
        <f>ABS(Table1[[#This Row],[U-val]]-0.5*(n1_*n2_))/SQRT((n1_*n2_*(n1_+n2_+1))/12)</f>
        <v>1.5101011242315547</v>
      </c>
      <c r="M709" t="b">
        <f>IF(Table1[[#This Row],[Z_u]]&gt;$C$4,TRUE,FALSE)</f>
        <v>0</v>
      </c>
      <c r="N709" t="b">
        <f>IF(Table1[[#This Row],[Z_u]]&gt;$C$5,TRUE,FALSE)</f>
        <v>0</v>
      </c>
    </row>
    <row r="710" spans="1:14" x14ac:dyDescent="0.25">
      <c r="A710" t="s">
        <v>713</v>
      </c>
      <c r="B710" t="s">
        <v>1714</v>
      </c>
      <c r="C710">
        <v>0.75624943727472715</v>
      </c>
      <c r="D710">
        <v>-3.6077198855122762E-2</v>
      </c>
      <c r="E710" t="s">
        <v>1715</v>
      </c>
      <c r="F710" t="s">
        <v>1716</v>
      </c>
      <c r="G710" t="s">
        <v>1717</v>
      </c>
      <c r="H710" t="b">
        <v>0</v>
      </c>
      <c r="I710" t="b">
        <v>0</v>
      </c>
      <c r="J710">
        <v>269</v>
      </c>
      <c r="K710" t="s">
        <v>1718</v>
      </c>
      <c r="L710">
        <f>ABS(Table1[[#This Row],[U-val]]-0.5*(n1_*n2_))/SQRT((n1_*n2_*(n1_+n2_+1))/12)</f>
        <v>0.31879912622666157</v>
      </c>
      <c r="M710" t="b">
        <f>IF(Table1[[#This Row],[Z_u]]&gt;$C$4,TRUE,FALSE)</f>
        <v>0</v>
      </c>
      <c r="N710" t="b">
        <f>IF(Table1[[#This Row],[Z_u]]&gt;$C$5,TRUE,FALSE)</f>
        <v>0</v>
      </c>
    </row>
    <row r="711" spans="1:14" x14ac:dyDescent="0.25">
      <c r="A711" t="s">
        <v>714</v>
      </c>
      <c r="B711" t="s">
        <v>1714</v>
      </c>
      <c r="C711">
        <v>0.89985718453471075</v>
      </c>
      <c r="D711">
        <v>-3.5020445712166462E-2</v>
      </c>
      <c r="E711" t="s">
        <v>1715</v>
      </c>
      <c r="F711" t="s">
        <v>1716</v>
      </c>
      <c r="G711" t="s">
        <v>1717</v>
      </c>
      <c r="H711" t="b">
        <v>0</v>
      </c>
      <c r="I711" t="b">
        <v>0</v>
      </c>
      <c r="J711">
        <v>280</v>
      </c>
      <c r="K711" t="s">
        <v>1718</v>
      </c>
      <c r="L711">
        <f>ABS(Table1[[#This Row],[U-val]]-0.5*(n1_*n2_))/SQRT((n1_*n2_*(n1_+n2_+1))/12)</f>
        <v>0.13423121104280486</v>
      </c>
      <c r="M711" t="b">
        <f>IF(Table1[[#This Row],[Z_u]]&gt;$C$4,TRUE,FALSE)</f>
        <v>0</v>
      </c>
      <c r="N711" t="b">
        <f>IF(Table1[[#This Row],[Z_u]]&gt;$C$5,TRUE,FALSE)</f>
        <v>0</v>
      </c>
    </row>
    <row r="712" spans="1:14" x14ac:dyDescent="0.25">
      <c r="A712" t="s">
        <v>715</v>
      </c>
      <c r="B712" t="s">
        <v>1714</v>
      </c>
      <c r="C712">
        <v>0.10541198511937561</v>
      </c>
      <c r="D712">
        <v>-3.3713373968445239E-2</v>
      </c>
      <c r="E712" t="s">
        <v>1715</v>
      </c>
      <c r="F712" t="s">
        <v>1716</v>
      </c>
      <c r="G712" t="s">
        <v>1717</v>
      </c>
      <c r="H712" t="b">
        <v>0</v>
      </c>
      <c r="I712" t="b">
        <v>0</v>
      </c>
      <c r="J712">
        <v>385</v>
      </c>
      <c r="K712" t="s">
        <v>1718</v>
      </c>
      <c r="L712">
        <f>ABS(Table1[[#This Row],[U-val]]-0.5*(n1_*n2_))/SQRT((n1_*n2_*(n1_+n2_+1))/12)</f>
        <v>1.627553433894009</v>
      </c>
      <c r="M712" t="b">
        <f>IF(Table1[[#This Row],[Z_u]]&gt;$C$4,TRUE,FALSE)</f>
        <v>0</v>
      </c>
      <c r="N712" t="b">
        <f>IF(Table1[[#This Row],[Z_u]]&gt;$C$5,TRUE,FALSE)</f>
        <v>0</v>
      </c>
    </row>
    <row r="713" spans="1:14" x14ac:dyDescent="0.25">
      <c r="A713" t="s">
        <v>716</v>
      </c>
      <c r="B713" t="s">
        <v>1714</v>
      </c>
      <c r="C713">
        <v>0.318112272046425</v>
      </c>
      <c r="D713">
        <v>-3.3335969698578868E-2</v>
      </c>
      <c r="E713" t="s">
        <v>1715</v>
      </c>
      <c r="F713" t="s">
        <v>1716</v>
      </c>
      <c r="G713" t="s">
        <v>1717</v>
      </c>
      <c r="H713" t="b">
        <v>0</v>
      </c>
      <c r="I713" t="b">
        <v>0</v>
      </c>
      <c r="J713">
        <v>348</v>
      </c>
      <c r="K713" t="s">
        <v>1718</v>
      </c>
      <c r="L713">
        <f>ABS(Table1[[#This Row],[U-val]]-0.5*(n1_*n2_))/SQRT((n1_*n2_*(n1_+n2_+1))/12)</f>
        <v>1.0067340828210365</v>
      </c>
      <c r="M713" t="b">
        <f>IF(Table1[[#This Row],[Z_u]]&gt;$C$4,TRUE,FALSE)</f>
        <v>0</v>
      </c>
      <c r="N713" t="b">
        <f>IF(Table1[[#This Row],[Z_u]]&gt;$C$5,TRUE,FALSE)</f>
        <v>0</v>
      </c>
    </row>
    <row r="714" spans="1:14" x14ac:dyDescent="0.25">
      <c r="A714" t="s">
        <v>717</v>
      </c>
      <c r="B714" t="s">
        <v>1714</v>
      </c>
      <c r="C714">
        <v>0.70578328037010762</v>
      </c>
      <c r="D714">
        <v>-3.1406333614939719E-2</v>
      </c>
      <c r="E714" t="s">
        <v>1715</v>
      </c>
      <c r="F714" t="s">
        <v>1716</v>
      </c>
      <c r="G714" t="s">
        <v>1717</v>
      </c>
      <c r="H714" t="b">
        <v>0</v>
      </c>
      <c r="I714" t="b">
        <v>0</v>
      </c>
      <c r="J714">
        <v>265</v>
      </c>
      <c r="K714" t="s">
        <v>1718</v>
      </c>
      <c r="L714">
        <f>ABS(Table1[[#This Row],[U-val]]-0.5*(n1_*n2_))/SQRT((n1_*n2_*(n1_+n2_+1))/12)</f>
        <v>0.38591473174806401</v>
      </c>
      <c r="M714" t="b">
        <f>IF(Table1[[#This Row],[Z_u]]&gt;$C$4,TRUE,FALSE)</f>
        <v>0</v>
      </c>
      <c r="N714" t="b">
        <f>IF(Table1[[#This Row],[Z_u]]&gt;$C$5,TRUE,FALSE)</f>
        <v>0</v>
      </c>
    </row>
    <row r="715" spans="1:14" x14ac:dyDescent="0.25">
      <c r="A715" t="s">
        <v>718</v>
      </c>
      <c r="B715" t="s">
        <v>1714</v>
      </c>
      <c r="C715">
        <v>0.83387351785657149</v>
      </c>
      <c r="D715">
        <v>-3.1099381894917809E-2</v>
      </c>
      <c r="E715" t="s">
        <v>1715</v>
      </c>
      <c r="F715" t="s">
        <v>1716</v>
      </c>
      <c r="G715" t="s">
        <v>1717</v>
      </c>
      <c r="H715" t="b">
        <v>0</v>
      </c>
      <c r="I715" t="b">
        <v>0</v>
      </c>
      <c r="J715">
        <v>275</v>
      </c>
      <c r="K715" t="s">
        <v>1718</v>
      </c>
      <c r="L715">
        <f>ABS(Table1[[#This Row],[U-val]]-0.5*(n1_*n2_))/SQRT((n1_*n2_*(n1_+n2_+1))/12)</f>
        <v>0.2181257179445579</v>
      </c>
      <c r="M715" t="b">
        <f>IF(Table1[[#This Row],[Z_u]]&gt;$C$4,TRUE,FALSE)</f>
        <v>0</v>
      </c>
      <c r="N715" t="b">
        <f>IF(Table1[[#This Row],[Z_u]]&gt;$C$5,TRUE,FALSE)</f>
        <v>0</v>
      </c>
    </row>
    <row r="716" spans="1:14" x14ac:dyDescent="0.25">
      <c r="A716" t="s">
        <v>719</v>
      </c>
      <c r="B716" t="s">
        <v>1714</v>
      </c>
      <c r="C716">
        <v>0.1206506484911669</v>
      </c>
      <c r="D716">
        <v>-2.9543353700566009E-2</v>
      </c>
      <c r="E716" t="s">
        <v>1715</v>
      </c>
      <c r="F716" t="s">
        <v>1716</v>
      </c>
      <c r="G716" t="s">
        <v>1717</v>
      </c>
      <c r="H716" t="b">
        <v>0</v>
      </c>
      <c r="I716" t="b">
        <v>0</v>
      </c>
      <c r="J716">
        <v>381</v>
      </c>
      <c r="K716" t="s">
        <v>1718</v>
      </c>
      <c r="L716">
        <f>ABS(Table1[[#This Row],[U-val]]-0.5*(n1_*n2_))/SQRT((n1_*n2_*(n1_+n2_+1))/12)</f>
        <v>1.5604378283726066</v>
      </c>
      <c r="M716" t="b">
        <f>IF(Table1[[#This Row],[Z_u]]&gt;$C$4,TRUE,FALSE)</f>
        <v>0</v>
      </c>
      <c r="N716" t="b">
        <f>IF(Table1[[#This Row],[Z_u]]&gt;$C$5,TRUE,FALSE)</f>
        <v>0</v>
      </c>
    </row>
    <row r="717" spans="1:14" x14ac:dyDescent="0.25">
      <c r="A717" t="s">
        <v>720</v>
      </c>
      <c r="B717" t="s">
        <v>1714</v>
      </c>
      <c r="C717">
        <v>0.1128286733664462</v>
      </c>
      <c r="D717">
        <v>-2.9466151301616061E-2</v>
      </c>
      <c r="E717" t="s">
        <v>1715</v>
      </c>
      <c r="F717" t="s">
        <v>1716</v>
      </c>
      <c r="G717" t="s">
        <v>1717</v>
      </c>
      <c r="H717" t="b">
        <v>0</v>
      </c>
      <c r="I717" t="b">
        <v>0</v>
      </c>
      <c r="J717">
        <v>383</v>
      </c>
      <c r="K717" t="s">
        <v>1718</v>
      </c>
      <c r="L717">
        <f>ABS(Table1[[#This Row],[U-val]]-0.5*(n1_*n2_))/SQRT((n1_*n2_*(n1_+n2_+1))/12)</f>
        <v>1.5939956311333077</v>
      </c>
      <c r="M717" t="b">
        <f>IF(Table1[[#This Row],[Z_u]]&gt;$C$4,TRUE,FALSE)</f>
        <v>0</v>
      </c>
      <c r="N717" t="b">
        <f>IF(Table1[[#This Row],[Z_u]]&gt;$C$5,TRUE,FALSE)</f>
        <v>0</v>
      </c>
    </row>
    <row r="718" spans="1:14" x14ac:dyDescent="0.25">
      <c r="A718" t="s">
        <v>721</v>
      </c>
      <c r="B718" t="s">
        <v>1714</v>
      </c>
      <c r="C718">
        <v>8.8557123084037431E-2</v>
      </c>
      <c r="D718">
        <v>-2.9052817422102129E-2</v>
      </c>
      <c r="E718" t="s">
        <v>1715</v>
      </c>
      <c r="F718" t="s">
        <v>1716</v>
      </c>
      <c r="G718" t="s">
        <v>1717</v>
      </c>
      <c r="H718" t="b">
        <v>0</v>
      </c>
      <c r="I718" t="b">
        <v>0</v>
      </c>
      <c r="J718">
        <v>390</v>
      </c>
      <c r="K718" t="s">
        <v>1718</v>
      </c>
      <c r="L718">
        <f>ABS(Table1[[#This Row],[U-val]]-0.5*(n1_*n2_))/SQRT((n1_*n2_*(n1_+n2_+1))/12)</f>
        <v>1.7114479407957621</v>
      </c>
      <c r="M718" t="b">
        <f>IF(Table1[[#This Row],[Z_u]]&gt;$C$4,TRUE,FALSE)</f>
        <v>0</v>
      </c>
      <c r="N718" t="b">
        <f>IF(Table1[[#This Row],[Z_u]]&gt;$C$5,TRUE,FALSE)</f>
        <v>0</v>
      </c>
    </row>
    <row r="719" spans="1:14" x14ac:dyDescent="0.25">
      <c r="A719" t="s">
        <v>722</v>
      </c>
      <c r="B719" t="s">
        <v>1714</v>
      </c>
      <c r="C719">
        <v>0.88658977859451715</v>
      </c>
      <c r="D719">
        <v>-2.8064601542438981E-2</v>
      </c>
      <c r="E719" t="s">
        <v>1715</v>
      </c>
      <c r="F719" t="s">
        <v>1716</v>
      </c>
      <c r="G719" t="s">
        <v>1717</v>
      </c>
      <c r="H719" t="b">
        <v>0</v>
      </c>
      <c r="I719" t="b">
        <v>0</v>
      </c>
      <c r="J719">
        <v>297</v>
      </c>
      <c r="K719" t="s">
        <v>1718</v>
      </c>
      <c r="L719">
        <f>ABS(Table1[[#This Row],[U-val]]-0.5*(n1_*n2_))/SQRT((n1_*n2_*(n1_+n2_+1))/12)</f>
        <v>0.15101011242315548</v>
      </c>
      <c r="M719" t="b">
        <f>IF(Table1[[#This Row],[Z_u]]&gt;$C$4,TRUE,FALSE)</f>
        <v>0</v>
      </c>
      <c r="N719" t="b">
        <f>IF(Table1[[#This Row],[Z_u]]&gt;$C$5,TRUE,FALSE)</f>
        <v>0</v>
      </c>
    </row>
    <row r="720" spans="1:14" x14ac:dyDescent="0.25">
      <c r="A720" t="s">
        <v>723</v>
      </c>
      <c r="B720" t="s">
        <v>1714</v>
      </c>
      <c r="C720">
        <v>0.68101161351365325</v>
      </c>
      <c r="D720">
        <v>-2.7630963093049261E-2</v>
      </c>
      <c r="E720" t="s">
        <v>1715</v>
      </c>
      <c r="F720" t="s">
        <v>1716</v>
      </c>
      <c r="G720" t="s">
        <v>1717</v>
      </c>
      <c r="H720" t="b">
        <v>0</v>
      </c>
      <c r="I720" t="b">
        <v>0</v>
      </c>
      <c r="J720">
        <v>263</v>
      </c>
      <c r="K720" t="s">
        <v>1718</v>
      </c>
      <c r="L720">
        <f>ABS(Table1[[#This Row],[U-val]]-0.5*(n1_*n2_))/SQRT((n1_*n2_*(n1_+n2_+1))/12)</f>
        <v>0.4194725345087652</v>
      </c>
      <c r="M720" t="b">
        <f>IF(Table1[[#This Row],[Z_u]]&gt;$C$4,TRUE,FALSE)</f>
        <v>0</v>
      </c>
      <c r="N720" t="b">
        <f>IF(Table1[[#This Row],[Z_u]]&gt;$C$5,TRUE,FALSE)</f>
        <v>0</v>
      </c>
    </row>
    <row r="721" spans="1:14" x14ac:dyDescent="0.25">
      <c r="A721" t="s">
        <v>724</v>
      </c>
      <c r="B721" t="s">
        <v>1714</v>
      </c>
      <c r="C721">
        <v>0.93981287474767106</v>
      </c>
      <c r="D721">
        <v>-2.7302956340890899E-2</v>
      </c>
      <c r="E721" t="s">
        <v>1715</v>
      </c>
      <c r="F721" t="s">
        <v>1716</v>
      </c>
      <c r="G721" t="s">
        <v>1717</v>
      </c>
      <c r="H721" t="b">
        <v>0</v>
      </c>
      <c r="I721" t="b">
        <v>0</v>
      </c>
      <c r="J721">
        <v>293</v>
      </c>
      <c r="K721" t="s">
        <v>1718</v>
      </c>
      <c r="L721">
        <f>ABS(Table1[[#This Row],[U-val]]-0.5*(n1_*n2_))/SQRT((n1_*n2_*(n1_+n2_+1))/12)</f>
        <v>8.3894506901753041E-2</v>
      </c>
      <c r="M721" t="b">
        <f>IF(Table1[[#This Row],[Z_u]]&gt;$C$4,TRUE,FALSE)</f>
        <v>0</v>
      </c>
      <c r="N721" t="b">
        <f>IF(Table1[[#This Row],[Z_u]]&gt;$C$5,TRUE,FALSE)</f>
        <v>0</v>
      </c>
    </row>
    <row r="722" spans="1:14" x14ac:dyDescent="0.25">
      <c r="A722" t="s">
        <v>725</v>
      </c>
      <c r="B722" t="s">
        <v>1714</v>
      </c>
      <c r="C722">
        <v>0.73087074400676755</v>
      </c>
      <c r="D722">
        <v>-2.6932554560278019E-2</v>
      </c>
      <c r="E722" t="s">
        <v>1715</v>
      </c>
      <c r="F722" t="s">
        <v>1716</v>
      </c>
      <c r="G722" t="s">
        <v>1717</v>
      </c>
      <c r="H722" t="b">
        <v>0</v>
      </c>
      <c r="I722" t="b">
        <v>0</v>
      </c>
      <c r="J722">
        <v>267</v>
      </c>
      <c r="K722" t="s">
        <v>1718</v>
      </c>
      <c r="L722">
        <f>ABS(Table1[[#This Row],[U-val]]-0.5*(n1_*n2_))/SQRT((n1_*n2_*(n1_+n2_+1))/12)</f>
        <v>0.35235692898736276</v>
      </c>
      <c r="M722" t="b">
        <f>IF(Table1[[#This Row],[Z_u]]&gt;$C$4,TRUE,FALSE)</f>
        <v>0</v>
      </c>
      <c r="N722" t="b">
        <f>IF(Table1[[#This Row],[Z_u]]&gt;$C$5,TRUE,FALSE)</f>
        <v>0</v>
      </c>
    </row>
    <row r="723" spans="1:14" x14ac:dyDescent="0.25">
      <c r="A723" t="s">
        <v>726</v>
      </c>
      <c r="B723" t="s">
        <v>1714</v>
      </c>
      <c r="C723">
        <v>0.68101161351365325</v>
      </c>
      <c r="D723">
        <v>-2.4502782082942601E-2</v>
      </c>
      <c r="E723" t="s">
        <v>1715</v>
      </c>
      <c r="F723" t="s">
        <v>1716</v>
      </c>
      <c r="G723" t="s">
        <v>1717</v>
      </c>
      <c r="H723" t="b">
        <v>0</v>
      </c>
      <c r="I723" t="b">
        <v>0</v>
      </c>
      <c r="J723">
        <v>313</v>
      </c>
      <c r="K723" t="s">
        <v>1718</v>
      </c>
      <c r="L723">
        <f>ABS(Table1[[#This Row],[U-val]]-0.5*(n1_*n2_))/SQRT((n1_*n2_*(n1_+n2_+1))/12)</f>
        <v>0.4194725345087652</v>
      </c>
      <c r="M723" t="b">
        <f>IF(Table1[[#This Row],[Z_u]]&gt;$C$4,TRUE,FALSE)</f>
        <v>0</v>
      </c>
      <c r="N723" t="b">
        <f>IF(Table1[[#This Row],[Z_u]]&gt;$C$5,TRUE,FALSE)</f>
        <v>0</v>
      </c>
    </row>
    <row r="724" spans="1:14" x14ac:dyDescent="0.25">
      <c r="A724" t="s">
        <v>727</v>
      </c>
      <c r="B724" t="s">
        <v>1714</v>
      </c>
      <c r="C724">
        <v>0.65657929502579204</v>
      </c>
      <c r="D724">
        <v>-2.4051041369723289E-2</v>
      </c>
      <c r="E724" t="s">
        <v>1715</v>
      </c>
      <c r="F724" t="s">
        <v>1716</v>
      </c>
      <c r="G724" t="s">
        <v>1717</v>
      </c>
      <c r="H724" t="b">
        <v>0</v>
      </c>
      <c r="I724" t="b">
        <v>0</v>
      </c>
      <c r="J724">
        <v>261</v>
      </c>
      <c r="K724" t="s">
        <v>1718</v>
      </c>
      <c r="L724">
        <f>ABS(Table1[[#This Row],[U-val]]-0.5*(n1_*n2_))/SQRT((n1_*n2_*(n1_+n2_+1))/12)</f>
        <v>0.4530303372694664</v>
      </c>
      <c r="M724" t="b">
        <f>IF(Table1[[#This Row],[Z_u]]&gt;$C$4,TRUE,FALSE)</f>
        <v>0</v>
      </c>
      <c r="N724" t="b">
        <f>IF(Table1[[#This Row],[Z_u]]&gt;$C$5,TRUE,FALSE)</f>
        <v>0</v>
      </c>
    </row>
    <row r="725" spans="1:14" x14ac:dyDescent="0.25">
      <c r="A725" t="s">
        <v>728</v>
      </c>
      <c r="B725" t="s">
        <v>1714</v>
      </c>
      <c r="C725">
        <v>0.5740525236847871</v>
      </c>
      <c r="D725">
        <v>-2.1203762412751761E-2</v>
      </c>
      <c r="E725" t="s">
        <v>1715</v>
      </c>
      <c r="F725" t="s">
        <v>1716</v>
      </c>
      <c r="G725" t="s">
        <v>1717</v>
      </c>
      <c r="H725" t="b">
        <v>0</v>
      </c>
      <c r="I725" t="b">
        <v>0</v>
      </c>
      <c r="J725">
        <v>322</v>
      </c>
      <c r="K725" t="s">
        <v>1718</v>
      </c>
      <c r="L725">
        <f>ABS(Table1[[#This Row],[U-val]]-0.5*(n1_*n2_))/SQRT((n1_*n2_*(n1_+n2_+1))/12)</f>
        <v>0.57048264693192063</v>
      </c>
      <c r="M725" t="b">
        <f>IF(Table1[[#This Row],[Z_u]]&gt;$C$4,TRUE,FALSE)</f>
        <v>0</v>
      </c>
      <c r="N725" t="b">
        <f>IF(Table1[[#This Row],[Z_u]]&gt;$C$5,TRUE,FALSE)</f>
        <v>0</v>
      </c>
    </row>
    <row r="726" spans="1:14" x14ac:dyDescent="0.25">
      <c r="A726" t="s">
        <v>729</v>
      </c>
      <c r="B726" t="s">
        <v>1714</v>
      </c>
      <c r="C726">
        <v>0.86015373899365011</v>
      </c>
      <c r="D726">
        <v>-2.057727333269356E-2</v>
      </c>
      <c r="E726" t="s">
        <v>1715</v>
      </c>
      <c r="F726" t="s">
        <v>1716</v>
      </c>
      <c r="G726" t="s">
        <v>1717</v>
      </c>
      <c r="H726" t="b">
        <v>0</v>
      </c>
      <c r="I726" t="b">
        <v>0</v>
      </c>
      <c r="J726">
        <v>277</v>
      </c>
      <c r="K726" t="s">
        <v>1718</v>
      </c>
      <c r="L726">
        <f>ABS(Table1[[#This Row],[U-val]]-0.5*(n1_*n2_))/SQRT((n1_*n2_*(n1_+n2_+1))/12)</f>
        <v>0.18456791518385668</v>
      </c>
      <c r="M726" t="b">
        <f>IF(Table1[[#This Row],[Z_u]]&gt;$C$4,TRUE,FALSE)</f>
        <v>0</v>
      </c>
      <c r="N726" t="b">
        <f>IF(Table1[[#This Row],[Z_u]]&gt;$C$5,TRUE,FALSE)</f>
        <v>0</v>
      </c>
    </row>
    <row r="727" spans="1:14" x14ac:dyDescent="0.25">
      <c r="A727" t="s">
        <v>730</v>
      </c>
      <c r="B727" t="s">
        <v>1714</v>
      </c>
      <c r="C727">
        <v>0.73087074400676755</v>
      </c>
      <c r="D727">
        <v>-1.8773376989608771E-2</v>
      </c>
      <c r="E727" t="s">
        <v>1715</v>
      </c>
      <c r="F727" t="s">
        <v>1716</v>
      </c>
      <c r="G727" t="s">
        <v>1717</v>
      </c>
      <c r="H727" t="b">
        <v>0</v>
      </c>
      <c r="I727" t="b">
        <v>0</v>
      </c>
      <c r="J727">
        <v>267</v>
      </c>
      <c r="K727" t="s">
        <v>1718</v>
      </c>
      <c r="L727">
        <f>ABS(Table1[[#This Row],[U-val]]-0.5*(n1_*n2_))/SQRT((n1_*n2_*(n1_+n2_+1))/12)</f>
        <v>0.35235692898736276</v>
      </c>
      <c r="M727" t="b">
        <f>IF(Table1[[#This Row],[Z_u]]&gt;$C$4,TRUE,FALSE)</f>
        <v>0</v>
      </c>
      <c r="N727" t="b">
        <f>IF(Table1[[#This Row],[Z_u]]&gt;$C$5,TRUE,FALSE)</f>
        <v>0</v>
      </c>
    </row>
    <row r="728" spans="1:14" x14ac:dyDescent="0.25">
      <c r="A728" t="s">
        <v>731</v>
      </c>
      <c r="B728" t="s">
        <v>1714</v>
      </c>
      <c r="C728">
        <v>0.93981287474767106</v>
      </c>
      <c r="D728">
        <v>-1.583372428499244E-2</v>
      </c>
      <c r="E728" t="s">
        <v>1715</v>
      </c>
      <c r="F728" t="s">
        <v>1716</v>
      </c>
      <c r="G728" t="s">
        <v>1717</v>
      </c>
      <c r="H728" t="b">
        <v>0</v>
      </c>
      <c r="I728" t="b">
        <v>0</v>
      </c>
      <c r="J728">
        <v>293</v>
      </c>
      <c r="K728" t="s">
        <v>1718</v>
      </c>
      <c r="L728">
        <f>ABS(Table1[[#This Row],[U-val]]-0.5*(n1_*n2_))/SQRT((n1_*n2_*(n1_+n2_+1))/12)</f>
        <v>8.3894506901753041E-2</v>
      </c>
      <c r="M728" t="b">
        <f>IF(Table1[[#This Row],[Z_u]]&gt;$C$4,TRUE,FALSE)</f>
        <v>0</v>
      </c>
      <c r="N728" t="b">
        <f>IF(Table1[[#This Row],[Z_u]]&gt;$C$5,TRUE,FALSE)</f>
        <v>0</v>
      </c>
    </row>
    <row r="729" spans="1:14" x14ac:dyDescent="0.25">
      <c r="A729" t="s">
        <v>732</v>
      </c>
      <c r="B729" t="s">
        <v>1714</v>
      </c>
      <c r="C729">
        <v>0.24356041508211759</v>
      </c>
      <c r="D729">
        <v>-1.5305037463694019E-2</v>
      </c>
      <c r="E729" t="s">
        <v>1715</v>
      </c>
      <c r="F729" t="s">
        <v>1716</v>
      </c>
      <c r="G729" t="s">
        <v>1717</v>
      </c>
      <c r="H729" t="b">
        <v>0</v>
      </c>
      <c r="I729" t="b">
        <v>0</v>
      </c>
      <c r="J729">
        <v>358</v>
      </c>
      <c r="K729" t="s">
        <v>1718</v>
      </c>
      <c r="L729">
        <f>ABS(Table1[[#This Row],[U-val]]-0.5*(n1_*n2_))/SQRT((n1_*n2_*(n1_+n2_+1))/12)</f>
        <v>1.1745230966245426</v>
      </c>
      <c r="M729" t="b">
        <f>IF(Table1[[#This Row],[Z_u]]&gt;$C$4,TRUE,FALSE)</f>
        <v>0</v>
      </c>
      <c r="N729" t="b">
        <f>IF(Table1[[#This Row],[Z_u]]&gt;$C$5,TRUE,FALSE)</f>
        <v>0</v>
      </c>
    </row>
    <row r="730" spans="1:14" x14ac:dyDescent="0.25">
      <c r="A730" t="s">
        <v>733</v>
      </c>
      <c r="B730" t="s">
        <v>1714</v>
      </c>
      <c r="C730">
        <v>0.12889077372591101</v>
      </c>
      <c r="D730">
        <v>-1.4915993918608031E-2</v>
      </c>
      <c r="E730" t="s">
        <v>1715</v>
      </c>
      <c r="F730" t="s">
        <v>1716</v>
      </c>
      <c r="G730" t="s">
        <v>1717</v>
      </c>
      <c r="H730" t="b">
        <v>0</v>
      </c>
      <c r="I730" t="b">
        <v>0</v>
      </c>
      <c r="J730">
        <v>379</v>
      </c>
      <c r="K730" t="s">
        <v>1718</v>
      </c>
      <c r="L730">
        <f>ABS(Table1[[#This Row],[U-val]]-0.5*(n1_*n2_))/SQRT((n1_*n2_*(n1_+n2_+1))/12)</f>
        <v>1.5268800256119053</v>
      </c>
      <c r="M730" t="b">
        <f>IF(Table1[[#This Row],[Z_u]]&gt;$C$4,TRUE,FALSE)</f>
        <v>0</v>
      </c>
      <c r="N730" t="b">
        <f>IF(Table1[[#This Row],[Z_u]]&gt;$C$5,TRUE,FALSE)</f>
        <v>0</v>
      </c>
    </row>
    <row r="731" spans="1:14" x14ac:dyDescent="0.25">
      <c r="A731" t="s">
        <v>734</v>
      </c>
      <c r="B731" t="s">
        <v>1714</v>
      </c>
      <c r="C731">
        <v>6.3729345929812845E-2</v>
      </c>
      <c r="D731">
        <v>-1.264316479341007E-2</v>
      </c>
      <c r="E731" t="s">
        <v>1715</v>
      </c>
      <c r="F731" t="s">
        <v>1716</v>
      </c>
      <c r="G731" t="s">
        <v>1717</v>
      </c>
      <c r="H731" t="b">
        <v>0</v>
      </c>
      <c r="I731" t="b">
        <v>0</v>
      </c>
      <c r="J731">
        <v>399</v>
      </c>
      <c r="K731" t="s">
        <v>1718</v>
      </c>
      <c r="L731">
        <f>ABS(Table1[[#This Row],[U-val]]-0.5*(n1_*n2_))/SQRT((n1_*n2_*(n1_+n2_+1))/12)</f>
        <v>1.8624580532189174</v>
      </c>
      <c r="M731" t="b">
        <f>IF(Table1[[#This Row],[Z_u]]&gt;$C$4,TRUE,FALSE)</f>
        <v>0</v>
      </c>
      <c r="N731" t="b">
        <f>IF(Table1[[#This Row],[Z_u]]&gt;$C$5,TRUE,FALSE)</f>
        <v>0</v>
      </c>
    </row>
    <row r="732" spans="1:14" x14ac:dyDescent="0.25">
      <c r="A732" t="s">
        <v>735</v>
      </c>
      <c r="B732" t="s">
        <v>1714</v>
      </c>
      <c r="C732">
        <v>0.80777759785264969</v>
      </c>
      <c r="D732">
        <v>-1.1717488436576679E-2</v>
      </c>
      <c r="E732" t="s">
        <v>1715</v>
      </c>
      <c r="F732" t="s">
        <v>1716</v>
      </c>
      <c r="G732" t="s">
        <v>1717</v>
      </c>
      <c r="H732" t="b">
        <v>0</v>
      </c>
      <c r="I732" t="b">
        <v>0</v>
      </c>
      <c r="J732">
        <v>273</v>
      </c>
      <c r="K732" t="s">
        <v>1718</v>
      </c>
      <c r="L732">
        <f>ABS(Table1[[#This Row],[U-val]]-0.5*(n1_*n2_))/SQRT((n1_*n2_*(n1_+n2_+1))/12)</f>
        <v>0.25168352070525912</v>
      </c>
      <c r="M732" t="b">
        <f>IF(Table1[[#This Row],[Z_u]]&gt;$C$4,TRUE,FALSE)</f>
        <v>0</v>
      </c>
      <c r="N732" t="b">
        <f>IF(Table1[[#This Row],[Z_u]]&gt;$C$5,TRUE,FALSE)</f>
        <v>0</v>
      </c>
    </row>
    <row r="733" spans="1:14" x14ac:dyDescent="0.25">
      <c r="A733" t="s">
        <v>736</v>
      </c>
      <c r="B733" t="s">
        <v>1714</v>
      </c>
      <c r="C733">
        <v>0.82080076293407944</v>
      </c>
      <c r="D733">
        <v>-1.1430302979118449E-2</v>
      </c>
      <c r="E733" t="s">
        <v>1715</v>
      </c>
      <c r="F733" t="s">
        <v>1716</v>
      </c>
      <c r="G733" t="s">
        <v>1717</v>
      </c>
      <c r="H733" t="b">
        <v>0</v>
      </c>
      <c r="I733" t="b">
        <v>0</v>
      </c>
      <c r="J733">
        <v>274</v>
      </c>
      <c r="K733" t="s">
        <v>1718</v>
      </c>
      <c r="L733">
        <f>ABS(Table1[[#This Row],[U-val]]-0.5*(n1_*n2_))/SQRT((n1_*n2_*(n1_+n2_+1))/12)</f>
        <v>0.23490461932490853</v>
      </c>
      <c r="M733" t="b">
        <f>IF(Table1[[#This Row],[Z_u]]&gt;$C$4,TRUE,FALSE)</f>
        <v>0</v>
      </c>
      <c r="N733" t="b">
        <f>IF(Table1[[#This Row],[Z_u]]&gt;$C$5,TRUE,FALSE)</f>
        <v>0</v>
      </c>
    </row>
    <row r="734" spans="1:14" x14ac:dyDescent="0.25">
      <c r="A734" t="s">
        <v>737</v>
      </c>
      <c r="B734" t="s">
        <v>1714</v>
      </c>
      <c r="C734">
        <v>0.1714747570676208</v>
      </c>
      <c r="D734">
        <v>-1.065548459108921E-2</v>
      </c>
      <c r="E734" t="s">
        <v>1715</v>
      </c>
      <c r="F734" t="s">
        <v>1716</v>
      </c>
      <c r="G734" t="s">
        <v>1717</v>
      </c>
      <c r="H734" t="b">
        <v>0</v>
      </c>
      <c r="I734" t="b">
        <v>0</v>
      </c>
      <c r="J734">
        <v>370</v>
      </c>
      <c r="K734" t="s">
        <v>1718</v>
      </c>
      <c r="L734">
        <f>ABS(Table1[[#This Row],[U-val]]-0.5*(n1_*n2_))/SQRT((n1_*n2_*(n1_+n2_+1))/12)</f>
        <v>1.37586991318875</v>
      </c>
      <c r="M734" t="b">
        <f>IF(Table1[[#This Row],[Z_u]]&gt;$C$4,TRUE,FALSE)</f>
        <v>0</v>
      </c>
      <c r="N734" t="b">
        <f>IF(Table1[[#This Row],[Z_u]]&gt;$C$5,TRUE,FALSE)</f>
        <v>0</v>
      </c>
    </row>
    <row r="735" spans="1:14" x14ac:dyDescent="0.25">
      <c r="A735" t="s">
        <v>738</v>
      </c>
      <c r="B735" t="s">
        <v>1714</v>
      </c>
      <c r="C735">
        <v>0.84698070028684613</v>
      </c>
      <c r="D735">
        <v>-6.5759635325860176E-3</v>
      </c>
      <c r="E735" t="s">
        <v>1715</v>
      </c>
      <c r="F735" t="s">
        <v>1716</v>
      </c>
      <c r="G735" t="s">
        <v>1717</v>
      </c>
      <c r="H735" t="b">
        <v>0</v>
      </c>
      <c r="I735" t="b">
        <v>0</v>
      </c>
      <c r="J735">
        <v>276</v>
      </c>
      <c r="K735" t="s">
        <v>1718</v>
      </c>
      <c r="L735">
        <f>ABS(Table1[[#This Row],[U-val]]-0.5*(n1_*n2_))/SQRT((n1_*n2_*(n1_+n2_+1))/12)</f>
        <v>0.2013468165642073</v>
      </c>
      <c r="M735" t="b">
        <f>IF(Table1[[#This Row],[Z_u]]&gt;$C$4,TRUE,FALSE)</f>
        <v>0</v>
      </c>
      <c r="N735" t="b">
        <f>IF(Table1[[#This Row],[Z_u]]&gt;$C$5,TRUE,FALSE)</f>
        <v>0</v>
      </c>
    </row>
    <row r="736" spans="1:14" x14ac:dyDescent="0.25">
      <c r="A736" t="s">
        <v>739</v>
      </c>
      <c r="B736" t="s">
        <v>1714</v>
      </c>
      <c r="C736">
        <v>0.5740525236847871</v>
      </c>
      <c r="D736">
        <v>-1.089246594808806E-3</v>
      </c>
      <c r="E736" t="s">
        <v>1715</v>
      </c>
      <c r="F736" t="s">
        <v>1716</v>
      </c>
      <c r="G736" t="s">
        <v>1717</v>
      </c>
      <c r="H736" t="b">
        <v>0</v>
      </c>
      <c r="I736" t="b">
        <v>0</v>
      </c>
      <c r="J736">
        <v>254</v>
      </c>
      <c r="K736" t="s">
        <v>1718</v>
      </c>
      <c r="L736">
        <f>ABS(Table1[[#This Row],[U-val]]-0.5*(n1_*n2_))/SQRT((n1_*n2_*(n1_+n2_+1))/12)</f>
        <v>0.57048264693192063</v>
      </c>
      <c r="M736" t="b">
        <f>IF(Table1[[#This Row],[Z_u]]&gt;$C$4,TRUE,FALSE)</f>
        <v>0</v>
      </c>
      <c r="N736" t="b">
        <f>IF(Table1[[#This Row],[Z_u]]&gt;$C$5,TRUE,FALSE)</f>
        <v>0</v>
      </c>
    </row>
    <row r="737" spans="1:14" x14ac:dyDescent="0.25">
      <c r="A737" t="s">
        <v>740</v>
      </c>
      <c r="B737" t="s">
        <v>1714</v>
      </c>
      <c r="C737">
        <v>0.79480748642319499</v>
      </c>
      <c r="D737">
        <v>-1.077498515566135E-3</v>
      </c>
      <c r="E737" t="s">
        <v>1715</v>
      </c>
      <c r="F737" t="s">
        <v>1716</v>
      </c>
      <c r="G737" t="s">
        <v>1717</v>
      </c>
      <c r="H737" t="b">
        <v>0</v>
      </c>
      <c r="I737" t="b">
        <v>0</v>
      </c>
      <c r="J737">
        <v>272</v>
      </c>
      <c r="K737" t="s">
        <v>1718</v>
      </c>
      <c r="L737">
        <f>ABS(Table1[[#This Row],[U-val]]-0.5*(n1_*n2_))/SQRT((n1_*n2_*(n1_+n2_+1))/12)</f>
        <v>0.26846242208560972</v>
      </c>
      <c r="M737" t="b">
        <f>IF(Table1[[#This Row],[Z_u]]&gt;$C$4,TRUE,FALSE)</f>
        <v>0</v>
      </c>
      <c r="N737" t="b">
        <f>IF(Table1[[#This Row],[Z_u]]&gt;$C$5,TRUE,FALSE)</f>
        <v>0</v>
      </c>
    </row>
    <row r="738" spans="1:14" x14ac:dyDescent="0.25">
      <c r="A738" t="s">
        <v>741</v>
      </c>
      <c r="B738" t="s">
        <v>1713</v>
      </c>
      <c r="C738">
        <v>2.9790273953514929E-2</v>
      </c>
      <c r="D738">
        <v>-5.6298283437949124E-4</v>
      </c>
      <c r="E738" t="s">
        <v>1715</v>
      </c>
      <c r="F738" t="s">
        <v>1716</v>
      </c>
      <c r="G738" t="s">
        <v>1717</v>
      </c>
      <c r="H738" t="b">
        <v>0</v>
      </c>
      <c r="I738" t="b">
        <v>0</v>
      </c>
      <c r="J738">
        <v>418</v>
      </c>
      <c r="K738" t="s">
        <v>1718</v>
      </c>
      <c r="L738">
        <f>ABS(Table1[[#This Row],[U-val]]-0.5*(n1_*n2_))/SQRT((n1_*n2_*(n1_+n2_+1))/12)</f>
        <v>2.1812571794455788</v>
      </c>
      <c r="M738" t="b">
        <f>IF(Table1[[#This Row],[Z_u]]&gt;$C$4,TRUE,FALSE)</f>
        <v>1</v>
      </c>
      <c r="N738" t="b">
        <f>IF(Table1[[#This Row],[Z_u]]&gt;$C$5,TRUE,FALSE)</f>
        <v>0</v>
      </c>
    </row>
    <row r="739" spans="1:14" x14ac:dyDescent="0.25">
      <c r="A739" t="s">
        <v>742</v>
      </c>
      <c r="B739" t="s">
        <v>1714</v>
      </c>
      <c r="C739">
        <v>0.23684380836865021</v>
      </c>
      <c r="D739">
        <v>2.0756989545469931E-3</v>
      </c>
      <c r="E739" t="s">
        <v>1715</v>
      </c>
      <c r="F739" t="s">
        <v>1716</v>
      </c>
      <c r="G739" t="s">
        <v>1717</v>
      </c>
      <c r="H739" t="b">
        <v>0</v>
      </c>
      <c r="I739" t="b">
        <v>0</v>
      </c>
      <c r="J739">
        <v>359</v>
      </c>
      <c r="K739" t="s">
        <v>1718</v>
      </c>
      <c r="L739">
        <f>ABS(Table1[[#This Row],[U-val]]-0.5*(n1_*n2_))/SQRT((n1_*n2_*(n1_+n2_+1))/12)</f>
        <v>1.1913019980048931</v>
      </c>
      <c r="M739" t="b">
        <f>IF(Table1[[#This Row],[Z_u]]&gt;$C$4,TRUE,FALSE)</f>
        <v>0</v>
      </c>
      <c r="N739" t="b">
        <f>IF(Table1[[#This Row],[Z_u]]&gt;$C$5,TRUE,FALSE)</f>
        <v>0</v>
      </c>
    </row>
    <row r="740" spans="1:14" x14ac:dyDescent="0.25">
      <c r="A740" t="s">
        <v>743</v>
      </c>
      <c r="B740" t="s">
        <v>1713</v>
      </c>
      <c r="C740">
        <v>2.9790273953514929E-2</v>
      </c>
      <c r="D740">
        <v>2.6600493186514969E-3</v>
      </c>
      <c r="E740" t="s">
        <v>1715</v>
      </c>
      <c r="F740" t="s">
        <v>1716</v>
      </c>
      <c r="G740" t="s">
        <v>1717</v>
      </c>
      <c r="H740" t="b">
        <v>0</v>
      </c>
      <c r="I740" t="b">
        <v>0</v>
      </c>
      <c r="J740">
        <v>418</v>
      </c>
      <c r="K740" t="s">
        <v>1718</v>
      </c>
      <c r="L740">
        <f>ABS(Table1[[#This Row],[U-val]]-0.5*(n1_*n2_))/SQRT((n1_*n2_*(n1_+n2_+1))/12)</f>
        <v>2.1812571794455788</v>
      </c>
      <c r="M740" t="b">
        <f>IF(Table1[[#This Row],[Z_u]]&gt;$C$4,TRUE,FALSE)</f>
        <v>1</v>
      </c>
      <c r="N740" t="b">
        <f>IF(Table1[[#This Row],[Z_u]]&gt;$C$5,TRUE,FALSE)</f>
        <v>0</v>
      </c>
    </row>
    <row r="741" spans="1:14" x14ac:dyDescent="0.25">
      <c r="A741" t="s">
        <v>744</v>
      </c>
      <c r="B741" t="s">
        <v>1714</v>
      </c>
      <c r="C741">
        <v>0.83387351785657149</v>
      </c>
      <c r="D741">
        <v>4.0574955458250036E-3</v>
      </c>
      <c r="E741" t="s">
        <v>1715</v>
      </c>
      <c r="F741" t="s">
        <v>1716</v>
      </c>
      <c r="G741" t="s">
        <v>1717</v>
      </c>
      <c r="H741" t="b">
        <v>0</v>
      </c>
      <c r="I741" t="b">
        <v>0</v>
      </c>
      <c r="J741">
        <v>275</v>
      </c>
      <c r="K741" t="s">
        <v>1718</v>
      </c>
      <c r="L741">
        <f>ABS(Table1[[#This Row],[U-val]]-0.5*(n1_*n2_))/SQRT((n1_*n2_*(n1_+n2_+1))/12)</f>
        <v>0.2181257179445579</v>
      </c>
      <c r="M741" t="b">
        <f>IF(Table1[[#This Row],[Z_u]]&gt;$C$4,TRUE,FALSE)</f>
        <v>0</v>
      </c>
      <c r="N741" t="b">
        <f>IF(Table1[[#This Row],[Z_u]]&gt;$C$5,TRUE,FALSE)</f>
        <v>0</v>
      </c>
    </row>
    <row r="742" spans="1:14" x14ac:dyDescent="0.25">
      <c r="A742" t="s">
        <v>745</v>
      </c>
      <c r="B742" t="s">
        <v>1714</v>
      </c>
      <c r="C742">
        <v>0.86015373899365011</v>
      </c>
      <c r="D742">
        <v>5.6733718828193488E-3</v>
      </c>
      <c r="E742" t="s">
        <v>1715</v>
      </c>
      <c r="F742" t="s">
        <v>1716</v>
      </c>
      <c r="G742" t="s">
        <v>1717</v>
      </c>
      <c r="H742" t="b">
        <v>0</v>
      </c>
      <c r="I742" t="b">
        <v>0</v>
      </c>
      <c r="J742">
        <v>277</v>
      </c>
      <c r="K742" t="s">
        <v>1718</v>
      </c>
      <c r="L742">
        <f>ABS(Table1[[#This Row],[U-val]]-0.5*(n1_*n2_))/SQRT((n1_*n2_*(n1_+n2_+1))/12)</f>
        <v>0.18456791518385668</v>
      </c>
      <c r="M742" t="b">
        <f>IF(Table1[[#This Row],[Z_u]]&gt;$C$4,TRUE,FALSE)</f>
        <v>0</v>
      </c>
      <c r="N742" t="b">
        <f>IF(Table1[[#This Row],[Z_u]]&gt;$C$5,TRUE,FALSE)</f>
        <v>0</v>
      </c>
    </row>
    <row r="743" spans="1:14" x14ac:dyDescent="0.25">
      <c r="A743" t="s">
        <v>746</v>
      </c>
      <c r="B743" t="s">
        <v>1714</v>
      </c>
      <c r="C743">
        <v>0.76904005747887016</v>
      </c>
      <c r="D743">
        <v>6.1143653082084753E-3</v>
      </c>
      <c r="E743" t="s">
        <v>1715</v>
      </c>
      <c r="F743" t="s">
        <v>1716</v>
      </c>
      <c r="G743" t="s">
        <v>1717</v>
      </c>
      <c r="H743" t="b">
        <v>0</v>
      </c>
      <c r="I743" t="b">
        <v>0</v>
      </c>
      <c r="J743">
        <v>270</v>
      </c>
      <c r="K743" t="s">
        <v>1718</v>
      </c>
      <c r="L743">
        <f>ABS(Table1[[#This Row],[U-val]]-0.5*(n1_*n2_))/SQRT((n1_*n2_*(n1_+n2_+1))/12)</f>
        <v>0.30202022484631097</v>
      </c>
      <c r="M743" t="b">
        <f>IF(Table1[[#This Row],[Z_u]]&gt;$C$4,TRUE,FALSE)</f>
        <v>0</v>
      </c>
      <c r="N743" t="b">
        <f>IF(Table1[[#This Row],[Z_u]]&gt;$C$5,TRUE,FALSE)</f>
        <v>0</v>
      </c>
    </row>
    <row r="744" spans="1:14" x14ac:dyDescent="0.25">
      <c r="A744" t="s">
        <v>747</v>
      </c>
      <c r="B744" t="s">
        <v>1714</v>
      </c>
      <c r="C744">
        <v>0.9665345547686367</v>
      </c>
      <c r="D744">
        <v>1.031295190658681E-2</v>
      </c>
      <c r="E744" t="s">
        <v>1715</v>
      </c>
      <c r="F744" t="s">
        <v>1716</v>
      </c>
      <c r="G744" t="s">
        <v>1717</v>
      </c>
      <c r="H744" t="b">
        <v>0</v>
      </c>
      <c r="I744" t="b">
        <v>0</v>
      </c>
      <c r="J744">
        <v>291</v>
      </c>
      <c r="K744" t="s">
        <v>1718</v>
      </c>
      <c r="L744">
        <f>ABS(Table1[[#This Row],[U-val]]-0.5*(n1_*n2_))/SQRT((n1_*n2_*(n1_+n2_+1))/12)</f>
        <v>5.0336704141051826E-2</v>
      </c>
      <c r="M744" t="b">
        <f>IF(Table1[[#This Row],[Z_u]]&gt;$C$4,TRUE,FALSE)</f>
        <v>0</v>
      </c>
      <c r="N744" t="b">
        <f>IF(Table1[[#This Row],[Z_u]]&gt;$C$5,TRUE,FALSE)</f>
        <v>0</v>
      </c>
    </row>
    <row r="745" spans="1:14" x14ac:dyDescent="0.25">
      <c r="A745" t="s">
        <v>748</v>
      </c>
      <c r="B745" t="s">
        <v>1714</v>
      </c>
      <c r="C745">
        <v>0.38752558696721628</v>
      </c>
      <c r="D745">
        <v>1.2744021367737781E-2</v>
      </c>
      <c r="E745" t="s">
        <v>1715</v>
      </c>
      <c r="F745" t="s">
        <v>1716</v>
      </c>
      <c r="G745" t="s">
        <v>1717</v>
      </c>
      <c r="H745" t="b">
        <v>0</v>
      </c>
      <c r="I745" t="b">
        <v>0</v>
      </c>
      <c r="J745">
        <v>340</v>
      </c>
      <c r="K745" t="s">
        <v>1718</v>
      </c>
      <c r="L745">
        <f>ABS(Table1[[#This Row],[U-val]]-0.5*(n1_*n2_))/SQRT((n1_*n2_*(n1_+n2_+1))/12)</f>
        <v>0.8725028717782316</v>
      </c>
      <c r="M745" t="b">
        <f>IF(Table1[[#This Row],[Z_u]]&gt;$C$4,TRUE,FALSE)</f>
        <v>0</v>
      </c>
      <c r="N745" t="b">
        <f>IF(Table1[[#This Row],[Z_u]]&gt;$C$5,TRUE,FALSE)</f>
        <v>0</v>
      </c>
    </row>
    <row r="746" spans="1:14" x14ac:dyDescent="0.25">
      <c r="A746" t="s">
        <v>749</v>
      </c>
      <c r="B746" t="s">
        <v>1714</v>
      </c>
      <c r="C746">
        <v>0.83387351785657149</v>
      </c>
      <c r="D746">
        <v>1.301122551026487E-2</v>
      </c>
      <c r="E746" t="s">
        <v>1715</v>
      </c>
      <c r="F746" t="s">
        <v>1716</v>
      </c>
      <c r="G746" t="s">
        <v>1717</v>
      </c>
      <c r="H746" t="b">
        <v>0</v>
      </c>
      <c r="I746" t="b">
        <v>0</v>
      </c>
      <c r="J746">
        <v>275</v>
      </c>
      <c r="K746" t="s">
        <v>1718</v>
      </c>
      <c r="L746">
        <f>ABS(Table1[[#This Row],[U-val]]-0.5*(n1_*n2_))/SQRT((n1_*n2_*(n1_+n2_+1))/12)</f>
        <v>0.2181257179445579</v>
      </c>
      <c r="M746" t="b">
        <f>IF(Table1[[#This Row],[Z_u]]&gt;$C$4,TRUE,FALSE)</f>
        <v>0</v>
      </c>
      <c r="N746" t="b">
        <f>IF(Table1[[#This Row],[Z_u]]&gt;$C$5,TRUE,FALSE)</f>
        <v>0</v>
      </c>
    </row>
    <row r="747" spans="1:14" x14ac:dyDescent="0.25">
      <c r="A747" t="s">
        <v>750</v>
      </c>
      <c r="B747" t="s">
        <v>1714</v>
      </c>
      <c r="C747">
        <v>0.92647243396296308</v>
      </c>
      <c r="D747">
        <v>1.334814405267193E-2</v>
      </c>
      <c r="E747" t="s">
        <v>1715</v>
      </c>
      <c r="F747" t="s">
        <v>1716</v>
      </c>
      <c r="G747" t="s">
        <v>1717</v>
      </c>
      <c r="H747" t="b">
        <v>0</v>
      </c>
      <c r="I747" t="b">
        <v>0</v>
      </c>
      <c r="J747">
        <v>294</v>
      </c>
      <c r="K747" t="s">
        <v>1718</v>
      </c>
      <c r="L747">
        <f>ABS(Table1[[#This Row],[U-val]]-0.5*(n1_*n2_))/SQRT((n1_*n2_*(n1_+n2_+1))/12)</f>
        <v>0.10067340828210365</v>
      </c>
      <c r="M747" t="b">
        <f>IF(Table1[[#This Row],[Z_u]]&gt;$C$4,TRUE,FALSE)</f>
        <v>0</v>
      </c>
      <c r="N747" t="b">
        <f>IF(Table1[[#This Row],[Z_u]]&gt;$C$5,TRUE,FALSE)</f>
        <v>0</v>
      </c>
    </row>
    <row r="748" spans="1:14" x14ac:dyDescent="0.25">
      <c r="A748" t="s">
        <v>751</v>
      </c>
      <c r="B748" t="s">
        <v>1714</v>
      </c>
      <c r="C748">
        <v>0.36936085517750722</v>
      </c>
      <c r="D748">
        <v>1.663447204620553E-2</v>
      </c>
      <c r="E748" t="s">
        <v>1715</v>
      </c>
      <c r="F748" t="s">
        <v>1716</v>
      </c>
      <c r="G748" t="s">
        <v>1717</v>
      </c>
      <c r="H748" t="b">
        <v>0</v>
      </c>
      <c r="I748" t="b">
        <v>0</v>
      </c>
      <c r="J748">
        <v>234</v>
      </c>
      <c r="K748" t="s">
        <v>1718</v>
      </c>
      <c r="L748">
        <f>ABS(Table1[[#This Row],[U-val]]-0.5*(n1_*n2_))/SQRT((n1_*n2_*(n1_+n2_+1))/12)</f>
        <v>0.9060606745389328</v>
      </c>
      <c r="M748" t="b">
        <f>IF(Table1[[#This Row],[Z_u]]&gt;$C$4,TRUE,FALSE)</f>
        <v>0</v>
      </c>
      <c r="N748" t="b">
        <f>IF(Table1[[#This Row],[Z_u]]&gt;$C$5,TRUE,FALSE)</f>
        <v>0</v>
      </c>
    </row>
    <row r="749" spans="1:14" x14ac:dyDescent="0.25">
      <c r="A749" t="s">
        <v>752</v>
      </c>
      <c r="B749" t="s">
        <v>1714</v>
      </c>
      <c r="C749">
        <v>0.91315263336100461</v>
      </c>
      <c r="D749">
        <v>1.7103582066468039E-2</v>
      </c>
      <c r="E749" t="s">
        <v>1715</v>
      </c>
      <c r="F749" t="s">
        <v>1716</v>
      </c>
      <c r="G749" t="s">
        <v>1717</v>
      </c>
      <c r="H749" t="b">
        <v>0</v>
      </c>
      <c r="I749" t="b">
        <v>0</v>
      </c>
      <c r="J749">
        <v>295</v>
      </c>
      <c r="K749" t="s">
        <v>1718</v>
      </c>
      <c r="L749">
        <f>ABS(Table1[[#This Row],[U-val]]-0.5*(n1_*n2_))/SQRT((n1_*n2_*(n1_+n2_+1))/12)</f>
        <v>0.11745230966245426</v>
      </c>
      <c r="M749" t="b">
        <f>IF(Table1[[#This Row],[Z_u]]&gt;$C$4,TRUE,FALSE)</f>
        <v>0</v>
      </c>
      <c r="N749" t="b">
        <f>IF(Table1[[#This Row],[Z_u]]&gt;$C$5,TRUE,FALSE)</f>
        <v>0</v>
      </c>
    </row>
    <row r="750" spans="1:14" x14ac:dyDescent="0.25">
      <c r="A750" t="s">
        <v>753</v>
      </c>
      <c r="B750" t="s">
        <v>1714</v>
      </c>
      <c r="C750">
        <v>0.73087074400676755</v>
      </c>
      <c r="D750">
        <v>1.9624544338608621E-2</v>
      </c>
      <c r="E750" t="s">
        <v>1715</v>
      </c>
      <c r="F750" t="s">
        <v>1716</v>
      </c>
      <c r="G750" t="s">
        <v>1717</v>
      </c>
      <c r="H750" t="b">
        <v>0</v>
      </c>
      <c r="I750" t="b">
        <v>0</v>
      </c>
      <c r="J750">
        <v>267</v>
      </c>
      <c r="K750" t="s">
        <v>1718</v>
      </c>
      <c r="L750">
        <f>ABS(Table1[[#This Row],[U-val]]-0.5*(n1_*n2_))/SQRT((n1_*n2_*(n1_+n2_+1))/12)</f>
        <v>0.35235692898736276</v>
      </c>
      <c r="M750" t="b">
        <f>IF(Table1[[#This Row],[Z_u]]&gt;$C$4,TRUE,FALSE)</f>
        <v>0</v>
      </c>
      <c r="N750" t="b">
        <f>IF(Table1[[#This Row],[Z_u]]&gt;$C$5,TRUE,FALSE)</f>
        <v>0</v>
      </c>
    </row>
    <row r="751" spans="1:14" x14ac:dyDescent="0.25">
      <c r="A751" t="s">
        <v>754</v>
      </c>
      <c r="B751" t="s">
        <v>1714</v>
      </c>
      <c r="C751">
        <v>0.87335408309486295</v>
      </c>
      <c r="D751">
        <v>2.334154227722237E-2</v>
      </c>
      <c r="E751" t="s">
        <v>1715</v>
      </c>
      <c r="F751" t="s">
        <v>1716</v>
      </c>
      <c r="G751" t="s">
        <v>1717</v>
      </c>
      <c r="H751" t="b">
        <v>0</v>
      </c>
      <c r="I751" t="b">
        <v>0</v>
      </c>
      <c r="J751">
        <v>278</v>
      </c>
      <c r="K751" t="s">
        <v>1718</v>
      </c>
      <c r="L751">
        <f>ABS(Table1[[#This Row],[U-val]]-0.5*(n1_*n2_))/SQRT((n1_*n2_*(n1_+n2_+1))/12)</f>
        <v>0.16778901380350608</v>
      </c>
      <c r="M751" t="b">
        <f>IF(Table1[[#This Row],[Z_u]]&gt;$C$4,TRUE,FALSE)</f>
        <v>0</v>
      </c>
      <c r="N751" t="b">
        <f>IF(Table1[[#This Row],[Z_u]]&gt;$C$5,TRUE,FALSE)</f>
        <v>0</v>
      </c>
    </row>
    <row r="752" spans="1:14" x14ac:dyDescent="0.25">
      <c r="A752" t="s">
        <v>755</v>
      </c>
      <c r="B752" t="s">
        <v>1714</v>
      </c>
      <c r="C752">
        <v>0.2112892633351284</v>
      </c>
      <c r="D752">
        <v>2.455445408167398E-2</v>
      </c>
      <c r="E752" t="s">
        <v>1715</v>
      </c>
      <c r="F752" t="s">
        <v>1716</v>
      </c>
      <c r="G752" t="s">
        <v>1717</v>
      </c>
      <c r="H752" t="b">
        <v>0</v>
      </c>
      <c r="I752" t="b">
        <v>0</v>
      </c>
      <c r="J752">
        <v>363</v>
      </c>
      <c r="K752" t="s">
        <v>1718</v>
      </c>
      <c r="L752">
        <f>ABS(Table1[[#This Row],[U-val]]-0.5*(n1_*n2_))/SQRT((n1_*n2_*(n1_+n2_+1))/12)</f>
        <v>1.2584176035262955</v>
      </c>
      <c r="M752" t="b">
        <f>IF(Table1[[#This Row],[Z_u]]&gt;$C$4,TRUE,FALSE)</f>
        <v>0</v>
      </c>
      <c r="N752" t="b">
        <f>IF(Table1[[#This Row],[Z_u]]&gt;$C$5,TRUE,FALSE)</f>
        <v>0</v>
      </c>
    </row>
    <row r="753" spans="1:14" x14ac:dyDescent="0.25">
      <c r="A753" t="s">
        <v>756</v>
      </c>
      <c r="B753" t="s">
        <v>1714</v>
      </c>
      <c r="C753">
        <v>0.52921236728162957</v>
      </c>
      <c r="D753">
        <v>2.4662778527337479E-2</v>
      </c>
      <c r="E753" t="s">
        <v>1715</v>
      </c>
      <c r="F753" t="s">
        <v>1716</v>
      </c>
      <c r="G753" t="s">
        <v>1717</v>
      </c>
      <c r="H753" t="b">
        <v>0</v>
      </c>
      <c r="I753" t="b">
        <v>0</v>
      </c>
      <c r="J753">
        <v>250</v>
      </c>
      <c r="K753" t="s">
        <v>1718</v>
      </c>
      <c r="L753">
        <f>ABS(Table1[[#This Row],[U-val]]-0.5*(n1_*n2_))/SQRT((n1_*n2_*(n1_+n2_+1))/12)</f>
        <v>0.63759825245332313</v>
      </c>
      <c r="M753" t="b">
        <f>IF(Table1[[#This Row],[Z_u]]&gt;$C$4,TRUE,FALSE)</f>
        <v>0</v>
      </c>
      <c r="N753" t="b">
        <f>IF(Table1[[#This Row],[Z_u]]&gt;$C$5,TRUE,FALSE)</f>
        <v>0</v>
      </c>
    </row>
    <row r="754" spans="1:14" x14ac:dyDescent="0.25">
      <c r="A754" t="s">
        <v>757</v>
      </c>
      <c r="B754" t="s">
        <v>1714</v>
      </c>
      <c r="C754">
        <v>0.93981287474767106</v>
      </c>
      <c r="D754">
        <v>2.594878783040859E-2</v>
      </c>
      <c r="E754" t="s">
        <v>1715</v>
      </c>
      <c r="F754" t="s">
        <v>1716</v>
      </c>
      <c r="G754" t="s">
        <v>1717</v>
      </c>
      <c r="H754" t="b">
        <v>0</v>
      </c>
      <c r="I754" t="b">
        <v>0</v>
      </c>
      <c r="J754">
        <v>283</v>
      </c>
      <c r="K754" t="s">
        <v>1718</v>
      </c>
      <c r="L754">
        <f>ABS(Table1[[#This Row],[U-val]]-0.5*(n1_*n2_))/SQRT((n1_*n2_*(n1_+n2_+1))/12)</f>
        <v>8.3894506901753041E-2</v>
      </c>
      <c r="M754" t="b">
        <f>IF(Table1[[#This Row],[Z_u]]&gt;$C$4,TRUE,FALSE)</f>
        <v>0</v>
      </c>
      <c r="N754" t="b">
        <f>IF(Table1[[#This Row],[Z_u]]&gt;$C$5,TRUE,FALSE)</f>
        <v>0</v>
      </c>
    </row>
    <row r="755" spans="1:14" x14ac:dyDescent="0.25">
      <c r="A755" t="s">
        <v>758</v>
      </c>
      <c r="B755" t="s">
        <v>1714</v>
      </c>
      <c r="C755">
        <v>0.98659821302476769</v>
      </c>
      <c r="D755">
        <v>2.747624733061281E-2</v>
      </c>
      <c r="E755" t="s">
        <v>1715</v>
      </c>
      <c r="F755" t="s">
        <v>1716</v>
      </c>
      <c r="G755" t="s">
        <v>1717</v>
      </c>
      <c r="H755" t="b">
        <v>0</v>
      </c>
      <c r="I755" t="b">
        <v>0</v>
      </c>
      <c r="J755">
        <v>289.5</v>
      </c>
      <c r="K755" t="s">
        <v>1718</v>
      </c>
      <c r="L755">
        <f>ABS(Table1[[#This Row],[U-val]]-0.5*(n1_*n2_))/SQRT((n1_*n2_*(n1_+n2_+1))/12)</f>
        <v>2.5168352070525913E-2</v>
      </c>
      <c r="M755" t="b">
        <f>IF(Table1[[#This Row],[Z_u]]&gt;$C$4,TRUE,FALSE)</f>
        <v>0</v>
      </c>
      <c r="N755" t="b">
        <f>IF(Table1[[#This Row],[Z_u]]&gt;$C$5,TRUE,FALSE)</f>
        <v>0</v>
      </c>
    </row>
    <row r="756" spans="1:14" x14ac:dyDescent="0.25">
      <c r="A756" t="s">
        <v>759</v>
      </c>
      <c r="B756" t="s">
        <v>1714</v>
      </c>
      <c r="C756">
        <v>0.54025336413651037</v>
      </c>
      <c r="D756">
        <v>2.7905375068771811E-2</v>
      </c>
      <c r="E756" t="s">
        <v>1715</v>
      </c>
      <c r="F756" t="s">
        <v>1716</v>
      </c>
      <c r="G756" t="s">
        <v>1717</v>
      </c>
      <c r="H756" t="b">
        <v>0</v>
      </c>
      <c r="I756" t="b">
        <v>0</v>
      </c>
      <c r="J756">
        <v>251</v>
      </c>
      <c r="K756" t="s">
        <v>1718</v>
      </c>
      <c r="L756">
        <f>ABS(Table1[[#This Row],[U-val]]-0.5*(n1_*n2_))/SQRT((n1_*n2_*(n1_+n2_+1))/12)</f>
        <v>0.62081935107297248</v>
      </c>
      <c r="M756" t="b">
        <f>IF(Table1[[#This Row],[Z_u]]&gt;$C$4,TRUE,FALSE)</f>
        <v>0</v>
      </c>
      <c r="N756" t="b">
        <f>IF(Table1[[#This Row],[Z_u]]&gt;$C$5,TRUE,FALSE)</f>
        <v>0</v>
      </c>
    </row>
    <row r="757" spans="1:14" x14ac:dyDescent="0.25">
      <c r="A757" t="s">
        <v>760</v>
      </c>
      <c r="B757" t="s">
        <v>1714</v>
      </c>
      <c r="C757">
        <v>0.39680869099670713</v>
      </c>
      <c r="D757">
        <v>2.8950493219499419E-2</v>
      </c>
      <c r="E757" t="s">
        <v>1715</v>
      </c>
      <c r="F757" t="s">
        <v>1716</v>
      </c>
      <c r="G757" t="s">
        <v>1717</v>
      </c>
      <c r="H757" t="b">
        <v>0</v>
      </c>
      <c r="I757" t="b">
        <v>0</v>
      </c>
      <c r="J757">
        <v>237</v>
      </c>
      <c r="K757" t="s">
        <v>1718</v>
      </c>
      <c r="L757">
        <f>ABS(Table1[[#This Row],[U-val]]-0.5*(n1_*n2_))/SQRT((n1_*n2_*(n1_+n2_+1))/12)</f>
        <v>0.85572397039788106</v>
      </c>
      <c r="M757" t="b">
        <f>IF(Table1[[#This Row],[Z_u]]&gt;$C$4,TRUE,FALSE)</f>
        <v>0</v>
      </c>
      <c r="N757" t="b">
        <f>IF(Table1[[#This Row],[Z_u]]&gt;$C$5,TRUE,FALSE)</f>
        <v>0</v>
      </c>
    </row>
    <row r="758" spans="1:14" x14ac:dyDescent="0.25">
      <c r="A758" t="s">
        <v>761</v>
      </c>
      <c r="B758" t="s">
        <v>1714</v>
      </c>
      <c r="C758">
        <v>0.36936085517750722</v>
      </c>
      <c r="D758">
        <v>2.9296951636849412E-2</v>
      </c>
      <c r="E758" t="s">
        <v>1715</v>
      </c>
      <c r="F758" t="s">
        <v>1716</v>
      </c>
      <c r="G758" t="s">
        <v>1717</v>
      </c>
      <c r="H758" t="b">
        <v>0</v>
      </c>
      <c r="I758" t="b">
        <v>0</v>
      </c>
      <c r="J758">
        <v>342</v>
      </c>
      <c r="K758" t="s">
        <v>1718</v>
      </c>
      <c r="L758">
        <f>ABS(Table1[[#This Row],[U-val]]-0.5*(n1_*n2_))/SQRT((n1_*n2_*(n1_+n2_+1))/12)</f>
        <v>0.9060606745389328</v>
      </c>
      <c r="M758" t="b">
        <f>IF(Table1[[#This Row],[Z_u]]&gt;$C$4,TRUE,FALSE)</f>
        <v>0</v>
      </c>
      <c r="N758" t="b">
        <f>IF(Table1[[#This Row],[Z_u]]&gt;$C$5,TRUE,FALSE)</f>
        <v>0</v>
      </c>
    </row>
    <row r="759" spans="1:14" x14ac:dyDescent="0.25">
      <c r="A759" t="s">
        <v>762</v>
      </c>
      <c r="B759" t="s">
        <v>1714</v>
      </c>
      <c r="C759">
        <v>0.27176019704382959</v>
      </c>
      <c r="D759">
        <v>3.2054114300318091E-2</v>
      </c>
      <c r="E759" t="s">
        <v>1715</v>
      </c>
      <c r="F759" t="s">
        <v>1716</v>
      </c>
      <c r="G759" t="s">
        <v>1717</v>
      </c>
      <c r="H759" t="b">
        <v>0</v>
      </c>
      <c r="I759" t="b">
        <v>0</v>
      </c>
      <c r="J759">
        <v>222</v>
      </c>
      <c r="K759" t="s">
        <v>1718</v>
      </c>
      <c r="L759">
        <f>ABS(Table1[[#This Row],[U-val]]-0.5*(n1_*n2_))/SQRT((n1_*n2_*(n1_+n2_+1))/12)</f>
        <v>1.1074074911031402</v>
      </c>
      <c r="M759" t="b">
        <f>IF(Table1[[#This Row],[Z_u]]&gt;$C$4,TRUE,FALSE)</f>
        <v>0</v>
      </c>
      <c r="N759" t="b">
        <f>IF(Table1[[#This Row],[Z_u]]&gt;$C$5,TRUE,FALSE)</f>
        <v>0</v>
      </c>
    </row>
    <row r="760" spans="1:14" x14ac:dyDescent="0.25">
      <c r="A760" t="s">
        <v>763</v>
      </c>
      <c r="B760" t="s">
        <v>1714</v>
      </c>
      <c r="C760">
        <v>0.64449745732951746</v>
      </c>
      <c r="D760">
        <v>3.2420426034275369E-2</v>
      </c>
      <c r="E760" t="s">
        <v>1715</v>
      </c>
      <c r="F760" t="s">
        <v>1716</v>
      </c>
      <c r="G760" t="s">
        <v>1717</v>
      </c>
      <c r="H760" t="b">
        <v>0</v>
      </c>
      <c r="I760" t="b">
        <v>0</v>
      </c>
      <c r="J760">
        <v>260</v>
      </c>
      <c r="K760" t="s">
        <v>1718</v>
      </c>
      <c r="L760">
        <f>ABS(Table1[[#This Row],[U-val]]-0.5*(n1_*n2_))/SQRT((n1_*n2_*(n1_+n2_+1))/12)</f>
        <v>0.46980923864981705</v>
      </c>
      <c r="M760" t="b">
        <f>IF(Table1[[#This Row],[Z_u]]&gt;$C$4,TRUE,FALSE)</f>
        <v>0</v>
      </c>
      <c r="N760" t="b">
        <f>IF(Table1[[#This Row],[Z_u]]&gt;$C$5,TRUE,FALSE)</f>
        <v>0</v>
      </c>
    </row>
    <row r="761" spans="1:14" x14ac:dyDescent="0.25">
      <c r="A761" t="s">
        <v>764</v>
      </c>
      <c r="B761" t="s">
        <v>1714</v>
      </c>
      <c r="C761">
        <v>0.97992068034505853</v>
      </c>
      <c r="D761">
        <v>3.2953087861264233E-2</v>
      </c>
      <c r="E761" t="s">
        <v>1715</v>
      </c>
      <c r="F761" t="s">
        <v>1716</v>
      </c>
      <c r="G761" t="s">
        <v>1717</v>
      </c>
      <c r="H761" t="b">
        <v>0</v>
      </c>
      <c r="I761" t="b">
        <v>0</v>
      </c>
      <c r="J761">
        <v>290</v>
      </c>
      <c r="K761" t="s">
        <v>1718</v>
      </c>
      <c r="L761">
        <f>ABS(Table1[[#This Row],[U-val]]-0.5*(n1_*n2_))/SQRT((n1_*n2_*(n1_+n2_+1))/12)</f>
        <v>3.3557802760701215E-2</v>
      </c>
      <c r="M761" t="b">
        <f>IF(Table1[[#This Row],[Z_u]]&gt;$C$4,TRUE,FALSE)</f>
        <v>0</v>
      </c>
      <c r="N761" t="b">
        <f>IF(Table1[[#This Row],[Z_u]]&gt;$C$5,TRUE,FALSE)</f>
        <v>0</v>
      </c>
    </row>
    <row r="762" spans="1:14" x14ac:dyDescent="0.25">
      <c r="A762" t="s">
        <v>765</v>
      </c>
      <c r="B762" t="s">
        <v>1714</v>
      </c>
      <c r="C762">
        <v>0.80777759785264969</v>
      </c>
      <c r="D762">
        <v>3.392978213309554E-2</v>
      </c>
      <c r="E762" t="s">
        <v>1715</v>
      </c>
      <c r="F762" t="s">
        <v>1716</v>
      </c>
      <c r="G762" t="s">
        <v>1717</v>
      </c>
      <c r="H762" t="b">
        <v>0</v>
      </c>
      <c r="I762" t="b">
        <v>0</v>
      </c>
      <c r="J762">
        <v>273</v>
      </c>
      <c r="K762" t="s">
        <v>1718</v>
      </c>
      <c r="L762">
        <f>ABS(Table1[[#This Row],[U-val]]-0.5*(n1_*n2_))/SQRT((n1_*n2_*(n1_+n2_+1))/12)</f>
        <v>0.25168352070525912</v>
      </c>
      <c r="M762" t="b">
        <f>IF(Table1[[#This Row],[Z_u]]&gt;$C$4,TRUE,FALSE)</f>
        <v>0</v>
      </c>
      <c r="N762" t="b">
        <f>IF(Table1[[#This Row],[Z_u]]&gt;$C$5,TRUE,FALSE)</f>
        <v>0</v>
      </c>
    </row>
    <row r="763" spans="1:14" x14ac:dyDescent="0.25">
      <c r="A763" t="s">
        <v>766</v>
      </c>
      <c r="B763" t="s">
        <v>1714</v>
      </c>
      <c r="C763">
        <v>0.58553737421057828</v>
      </c>
      <c r="D763">
        <v>3.448396243899917E-2</v>
      </c>
      <c r="E763" t="s">
        <v>1715</v>
      </c>
      <c r="F763" t="s">
        <v>1716</v>
      </c>
      <c r="G763" t="s">
        <v>1717</v>
      </c>
      <c r="H763" t="b">
        <v>0</v>
      </c>
      <c r="I763" t="b">
        <v>0</v>
      </c>
      <c r="J763">
        <v>255</v>
      </c>
      <c r="K763" t="s">
        <v>1718</v>
      </c>
      <c r="L763">
        <f>ABS(Table1[[#This Row],[U-val]]-0.5*(n1_*n2_))/SQRT((n1_*n2_*(n1_+n2_+1))/12)</f>
        <v>0.55370374555157009</v>
      </c>
      <c r="M763" t="b">
        <f>IF(Table1[[#This Row],[Z_u]]&gt;$C$4,TRUE,FALSE)</f>
        <v>0</v>
      </c>
      <c r="N763" t="b">
        <f>IF(Table1[[#This Row],[Z_u]]&gt;$C$5,TRUE,FALSE)</f>
        <v>0</v>
      </c>
    </row>
    <row r="764" spans="1:14" x14ac:dyDescent="0.25">
      <c r="A764" t="s">
        <v>767</v>
      </c>
      <c r="B764" t="s">
        <v>1714</v>
      </c>
      <c r="C764">
        <v>0.21748278525870871</v>
      </c>
      <c r="D764">
        <v>3.5334420935388723E-2</v>
      </c>
      <c r="E764" t="s">
        <v>1715</v>
      </c>
      <c r="F764" t="s">
        <v>1716</v>
      </c>
      <c r="G764" t="s">
        <v>1717</v>
      </c>
      <c r="H764" t="b">
        <v>0</v>
      </c>
      <c r="I764" t="b">
        <v>0</v>
      </c>
      <c r="J764">
        <v>362</v>
      </c>
      <c r="K764" t="s">
        <v>1718</v>
      </c>
      <c r="L764">
        <f>ABS(Table1[[#This Row],[U-val]]-0.5*(n1_*n2_))/SQRT((n1_*n2_*(n1_+n2_+1))/12)</f>
        <v>1.241638702145945</v>
      </c>
      <c r="M764" t="b">
        <f>IF(Table1[[#This Row],[Z_u]]&gt;$C$4,TRUE,FALSE)</f>
        <v>0</v>
      </c>
      <c r="N764" t="b">
        <f>IF(Table1[[#This Row],[Z_u]]&gt;$C$5,TRUE,FALSE)</f>
        <v>0</v>
      </c>
    </row>
    <row r="765" spans="1:14" x14ac:dyDescent="0.25">
      <c r="A765" t="s">
        <v>768</v>
      </c>
      <c r="B765" t="s">
        <v>1714</v>
      </c>
      <c r="C765">
        <v>0.89985718453471075</v>
      </c>
      <c r="D765">
        <v>3.5805514998594343E-2</v>
      </c>
      <c r="E765" t="s">
        <v>1715</v>
      </c>
      <c r="F765" t="s">
        <v>1716</v>
      </c>
      <c r="G765" t="s">
        <v>1717</v>
      </c>
      <c r="H765" t="b">
        <v>0</v>
      </c>
      <c r="I765" t="b">
        <v>0</v>
      </c>
      <c r="J765">
        <v>296</v>
      </c>
      <c r="K765" t="s">
        <v>1718</v>
      </c>
      <c r="L765">
        <f>ABS(Table1[[#This Row],[U-val]]-0.5*(n1_*n2_))/SQRT((n1_*n2_*(n1_+n2_+1))/12)</f>
        <v>0.13423121104280486</v>
      </c>
      <c r="M765" t="b">
        <f>IF(Table1[[#This Row],[Z_u]]&gt;$C$4,TRUE,FALSE)</f>
        <v>0</v>
      </c>
      <c r="N765" t="b">
        <f>IF(Table1[[#This Row],[Z_u]]&gt;$C$5,TRUE,FALSE)</f>
        <v>0</v>
      </c>
    </row>
    <row r="766" spans="1:14" x14ac:dyDescent="0.25">
      <c r="A766" t="s">
        <v>769</v>
      </c>
      <c r="B766" t="s">
        <v>1714</v>
      </c>
      <c r="C766">
        <v>0.99330626534150801</v>
      </c>
      <c r="D766">
        <v>3.6401920905157523E-2</v>
      </c>
      <c r="E766" t="s">
        <v>1715</v>
      </c>
      <c r="F766" t="s">
        <v>1716</v>
      </c>
      <c r="G766" t="s">
        <v>1717</v>
      </c>
      <c r="H766" t="b">
        <v>0</v>
      </c>
      <c r="I766" t="b">
        <v>0</v>
      </c>
      <c r="J766">
        <v>287</v>
      </c>
      <c r="K766" t="s">
        <v>1718</v>
      </c>
      <c r="L766">
        <f>ABS(Table1[[#This Row],[U-val]]-0.5*(n1_*n2_))/SQRT((n1_*n2_*(n1_+n2_+1))/12)</f>
        <v>1.6778901380350607E-2</v>
      </c>
      <c r="M766" t="b">
        <f>IF(Table1[[#This Row],[Z_u]]&gt;$C$4,TRUE,FALSE)</f>
        <v>0</v>
      </c>
      <c r="N766" t="b">
        <f>IF(Table1[[#This Row],[Z_u]]&gt;$C$5,TRUE,FALSE)</f>
        <v>0</v>
      </c>
    </row>
    <row r="767" spans="1:14" x14ac:dyDescent="0.25">
      <c r="A767" t="s">
        <v>770</v>
      </c>
      <c r="B767" t="s">
        <v>1714</v>
      </c>
      <c r="C767">
        <v>0.55140839942580311</v>
      </c>
      <c r="D767">
        <v>3.6721079453623608E-2</v>
      </c>
      <c r="E767" t="s">
        <v>1715</v>
      </c>
      <c r="F767" t="s">
        <v>1716</v>
      </c>
      <c r="G767" t="s">
        <v>1717</v>
      </c>
      <c r="H767" t="b">
        <v>0</v>
      </c>
      <c r="I767" t="b">
        <v>0</v>
      </c>
      <c r="J767">
        <v>324</v>
      </c>
      <c r="K767" t="s">
        <v>1718</v>
      </c>
      <c r="L767">
        <f>ABS(Table1[[#This Row],[U-val]]-0.5*(n1_*n2_))/SQRT((n1_*n2_*(n1_+n2_+1))/12)</f>
        <v>0.60404044969262194</v>
      </c>
      <c r="M767" t="b">
        <f>IF(Table1[[#This Row],[Z_u]]&gt;$C$4,TRUE,FALSE)</f>
        <v>0</v>
      </c>
      <c r="N767" t="b">
        <f>IF(Table1[[#This Row],[Z_u]]&gt;$C$5,TRUE,FALSE)</f>
        <v>0</v>
      </c>
    </row>
    <row r="768" spans="1:14" x14ac:dyDescent="0.25">
      <c r="A768" t="s">
        <v>771</v>
      </c>
      <c r="B768" t="s">
        <v>1714</v>
      </c>
      <c r="C768">
        <v>0.99330626534150801</v>
      </c>
      <c r="D768">
        <v>3.6741534294315398E-2</v>
      </c>
      <c r="E768" t="s">
        <v>1715</v>
      </c>
      <c r="F768" t="s">
        <v>1716</v>
      </c>
      <c r="G768" t="s">
        <v>1717</v>
      </c>
      <c r="H768" t="b">
        <v>0</v>
      </c>
      <c r="I768" t="b">
        <v>0</v>
      </c>
      <c r="J768">
        <v>288</v>
      </c>
      <c r="K768" t="s">
        <v>1718</v>
      </c>
      <c r="L768">
        <f>ABS(Table1[[#This Row],[U-val]]-0.5*(n1_*n2_))/SQRT((n1_*n2_*(n1_+n2_+1))/12)</f>
        <v>0</v>
      </c>
      <c r="M768" t="b">
        <f>IF(Table1[[#This Row],[Z_u]]&gt;$C$4,TRUE,FALSE)</f>
        <v>0</v>
      </c>
      <c r="N768" t="b">
        <f>IF(Table1[[#This Row],[Z_u]]&gt;$C$5,TRUE,FALSE)</f>
        <v>0</v>
      </c>
    </row>
    <row r="769" spans="1:14" x14ac:dyDescent="0.25">
      <c r="A769" t="s">
        <v>772</v>
      </c>
      <c r="B769" t="s">
        <v>1714</v>
      </c>
      <c r="C769">
        <v>0.20522428913954141</v>
      </c>
      <c r="D769">
        <v>3.7644947669733198E-2</v>
      </c>
      <c r="E769" t="s">
        <v>1715</v>
      </c>
      <c r="F769" t="s">
        <v>1716</v>
      </c>
      <c r="G769" t="s">
        <v>1717</v>
      </c>
      <c r="H769" t="b">
        <v>0</v>
      </c>
      <c r="I769" t="b">
        <v>0</v>
      </c>
      <c r="J769">
        <v>364</v>
      </c>
      <c r="K769" t="s">
        <v>1718</v>
      </c>
      <c r="L769">
        <f>ABS(Table1[[#This Row],[U-val]]-0.5*(n1_*n2_))/SQRT((n1_*n2_*(n1_+n2_+1))/12)</f>
        <v>1.2751965049066463</v>
      </c>
      <c r="M769" t="b">
        <f>IF(Table1[[#This Row],[Z_u]]&gt;$C$4,TRUE,FALSE)</f>
        <v>0</v>
      </c>
      <c r="N769" t="b">
        <f>IF(Table1[[#This Row],[Z_u]]&gt;$C$5,TRUE,FALSE)</f>
        <v>0</v>
      </c>
    </row>
    <row r="770" spans="1:14" x14ac:dyDescent="0.25">
      <c r="A770" t="s">
        <v>773</v>
      </c>
      <c r="B770" t="s">
        <v>1714</v>
      </c>
      <c r="C770">
        <v>0.91315263336100461</v>
      </c>
      <c r="D770">
        <v>3.99005157686926E-2</v>
      </c>
      <c r="E770" t="s">
        <v>1715</v>
      </c>
      <c r="F770" t="s">
        <v>1716</v>
      </c>
      <c r="G770" t="s">
        <v>1717</v>
      </c>
      <c r="H770" t="b">
        <v>0</v>
      </c>
      <c r="I770" t="b">
        <v>0</v>
      </c>
      <c r="J770">
        <v>295</v>
      </c>
      <c r="K770" t="s">
        <v>1718</v>
      </c>
      <c r="L770">
        <f>ABS(Table1[[#This Row],[U-val]]-0.5*(n1_*n2_))/SQRT((n1_*n2_*(n1_+n2_+1))/12)</f>
        <v>0.11745230966245426</v>
      </c>
      <c r="M770" t="b">
        <f>IF(Table1[[#This Row],[Z_u]]&gt;$C$4,TRUE,FALSE)</f>
        <v>0</v>
      </c>
      <c r="N770" t="b">
        <f>IF(Table1[[#This Row],[Z_u]]&gt;$C$5,TRUE,FALSE)</f>
        <v>0</v>
      </c>
    </row>
    <row r="771" spans="1:14" x14ac:dyDescent="0.25">
      <c r="A771" t="s">
        <v>774</v>
      </c>
      <c r="B771" t="s">
        <v>1714</v>
      </c>
      <c r="C771">
        <v>0.78189384853897748</v>
      </c>
      <c r="D771">
        <v>4.0452104163800427E-2</v>
      </c>
      <c r="E771" t="s">
        <v>1715</v>
      </c>
      <c r="F771" t="s">
        <v>1716</v>
      </c>
      <c r="G771" t="s">
        <v>1717</v>
      </c>
      <c r="H771" t="b">
        <v>0</v>
      </c>
      <c r="I771" t="b">
        <v>0</v>
      </c>
      <c r="J771">
        <v>271</v>
      </c>
      <c r="K771" t="s">
        <v>1718</v>
      </c>
      <c r="L771">
        <f>ABS(Table1[[#This Row],[U-val]]-0.5*(n1_*n2_))/SQRT((n1_*n2_*(n1_+n2_+1))/12)</f>
        <v>0.28524132346596032</v>
      </c>
      <c r="M771" t="b">
        <f>IF(Table1[[#This Row],[Z_u]]&gt;$C$4,TRUE,FALSE)</f>
        <v>0</v>
      </c>
      <c r="N771" t="b">
        <f>IF(Table1[[#This Row],[Z_u]]&gt;$C$5,TRUE,FALSE)</f>
        <v>0</v>
      </c>
    </row>
    <row r="772" spans="1:14" x14ac:dyDescent="0.25">
      <c r="A772" t="s">
        <v>775</v>
      </c>
      <c r="B772" t="s">
        <v>1714</v>
      </c>
      <c r="C772">
        <v>0.89985718453471075</v>
      </c>
      <c r="D772">
        <v>4.0666546628786202E-2</v>
      </c>
      <c r="E772" t="s">
        <v>1715</v>
      </c>
      <c r="F772" t="s">
        <v>1716</v>
      </c>
      <c r="G772" t="s">
        <v>1717</v>
      </c>
      <c r="H772" t="b">
        <v>0</v>
      </c>
      <c r="I772" t="b">
        <v>0</v>
      </c>
      <c r="J772">
        <v>296</v>
      </c>
      <c r="K772" t="s">
        <v>1718</v>
      </c>
      <c r="L772">
        <f>ABS(Table1[[#This Row],[U-val]]-0.5*(n1_*n2_))/SQRT((n1_*n2_*(n1_+n2_+1))/12)</f>
        <v>0.13423121104280486</v>
      </c>
      <c r="M772" t="b">
        <f>IF(Table1[[#This Row],[Z_u]]&gt;$C$4,TRUE,FALSE)</f>
        <v>0</v>
      </c>
      <c r="N772" t="b">
        <f>IF(Table1[[#This Row],[Z_u]]&gt;$C$5,TRUE,FALSE)</f>
        <v>0</v>
      </c>
    </row>
    <row r="773" spans="1:14" x14ac:dyDescent="0.25">
      <c r="A773" t="s">
        <v>776</v>
      </c>
      <c r="B773" t="s">
        <v>1714</v>
      </c>
      <c r="C773">
        <v>0.13317158777978011</v>
      </c>
      <c r="D773">
        <v>4.4783529950272863E-2</v>
      </c>
      <c r="E773" t="s">
        <v>1715</v>
      </c>
      <c r="F773" t="s">
        <v>1716</v>
      </c>
      <c r="G773" t="s">
        <v>1717</v>
      </c>
      <c r="H773" t="b">
        <v>0</v>
      </c>
      <c r="I773" t="b">
        <v>0</v>
      </c>
      <c r="J773">
        <v>378</v>
      </c>
      <c r="K773" t="s">
        <v>1718</v>
      </c>
      <c r="L773">
        <f>ABS(Table1[[#This Row],[U-val]]-0.5*(n1_*n2_))/SQRT((n1_*n2_*(n1_+n2_+1))/12)</f>
        <v>1.5101011242315547</v>
      </c>
      <c r="M773" t="b">
        <f>IF(Table1[[#This Row],[Z_u]]&gt;$C$4,TRUE,FALSE)</f>
        <v>0</v>
      </c>
      <c r="N773" t="b">
        <f>IF(Table1[[#This Row],[Z_u]]&gt;$C$5,TRUE,FALSE)</f>
        <v>0</v>
      </c>
    </row>
    <row r="774" spans="1:14" x14ac:dyDescent="0.25">
      <c r="A774" t="s">
        <v>777</v>
      </c>
      <c r="B774" t="s">
        <v>1714</v>
      </c>
      <c r="C774">
        <v>0.10541198511937561</v>
      </c>
      <c r="D774">
        <v>4.6084094972380557E-2</v>
      </c>
      <c r="E774" t="s">
        <v>1715</v>
      </c>
      <c r="F774" t="s">
        <v>1716</v>
      </c>
      <c r="G774" t="s">
        <v>1717</v>
      </c>
      <c r="H774" t="b">
        <v>0</v>
      </c>
      <c r="I774" t="b">
        <v>0</v>
      </c>
      <c r="J774">
        <v>385</v>
      </c>
      <c r="K774" t="s">
        <v>1718</v>
      </c>
      <c r="L774">
        <f>ABS(Table1[[#This Row],[U-val]]-0.5*(n1_*n2_))/SQRT((n1_*n2_*(n1_+n2_+1))/12)</f>
        <v>1.627553433894009</v>
      </c>
      <c r="M774" t="b">
        <f>IF(Table1[[#This Row],[Z_u]]&gt;$C$4,TRUE,FALSE)</f>
        <v>0</v>
      </c>
      <c r="N774" t="b">
        <f>IF(Table1[[#This Row],[Z_u]]&gt;$C$5,TRUE,FALSE)</f>
        <v>0</v>
      </c>
    </row>
    <row r="775" spans="1:14" x14ac:dyDescent="0.25">
      <c r="A775" t="s">
        <v>778</v>
      </c>
      <c r="B775" t="s">
        <v>1714</v>
      </c>
      <c r="C775">
        <v>0.82080076293407944</v>
      </c>
      <c r="D775">
        <v>4.6397525504193217E-2</v>
      </c>
      <c r="E775" t="s">
        <v>1715</v>
      </c>
      <c r="F775" t="s">
        <v>1716</v>
      </c>
      <c r="G775" t="s">
        <v>1717</v>
      </c>
      <c r="H775" t="b">
        <v>0</v>
      </c>
      <c r="I775" t="b">
        <v>0</v>
      </c>
      <c r="J775">
        <v>302</v>
      </c>
      <c r="K775" t="s">
        <v>1718</v>
      </c>
      <c r="L775">
        <f>ABS(Table1[[#This Row],[U-val]]-0.5*(n1_*n2_))/SQRT((n1_*n2_*(n1_+n2_+1))/12)</f>
        <v>0.23490461932490853</v>
      </c>
      <c r="M775" t="b">
        <f>IF(Table1[[#This Row],[Z_u]]&gt;$C$4,TRUE,FALSE)</f>
        <v>0</v>
      </c>
      <c r="N775" t="b">
        <f>IF(Table1[[#This Row],[Z_u]]&gt;$C$5,TRUE,FALSE)</f>
        <v>0</v>
      </c>
    </row>
    <row r="776" spans="1:14" x14ac:dyDescent="0.25">
      <c r="A776" t="s">
        <v>779</v>
      </c>
      <c r="B776" t="s">
        <v>1714</v>
      </c>
      <c r="C776">
        <v>0.1018515415811059</v>
      </c>
      <c r="D776">
        <v>4.6684333735269569E-2</v>
      </c>
      <c r="E776" t="s">
        <v>1715</v>
      </c>
      <c r="F776" t="s">
        <v>1716</v>
      </c>
      <c r="G776" t="s">
        <v>1717</v>
      </c>
      <c r="H776" t="b">
        <v>0</v>
      </c>
      <c r="I776" t="b">
        <v>0</v>
      </c>
      <c r="J776">
        <v>386</v>
      </c>
      <c r="K776" t="s">
        <v>1718</v>
      </c>
      <c r="L776">
        <f>ABS(Table1[[#This Row],[U-val]]-0.5*(n1_*n2_))/SQRT((n1_*n2_*(n1_+n2_+1))/12)</f>
        <v>1.6443323352743595</v>
      </c>
      <c r="M776" t="b">
        <f>IF(Table1[[#This Row],[Z_u]]&gt;$C$4,TRUE,FALSE)</f>
        <v>0</v>
      </c>
      <c r="N776" t="b">
        <f>IF(Table1[[#This Row],[Z_u]]&gt;$C$5,TRUE,FALSE)</f>
        <v>0</v>
      </c>
    </row>
    <row r="777" spans="1:14" x14ac:dyDescent="0.25">
      <c r="A777" t="s">
        <v>780</v>
      </c>
      <c r="B777" t="s">
        <v>1714</v>
      </c>
      <c r="C777">
        <v>1</v>
      </c>
      <c r="D777">
        <v>4.7094425929065563E-2</v>
      </c>
      <c r="E777" t="s">
        <v>1715</v>
      </c>
      <c r="F777" t="s">
        <v>1716</v>
      </c>
      <c r="G777" t="s">
        <v>1717</v>
      </c>
      <c r="H777" t="b">
        <v>0</v>
      </c>
      <c r="I777" t="b">
        <v>0</v>
      </c>
      <c r="J777">
        <v>287.5</v>
      </c>
      <c r="K777" t="s">
        <v>1718</v>
      </c>
      <c r="L777">
        <f>ABS(Table1[[#This Row],[U-val]]-0.5*(n1_*n2_))/SQRT((n1_*n2_*(n1_+n2_+1))/12)</f>
        <v>8.3894506901753037E-3</v>
      </c>
      <c r="M777" t="b">
        <f>IF(Table1[[#This Row],[Z_u]]&gt;$C$4,TRUE,FALSE)</f>
        <v>0</v>
      </c>
      <c r="N777" t="b">
        <f>IF(Table1[[#This Row],[Z_u]]&gt;$C$5,TRUE,FALSE)</f>
        <v>0</v>
      </c>
    </row>
    <row r="778" spans="1:14" x14ac:dyDescent="0.25">
      <c r="A778" t="s">
        <v>781</v>
      </c>
      <c r="B778" t="s">
        <v>1714</v>
      </c>
      <c r="C778">
        <v>0.1018515415811059</v>
      </c>
      <c r="D778">
        <v>4.7456592963328693E-2</v>
      </c>
      <c r="E778" t="s">
        <v>1715</v>
      </c>
      <c r="F778" t="s">
        <v>1716</v>
      </c>
      <c r="G778" t="s">
        <v>1717</v>
      </c>
      <c r="H778" t="b">
        <v>0</v>
      </c>
      <c r="I778" t="b">
        <v>0</v>
      </c>
      <c r="J778">
        <v>386</v>
      </c>
      <c r="K778" t="s">
        <v>1718</v>
      </c>
      <c r="L778">
        <f>ABS(Table1[[#This Row],[U-val]]-0.5*(n1_*n2_))/SQRT((n1_*n2_*(n1_+n2_+1))/12)</f>
        <v>1.6443323352743595</v>
      </c>
      <c r="M778" t="b">
        <f>IF(Table1[[#This Row],[Z_u]]&gt;$C$4,TRUE,FALSE)</f>
        <v>0</v>
      </c>
      <c r="N778" t="b">
        <f>IF(Table1[[#This Row],[Z_u]]&gt;$C$5,TRUE,FALSE)</f>
        <v>0</v>
      </c>
    </row>
    <row r="779" spans="1:14" x14ac:dyDescent="0.25">
      <c r="A779" t="s">
        <v>782</v>
      </c>
      <c r="B779" t="s">
        <v>1714</v>
      </c>
      <c r="C779">
        <v>0.65657929502579204</v>
      </c>
      <c r="D779">
        <v>4.8678916452508977E-2</v>
      </c>
      <c r="E779" t="s">
        <v>1715</v>
      </c>
      <c r="F779" t="s">
        <v>1716</v>
      </c>
      <c r="G779" t="s">
        <v>1717</v>
      </c>
      <c r="H779" t="b">
        <v>0</v>
      </c>
      <c r="I779" t="b">
        <v>0</v>
      </c>
      <c r="J779">
        <v>261</v>
      </c>
      <c r="K779" t="s">
        <v>1718</v>
      </c>
      <c r="L779">
        <f>ABS(Table1[[#This Row],[U-val]]-0.5*(n1_*n2_))/SQRT((n1_*n2_*(n1_+n2_+1))/12)</f>
        <v>0.4530303372694664</v>
      </c>
      <c r="M779" t="b">
        <f>IF(Table1[[#This Row],[Z_u]]&gt;$C$4,TRUE,FALSE)</f>
        <v>0</v>
      </c>
      <c r="N779" t="b">
        <f>IF(Table1[[#This Row],[Z_u]]&gt;$C$5,TRUE,FALSE)</f>
        <v>0</v>
      </c>
    </row>
    <row r="780" spans="1:14" x14ac:dyDescent="0.25">
      <c r="A780" t="s">
        <v>783</v>
      </c>
      <c r="B780" t="s">
        <v>1714</v>
      </c>
      <c r="C780">
        <v>0.99330626534150801</v>
      </c>
      <c r="D780">
        <v>5.4605958241769309E-2</v>
      </c>
      <c r="E780" t="s">
        <v>1715</v>
      </c>
      <c r="F780" t="s">
        <v>1716</v>
      </c>
      <c r="G780" t="s">
        <v>1717</v>
      </c>
      <c r="H780" t="b">
        <v>0</v>
      </c>
      <c r="I780" t="b">
        <v>0</v>
      </c>
      <c r="J780">
        <v>288</v>
      </c>
      <c r="K780" t="s">
        <v>1718</v>
      </c>
      <c r="L780">
        <f>ABS(Table1[[#This Row],[U-val]]-0.5*(n1_*n2_))/SQRT((n1_*n2_*(n1_+n2_+1))/12)</f>
        <v>0</v>
      </c>
      <c r="M780" t="b">
        <f>IF(Table1[[#This Row],[Z_u]]&gt;$C$4,TRUE,FALSE)</f>
        <v>0</v>
      </c>
      <c r="N780" t="b">
        <f>IF(Table1[[#This Row],[Z_u]]&gt;$C$5,TRUE,FALSE)</f>
        <v>0</v>
      </c>
    </row>
    <row r="781" spans="1:14" x14ac:dyDescent="0.25">
      <c r="A781" t="s">
        <v>784</v>
      </c>
      <c r="B781" t="s">
        <v>1714</v>
      </c>
      <c r="C781">
        <v>0.92647243396296308</v>
      </c>
      <c r="D781">
        <v>5.5641811241029453E-2</v>
      </c>
      <c r="E781" t="s">
        <v>1715</v>
      </c>
      <c r="F781" t="s">
        <v>1716</v>
      </c>
      <c r="G781" t="s">
        <v>1717</v>
      </c>
      <c r="H781" t="b">
        <v>0</v>
      </c>
      <c r="I781" t="b">
        <v>0</v>
      </c>
      <c r="J781">
        <v>294</v>
      </c>
      <c r="K781" t="s">
        <v>1718</v>
      </c>
      <c r="L781">
        <f>ABS(Table1[[#This Row],[U-val]]-0.5*(n1_*n2_))/SQRT((n1_*n2_*(n1_+n2_+1))/12)</f>
        <v>0.10067340828210365</v>
      </c>
      <c r="M781" t="b">
        <f>IF(Table1[[#This Row],[Z_u]]&gt;$C$4,TRUE,FALSE)</f>
        <v>0</v>
      </c>
      <c r="N781" t="b">
        <f>IF(Table1[[#This Row],[Z_u]]&gt;$C$5,TRUE,FALSE)</f>
        <v>0</v>
      </c>
    </row>
    <row r="782" spans="1:14" x14ac:dyDescent="0.25">
      <c r="A782" t="s">
        <v>785</v>
      </c>
      <c r="B782" t="s">
        <v>1714</v>
      </c>
      <c r="C782">
        <v>0.58553737421057828</v>
      </c>
      <c r="D782">
        <v>5.5889622131885003E-2</v>
      </c>
      <c r="E782" t="s">
        <v>1715</v>
      </c>
      <c r="F782" t="s">
        <v>1716</v>
      </c>
      <c r="G782" t="s">
        <v>1717</v>
      </c>
      <c r="H782" t="b">
        <v>0</v>
      </c>
      <c r="I782" t="b">
        <v>0</v>
      </c>
      <c r="J782">
        <v>321</v>
      </c>
      <c r="K782" t="s">
        <v>1718</v>
      </c>
      <c r="L782">
        <f>ABS(Table1[[#This Row],[U-val]]-0.5*(n1_*n2_))/SQRT((n1_*n2_*(n1_+n2_+1))/12)</f>
        <v>0.55370374555157009</v>
      </c>
      <c r="M782" t="b">
        <f>IF(Table1[[#This Row],[Z_u]]&gt;$C$4,TRUE,FALSE)</f>
        <v>0</v>
      </c>
      <c r="N782" t="b">
        <f>IF(Table1[[#This Row],[Z_u]]&gt;$C$5,TRUE,FALSE)</f>
        <v>0</v>
      </c>
    </row>
    <row r="783" spans="1:14" x14ac:dyDescent="0.25">
      <c r="A783" t="s">
        <v>786</v>
      </c>
      <c r="B783" t="s">
        <v>1714</v>
      </c>
      <c r="C783">
        <v>0.86015373899365011</v>
      </c>
      <c r="D783">
        <v>5.5946449099931649E-2</v>
      </c>
      <c r="E783" t="s">
        <v>1715</v>
      </c>
      <c r="F783" t="s">
        <v>1716</v>
      </c>
      <c r="G783" t="s">
        <v>1717</v>
      </c>
      <c r="H783" t="b">
        <v>0</v>
      </c>
      <c r="I783" t="b">
        <v>0</v>
      </c>
      <c r="J783">
        <v>299</v>
      </c>
      <c r="K783" t="s">
        <v>1718</v>
      </c>
      <c r="L783">
        <f>ABS(Table1[[#This Row],[U-val]]-0.5*(n1_*n2_))/SQRT((n1_*n2_*(n1_+n2_+1))/12)</f>
        <v>0.18456791518385668</v>
      </c>
      <c r="M783" t="b">
        <f>IF(Table1[[#This Row],[Z_u]]&gt;$C$4,TRUE,FALSE)</f>
        <v>0</v>
      </c>
      <c r="N783" t="b">
        <f>IF(Table1[[#This Row],[Z_u]]&gt;$C$5,TRUE,FALSE)</f>
        <v>0</v>
      </c>
    </row>
    <row r="784" spans="1:14" x14ac:dyDescent="0.25">
      <c r="A784" t="s">
        <v>787</v>
      </c>
      <c r="B784" t="s">
        <v>1714</v>
      </c>
      <c r="C784">
        <v>0.5626754786007806</v>
      </c>
      <c r="D784">
        <v>5.789135647264735E-2</v>
      </c>
      <c r="E784" t="s">
        <v>1715</v>
      </c>
      <c r="F784" t="s">
        <v>1716</v>
      </c>
      <c r="G784" t="s">
        <v>1717</v>
      </c>
      <c r="H784" t="b">
        <v>0</v>
      </c>
      <c r="I784" t="b">
        <v>0</v>
      </c>
      <c r="J784">
        <v>323</v>
      </c>
      <c r="K784" t="s">
        <v>1718</v>
      </c>
      <c r="L784">
        <f>ABS(Table1[[#This Row],[U-val]]-0.5*(n1_*n2_))/SQRT((n1_*n2_*(n1_+n2_+1))/12)</f>
        <v>0.58726154831227129</v>
      </c>
      <c r="M784" t="b">
        <f>IF(Table1[[#This Row],[Z_u]]&gt;$C$4,TRUE,FALSE)</f>
        <v>0</v>
      </c>
      <c r="N784" t="b">
        <f>IF(Table1[[#This Row],[Z_u]]&gt;$C$5,TRUE,FALSE)</f>
        <v>0</v>
      </c>
    </row>
    <row r="785" spans="1:14" x14ac:dyDescent="0.25">
      <c r="A785" t="s">
        <v>788</v>
      </c>
      <c r="B785" t="s">
        <v>1714</v>
      </c>
      <c r="C785">
        <v>0.99330626534150801</v>
      </c>
      <c r="D785">
        <v>5.8543003844812237E-2</v>
      </c>
      <c r="E785" t="s">
        <v>1715</v>
      </c>
      <c r="F785" t="s">
        <v>1716</v>
      </c>
      <c r="G785" t="s">
        <v>1717</v>
      </c>
      <c r="H785" t="b">
        <v>0</v>
      </c>
      <c r="I785" t="b">
        <v>0</v>
      </c>
      <c r="J785">
        <v>287</v>
      </c>
      <c r="K785" t="s">
        <v>1718</v>
      </c>
      <c r="L785">
        <f>ABS(Table1[[#This Row],[U-val]]-0.5*(n1_*n2_))/SQRT((n1_*n2_*(n1_+n2_+1))/12)</f>
        <v>1.6778901380350607E-2</v>
      </c>
      <c r="M785" t="b">
        <f>IF(Table1[[#This Row],[Z_u]]&gt;$C$4,TRUE,FALSE)</f>
        <v>0</v>
      </c>
      <c r="N785" t="b">
        <f>IF(Table1[[#This Row],[Z_u]]&gt;$C$5,TRUE,FALSE)</f>
        <v>0</v>
      </c>
    </row>
    <row r="786" spans="1:14" x14ac:dyDescent="0.25">
      <c r="A786" t="s">
        <v>789</v>
      </c>
      <c r="B786" t="s">
        <v>1713</v>
      </c>
      <c r="C786">
        <v>1.6802852790906032E-2</v>
      </c>
      <c r="D786">
        <v>6.0376757248553931E-2</v>
      </c>
      <c r="E786" t="s">
        <v>1715</v>
      </c>
      <c r="F786" t="s">
        <v>1716</v>
      </c>
      <c r="G786" t="s">
        <v>1717</v>
      </c>
      <c r="H786" t="b">
        <v>0</v>
      </c>
      <c r="I786" t="b">
        <v>0</v>
      </c>
      <c r="J786">
        <v>431</v>
      </c>
      <c r="K786" t="s">
        <v>1718</v>
      </c>
      <c r="L786">
        <f>ABS(Table1[[#This Row],[U-val]]-0.5*(n1_*n2_))/SQRT((n1_*n2_*(n1_+n2_+1))/12)</f>
        <v>2.399382897390137</v>
      </c>
      <c r="M786" t="b">
        <f>IF(Table1[[#This Row],[Z_u]]&gt;$C$4,TRUE,FALSE)</f>
        <v>1</v>
      </c>
      <c r="N786" t="b">
        <f>IF(Table1[[#This Row],[Z_u]]&gt;$C$5,TRUE,FALSE)</f>
        <v>0</v>
      </c>
    </row>
    <row r="787" spans="1:14" x14ac:dyDescent="0.25">
      <c r="A787" t="s">
        <v>790</v>
      </c>
      <c r="B787" t="s">
        <v>1714</v>
      </c>
      <c r="C787">
        <v>0.6687467994593308</v>
      </c>
      <c r="D787">
        <v>6.1073757300609287E-2</v>
      </c>
      <c r="E787" t="s">
        <v>1715</v>
      </c>
      <c r="F787" t="s">
        <v>1716</v>
      </c>
      <c r="G787" t="s">
        <v>1717</v>
      </c>
      <c r="H787" t="b">
        <v>0</v>
      </c>
      <c r="I787" t="b">
        <v>0</v>
      </c>
      <c r="J787">
        <v>262</v>
      </c>
      <c r="K787" t="s">
        <v>1718</v>
      </c>
      <c r="L787">
        <f>ABS(Table1[[#This Row],[U-val]]-0.5*(n1_*n2_))/SQRT((n1_*n2_*(n1_+n2_+1))/12)</f>
        <v>0.4362514358891158</v>
      </c>
      <c r="M787" t="b">
        <f>IF(Table1[[#This Row],[Z_u]]&gt;$C$4,TRUE,FALSE)</f>
        <v>0</v>
      </c>
      <c r="N787" t="b">
        <f>IF(Table1[[#This Row],[Z_u]]&gt;$C$5,TRUE,FALSE)</f>
        <v>0</v>
      </c>
    </row>
    <row r="788" spans="1:14" x14ac:dyDescent="0.25">
      <c r="A788" t="s">
        <v>791</v>
      </c>
      <c r="B788" t="s">
        <v>1714</v>
      </c>
      <c r="C788">
        <v>0.87335408309486295</v>
      </c>
      <c r="D788">
        <v>6.2044179406892927E-2</v>
      </c>
      <c r="E788" t="s">
        <v>1715</v>
      </c>
      <c r="F788" t="s">
        <v>1716</v>
      </c>
      <c r="G788" t="s">
        <v>1717</v>
      </c>
      <c r="H788" t="b">
        <v>0</v>
      </c>
      <c r="I788" t="b">
        <v>0</v>
      </c>
      <c r="J788">
        <v>298</v>
      </c>
      <c r="K788" t="s">
        <v>1718</v>
      </c>
      <c r="L788">
        <f>ABS(Table1[[#This Row],[U-val]]-0.5*(n1_*n2_))/SQRT((n1_*n2_*(n1_+n2_+1))/12)</f>
        <v>0.16778901380350608</v>
      </c>
      <c r="M788" t="b">
        <f>IF(Table1[[#This Row],[Z_u]]&gt;$C$4,TRUE,FALSE)</f>
        <v>0</v>
      </c>
      <c r="N788" t="b">
        <f>IF(Table1[[#This Row],[Z_u]]&gt;$C$5,TRUE,FALSE)</f>
        <v>0</v>
      </c>
    </row>
    <row r="789" spans="1:14" x14ac:dyDescent="0.25">
      <c r="A789" t="s">
        <v>792</v>
      </c>
      <c r="B789" t="s">
        <v>1713</v>
      </c>
      <c r="C789">
        <v>1.7586328542145931E-2</v>
      </c>
      <c r="D789">
        <v>6.217746519572178E-2</v>
      </c>
      <c r="E789" t="s">
        <v>1715</v>
      </c>
      <c r="F789" t="s">
        <v>1716</v>
      </c>
      <c r="G789" t="s">
        <v>1717</v>
      </c>
      <c r="H789" t="b">
        <v>0</v>
      </c>
      <c r="I789" t="b">
        <v>0</v>
      </c>
      <c r="J789">
        <v>430</v>
      </c>
      <c r="K789" t="s">
        <v>1718</v>
      </c>
      <c r="L789">
        <f>ABS(Table1[[#This Row],[U-val]]-0.5*(n1_*n2_))/SQRT((n1_*n2_*(n1_+n2_+1))/12)</f>
        <v>2.3826039960097862</v>
      </c>
      <c r="M789" t="b">
        <f>IF(Table1[[#This Row],[Z_u]]&gt;$C$4,TRUE,FALSE)</f>
        <v>1</v>
      </c>
      <c r="N789" t="b">
        <f>IF(Table1[[#This Row],[Z_u]]&gt;$C$5,TRUE,FALSE)</f>
        <v>0</v>
      </c>
    </row>
    <row r="790" spans="1:14" x14ac:dyDescent="0.25">
      <c r="A790" t="s">
        <v>793</v>
      </c>
      <c r="B790" t="s">
        <v>1714</v>
      </c>
      <c r="C790">
        <v>0.99330626534150801</v>
      </c>
      <c r="D790">
        <v>6.4538317479506835E-2</v>
      </c>
      <c r="E790" t="s">
        <v>1715</v>
      </c>
      <c r="F790" t="s">
        <v>1716</v>
      </c>
      <c r="G790" t="s">
        <v>1717</v>
      </c>
      <c r="H790" t="b">
        <v>0</v>
      </c>
      <c r="I790" t="b">
        <v>0</v>
      </c>
      <c r="J790">
        <v>287</v>
      </c>
      <c r="K790" t="s">
        <v>1718</v>
      </c>
      <c r="L790">
        <f>ABS(Table1[[#This Row],[U-val]]-0.5*(n1_*n2_))/SQRT((n1_*n2_*(n1_+n2_+1))/12)</f>
        <v>1.6778901380350607E-2</v>
      </c>
      <c r="M790" t="b">
        <f>IF(Table1[[#This Row],[Z_u]]&gt;$C$4,TRUE,FALSE)</f>
        <v>0</v>
      </c>
      <c r="N790" t="b">
        <f>IF(Table1[[#This Row],[Z_u]]&gt;$C$5,TRUE,FALSE)</f>
        <v>0</v>
      </c>
    </row>
    <row r="791" spans="1:14" x14ac:dyDescent="0.25">
      <c r="A791" t="s">
        <v>794</v>
      </c>
      <c r="B791" t="s">
        <v>1714</v>
      </c>
      <c r="C791">
        <v>0.73087074400676755</v>
      </c>
      <c r="D791">
        <v>6.5001025511824559E-2</v>
      </c>
      <c r="E791" t="s">
        <v>1715</v>
      </c>
      <c r="F791" t="s">
        <v>1716</v>
      </c>
      <c r="G791" t="s">
        <v>1717</v>
      </c>
      <c r="H791" t="b">
        <v>0</v>
      </c>
      <c r="I791" t="b">
        <v>0</v>
      </c>
      <c r="J791">
        <v>309</v>
      </c>
      <c r="K791" t="s">
        <v>1718</v>
      </c>
      <c r="L791">
        <f>ABS(Table1[[#This Row],[U-val]]-0.5*(n1_*n2_))/SQRT((n1_*n2_*(n1_+n2_+1))/12)</f>
        <v>0.35235692898736276</v>
      </c>
      <c r="M791" t="b">
        <f>IF(Table1[[#This Row],[Z_u]]&gt;$C$4,TRUE,FALSE)</f>
        <v>0</v>
      </c>
      <c r="N791" t="b">
        <f>IF(Table1[[#This Row],[Z_u]]&gt;$C$5,TRUE,FALSE)</f>
        <v>0</v>
      </c>
    </row>
    <row r="792" spans="1:14" x14ac:dyDescent="0.25">
      <c r="A792" t="s">
        <v>795</v>
      </c>
      <c r="B792" t="s">
        <v>1714</v>
      </c>
      <c r="C792">
        <v>0.97992068034505853</v>
      </c>
      <c r="D792">
        <v>6.6073532802088761E-2</v>
      </c>
      <c r="E792" t="s">
        <v>1715</v>
      </c>
      <c r="F792" t="s">
        <v>1716</v>
      </c>
      <c r="G792" t="s">
        <v>1717</v>
      </c>
      <c r="H792" t="b">
        <v>0</v>
      </c>
      <c r="I792" t="b">
        <v>0</v>
      </c>
      <c r="J792">
        <v>286</v>
      </c>
      <c r="K792" t="s">
        <v>1718</v>
      </c>
      <c r="L792">
        <f>ABS(Table1[[#This Row],[U-val]]-0.5*(n1_*n2_))/SQRT((n1_*n2_*(n1_+n2_+1))/12)</f>
        <v>3.3557802760701215E-2</v>
      </c>
      <c r="M792" t="b">
        <f>IF(Table1[[#This Row],[Z_u]]&gt;$C$4,TRUE,FALSE)</f>
        <v>0</v>
      </c>
      <c r="N792" t="b">
        <f>IF(Table1[[#This Row],[Z_u]]&gt;$C$5,TRUE,FALSE)</f>
        <v>0</v>
      </c>
    </row>
    <row r="793" spans="1:14" x14ac:dyDescent="0.25">
      <c r="A793" t="s">
        <v>796</v>
      </c>
      <c r="B793" t="s">
        <v>1714</v>
      </c>
      <c r="C793">
        <v>0.54025336413651037</v>
      </c>
      <c r="D793">
        <v>6.8126635246484019E-2</v>
      </c>
      <c r="E793" t="s">
        <v>1715</v>
      </c>
      <c r="F793" t="s">
        <v>1716</v>
      </c>
      <c r="G793" t="s">
        <v>1717</v>
      </c>
      <c r="H793" t="b">
        <v>0</v>
      </c>
      <c r="I793" t="b">
        <v>0</v>
      </c>
      <c r="J793">
        <v>325</v>
      </c>
      <c r="K793" t="s">
        <v>1718</v>
      </c>
      <c r="L793">
        <f>ABS(Table1[[#This Row],[U-val]]-0.5*(n1_*n2_))/SQRT((n1_*n2_*(n1_+n2_+1))/12)</f>
        <v>0.62081935107297248</v>
      </c>
      <c r="M793" t="b">
        <f>IF(Table1[[#This Row],[Z_u]]&gt;$C$4,TRUE,FALSE)</f>
        <v>0</v>
      </c>
      <c r="N793" t="b">
        <f>IF(Table1[[#This Row],[Z_u]]&gt;$C$5,TRUE,FALSE)</f>
        <v>0</v>
      </c>
    </row>
    <row r="794" spans="1:14" x14ac:dyDescent="0.25">
      <c r="A794" t="s">
        <v>797</v>
      </c>
      <c r="B794" t="s">
        <v>1714</v>
      </c>
      <c r="C794">
        <v>0.89985718453471075</v>
      </c>
      <c r="D794">
        <v>6.812863214359241E-2</v>
      </c>
      <c r="E794" t="s">
        <v>1715</v>
      </c>
      <c r="F794" t="s">
        <v>1716</v>
      </c>
      <c r="G794" t="s">
        <v>1717</v>
      </c>
      <c r="H794" t="b">
        <v>0</v>
      </c>
      <c r="I794" t="b">
        <v>0</v>
      </c>
      <c r="J794">
        <v>296</v>
      </c>
      <c r="K794" t="s">
        <v>1718</v>
      </c>
      <c r="L794">
        <f>ABS(Table1[[#This Row],[U-val]]-0.5*(n1_*n2_))/SQRT((n1_*n2_*(n1_+n2_+1))/12)</f>
        <v>0.13423121104280486</v>
      </c>
      <c r="M794" t="b">
        <f>IF(Table1[[#This Row],[Z_u]]&gt;$C$4,TRUE,FALSE)</f>
        <v>0</v>
      </c>
      <c r="N794" t="b">
        <f>IF(Table1[[#This Row],[Z_u]]&gt;$C$5,TRUE,FALSE)</f>
        <v>0</v>
      </c>
    </row>
    <row r="795" spans="1:14" x14ac:dyDescent="0.25">
      <c r="A795" t="s">
        <v>798</v>
      </c>
      <c r="B795" t="s">
        <v>1714</v>
      </c>
      <c r="C795">
        <v>7.3945085752252893E-2</v>
      </c>
      <c r="D795">
        <v>6.8192925276825189E-2</v>
      </c>
      <c r="E795" t="s">
        <v>1715</v>
      </c>
      <c r="F795" t="s">
        <v>1716</v>
      </c>
      <c r="G795" t="s">
        <v>1717</v>
      </c>
      <c r="H795" t="b">
        <v>0</v>
      </c>
      <c r="I795" t="b">
        <v>0</v>
      </c>
      <c r="J795">
        <v>395</v>
      </c>
      <c r="K795" t="s">
        <v>1718</v>
      </c>
      <c r="L795">
        <f>ABS(Table1[[#This Row],[U-val]]-0.5*(n1_*n2_))/SQRT((n1_*n2_*(n1_+n2_+1))/12)</f>
        <v>1.7953424476975151</v>
      </c>
      <c r="M795" t="b">
        <f>IF(Table1[[#This Row],[Z_u]]&gt;$C$4,TRUE,FALSE)</f>
        <v>0</v>
      </c>
      <c r="N795" t="b">
        <f>IF(Table1[[#This Row],[Z_u]]&gt;$C$5,TRUE,FALSE)</f>
        <v>0</v>
      </c>
    </row>
    <row r="796" spans="1:14" x14ac:dyDescent="0.25">
      <c r="A796" t="s">
        <v>799</v>
      </c>
      <c r="B796" t="s">
        <v>1714</v>
      </c>
      <c r="C796">
        <v>0.51828731914740023</v>
      </c>
      <c r="D796">
        <v>7.117080656625209E-2</v>
      </c>
      <c r="E796" t="s">
        <v>1715</v>
      </c>
      <c r="F796" t="s">
        <v>1716</v>
      </c>
      <c r="G796" t="s">
        <v>1717</v>
      </c>
      <c r="H796" t="b">
        <v>0</v>
      </c>
      <c r="I796" t="b">
        <v>0</v>
      </c>
      <c r="J796">
        <v>327</v>
      </c>
      <c r="K796" t="s">
        <v>1718</v>
      </c>
      <c r="L796">
        <f>ABS(Table1[[#This Row],[U-val]]-0.5*(n1_*n2_))/SQRT((n1_*n2_*(n1_+n2_+1))/12)</f>
        <v>0.65437715383367367</v>
      </c>
      <c r="M796" t="b">
        <f>IF(Table1[[#This Row],[Z_u]]&gt;$C$4,TRUE,FALSE)</f>
        <v>0</v>
      </c>
      <c r="N796" t="b">
        <f>IF(Table1[[#This Row],[Z_u]]&gt;$C$5,TRUE,FALSE)</f>
        <v>0</v>
      </c>
    </row>
    <row r="797" spans="1:14" x14ac:dyDescent="0.25">
      <c r="A797" t="s">
        <v>800</v>
      </c>
      <c r="B797" t="s">
        <v>1714</v>
      </c>
      <c r="C797">
        <v>0.27176019704382959</v>
      </c>
      <c r="D797">
        <v>7.3555796348363234E-2</v>
      </c>
      <c r="E797" t="s">
        <v>1715</v>
      </c>
      <c r="F797" t="s">
        <v>1716</v>
      </c>
      <c r="G797" t="s">
        <v>1717</v>
      </c>
      <c r="H797" t="b">
        <v>0</v>
      </c>
      <c r="I797" t="b">
        <v>0</v>
      </c>
      <c r="J797">
        <v>354</v>
      </c>
      <c r="K797" t="s">
        <v>1718</v>
      </c>
      <c r="L797">
        <f>ABS(Table1[[#This Row],[U-val]]-0.5*(n1_*n2_))/SQRT((n1_*n2_*(n1_+n2_+1))/12)</f>
        <v>1.1074074911031402</v>
      </c>
      <c r="M797" t="b">
        <f>IF(Table1[[#This Row],[Z_u]]&gt;$C$4,TRUE,FALSE)</f>
        <v>0</v>
      </c>
      <c r="N797" t="b">
        <f>IF(Table1[[#This Row],[Z_u]]&gt;$C$5,TRUE,FALSE)</f>
        <v>0</v>
      </c>
    </row>
    <row r="798" spans="1:14" x14ac:dyDescent="0.25">
      <c r="A798" t="s">
        <v>801</v>
      </c>
      <c r="B798" t="s">
        <v>1714</v>
      </c>
      <c r="C798">
        <v>0.39680869099670713</v>
      </c>
      <c r="D798">
        <v>7.5052447303015135E-2</v>
      </c>
      <c r="E798" t="s">
        <v>1715</v>
      </c>
      <c r="F798" t="s">
        <v>1716</v>
      </c>
      <c r="G798" t="s">
        <v>1717</v>
      </c>
      <c r="H798" t="b">
        <v>0</v>
      </c>
      <c r="I798" t="b">
        <v>0</v>
      </c>
      <c r="J798">
        <v>237</v>
      </c>
      <c r="K798" t="s">
        <v>1718</v>
      </c>
      <c r="L798">
        <f>ABS(Table1[[#This Row],[U-val]]-0.5*(n1_*n2_))/SQRT((n1_*n2_*(n1_+n2_+1))/12)</f>
        <v>0.85572397039788106</v>
      </c>
      <c r="M798" t="b">
        <f>IF(Table1[[#This Row],[Z_u]]&gt;$C$4,TRUE,FALSE)</f>
        <v>0</v>
      </c>
      <c r="N798" t="b">
        <f>IF(Table1[[#This Row],[Z_u]]&gt;$C$5,TRUE,FALSE)</f>
        <v>0</v>
      </c>
    </row>
    <row r="799" spans="1:14" x14ac:dyDescent="0.25">
      <c r="A799" t="s">
        <v>802</v>
      </c>
      <c r="B799" t="s">
        <v>1714</v>
      </c>
      <c r="C799">
        <v>0.93981287474767106</v>
      </c>
      <c r="D799">
        <v>7.5086411721387414E-2</v>
      </c>
      <c r="E799" t="s">
        <v>1715</v>
      </c>
      <c r="F799" t="s">
        <v>1716</v>
      </c>
      <c r="G799" t="s">
        <v>1717</v>
      </c>
      <c r="H799" t="b">
        <v>0</v>
      </c>
      <c r="I799" t="b">
        <v>0</v>
      </c>
      <c r="J799">
        <v>293</v>
      </c>
      <c r="K799" t="s">
        <v>1718</v>
      </c>
      <c r="L799">
        <f>ABS(Table1[[#This Row],[U-val]]-0.5*(n1_*n2_))/SQRT((n1_*n2_*(n1_+n2_+1))/12)</f>
        <v>8.3894506901753041E-2</v>
      </c>
      <c r="M799" t="b">
        <f>IF(Table1[[#This Row],[Z_u]]&gt;$C$4,TRUE,FALSE)</f>
        <v>0</v>
      </c>
      <c r="N799" t="b">
        <f>IF(Table1[[#This Row],[Z_u]]&gt;$C$5,TRUE,FALSE)</f>
        <v>0</v>
      </c>
    </row>
    <row r="800" spans="1:14" x14ac:dyDescent="0.25">
      <c r="A800" t="s">
        <v>803</v>
      </c>
      <c r="B800" t="s">
        <v>1714</v>
      </c>
      <c r="C800">
        <v>0.36048037347896272</v>
      </c>
      <c r="D800">
        <v>7.580565581911522E-2</v>
      </c>
      <c r="E800" t="s">
        <v>1715</v>
      </c>
      <c r="F800" t="s">
        <v>1716</v>
      </c>
      <c r="G800" t="s">
        <v>1717</v>
      </c>
      <c r="H800" t="b">
        <v>0</v>
      </c>
      <c r="I800" t="b">
        <v>0</v>
      </c>
      <c r="J800">
        <v>343</v>
      </c>
      <c r="K800" t="s">
        <v>1718</v>
      </c>
      <c r="L800">
        <f>ABS(Table1[[#This Row],[U-val]]-0.5*(n1_*n2_))/SQRT((n1_*n2_*(n1_+n2_+1))/12)</f>
        <v>0.92283957591928345</v>
      </c>
      <c r="M800" t="b">
        <f>IF(Table1[[#This Row],[Z_u]]&gt;$C$4,TRUE,FALSE)</f>
        <v>0</v>
      </c>
      <c r="N800" t="b">
        <f>IF(Table1[[#This Row],[Z_u]]&gt;$C$5,TRUE,FALSE)</f>
        <v>0</v>
      </c>
    </row>
    <row r="801" spans="1:14" x14ac:dyDescent="0.25">
      <c r="A801" t="s">
        <v>804</v>
      </c>
      <c r="B801" t="s">
        <v>1714</v>
      </c>
      <c r="C801">
        <v>0.29432480697388502</v>
      </c>
      <c r="D801">
        <v>7.5927217845820724E-2</v>
      </c>
      <c r="E801" t="s">
        <v>1715</v>
      </c>
      <c r="F801" t="s">
        <v>1716</v>
      </c>
      <c r="G801" t="s">
        <v>1717</v>
      </c>
      <c r="H801" t="b">
        <v>0</v>
      </c>
      <c r="I801" t="b">
        <v>0</v>
      </c>
      <c r="J801">
        <v>351</v>
      </c>
      <c r="K801" t="s">
        <v>1718</v>
      </c>
      <c r="L801">
        <f>ABS(Table1[[#This Row],[U-val]]-0.5*(n1_*n2_))/SQRT((n1_*n2_*(n1_+n2_+1))/12)</f>
        <v>1.0570707869620883</v>
      </c>
      <c r="M801" t="b">
        <f>IF(Table1[[#This Row],[Z_u]]&gt;$C$4,TRUE,FALSE)</f>
        <v>0</v>
      </c>
      <c r="N801" t="b">
        <f>IF(Table1[[#This Row],[Z_u]]&gt;$C$5,TRUE,FALSE)</f>
        <v>0</v>
      </c>
    </row>
    <row r="802" spans="1:14" x14ac:dyDescent="0.25">
      <c r="A802" t="s">
        <v>805</v>
      </c>
      <c r="B802" t="s">
        <v>1714</v>
      </c>
      <c r="C802">
        <v>0.41577287566092058</v>
      </c>
      <c r="D802">
        <v>7.6955323302919224E-2</v>
      </c>
      <c r="E802" t="s">
        <v>1715</v>
      </c>
      <c r="F802" t="s">
        <v>1716</v>
      </c>
      <c r="G802" t="s">
        <v>1717</v>
      </c>
      <c r="H802" t="b">
        <v>0</v>
      </c>
      <c r="I802" t="b">
        <v>0</v>
      </c>
      <c r="J802">
        <v>337</v>
      </c>
      <c r="K802" t="s">
        <v>1718</v>
      </c>
      <c r="L802">
        <f>ABS(Table1[[#This Row],[U-val]]-0.5*(n1_*n2_))/SQRT((n1_*n2_*(n1_+n2_+1))/12)</f>
        <v>0.82216616763717976</v>
      </c>
      <c r="M802" t="b">
        <f>IF(Table1[[#This Row],[Z_u]]&gt;$C$4,TRUE,FALSE)</f>
        <v>0</v>
      </c>
      <c r="N802" t="b">
        <f>IF(Table1[[#This Row],[Z_u]]&gt;$C$5,TRUE,FALSE)</f>
        <v>0</v>
      </c>
    </row>
    <row r="803" spans="1:14" x14ac:dyDescent="0.25">
      <c r="A803" t="s">
        <v>806</v>
      </c>
      <c r="B803" t="s">
        <v>1714</v>
      </c>
      <c r="C803">
        <v>0.250409732881964</v>
      </c>
      <c r="D803">
        <v>7.9275337325775297E-2</v>
      </c>
      <c r="E803" t="s">
        <v>1715</v>
      </c>
      <c r="F803" t="s">
        <v>1716</v>
      </c>
      <c r="G803" t="s">
        <v>1717</v>
      </c>
      <c r="H803" t="b">
        <v>0</v>
      </c>
      <c r="I803" t="b">
        <v>0</v>
      </c>
      <c r="J803">
        <v>357</v>
      </c>
      <c r="K803" t="s">
        <v>1718</v>
      </c>
      <c r="L803">
        <f>ABS(Table1[[#This Row],[U-val]]-0.5*(n1_*n2_))/SQRT((n1_*n2_*(n1_+n2_+1))/12)</f>
        <v>1.157744195244192</v>
      </c>
      <c r="M803" t="b">
        <f>IF(Table1[[#This Row],[Z_u]]&gt;$C$4,TRUE,FALSE)</f>
        <v>0</v>
      </c>
      <c r="N803" t="b">
        <f>IF(Table1[[#This Row],[Z_u]]&gt;$C$5,TRUE,FALSE)</f>
        <v>0</v>
      </c>
    </row>
    <row r="804" spans="1:14" x14ac:dyDescent="0.25">
      <c r="A804" t="s">
        <v>807</v>
      </c>
      <c r="B804" t="s">
        <v>1714</v>
      </c>
      <c r="C804">
        <v>0.84699235764887648</v>
      </c>
      <c r="D804">
        <v>8.009814122050353E-2</v>
      </c>
      <c r="E804" t="s">
        <v>1715</v>
      </c>
      <c r="F804" t="s">
        <v>1716</v>
      </c>
      <c r="G804" t="s">
        <v>1717</v>
      </c>
      <c r="H804" t="b">
        <v>0</v>
      </c>
      <c r="I804" t="b">
        <v>0</v>
      </c>
      <c r="J804">
        <v>300</v>
      </c>
      <c r="K804" t="s">
        <v>1718</v>
      </c>
      <c r="L804">
        <f>ABS(Table1[[#This Row],[U-val]]-0.5*(n1_*n2_))/SQRT((n1_*n2_*(n1_+n2_+1))/12)</f>
        <v>0.2013468165642073</v>
      </c>
      <c r="M804" t="b">
        <f>IF(Table1[[#This Row],[Z_u]]&gt;$C$4,TRUE,FALSE)</f>
        <v>0</v>
      </c>
      <c r="N804" t="b">
        <f>IF(Table1[[#This Row],[Z_u]]&gt;$C$5,TRUE,FALSE)</f>
        <v>0</v>
      </c>
    </row>
    <row r="805" spans="1:14" x14ac:dyDescent="0.25">
      <c r="A805" t="s">
        <v>808</v>
      </c>
      <c r="B805" t="s">
        <v>1714</v>
      </c>
      <c r="C805">
        <v>0.88658977859451715</v>
      </c>
      <c r="D805">
        <v>8.0934081008942726E-2</v>
      </c>
      <c r="E805" t="s">
        <v>1715</v>
      </c>
      <c r="F805" t="s">
        <v>1716</v>
      </c>
      <c r="G805" t="s">
        <v>1717</v>
      </c>
      <c r="H805" t="b">
        <v>0</v>
      </c>
      <c r="I805" t="b">
        <v>0</v>
      </c>
      <c r="J805">
        <v>297</v>
      </c>
      <c r="K805" t="s">
        <v>1718</v>
      </c>
      <c r="L805">
        <f>ABS(Table1[[#This Row],[U-val]]-0.5*(n1_*n2_))/SQRT((n1_*n2_*(n1_+n2_+1))/12)</f>
        <v>0.15101011242315548</v>
      </c>
      <c r="M805" t="b">
        <f>IF(Table1[[#This Row],[Z_u]]&gt;$C$4,TRUE,FALSE)</f>
        <v>0</v>
      </c>
      <c r="N805" t="b">
        <f>IF(Table1[[#This Row],[Z_u]]&gt;$C$5,TRUE,FALSE)</f>
        <v>0</v>
      </c>
    </row>
    <row r="806" spans="1:14" x14ac:dyDescent="0.25">
      <c r="A806" t="s">
        <v>809</v>
      </c>
      <c r="B806" t="s">
        <v>1714</v>
      </c>
      <c r="C806">
        <v>0.99330626534150801</v>
      </c>
      <c r="D806">
        <v>8.1227867110050617E-2</v>
      </c>
      <c r="E806" t="s">
        <v>1715</v>
      </c>
      <c r="F806" t="s">
        <v>1716</v>
      </c>
      <c r="G806" t="s">
        <v>1717</v>
      </c>
      <c r="H806" t="b">
        <v>0</v>
      </c>
      <c r="I806" t="b">
        <v>0</v>
      </c>
      <c r="J806">
        <v>289</v>
      </c>
      <c r="K806" t="s">
        <v>1718</v>
      </c>
      <c r="L806">
        <f>ABS(Table1[[#This Row],[U-val]]-0.5*(n1_*n2_))/SQRT((n1_*n2_*(n1_+n2_+1))/12)</f>
        <v>1.6778901380350607E-2</v>
      </c>
      <c r="M806" t="b">
        <f>IF(Table1[[#This Row],[Z_u]]&gt;$C$4,TRUE,FALSE)</f>
        <v>0</v>
      </c>
      <c r="N806" t="b">
        <f>IF(Table1[[#This Row],[Z_u]]&gt;$C$5,TRUE,FALSE)</f>
        <v>0</v>
      </c>
    </row>
    <row r="807" spans="1:14" x14ac:dyDescent="0.25">
      <c r="A807" t="s">
        <v>810</v>
      </c>
      <c r="B807" t="s">
        <v>1714</v>
      </c>
      <c r="C807">
        <v>0.65657929502579204</v>
      </c>
      <c r="D807">
        <v>8.3388591947935367E-2</v>
      </c>
      <c r="E807" t="s">
        <v>1715</v>
      </c>
      <c r="F807" t="s">
        <v>1716</v>
      </c>
      <c r="G807" t="s">
        <v>1717</v>
      </c>
      <c r="H807" t="b">
        <v>0</v>
      </c>
      <c r="I807" t="b">
        <v>0</v>
      </c>
      <c r="J807">
        <v>315</v>
      </c>
      <c r="K807" t="s">
        <v>1718</v>
      </c>
      <c r="L807">
        <f>ABS(Table1[[#This Row],[U-val]]-0.5*(n1_*n2_))/SQRT((n1_*n2_*(n1_+n2_+1))/12)</f>
        <v>0.4530303372694664</v>
      </c>
      <c r="M807" t="b">
        <f>IF(Table1[[#This Row],[Z_u]]&gt;$C$4,TRUE,FALSE)</f>
        <v>0</v>
      </c>
      <c r="N807" t="b">
        <f>IF(Table1[[#This Row],[Z_u]]&gt;$C$5,TRUE,FALSE)</f>
        <v>0</v>
      </c>
    </row>
    <row r="808" spans="1:14" x14ac:dyDescent="0.25">
      <c r="A808" t="s">
        <v>811</v>
      </c>
      <c r="B808" t="s">
        <v>1714</v>
      </c>
      <c r="C808">
        <v>0.318112272046425</v>
      </c>
      <c r="D808">
        <v>8.3970298393925266E-2</v>
      </c>
      <c r="E808" t="s">
        <v>1715</v>
      </c>
      <c r="F808" t="s">
        <v>1716</v>
      </c>
      <c r="G808" t="s">
        <v>1717</v>
      </c>
      <c r="H808" t="b">
        <v>0</v>
      </c>
      <c r="I808" t="b">
        <v>0</v>
      </c>
      <c r="J808">
        <v>348</v>
      </c>
      <c r="K808" t="s">
        <v>1718</v>
      </c>
      <c r="L808">
        <f>ABS(Table1[[#This Row],[U-val]]-0.5*(n1_*n2_))/SQRT((n1_*n2_*(n1_+n2_+1))/12)</f>
        <v>1.0067340828210365</v>
      </c>
      <c r="M808" t="b">
        <f>IF(Table1[[#This Row],[Z_u]]&gt;$C$4,TRUE,FALSE)</f>
        <v>0</v>
      </c>
      <c r="N808" t="b">
        <f>IF(Table1[[#This Row],[Z_u]]&gt;$C$5,TRUE,FALSE)</f>
        <v>0</v>
      </c>
    </row>
    <row r="809" spans="1:14" x14ac:dyDescent="0.25">
      <c r="A809" t="s">
        <v>812</v>
      </c>
      <c r="B809" t="s">
        <v>1714</v>
      </c>
      <c r="C809">
        <v>0.26450906316516898</v>
      </c>
      <c r="D809">
        <v>8.4200355438146343E-2</v>
      </c>
      <c r="E809" t="s">
        <v>1715</v>
      </c>
      <c r="F809" t="s">
        <v>1716</v>
      </c>
      <c r="G809" t="s">
        <v>1717</v>
      </c>
      <c r="H809" t="b">
        <v>0</v>
      </c>
      <c r="I809" t="b">
        <v>0</v>
      </c>
      <c r="J809">
        <v>355</v>
      </c>
      <c r="K809" t="s">
        <v>1718</v>
      </c>
      <c r="L809">
        <f>ABS(Table1[[#This Row],[U-val]]-0.5*(n1_*n2_))/SQRT((n1_*n2_*(n1_+n2_+1))/12)</f>
        <v>1.1241863924834907</v>
      </c>
      <c r="M809" t="b">
        <f>IF(Table1[[#This Row],[Z_u]]&gt;$C$4,TRUE,FALSE)</f>
        <v>0</v>
      </c>
      <c r="N809" t="b">
        <f>IF(Table1[[#This Row],[Z_u]]&gt;$C$5,TRUE,FALSE)</f>
        <v>0</v>
      </c>
    </row>
    <row r="810" spans="1:14" x14ac:dyDescent="0.25">
      <c r="A810" t="s">
        <v>813</v>
      </c>
      <c r="B810" t="s">
        <v>1714</v>
      </c>
      <c r="C810">
        <v>0.32631383720533419</v>
      </c>
      <c r="D810">
        <v>8.4686550850540304E-2</v>
      </c>
      <c r="E810" t="s">
        <v>1715</v>
      </c>
      <c r="F810" t="s">
        <v>1716</v>
      </c>
      <c r="G810" t="s">
        <v>1717</v>
      </c>
      <c r="H810" t="b">
        <v>0</v>
      </c>
      <c r="I810" t="b">
        <v>0</v>
      </c>
      <c r="J810">
        <v>347</v>
      </c>
      <c r="K810" t="s">
        <v>1718</v>
      </c>
      <c r="L810">
        <f>ABS(Table1[[#This Row],[U-val]]-0.5*(n1_*n2_))/SQRT((n1_*n2_*(n1_+n2_+1))/12)</f>
        <v>0.98995518144068584</v>
      </c>
      <c r="M810" t="b">
        <f>IF(Table1[[#This Row],[Z_u]]&gt;$C$4,TRUE,FALSE)</f>
        <v>0</v>
      </c>
      <c r="N810" t="b">
        <f>IF(Table1[[#This Row],[Z_u]]&gt;$C$5,TRUE,FALSE)</f>
        <v>0</v>
      </c>
    </row>
    <row r="811" spans="1:14" x14ac:dyDescent="0.25">
      <c r="A811" t="s">
        <v>814</v>
      </c>
      <c r="B811" t="s">
        <v>1714</v>
      </c>
      <c r="C811">
        <v>0.66875160525302635</v>
      </c>
      <c r="D811">
        <v>8.5332882374398122E-2</v>
      </c>
      <c r="E811" t="s">
        <v>1715</v>
      </c>
      <c r="F811" t="s">
        <v>1716</v>
      </c>
      <c r="G811" t="s">
        <v>1717</v>
      </c>
      <c r="H811" t="b">
        <v>0</v>
      </c>
      <c r="I811" t="b">
        <v>0</v>
      </c>
      <c r="J811">
        <v>262</v>
      </c>
      <c r="K811" t="s">
        <v>1718</v>
      </c>
      <c r="L811">
        <f>ABS(Table1[[#This Row],[U-val]]-0.5*(n1_*n2_))/SQRT((n1_*n2_*(n1_+n2_+1))/12)</f>
        <v>0.4362514358891158</v>
      </c>
      <c r="M811" t="b">
        <f>IF(Table1[[#This Row],[Z_u]]&gt;$C$4,TRUE,FALSE)</f>
        <v>0</v>
      </c>
      <c r="N811" t="b">
        <f>IF(Table1[[#This Row],[Z_u]]&gt;$C$5,TRUE,FALSE)</f>
        <v>0</v>
      </c>
    </row>
    <row r="812" spans="1:14" x14ac:dyDescent="0.25">
      <c r="A812" t="s">
        <v>815</v>
      </c>
      <c r="B812" t="s">
        <v>1714</v>
      </c>
      <c r="C812">
        <v>0.93981287474767106</v>
      </c>
      <c r="D812">
        <v>8.5543496599921554E-2</v>
      </c>
      <c r="E812" t="s">
        <v>1715</v>
      </c>
      <c r="F812" t="s">
        <v>1716</v>
      </c>
      <c r="G812" t="s">
        <v>1717</v>
      </c>
      <c r="H812" t="b">
        <v>0</v>
      </c>
      <c r="I812" t="b">
        <v>0</v>
      </c>
      <c r="J812">
        <v>283</v>
      </c>
      <c r="K812" t="s">
        <v>1718</v>
      </c>
      <c r="L812">
        <f>ABS(Table1[[#This Row],[U-val]]-0.5*(n1_*n2_))/SQRT((n1_*n2_*(n1_+n2_+1))/12)</f>
        <v>8.3894506901753041E-2</v>
      </c>
      <c r="M812" t="b">
        <f>IF(Table1[[#This Row],[Z_u]]&gt;$C$4,TRUE,FALSE)</f>
        <v>0</v>
      </c>
      <c r="N812" t="b">
        <f>IF(Table1[[#This Row],[Z_u]]&gt;$C$5,TRUE,FALSE)</f>
        <v>0</v>
      </c>
    </row>
    <row r="813" spans="1:14" x14ac:dyDescent="0.25">
      <c r="A813" t="s">
        <v>816</v>
      </c>
      <c r="B813" t="s">
        <v>1714</v>
      </c>
      <c r="C813">
        <v>0.95317022674195995</v>
      </c>
      <c r="D813">
        <v>8.7953556120876797E-2</v>
      </c>
      <c r="E813" t="s">
        <v>1715</v>
      </c>
      <c r="F813" t="s">
        <v>1716</v>
      </c>
      <c r="G813" t="s">
        <v>1717</v>
      </c>
      <c r="H813" t="b">
        <v>0</v>
      </c>
      <c r="I813" t="b">
        <v>0</v>
      </c>
      <c r="J813">
        <v>284</v>
      </c>
      <c r="K813" t="s">
        <v>1718</v>
      </c>
      <c r="L813">
        <f>ABS(Table1[[#This Row],[U-val]]-0.5*(n1_*n2_))/SQRT((n1_*n2_*(n1_+n2_+1))/12)</f>
        <v>6.711560552140243E-2</v>
      </c>
      <c r="M813" t="b">
        <f>IF(Table1[[#This Row],[Z_u]]&gt;$C$4,TRUE,FALSE)</f>
        <v>0</v>
      </c>
      <c r="N813" t="b">
        <f>IF(Table1[[#This Row],[Z_u]]&gt;$C$5,TRUE,FALSE)</f>
        <v>0</v>
      </c>
    </row>
    <row r="814" spans="1:14" x14ac:dyDescent="0.25">
      <c r="A814" t="s">
        <v>817</v>
      </c>
      <c r="B814" t="s">
        <v>1714</v>
      </c>
      <c r="C814">
        <v>0.92647243396296308</v>
      </c>
      <c r="D814">
        <v>8.857496138779189E-2</v>
      </c>
      <c r="E814" t="s">
        <v>1715</v>
      </c>
      <c r="F814" t="s">
        <v>1716</v>
      </c>
      <c r="G814" t="s">
        <v>1717</v>
      </c>
      <c r="H814" t="b">
        <v>0</v>
      </c>
      <c r="I814" t="b">
        <v>0</v>
      </c>
      <c r="J814">
        <v>282</v>
      </c>
      <c r="K814" t="s">
        <v>1718</v>
      </c>
      <c r="L814">
        <f>ABS(Table1[[#This Row],[U-val]]-0.5*(n1_*n2_))/SQRT((n1_*n2_*(n1_+n2_+1))/12)</f>
        <v>0.10067340828210365</v>
      </c>
      <c r="M814" t="b">
        <f>IF(Table1[[#This Row],[Z_u]]&gt;$C$4,TRUE,FALSE)</f>
        <v>0</v>
      </c>
      <c r="N814" t="b">
        <f>IF(Table1[[#This Row],[Z_u]]&gt;$C$5,TRUE,FALSE)</f>
        <v>0</v>
      </c>
    </row>
    <row r="815" spans="1:14" x14ac:dyDescent="0.25">
      <c r="A815" t="s">
        <v>818</v>
      </c>
      <c r="B815" t="s">
        <v>1714</v>
      </c>
      <c r="C815">
        <v>0.65657929502579204</v>
      </c>
      <c r="D815">
        <v>9.2509944878121891E-2</v>
      </c>
      <c r="E815" t="s">
        <v>1715</v>
      </c>
      <c r="F815" t="s">
        <v>1716</v>
      </c>
      <c r="G815" t="s">
        <v>1717</v>
      </c>
      <c r="H815" t="b">
        <v>0</v>
      </c>
      <c r="I815" t="b">
        <v>0</v>
      </c>
      <c r="J815">
        <v>315</v>
      </c>
      <c r="K815" t="s">
        <v>1718</v>
      </c>
      <c r="L815">
        <f>ABS(Table1[[#This Row],[U-val]]-0.5*(n1_*n2_))/SQRT((n1_*n2_*(n1_+n2_+1))/12)</f>
        <v>0.4530303372694664</v>
      </c>
      <c r="M815" t="b">
        <f>IF(Table1[[#This Row],[Z_u]]&gt;$C$4,TRUE,FALSE)</f>
        <v>0</v>
      </c>
      <c r="N815" t="b">
        <f>IF(Table1[[#This Row],[Z_u]]&gt;$C$5,TRUE,FALSE)</f>
        <v>0</v>
      </c>
    </row>
    <row r="816" spans="1:14" x14ac:dyDescent="0.25">
      <c r="A816" t="s">
        <v>819</v>
      </c>
      <c r="B816" t="s">
        <v>1714</v>
      </c>
      <c r="C816">
        <v>0.39680869099670713</v>
      </c>
      <c r="D816">
        <v>9.4176976170606191E-2</v>
      </c>
      <c r="E816" t="s">
        <v>1715</v>
      </c>
      <c r="F816" t="s">
        <v>1716</v>
      </c>
      <c r="G816" t="s">
        <v>1717</v>
      </c>
      <c r="H816" t="b">
        <v>0</v>
      </c>
      <c r="I816" t="b">
        <v>0</v>
      </c>
      <c r="J816">
        <v>339</v>
      </c>
      <c r="K816" t="s">
        <v>1718</v>
      </c>
      <c r="L816">
        <f>ABS(Table1[[#This Row],[U-val]]-0.5*(n1_*n2_))/SQRT((n1_*n2_*(n1_+n2_+1))/12)</f>
        <v>0.85572397039788106</v>
      </c>
      <c r="M816" t="b">
        <f>IF(Table1[[#This Row],[Z_u]]&gt;$C$4,TRUE,FALSE)</f>
        <v>0</v>
      </c>
      <c r="N816" t="b">
        <f>IF(Table1[[#This Row],[Z_u]]&gt;$C$5,TRUE,FALSE)</f>
        <v>0</v>
      </c>
    </row>
    <row r="817" spans="1:14" x14ac:dyDescent="0.25">
      <c r="A817" t="s">
        <v>820</v>
      </c>
      <c r="B817" t="s">
        <v>1714</v>
      </c>
      <c r="C817">
        <v>0.52921236728162957</v>
      </c>
      <c r="D817">
        <v>9.4751200733790591E-2</v>
      </c>
      <c r="E817" t="s">
        <v>1715</v>
      </c>
      <c r="F817" t="s">
        <v>1716</v>
      </c>
      <c r="G817" t="s">
        <v>1717</v>
      </c>
      <c r="H817" t="b">
        <v>0</v>
      </c>
      <c r="I817" t="b">
        <v>0</v>
      </c>
      <c r="J817">
        <v>250</v>
      </c>
      <c r="K817" t="s">
        <v>1718</v>
      </c>
      <c r="L817">
        <f>ABS(Table1[[#This Row],[U-val]]-0.5*(n1_*n2_))/SQRT((n1_*n2_*(n1_+n2_+1))/12)</f>
        <v>0.63759825245332313</v>
      </c>
      <c r="M817" t="b">
        <f>IF(Table1[[#This Row],[Z_u]]&gt;$C$4,TRUE,FALSE)</f>
        <v>0</v>
      </c>
      <c r="N817" t="b">
        <f>IF(Table1[[#This Row],[Z_u]]&gt;$C$5,TRUE,FALSE)</f>
        <v>0</v>
      </c>
    </row>
    <row r="818" spans="1:14" x14ac:dyDescent="0.25">
      <c r="A818" t="s">
        <v>821</v>
      </c>
      <c r="B818" t="s">
        <v>1714</v>
      </c>
      <c r="C818">
        <v>0.18222920445662141</v>
      </c>
      <c r="D818">
        <v>9.5223056154691052E-2</v>
      </c>
      <c r="E818" t="s">
        <v>1715</v>
      </c>
      <c r="F818" t="s">
        <v>1716</v>
      </c>
      <c r="G818" t="s">
        <v>1717</v>
      </c>
      <c r="H818" t="b">
        <v>0</v>
      </c>
      <c r="I818" t="b">
        <v>0</v>
      </c>
      <c r="J818">
        <v>368</v>
      </c>
      <c r="K818" t="s">
        <v>1718</v>
      </c>
      <c r="L818">
        <f>ABS(Table1[[#This Row],[U-val]]-0.5*(n1_*n2_))/SQRT((n1_*n2_*(n1_+n2_+1))/12)</f>
        <v>1.3423121104280487</v>
      </c>
      <c r="M818" t="b">
        <f>IF(Table1[[#This Row],[Z_u]]&gt;$C$4,TRUE,FALSE)</f>
        <v>0</v>
      </c>
      <c r="N818" t="b">
        <f>IF(Table1[[#This Row],[Z_u]]&gt;$C$5,TRUE,FALSE)</f>
        <v>0</v>
      </c>
    </row>
    <row r="819" spans="1:14" x14ac:dyDescent="0.25">
      <c r="A819" t="s">
        <v>822</v>
      </c>
      <c r="B819" t="s">
        <v>1714</v>
      </c>
      <c r="C819">
        <v>0.18222920445662141</v>
      </c>
      <c r="D819">
        <v>9.543816705494032E-2</v>
      </c>
      <c r="E819" t="s">
        <v>1715</v>
      </c>
      <c r="F819" t="s">
        <v>1716</v>
      </c>
      <c r="G819" t="s">
        <v>1717</v>
      </c>
      <c r="H819" t="b">
        <v>0</v>
      </c>
      <c r="I819" t="b">
        <v>0</v>
      </c>
      <c r="J819">
        <v>368</v>
      </c>
      <c r="K819" t="s">
        <v>1718</v>
      </c>
      <c r="L819">
        <f>ABS(Table1[[#This Row],[U-val]]-0.5*(n1_*n2_))/SQRT((n1_*n2_*(n1_+n2_+1))/12)</f>
        <v>1.3423121104280487</v>
      </c>
      <c r="M819" t="b">
        <f>IF(Table1[[#This Row],[Z_u]]&gt;$C$4,TRUE,FALSE)</f>
        <v>0</v>
      </c>
      <c r="N819" t="b">
        <f>IF(Table1[[#This Row],[Z_u]]&gt;$C$5,TRUE,FALSE)</f>
        <v>0</v>
      </c>
    </row>
    <row r="820" spans="1:14" x14ac:dyDescent="0.25">
      <c r="A820" t="s">
        <v>823</v>
      </c>
      <c r="B820" t="s">
        <v>1714</v>
      </c>
      <c r="C820">
        <v>0.318112272046425</v>
      </c>
      <c r="D820">
        <v>9.5555152365838822E-2</v>
      </c>
      <c r="E820" t="s">
        <v>1715</v>
      </c>
      <c r="F820" t="s">
        <v>1716</v>
      </c>
      <c r="G820" t="s">
        <v>1717</v>
      </c>
      <c r="H820" t="b">
        <v>0</v>
      </c>
      <c r="I820" t="b">
        <v>0</v>
      </c>
      <c r="J820">
        <v>348</v>
      </c>
      <c r="K820" t="s">
        <v>1718</v>
      </c>
      <c r="L820">
        <f>ABS(Table1[[#This Row],[U-val]]-0.5*(n1_*n2_))/SQRT((n1_*n2_*(n1_+n2_+1))/12)</f>
        <v>1.0067340828210365</v>
      </c>
      <c r="M820" t="b">
        <f>IF(Table1[[#This Row],[Z_u]]&gt;$C$4,TRUE,FALSE)</f>
        <v>0</v>
      </c>
      <c r="N820" t="b">
        <f>IF(Table1[[#This Row],[Z_u]]&gt;$C$5,TRUE,FALSE)</f>
        <v>0</v>
      </c>
    </row>
    <row r="821" spans="1:14" x14ac:dyDescent="0.25">
      <c r="A821" t="s">
        <v>824</v>
      </c>
      <c r="B821" t="s">
        <v>1714</v>
      </c>
      <c r="C821">
        <v>0.68101161351365325</v>
      </c>
      <c r="D821">
        <v>9.5682848090177894E-2</v>
      </c>
      <c r="E821" t="s">
        <v>1715</v>
      </c>
      <c r="F821" t="s">
        <v>1716</v>
      </c>
      <c r="G821" t="s">
        <v>1717</v>
      </c>
      <c r="H821" t="b">
        <v>0</v>
      </c>
      <c r="I821" t="b">
        <v>0</v>
      </c>
      <c r="J821">
        <v>313</v>
      </c>
      <c r="K821" t="s">
        <v>1718</v>
      </c>
      <c r="L821">
        <f>ABS(Table1[[#This Row],[U-val]]-0.5*(n1_*n2_))/SQRT((n1_*n2_*(n1_+n2_+1))/12)</f>
        <v>0.4194725345087652</v>
      </c>
      <c r="M821" t="b">
        <f>IF(Table1[[#This Row],[Z_u]]&gt;$C$4,TRUE,FALSE)</f>
        <v>0</v>
      </c>
      <c r="N821" t="b">
        <f>IF(Table1[[#This Row],[Z_u]]&gt;$C$5,TRUE,FALSE)</f>
        <v>0</v>
      </c>
    </row>
    <row r="822" spans="1:14" x14ac:dyDescent="0.25">
      <c r="A822" t="s">
        <v>825</v>
      </c>
      <c r="B822" t="s">
        <v>1714</v>
      </c>
      <c r="C822">
        <v>0.91315263336100461</v>
      </c>
      <c r="D822">
        <v>9.5700268927792848E-2</v>
      </c>
      <c r="E822" t="s">
        <v>1715</v>
      </c>
      <c r="F822" t="s">
        <v>1716</v>
      </c>
      <c r="G822" t="s">
        <v>1717</v>
      </c>
      <c r="H822" t="b">
        <v>0</v>
      </c>
      <c r="I822" t="b">
        <v>0</v>
      </c>
      <c r="J822">
        <v>295</v>
      </c>
      <c r="K822" t="s">
        <v>1718</v>
      </c>
      <c r="L822">
        <f>ABS(Table1[[#This Row],[U-val]]-0.5*(n1_*n2_))/SQRT((n1_*n2_*(n1_+n2_+1))/12)</f>
        <v>0.11745230966245426</v>
      </c>
      <c r="M822" t="b">
        <f>IF(Table1[[#This Row],[Z_u]]&gt;$C$4,TRUE,FALSE)</f>
        <v>0</v>
      </c>
      <c r="N822" t="b">
        <f>IF(Table1[[#This Row],[Z_u]]&gt;$C$5,TRUE,FALSE)</f>
        <v>0</v>
      </c>
    </row>
    <row r="823" spans="1:14" x14ac:dyDescent="0.25">
      <c r="A823" t="s">
        <v>826</v>
      </c>
      <c r="B823" t="s">
        <v>1714</v>
      </c>
      <c r="C823">
        <v>0.17679105201397841</v>
      </c>
      <c r="D823">
        <v>9.9090337997855799E-2</v>
      </c>
      <c r="E823" t="s">
        <v>1715</v>
      </c>
      <c r="F823" t="s">
        <v>1716</v>
      </c>
      <c r="G823" t="s">
        <v>1717</v>
      </c>
      <c r="H823" t="b">
        <v>0</v>
      </c>
      <c r="I823" t="b">
        <v>0</v>
      </c>
      <c r="J823">
        <v>369</v>
      </c>
      <c r="K823" t="s">
        <v>1718</v>
      </c>
      <c r="L823">
        <f>ABS(Table1[[#This Row],[U-val]]-0.5*(n1_*n2_))/SQRT((n1_*n2_*(n1_+n2_+1))/12)</f>
        <v>1.3590910118083992</v>
      </c>
      <c r="M823" t="b">
        <f>IF(Table1[[#This Row],[Z_u]]&gt;$C$4,TRUE,FALSE)</f>
        <v>0</v>
      </c>
      <c r="N823" t="b">
        <f>IF(Table1[[#This Row],[Z_u]]&gt;$C$5,TRUE,FALSE)</f>
        <v>0</v>
      </c>
    </row>
    <row r="824" spans="1:14" x14ac:dyDescent="0.25">
      <c r="A824" t="s">
        <v>827</v>
      </c>
      <c r="B824" t="s">
        <v>1713</v>
      </c>
      <c r="C824">
        <v>8.6420693362049272E-3</v>
      </c>
      <c r="D824">
        <v>0.10027868252934399</v>
      </c>
      <c r="E824" t="s">
        <v>1715</v>
      </c>
      <c r="F824" t="s">
        <v>1716</v>
      </c>
      <c r="G824" t="s">
        <v>1717</v>
      </c>
      <c r="H824" t="b">
        <v>0</v>
      </c>
      <c r="I824" t="b">
        <v>0</v>
      </c>
      <c r="J824">
        <v>445</v>
      </c>
      <c r="K824" t="s">
        <v>1718</v>
      </c>
      <c r="L824">
        <f>ABS(Table1[[#This Row],[U-val]]-0.5*(n1_*n2_))/SQRT((n1_*n2_*(n1_+n2_+1))/12)</f>
        <v>2.6342875167150455</v>
      </c>
      <c r="M824" t="b">
        <f>IF(Table1[[#This Row],[Z_u]]&gt;$C$4,TRUE,FALSE)</f>
        <v>1</v>
      </c>
      <c r="N824" t="b">
        <f>IF(Table1[[#This Row],[Z_u]]&gt;$C$5,TRUE,FALSE)</f>
        <v>1</v>
      </c>
    </row>
    <row r="825" spans="1:14" x14ac:dyDescent="0.25">
      <c r="A825" t="s">
        <v>828</v>
      </c>
      <c r="B825" t="s">
        <v>1714</v>
      </c>
      <c r="C825">
        <v>0.93981287474767106</v>
      </c>
      <c r="D825">
        <v>0.1005084160050326</v>
      </c>
      <c r="E825" t="s">
        <v>1715</v>
      </c>
      <c r="F825" t="s">
        <v>1716</v>
      </c>
      <c r="G825" t="s">
        <v>1717</v>
      </c>
      <c r="H825" t="b">
        <v>0</v>
      </c>
      <c r="I825" t="b">
        <v>0</v>
      </c>
      <c r="J825">
        <v>283</v>
      </c>
      <c r="K825" t="s">
        <v>1718</v>
      </c>
      <c r="L825">
        <f>ABS(Table1[[#This Row],[U-val]]-0.5*(n1_*n2_))/SQRT((n1_*n2_*(n1_+n2_+1))/12)</f>
        <v>8.3894506901753041E-2</v>
      </c>
      <c r="M825" t="b">
        <f>IF(Table1[[#This Row],[Z_u]]&gt;$C$4,TRUE,FALSE)</f>
        <v>0</v>
      </c>
      <c r="N825" t="b">
        <f>IF(Table1[[#This Row],[Z_u]]&gt;$C$5,TRUE,FALSE)</f>
        <v>0</v>
      </c>
    </row>
    <row r="826" spans="1:14" x14ac:dyDescent="0.25">
      <c r="A826" t="s">
        <v>829</v>
      </c>
      <c r="B826" t="s">
        <v>1714</v>
      </c>
      <c r="C826">
        <v>0.64449745732951746</v>
      </c>
      <c r="D826">
        <v>0.1008944260691612</v>
      </c>
      <c r="E826" t="s">
        <v>1715</v>
      </c>
      <c r="F826" t="s">
        <v>1716</v>
      </c>
      <c r="G826" t="s">
        <v>1717</v>
      </c>
      <c r="H826" t="b">
        <v>0</v>
      </c>
      <c r="I826" t="b">
        <v>0</v>
      </c>
      <c r="J826">
        <v>260</v>
      </c>
      <c r="K826" t="s">
        <v>1718</v>
      </c>
      <c r="L826">
        <f>ABS(Table1[[#This Row],[U-val]]-0.5*(n1_*n2_))/SQRT((n1_*n2_*(n1_+n2_+1))/12)</f>
        <v>0.46980923864981705</v>
      </c>
      <c r="M826" t="b">
        <f>IF(Table1[[#This Row],[Z_u]]&gt;$C$4,TRUE,FALSE)</f>
        <v>0</v>
      </c>
      <c r="N826" t="b">
        <f>IF(Table1[[#This Row],[Z_u]]&gt;$C$5,TRUE,FALSE)</f>
        <v>0</v>
      </c>
    </row>
    <row r="827" spans="1:14" x14ac:dyDescent="0.25">
      <c r="A827" t="s">
        <v>830</v>
      </c>
      <c r="B827" t="s">
        <v>1714</v>
      </c>
      <c r="C827">
        <v>0.48622569134902022</v>
      </c>
      <c r="D827">
        <v>0.1011588605039138</v>
      </c>
      <c r="E827" t="s">
        <v>1715</v>
      </c>
      <c r="F827" t="s">
        <v>1716</v>
      </c>
      <c r="G827" t="s">
        <v>1717</v>
      </c>
      <c r="H827" t="b">
        <v>0</v>
      </c>
      <c r="I827" t="b">
        <v>0</v>
      </c>
      <c r="J827">
        <v>330</v>
      </c>
      <c r="K827" t="s">
        <v>1718</v>
      </c>
      <c r="L827">
        <f>ABS(Table1[[#This Row],[U-val]]-0.5*(n1_*n2_))/SQRT((n1_*n2_*(n1_+n2_+1))/12)</f>
        <v>0.70471385797472552</v>
      </c>
      <c r="M827" t="b">
        <f>IF(Table1[[#This Row],[Z_u]]&gt;$C$4,TRUE,FALSE)</f>
        <v>0</v>
      </c>
      <c r="N827" t="b">
        <f>IF(Table1[[#This Row],[Z_u]]&gt;$C$5,TRUE,FALSE)</f>
        <v>0</v>
      </c>
    </row>
    <row r="828" spans="1:14" x14ac:dyDescent="0.25">
      <c r="A828" t="s">
        <v>831</v>
      </c>
      <c r="B828" t="s">
        <v>1714</v>
      </c>
      <c r="C828">
        <v>0.19347594877285201</v>
      </c>
      <c r="D828">
        <v>0.1014191950048008</v>
      </c>
      <c r="E828" t="s">
        <v>1715</v>
      </c>
      <c r="F828" t="s">
        <v>1716</v>
      </c>
      <c r="G828" t="s">
        <v>1717</v>
      </c>
      <c r="H828" t="b">
        <v>0</v>
      </c>
      <c r="I828" t="b">
        <v>0</v>
      </c>
      <c r="J828">
        <v>366</v>
      </c>
      <c r="K828" t="s">
        <v>1718</v>
      </c>
      <c r="L828">
        <f>ABS(Table1[[#This Row],[U-val]]-0.5*(n1_*n2_))/SQRT((n1_*n2_*(n1_+n2_+1))/12)</f>
        <v>1.3087543076673473</v>
      </c>
      <c r="M828" t="b">
        <f>IF(Table1[[#This Row],[Z_u]]&gt;$C$4,TRUE,FALSE)</f>
        <v>0</v>
      </c>
      <c r="N828" t="b">
        <f>IF(Table1[[#This Row],[Z_u]]&gt;$C$5,TRUE,FALSE)</f>
        <v>0</v>
      </c>
    </row>
    <row r="829" spans="1:14" x14ac:dyDescent="0.25">
      <c r="A829" t="s">
        <v>832</v>
      </c>
      <c r="B829" t="s">
        <v>1714</v>
      </c>
      <c r="C829">
        <v>0.91315263336100461</v>
      </c>
      <c r="D829">
        <v>0.1016457605609639</v>
      </c>
      <c r="E829" t="s">
        <v>1715</v>
      </c>
      <c r="F829" t="s">
        <v>1716</v>
      </c>
      <c r="G829" t="s">
        <v>1717</v>
      </c>
      <c r="H829" t="b">
        <v>0</v>
      </c>
      <c r="I829" t="b">
        <v>0</v>
      </c>
      <c r="J829">
        <v>295</v>
      </c>
      <c r="K829" t="s">
        <v>1718</v>
      </c>
      <c r="L829">
        <f>ABS(Table1[[#This Row],[U-val]]-0.5*(n1_*n2_))/SQRT((n1_*n2_*(n1_+n2_+1))/12)</f>
        <v>0.11745230966245426</v>
      </c>
      <c r="M829" t="b">
        <f>IF(Table1[[#This Row],[Z_u]]&gt;$C$4,TRUE,FALSE)</f>
        <v>0</v>
      </c>
      <c r="N829" t="b">
        <f>IF(Table1[[#This Row],[Z_u]]&gt;$C$5,TRUE,FALSE)</f>
        <v>0</v>
      </c>
    </row>
    <row r="830" spans="1:14" x14ac:dyDescent="0.25">
      <c r="A830" t="s">
        <v>833</v>
      </c>
      <c r="B830" t="s">
        <v>1714</v>
      </c>
      <c r="C830">
        <v>0.70578328037010762</v>
      </c>
      <c r="D830">
        <v>0.10373414092849489</v>
      </c>
      <c r="E830" t="s">
        <v>1715</v>
      </c>
      <c r="F830" t="s">
        <v>1716</v>
      </c>
      <c r="G830" t="s">
        <v>1717</v>
      </c>
      <c r="H830" t="b">
        <v>0</v>
      </c>
      <c r="I830" t="b">
        <v>0</v>
      </c>
      <c r="J830">
        <v>311</v>
      </c>
      <c r="K830" t="s">
        <v>1718</v>
      </c>
      <c r="L830">
        <f>ABS(Table1[[#This Row],[U-val]]-0.5*(n1_*n2_))/SQRT((n1_*n2_*(n1_+n2_+1))/12)</f>
        <v>0.38591473174806401</v>
      </c>
      <c r="M830" t="b">
        <f>IF(Table1[[#This Row],[Z_u]]&gt;$C$4,TRUE,FALSE)</f>
        <v>0</v>
      </c>
      <c r="N830" t="b">
        <f>IF(Table1[[#This Row],[Z_u]]&gt;$C$5,TRUE,FALSE)</f>
        <v>0</v>
      </c>
    </row>
    <row r="831" spans="1:14" x14ac:dyDescent="0.25">
      <c r="A831" t="s">
        <v>834</v>
      </c>
      <c r="B831" t="s">
        <v>1714</v>
      </c>
      <c r="C831">
        <v>0.89985718453471075</v>
      </c>
      <c r="D831">
        <v>0.1042890120210211</v>
      </c>
      <c r="E831" t="s">
        <v>1715</v>
      </c>
      <c r="F831" t="s">
        <v>1716</v>
      </c>
      <c r="G831" t="s">
        <v>1717</v>
      </c>
      <c r="H831" t="b">
        <v>0</v>
      </c>
      <c r="I831" t="b">
        <v>0</v>
      </c>
      <c r="J831">
        <v>296</v>
      </c>
      <c r="K831" t="s">
        <v>1718</v>
      </c>
      <c r="L831">
        <f>ABS(Table1[[#This Row],[U-val]]-0.5*(n1_*n2_))/SQRT((n1_*n2_*(n1_+n2_+1))/12)</f>
        <v>0.13423121104280486</v>
      </c>
      <c r="M831" t="b">
        <f>IF(Table1[[#This Row],[Z_u]]&gt;$C$4,TRUE,FALSE)</f>
        <v>0</v>
      </c>
      <c r="N831" t="b">
        <f>IF(Table1[[#This Row],[Z_u]]&gt;$C$5,TRUE,FALSE)</f>
        <v>0</v>
      </c>
    </row>
    <row r="832" spans="1:14" x14ac:dyDescent="0.25">
      <c r="A832" t="s">
        <v>835</v>
      </c>
      <c r="B832" t="s">
        <v>1714</v>
      </c>
      <c r="C832">
        <v>0.95317022674195995</v>
      </c>
      <c r="D832">
        <v>0.10494471964040181</v>
      </c>
      <c r="E832" t="s">
        <v>1715</v>
      </c>
      <c r="F832" t="s">
        <v>1716</v>
      </c>
      <c r="G832" t="s">
        <v>1717</v>
      </c>
      <c r="H832" t="b">
        <v>0</v>
      </c>
      <c r="I832" t="b">
        <v>0</v>
      </c>
      <c r="J832">
        <v>292</v>
      </c>
      <c r="K832" t="s">
        <v>1718</v>
      </c>
      <c r="L832">
        <f>ABS(Table1[[#This Row],[U-val]]-0.5*(n1_*n2_))/SQRT((n1_*n2_*(n1_+n2_+1))/12)</f>
        <v>6.711560552140243E-2</v>
      </c>
      <c r="M832" t="b">
        <f>IF(Table1[[#This Row],[Z_u]]&gt;$C$4,TRUE,FALSE)</f>
        <v>0</v>
      </c>
      <c r="N832" t="b">
        <f>IF(Table1[[#This Row],[Z_u]]&gt;$C$5,TRUE,FALSE)</f>
        <v>0</v>
      </c>
    </row>
    <row r="833" spans="1:14" x14ac:dyDescent="0.25">
      <c r="A833" t="s">
        <v>836</v>
      </c>
      <c r="B833" t="s">
        <v>1714</v>
      </c>
      <c r="C833">
        <v>0.27914628139212389</v>
      </c>
      <c r="D833">
        <v>0.1053083496824604</v>
      </c>
      <c r="E833" t="s">
        <v>1715</v>
      </c>
      <c r="F833" t="s">
        <v>1716</v>
      </c>
      <c r="G833" t="s">
        <v>1717</v>
      </c>
      <c r="H833" t="b">
        <v>0</v>
      </c>
      <c r="I833" t="b">
        <v>0</v>
      </c>
      <c r="J833">
        <v>353</v>
      </c>
      <c r="K833" t="s">
        <v>1718</v>
      </c>
      <c r="L833">
        <f>ABS(Table1[[#This Row],[U-val]]-0.5*(n1_*n2_))/SQRT((n1_*n2_*(n1_+n2_+1))/12)</f>
        <v>1.0906285897227894</v>
      </c>
      <c r="M833" t="b">
        <f>IF(Table1[[#This Row],[Z_u]]&gt;$C$4,TRUE,FALSE)</f>
        <v>0</v>
      </c>
      <c r="N833" t="b">
        <f>IF(Table1[[#This Row],[Z_u]]&gt;$C$5,TRUE,FALSE)</f>
        <v>0</v>
      </c>
    </row>
    <row r="834" spans="1:14" x14ac:dyDescent="0.25">
      <c r="A834" t="s">
        <v>837</v>
      </c>
      <c r="B834" t="s">
        <v>1714</v>
      </c>
      <c r="C834">
        <v>0.50748004502592803</v>
      </c>
      <c r="D834">
        <v>0.10687381909913631</v>
      </c>
      <c r="E834" t="s">
        <v>1715</v>
      </c>
      <c r="F834" t="s">
        <v>1716</v>
      </c>
      <c r="G834" t="s">
        <v>1717</v>
      </c>
      <c r="H834" t="b">
        <v>0</v>
      </c>
      <c r="I834" t="b">
        <v>0</v>
      </c>
      <c r="J834">
        <v>328</v>
      </c>
      <c r="K834" t="s">
        <v>1718</v>
      </c>
      <c r="L834">
        <f>ABS(Table1[[#This Row],[U-val]]-0.5*(n1_*n2_))/SQRT((n1_*n2_*(n1_+n2_+1))/12)</f>
        <v>0.67115605521402433</v>
      </c>
      <c r="M834" t="b">
        <f>IF(Table1[[#This Row],[Z_u]]&gt;$C$4,TRUE,FALSE)</f>
        <v>0</v>
      </c>
      <c r="N834" t="b">
        <f>IF(Table1[[#This Row],[Z_u]]&gt;$C$5,TRUE,FALSE)</f>
        <v>0</v>
      </c>
    </row>
    <row r="835" spans="1:14" x14ac:dyDescent="0.25">
      <c r="A835" t="s">
        <v>838</v>
      </c>
      <c r="B835" t="s">
        <v>1713</v>
      </c>
      <c r="C835">
        <v>2.4022935651607319E-2</v>
      </c>
      <c r="D835">
        <v>0.1068778238522724</v>
      </c>
      <c r="E835" t="s">
        <v>1715</v>
      </c>
      <c r="F835" t="s">
        <v>1716</v>
      </c>
      <c r="G835" t="s">
        <v>1717</v>
      </c>
      <c r="H835" t="b">
        <v>0</v>
      </c>
      <c r="I835" t="b">
        <v>0</v>
      </c>
      <c r="J835">
        <v>423</v>
      </c>
      <c r="K835" t="s">
        <v>1718</v>
      </c>
      <c r="L835">
        <f>ABS(Table1[[#This Row],[U-val]]-0.5*(n1_*n2_))/SQRT((n1_*n2_*(n1_+n2_+1))/12)</f>
        <v>2.2651516863473322</v>
      </c>
      <c r="M835" t="b">
        <f>IF(Table1[[#This Row],[Z_u]]&gt;$C$4,TRUE,FALSE)</f>
        <v>1</v>
      </c>
      <c r="N835" t="b">
        <f>IF(Table1[[#This Row],[Z_u]]&gt;$C$5,TRUE,FALSE)</f>
        <v>0</v>
      </c>
    </row>
    <row r="836" spans="1:14" x14ac:dyDescent="0.25">
      <c r="A836" t="s">
        <v>839</v>
      </c>
      <c r="B836" t="s">
        <v>1714</v>
      </c>
      <c r="C836">
        <v>0.84699235764887648</v>
      </c>
      <c r="D836">
        <v>0.1070078930176578</v>
      </c>
      <c r="E836" t="s">
        <v>1715</v>
      </c>
      <c r="F836" t="s">
        <v>1716</v>
      </c>
      <c r="G836" t="s">
        <v>1717</v>
      </c>
      <c r="H836" t="b">
        <v>0</v>
      </c>
      <c r="I836" t="b">
        <v>0</v>
      </c>
      <c r="J836">
        <v>276</v>
      </c>
      <c r="K836" t="s">
        <v>1718</v>
      </c>
      <c r="L836">
        <f>ABS(Table1[[#This Row],[U-val]]-0.5*(n1_*n2_))/SQRT((n1_*n2_*(n1_+n2_+1))/12)</f>
        <v>0.2013468165642073</v>
      </c>
      <c r="M836" t="b">
        <f>IF(Table1[[#This Row],[Z_u]]&gt;$C$4,TRUE,FALSE)</f>
        <v>0</v>
      </c>
      <c r="N836" t="b">
        <f>IF(Table1[[#This Row],[Z_u]]&gt;$C$5,TRUE,FALSE)</f>
        <v>0</v>
      </c>
    </row>
    <row r="837" spans="1:14" x14ac:dyDescent="0.25">
      <c r="A837" t="s">
        <v>840</v>
      </c>
      <c r="B837" t="s">
        <v>1714</v>
      </c>
      <c r="C837">
        <v>0.22380579915547549</v>
      </c>
      <c r="D837">
        <v>0.1084500961988748</v>
      </c>
      <c r="E837" t="s">
        <v>1715</v>
      </c>
      <c r="F837" t="s">
        <v>1716</v>
      </c>
      <c r="G837" t="s">
        <v>1717</v>
      </c>
      <c r="H837" t="b">
        <v>0</v>
      </c>
      <c r="I837" t="b">
        <v>0</v>
      </c>
      <c r="J837">
        <v>361</v>
      </c>
      <c r="K837" t="s">
        <v>1718</v>
      </c>
      <c r="L837">
        <f>ABS(Table1[[#This Row],[U-val]]-0.5*(n1_*n2_))/SQRT((n1_*n2_*(n1_+n2_+1))/12)</f>
        <v>1.2248598007655944</v>
      </c>
      <c r="M837" t="b">
        <f>IF(Table1[[#This Row],[Z_u]]&gt;$C$4,TRUE,FALSE)</f>
        <v>0</v>
      </c>
      <c r="N837" t="b">
        <f>IF(Table1[[#This Row],[Z_u]]&gt;$C$5,TRUE,FALSE)</f>
        <v>0</v>
      </c>
    </row>
    <row r="838" spans="1:14" x14ac:dyDescent="0.25">
      <c r="A838" t="s">
        <v>841</v>
      </c>
      <c r="B838" t="s">
        <v>1714</v>
      </c>
      <c r="C838">
        <v>0.21748278525870871</v>
      </c>
      <c r="D838">
        <v>0.10905327944131631</v>
      </c>
      <c r="E838" t="s">
        <v>1715</v>
      </c>
      <c r="F838" t="s">
        <v>1716</v>
      </c>
      <c r="G838" t="s">
        <v>1717</v>
      </c>
      <c r="H838" t="b">
        <v>0</v>
      </c>
      <c r="I838" t="b">
        <v>0</v>
      </c>
      <c r="J838">
        <v>362</v>
      </c>
      <c r="K838" t="s">
        <v>1718</v>
      </c>
      <c r="L838">
        <f>ABS(Table1[[#This Row],[U-val]]-0.5*(n1_*n2_))/SQRT((n1_*n2_*(n1_+n2_+1))/12)</f>
        <v>1.241638702145945</v>
      </c>
      <c r="M838" t="b">
        <f>IF(Table1[[#This Row],[Z_u]]&gt;$C$4,TRUE,FALSE)</f>
        <v>0</v>
      </c>
      <c r="N838" t="b">
        <f>IF(Table1[[#This Row],[Z_u]]&gt;$C$5,TRUE,FALSE)</f>
        <v>0</v>
      </c>
    </row>
    <row r="839" spans="1:14" x14ac:dyDescent="0.25">
      <c r="A839" t="s">
        <v>842</v>
      </c>
      <c r="B839" t="s">
        <v>1714</v>
      </c>
      <c r="C839">
        <v>0.92647243396296308</v>
      </c>
      <c r="D839">
        <v>0.1092738079898946</v>
      </c>
      <c r="E839" t="s">
        <v>1715</v>
      </c>
      <c r="F839" t="s">
        <v>1716</v>
      </c>
      <c r="G839" t="s">
        <v>1717</v>
      </c>
      <c r="H839" t="b">
        <v>0</v>
      </c>
      <c r="I839" t="b">
        <v>0</v>
      </c>
      <c r="J839">
        <v>282</v>
      </c>
      <c r="K839" t="s">
        <v>1718</v>
      </c>
      <c r="L839">
        <f>ABS(Table1[[#This Row],[U-val]]-0.5*(n1_*n2_))/SQRT((n1_*n2_*(n1_+n2_+1))/12)</f>
        <v>0.10067340828210365</v>
      </c>
      <c r="M839" t="b">
        <f>IF(Table1[[#This Row],[Z_u]]&gt;$C$4,TRUE,FALSE)</f>
        <v>0</v>
      </c>
      <c r="N839" t="b">
        <f>IF(Table1[[#This Row],[Z_u]]&gt;$C$5,TRUE,FALSE)</f>
        <v>0</v>
      </c>
    </row>
    <row r="840" spans="1:14" x14ac:dyDescent="0.25">
      <c r="A840" t="s">
        <v>843</v>
      </c>
      <c r="B840" t="s">
        <v>1714</v>
      </c>
      <c r="C840">
        <v>0.71828905004265797</v>
      </c>
      <c r="D840">
        <v>0.10930524833992369</v>
      </c>
      <c r="E840" t="s">
        <v>1715</v>
      </c>
      <c r="F840" t="s">
        <v>1716</v>
      </c>
      <c r="G840" t="s">
        <v>1717</v>
      </c>
      <c r="H840" t="b">
        <v>0</v>
      </c>
      <c r="I840" t="b">
        <v>0</v>
      </c>
      <c r="J840">
        <v>266</v>
      </c>
      <c r="K840" t="s">
        <v>1718</v>
      </c>
      <c r="L840">
        <f>ABS(Table1[[#This Row],[U-val]]-0.5*(n1_*n2_))/SQRT((n1_*n2_*(n1_+n2_+1))/12)</f>
        <v>0.36913583036771336</v>
      </c>
      <c r="M840" t="b">
        <f>IF(Table1[[#This Row],[Z_u]]&gt;$C$4,TRUE,FALSE)</f>
        <v>0</v>
      </c>
      <c r="N840" t="b">
        <f>IF(Table1[[#This Row],[Z_u]]&gt;$C$5,TRUE,FALSE)</f>
        <v>0</v>
      </c>
    </row>
    <row r="841" spans="1:14" x14ac:dyDescent="0.25">
      <c r="A841" t="s">
        <v>844</v>
      </c>
      <c r="B841" t="s">
        <v>1714</v>
      </c>
      <c r="C841">
        <v>0.80777759785264969</v>
      </c>
      <c r="D841">
        <v>0.1101671138937938</v>
      </c>
      <c r="E841" t="s">
        <v>1715</v>
      </c>
      <c r="F841" t="s">
        <v>1716</v>
      </c>
      <c r="G841" t="s">
        <v>1717</v>
      </c>
      <c r="H841" t="b">
        <v>0</v>
      </c>
      <c r="I841" t="b">
        <v>0</v>
      </c>
      <c r="J841">
        <v>273</v>
      </c>
      <c r="K841" t="s">
        <v>1718</v>
      </c>
      <c r="L841">
        <f>ABS(Table1[[#This Row],[U-val]]-0.5*(n1_*n2_))/SQRT((n1_*n2_*(n1_+n2_+1))/12)</f>
        <v>0.25168352070525912</v>
      </c>
      <c r="M841" t="b">
        <f>IF(Table1[[#This Row],[Z_u]]&gt;$C$4,TRUE,FALSE)</f>
        <v>0</v>
      </c>
      <c r="N841" t="b">
        <f>IF(Table1[[#This Row],[Z_u]]&gt;$C$5,TRUE,FALSE)</f>
        <v>0</v>
      </c>
    </row>
    <row r="842" spans="1:14" x14ac:dyDescent="0.25">
      <c r="A842" t="s">
        <v>845</v>
      </c>
      <c r="B842" t="s">
        <v>1714</v>
      </c>
      <c r="C842">
        <v>0.18222920445662141</v>
      </c>
      <c r="D842">
        <v>0.1108001334604231</v>
      </c>
      <c r="E842" t="s">
        <v>1715</v>
      </c>
      <c r="F842" t="s">
        <v>1716</v>
      </c>
      <c r="G842" t="s">
        <v>1717</v>
      </c>
      <c r="H842" t="b">
        <v>0</v>
      </c>
      <c r="I842" t="b">
        <v>0</v>
      </c>
      <c r="J842">
        <v>368</v>
      </c>
      <c r="K842" t="s">
        <v>1718</v>
      </c>
      <c r="L842">
        <f>ABS(Table1[[#This Row],[U-val]]-0.5*(n1_*n2_))/SQRT((n1_*n2_*(n1_+n2_+1))/12)</f>
        <v>1.3423121104280487</v>
      </c>
      <c r="M842" t="b">
        <f>IF(Table1[[#This Row],[Z_u]]&gt;$C$4,TRUE,FALSE)</f>
        <v>0</v>
      </c>
      <c r="N842" t="b">
        <f>IF(Table1[[#This Row],[Z_u]]&gt;$C$5,TRUE,FALSE)</f>
        <v>0</v>
      </c>
    </row>
    <row r="843" spans="1:14" x14ac:dyDescent="0.25">
      <c r="A843" t="s">
        <v>846</v>
      </c>
      <c r="B843" t="s">
        <v>1714</v>
      </c>
      <c r="C843">
        <v>0.87335408309486295</v>
      </c>
      <c r="D843">
        <v>0.1110770529368236</v>
      </c>
      <c r="E843" t="s">
        <v>1715</v>
      </c>
      <c r="F843" t="s">
        <v>1716</v>
      </c>
      <c r="G843" t="s">
        <v>1717</v>
      </c>
      <c r="H843" t="b">
        <v>0</v>
      </c>
      <c r="I843" t="b">
        <v>0</v>
      </c>
      <c r="J843">
        <v>298</v>
      </c>
      <c r="K843" t="s">
        <v>1718</v>
      </c>
      <c r="L843">
        <f>ABS(Table1[[#This Row],[U-val]]-0.5*(n1_*n2_))/SQRT((n1_*n2_*(n1_+n2_+1))/12)</f>
        <v>0.16778901380350608</v>
      </c>
      <c r="M843" t="b">
        <f>IF(Table1[[#This Row],[Z_u]]&gt;$C$4,TRUE,FALSE)</f>
        <v>0</v>
      </c>
      <c r="N843" t="b">
        <f>IF(Table1[[#This Row],[Z_u]]&gt;$C$5,TRUE,FALSE)</f>
        <v>0</v>
      </c>
    </row>
    <row r="844" spans="1:14" x14ac:dyDescent="0.25">
      <c r="A844" t="s">
        <v>847</v>
      </c>
      <c r="B844" t="s">
        <v>1714</v>
      </c>
      <c r="C844">
        <v>0.20522428913954141</v>
      </c>
      <c r="D844">
        <v>0.1111359258769961</v>
      </c>
      <c r="E844" t="s">
        <v>1715</v>
      </c>
      <c r="F844" t="s">
        <v>1716</v>
      </c>
      <c r="G844" t="s">
        <v>1717</v>
      </c>
      <c r="H844" t="b">
        <v>0</v>
      </c>
      <c r="I844" t="b">
        <v>0</v>
      </c>
      <c r="J844">
        <v>364</v>
      </c>
      <c r="K844" t="s">
        <v>1718</v>
      </c>
      <c r="L844">
        <f>ABS(Table1[[#This Row],[U-val]]-0.5*(n1_*n2_))/SQRT((n1_*n2_*(n1_+n2_+1))/12)</f>
        <v>1.2751965049066463</v>
      </c>
      <c r="M844" t="b">
        <f>IF(Table1[[#This Row],[Z_u]]&gt;$C$4,TRUE,FALSE)</f>
        <v>0</v>
      </c>
      <c r="N844" t="b">
        <f>IF(Table1[[#This Row],[Z_u]]&gt;$C$5,TRUE,FALSE)</f>
        <v>0</v>
      </c>
    </row>
    <row r="845" spans="1:14" x14ac:dyDescent="0.25">
      <c r="A845" t="s">
        <v>848</v>
      </c>
      <c r="B845" t="s">
        <v>1714</v>
      </c>
      <c r="C845">
        <v>0.76904005747887016</v>
      </c>
      <c r="D845">
        <v>0.1112647516707528</v>
      </c>
      <c r="E845" t="s">
        <v>1715</v>
      </c>
      <c r="F845" t="s">
        <v>1716</v>
      </c>
      <c r="G845" t="s">
        <v>1717</v>
      </c>
      <c r="H845" t="b">
        <v>0</v>
      </c>
      <c r="I845" t="b">
        <v>0</v>
      </c>
      <c r="J845">
        <v>270</v>
      </c>
      <c r="K845" t="s">
        <v>1718</v>
      </c>
      <c r="L845">
        <f>ABS(Table1[[#This Row],[U-val]]-0.5*(n1_*n2_))/SQRT((n1_*n2_*(n1_+n2_+1))/12)</f>
        <v>0.30202022484631097</v>
      </c>
      <c r="M845" t="b">
        <f>IF(Table1[[#This Row],[Z_u]]&gt;$C$4,TRUE,FALSE)</f>
        <v>0</v>
      </c>
      <c r="N845" t="b">
        <f>IF(Table1[[#This Row],[Z_u]]&gt;$C$5,TRUE,FALSE)</f>
        <v>0</v>
      </c>
    </row>
    <row r="846" spans="1:14" x14ac:dyDescent="0.25">
      <c r="A846" t="s">
        <v>849</v>
      </c>
      <c r="B846" t="s">
        <v>1714</v>
      </c>
      <c r="C846">
        <v>0.88658977859451715</v>
      </c>
      <c r="D846">
        <v>0.1122562855191791</v>
      </c>
      <c r="E846" t="s">
        <v>1715</v>
      </c>
      <c r="F846" t="s">
        <v>1716</v>
      </c>
      <c r="G846" t="s">
        <v>1717</v>
      </c>
      <c r="H846" t="b">
        <v>0</v>
      </c>
      <c r="I846" t="b">
        <v>0</v>
      </c>
      <c r="J846">
        <v>279</v>
      </c>
      <c r="K846" t="s">
        <v>1718</v>
      </c>
      <c r="L846">
        <f>ABS(Table1[[#This Row],[U-val]]-0.5*(n1_*n2_))/SQRT((n1_*n2_*(n1_+n2_+1))/12)</f>
        <v>0.15101011242315548</v>
      </c>
      <c r="M846" t="b">
        <f>IF(Table1[[#This Row],[Z_u]]&gt;$C$4,TRUE,FALSE)</f>
        <v>0</v>
      </c>
      <c r="N846" t="b">
        <f>IF(Table1[[#This Row],[Z_u]]&gt;$C$5,TRUE,FALSE)</f>
        <v>0</v>
      </c>
    </row>
    <row r="847" spans="1:14" x14ac:dyDescent="0.25">
      <c r="A847" t="s">
        <v>850</v>
      </c>
      <c r="B847" t="s">
        <v>1714</v>
      </c>
      <c r="C847">
        <v>0.74996815747582679</v>
      </c>
      <c r="D847">
        <v>0.1125949762942318</v>
      </c>
      <c r="E847" t="s">
        <v>1715</v>
      </c>
      <c r="F847" t="s">
        <v>1716</v>
      </c>
      <c r="G847" t="s">
        <v>1717</v>
      </c>
      <c r="H847" t="b">
        <v>0</v>
      </c>
      <c r="I847" t="b">
        <v>0</v>
      </c>
      <c r="J847">
        <v>306.5</v>
      </c>
      <c r="K847" t="s">
        <v>1718</v>
      </c>
      <c r="L847">
        <f>ABS(Table1[[#This Row],[U-val]]-0.5*(n1_*n2_))/SQRT((n1_*n2_*(n1_+n2_+1))/12)</f>
        <v>0.31040967553648624</v>
      </c>
      <c r="M847" t="b">
        <f>IF(Table1[[#This Row],[Z_u]]&gt;$C$4,TRUE,FALSE)</f>
        <v>0</v>
      </c>
      <c r="N847" t="b">
        <f>IF(Table1[[#This Row],[Z_u]]&gt;$C$5,TRUE,FALSE)</f>
        <v>0</v>
      </c>
    </row>
    <row r="848" spans="1:14" x14ac:dyDescent="0.25">
      <c r="A848" t="s">
        <v>851</v>
      </c>
      <c r="B848" t="s">
        <v>1714</v>
      </c>
      <c r="C848">
        <v>0.49679228458641089</v>
      </c>
      <c r="D848">
        <v>0.1151729298568582</v>
      </c>
      <c r="E848" t="s">
        <v>1715</v>
      </c>
      <c r="F848" t="s">
        <v>1716</v>
      </c>
      <c r="G848" t="s">
        <v>1717</v>
      </c>
      <c r="H848" t="b">
        <v>0</v>
      </c>
      <c r="I848" t="b">
        <v>0</v>
      </c>
      <c r="J848">
        <v>247</v>
      </c>
      <c r="K848" t="s">
        <v>1718</v>
      </c>
      <c r="L848">
        <f>ABS(Table1[[#This Row],[U-val]]-0.5*(n1_*n2_))/SQRT((n1_*n2_*(n1_+n2_+1))/12)</f>
        <v>0.68793495659437498</v>
      </c>
      <c r="M848" t="b">
        <f>IF(Table1[[#This Row],[Z_u]]&gt;$C$4,TRUE,FALSE)</f>
        <v>0</v>
      </c>
      <c r="N848" t="b">
        <f>IF(Table1[[#This Row],[Z_u]]&gt;$C$5,TRUE,FALSE)</f>
        <v>0</v>
      </c>
    </row>
    <row r="849" spans="1:14" x14ac:dyDescent="0.25">
      <c r="A849" t="s">
        <v>852</v>
      </c>
      <c r="B849" t="s">
        <v>1714</v>
      </c>
      <c r="C849">
        <v>0.18222920445662141</v>
      </c>
      <c r="D849">
        <v>0.115396791139823</v>
      </c>
      <c r="E849" t="s">
        <v>1715</v>
      </c>
      <c r="F849" t="s">
        <v>1716</v>
      </c>
      <c r="G849" t="s">
        <v>1717</v>
      </c>
      <c r="H849" t="b">
        <v>0</v>
      </c>
      <c r="I849" t="b">
        <v>0</v>
      </c>
      <c r="J849">
        <v>368</v>
      </c>
      <c r="K849" t="s">
        <v>1718</v>
      </c>
      <c r="L849">
        <f>ABS(Table1[[#This Row],[U-val]]-0.5*(n1_*n2_))/SQRT((n1_*n2_*(n1_+n2_+1))/12)</f>
        <v>1.3423121104280487</v>
      </c>
      <c r="M849" t="b">
        <f>IF(Table1[[#This Row],[Z_u]]&gt;$C$4,TRUE,FALSE)</f>
        <v>0</v>
      </c>
      <c r="N849" t="b">
        <f>IF(Table1[[#This Row],[Z_u]]&gt;$C$5,TRUE,FALSE)</f>
        <v>0</v>
      </c>
    </row>
    <row r="850" spans="1:14" x14ac:dyDescent="0.25">
      <c r="A850" t="s">
        <v>853</v>
      </c>
      <c r="B850" t="s">
        <v>1714</v>
      </c>
      <c r="C850">
        <v>0.96654074671902424</v>
      </c>
      <c r="D850">
        <v>0.1156772681241537</v>
      </c>
      <c r="E850" t="s">
        <v>1715</v>
      </c>
      <c r="F850" t="s">
        <v>1716</v>
      </c>
      <c r="G850" t="s">
        <v>1717</v>
      </c>
      <c r="H850" t="b">
        <v>0</v>
      </c>
      <c r="I850" t="b">
        <v>0</v>
      </c>
      <c r="J850">
        <v>285</v>
      </c>
      <c r="K850" t="s">
        <v>1718</v>
      </c>
      <c r="L850">
        <f>ABS(Table1[[#This Row],[U-val]]-0.5*(n1_*n2_))/SQRT((n1_*n2_*(n1_+n2_+1))/12)</f>
        <v>5.0336704141051826E-2</v>
      </c>
      <c r="M850" t="b">
        <f>IF(Table1[[#This Row],[Z_u]]&gt;$C$4,TRUE,FALSE)</f>
        <v>0</v>
      </c>
      <c r="N850" t="b">
        <f>IF(Table1[[#This Row],[Z_u]]&gt;$C$5,TRUE,FALSE)</f>
        <v>0</v>
      </c>
    </row>
    <row r="851" spans="1:14" x14ac:dyDescent="0.25">
      <c r="A851" t="s">
        <v>854</v>
      </c>
      <c r="B851" t="s">
        <v>1714</v>
      </c>
      <c r="C851">
        <v>0.96654074671902424</v>
      </c>
      <c r="D851">
        <v>0.11567726812415401</v>
      </c>
      <c r="E851" t="s">
        <v>1715</v>
      </c>
      <c r="F851" t="s">
        <v>1716</v>
      </c>
      <c r="G851" t="s">
        <v>1717</v>
      </c>
      <c r="H851" t="b">
        <v>0</v>
      </c>
      <c r="I851" t="b">
        <v>0</v>
      </c>
      <c r="J851">
        <v>285</v>
      </c>
      <c r="K851" t="s">
        <v>1718</v>
      </c>
      <c r="L851">
        <f>ABS(Table1[[#This Row],[U-val]]-0.5*(n1_*n2_))/SQRT((n1_*n2_*(n1_+n2_+1))/12)</f>
        <v>5.0336704141051826E-2</v>
      </c>
      <c r="M851" t="b">
        <f>IF(Table1[[#This Row],[Z_u]]&gt;$C$4,TRUE,FALSE)</f>
        <v>0</v>
      </c>
      <c r="N851" t="b">
        <f>IF(Table1[[#This Row],[Z_u]]&gt;$C$5,TRUE,FALSE)</f>
        <v>0</v>
      </c>
    </row>
    <row r="852" spans="1:14" x14ac:dyDescent="0.25">
      <c r="A852" t="s">
        <v>855</v>
      </c>
      <c r="B852" t="s">
        <v>1714</v>
      </c>
      <c r="C852">
        <v>0.91315263336100461</v>
      </c>
      <c r="D852">
        <v>0.11611366742342299</v>
      </c>
      <c r="E852" t="s">
        <v>1715</v>
      </c>
      <c r="F852" t="s">
        <v>1716</v>
      </c>
      <c r="G852" t="s">
        <v>1717</v>
      </c>
      <c r="H852" t="b">
        <v>0</v>
      </c>
      <c r="I852" t="b">
        <v>0</v>
      </c>
      <c r="J852">
        <v>281</v>
      </c>
      <c r="K852" t="s">
        <v>1718</v>
      </c>
      <c r="L852">
        <f>ABS(Table1[[#This Row],[U-val]]-0.5*(n1_*n2_))/SQRT((n1_*n2_*(n1_+n2_+1))/12)</f>
        <v>0.11745230966245426</v>
      </c>
      <c r="M852" t="b">
        <f>IF(Table1[[#This Row],[Z_u]]&gt;$C$4,TRUE,FALSE)</f>
        <v>0</v>
      </c>
      <c r="N852" t="b">
        <f>IF(Table1[[#This Row],[Z_u]]&gt;$C$5,TRUE,FALSE)</f>
        <v>0</v>
      </c>
    </row>
    <row r="853" spans="1:14" x14ac:dyDescent="0.25">
      <c r="A853" t="s">
        <v>856</v>
      </c>
      <c r="B853" t="s">
        <v>1714</v>
      </c>
      <c r="C853">
        <v>0.93981287474767106</v>
      </c>
      <c r="D853">
        <v>0.1166098008609944</v>
      </c>
      <c r="E853" t="s">
        <v>1715</v>
      </c>
      <c r="F853" t="s">
        <v>1716</v>
      </c>
      <c r="G853" t="s">
        <v>1717</v>
      </c>
      <c r="H853" t="b">
        <v>0</v>
      </c>
      <c r="I853" t="b">
        <v>0</v>
      </c>
      <c r="J853">
        <v>293</v>
      </c>
      <c r="K853" t="s">
        <v>1718</v>
      </c>
      <c r="L853">
        <f>ABS(Table1[[#This Row],[U-val]]-0.5*(n1_*n2_))/SQRT((n1_*n2_*(n1_+n2_+1))/12)</f>
        <v>8.3894506901753041E-2</v>
      </c>
      <c r="M853" t="b">
        <f>IF(Table1[[#This Row],[Z_u]]&gt;$C$4,TRUE,FALSE)</f>
        <v>0</v>
      </c>
      <c r="N853" t="b">
        <f>IF(Table1[[#This Row],[Z_u]]&gt;$C$5,TRUE,FALSE)</f>
        <v>0</v>
      </c>
    </row>
    <row r="854" spans="1:14" x14ac:dyDescent="0.25">
      <c r="A854" t="s">
        <v>857</v>
      </c>
      <c r="B854" t="s">
        <v>1714</v>
      </c>
      <c r="C854">
        <v>0.37837610334388883</v>
      </c>
      <c r="D854">
        <v>0.1169840974633798</v>
      </c>
      <c r="E854" t="s">
        <v>1715</v>
      </c>
      <c r="F854" t="s">
        <v>1716</v>
      </c>
      <c r="G854" t="s">
        <v>1717</v>
      </c>
      <c r="H854" t="b">
        <v>0</v>
      </c>
      <c r="I854" t="b">
        <v>0</v>
      </c>
      <c r="J854">
        <v>341</v>
      </c>
      <c r="K854" t="s">
        <v>1718</v>
      </c>
      <c r="L854">
        <f>ABS(Table1[[#This Row],[U-val]]-0.5*(n1_*n2_))/SQRT((n1_*n2_*(n1_+n2_+1))/12)</f>
        <v>0.88928177315858226</v>
      </c>
      <c r="M854" t="b">
        <f>IF(Table1[[#This Row],[Z_u]]&gt;$C$4,TRUE,FALSE)</f>
        <v>0</v>
      </c>
      <c r="N854" t="b">
        <f>IF(Table1[[#This Row],[Z_u]]&gt;$C$5,TRUE,FALSE)</f>
        <v>0</v>
      </c>
    </row>
    <row r="855" spans="1:14" x14ac:dyDescent="0.25">
      <c r="A855" t="s">
        <v>858</v>
      </c>
      <c r="B855" t="s">
        <v>1714</v>
      </c>
      <c r="C855">
        <v>0.28666770999838959</v>
      </c>
      <c r="D855">
        <v>0.11852077933166071</v>
      </c>
      <c r="E855" t="s">
        <v>1715</v>
      </c>
      <c r="F855" t="s">
        <v>1716</v>
      </c>
      <c r="G855" t="s">
        <v>1717</v>
      </c>
      <c r="H855" t="b">
        <v>0</v>
      </c>
      <c r="I855" t="b">
        <v>0</v>
      </c>
      <c r="J855">
        <v>352</v>
      </c>
      <c r="K855" t="s">
        <v>1718</v>
      </c>
      <c r="L855">
        <f>ABS(Table1[[#This Row],[U-val]]-0.5*(n1_*n2_))/SQRT((n1_*n2_*(n1_+n2_+1))/12)</f>
        <v>1.0738496883424389</v>
      </c>
      <c r="M855" t="b">
        <f>IF(Table1[[#This Row],[Z_u]]&gt;$C$4,TRUE,FALSE)</f>
        <v>0</v>
      </c>
      <c r="N855" t="b">
        <f>IF(Table1[[#This Row],[Z_u]]&gt;$C$5,TRUE,FALSE)</f>
        <v>0</v>
      </c>
    </row>
    <row r="856" spans="1:14" x14ac:dyDescent="0.25">
      <c r="A856" t="s">
        <v>859</v>
      </c>
      <c r="B856" t="s">
        <v>1713</v>
      </c>
      <c r="C856">
        <v>2.7354219014843011E-2</v>
      </c>
      <c r="D856">
        <v>0.1197281045121673</v>
      </c>
      <c r="E856" t="s">
        <v>1715</v>
      </c>
      <c r="F856" t="s">
        <v>1716</v>
      </c>
      <c r="G856" t="s">
        <v>1717</v>
      </c>
      <c r="H856" t="b">
        <v>0</v>
      </c>
      <c r="I856" t="b">
        <v>0</v>
      </c>
      <c r="J856">
        <v>420</v>
      </c>
      <c r="K856" t="s">
        <v>1718</v>
      </c>
      <c r="L856">
        <f>ABS(Table1[[#This Row],[U-val]]-0.5*(n1_*n2_))/SQRT((n1_*n2_*(n1_+n2_+1))/12)</f>
        <v>2.2148149822062804</v>
      </c>
      <c r="M856" t="b">
        <f>IF(Table1[[#This Row],[Z_u]]&gt;$C$4,TRUE,FALSE)</f>
        <v>1</v>
      </c>
      <c r="N856" t="b">
        <f>IF(Table1[[#This Row],[Z_u]]&gt;$C$5,TRUE,FALSE)</f>
        <v>0</v>
      </c>
    </row>
    <row r="857" spans="1:14" x14ac:dyDescent="0.25">
      <c r="A857" t="s">
        <v>860</v>
      </c>
      <c r="B857" t="s">
        <v>1714</v>
      </c>
      <c r="C857">
        <v>0.93981287474767106</v>
      </c>
      <c r="D857">
        <v>0.11991214911370909</v>
      </c>
      <c r="E857" t="s">
        <v>1715</v>
      </c>
      <c r="F857" t="s">
        <v>1716</v>
      </c>
      <c r="G857" t="s">
        <v>1717</v>
      </c>
      <c r="H857" t="b">
        <v>0</v>
      </c>
      <c r="I857" t="b">
        <v>0</v>
      </c>
      <c r="J857">
        <v>283</v>
      </c>
      <c r="K857" t="s">
        <v>1718</v>
      </c>
      <c r="L857">
        <f>ABS(Table1[[#This Row],[U-val]]-0.5*(n1_*n2_))/SQRT((n1_*n2_*(n1_+n2_+1))/12)</f>
        <v>8.3894506901753041E-2</v>
      </c>
      <c r="M857" t="b">
        <f>IF(Table1[[#This Row],[Z_u]]&gt;$C$4,TRUE,FALSE)</f>
        <v>0</v>
      </c>
      <c r="N857" t="b">
        <f>IF(Table1[[#This Row],[Z_u]]&gt;$C$5,TRUE,FALSE)</f>
        <v>0</v>
      </c>
    </row>
    <row r="858" spans="1:14" x14ac:dyDescent="0.25">
      <c r="A858" t="s">
        <v>861</v>
      </c>
      <c r="B858" t="s">
        <v>1713</v>
      </c>
      <c r="C858">
        <v>1.6050185857846601E-2</v>
      </c>
      <c r="D858">
        <v>0.1199641714953892</v>
      </c>
      <c r="E858" t="s">
        <v>1715</v>
      </c>
      <c r="F858" t="s">
        <v>1716</v>
      </c>
      <c r="G858" t="s">
        <v>1717</v>
      </c>
      <c r="H858" t="b">
        <v>0</v>
      </c>
      <c r="I858" t="b">
        <v>0</v>
      </c>
      <c r="J858">
        <v>432</v>
      </c>
      <c r="K858" t="s">
        <v>1718</v>
      </c>
      <c r="L858">
        <f>ABS(Table1[[#This Row],[U-val]]-0.5*(n1_*n2_))/SQRT((n1_*n2_*(n1_+n2_+1))/12)</f>
        <v>2.4161617987704878</v>
      </c>
      <c r="M858" t="b">
        <f>IF(Table1[[#This Row],[Z_u]]&gt;$C$4,TRUE,FALSE)</f>
        <v>1</v>
      </c>
      <c r="N858" t="b">
        <f>IF(Table1[[#This Row],[Z_u]]&gt;$C$5,TRUE,FALSE)</f>
        <v>0</v>
      </c>
    </row>
    <row r="859" spans="1:14" x14ac:dyDescent="0.25">
      <c r="A859" t="s">
        <v>862</v>
      </c>
      <c r="B859" t="s">
        <v>1713</v>
      </c>
      <c r="C859">
        <v>2.2002771036046309E-2</v>
      </c>
      <c r="D859">
        <v>0.1202198419233132</v>
      </c>
      <c r="E859" t="s">
        <v>1715</v>
      </c>
      <c r="F859" t="s">
        <v>1716</v>
      </c>
      <c r="G859" t="s">
        <v>1717</v>
      </c>
      <c r="H859" t="b">
        <v>0</v>
      </c>
      <c r="I859" t="b">
        <v>0</v>
      </c>
      <c r="J859">
        <v>425</v>
      </c>
      <c r="K859" t="s">
        <v>1718</v>
      </c>
      <c r="L859">
        <f>ABS(Table1[[#This Row],[U-val]]-0.5*(n1_*n2_))/SQRT((n1_*n2_*(n1_+n2_+1))/12)</f>
        <v>2.2987094891080333</v>
      </c>
      <c r="M859" t="b">
        <f>IF(Table1[[#This Row],[Z_u]]&gt;$C$4,TRUE,FALSE)</f>
        <v>1</v>
      </c>
      <c r="N859" t="b">
        <f>IF(Table1[[#This Row],[Z_u]]&gt;$C$5,TRUE,FALSE)</f>
        <v>0</v>
      </c>
    </row>
    <row r="860" spans="1:14" x14ac:dyDescent="0.25">
      <c r="A860" t="s">
        <v>863</v>
      </c>
      <c r="B860" t="s">
        <v>1714</v>
      </c>
      <c r="C860">
        <v>0.18222920445662141</v>
      </c>
      <c r="D860">
        <v>0.1221279805587597</v>
      </c>
      <c r="E860" t="s">
        <v>1715</v>
      </c>
      <c r="F860" t="s">
        <v>1716</v>
      </c>
      <c r="G860" t="s">
        <v>1717</v>
      </c>
      <c r="H860" t="b">
        <v>0</v>
      </c>
      <c r="I860" t="b">
        <v>0</v>
      </c>
      <c r="J860">
        <v>368</v>
      </c>
      <c r="K860" t="s">
        <v>1718</v>
      </c>
      <c r="L860">
        <f>ABS(Table1[[#This Row],[U-val]]-0.5*(n1_*n2_))/SQRT((n1_*n2_*(n1_+n2_+1))/12)</f>
        <v>1.3423121104280487</v>
      </c>
      <c r="M860" t="b">
        <f>IF(Table1[[#This Row],[Z_u]]&gt;$C$4,TRUE,FALSE)</f>
        <v>0</v>
      </c>
      <c r="N860" t="b">
        <f>IF(Table1[[#This Row],[Z_u]]&gt;$C$5,TRUE,FALSE)</f>
        <v>0</v>
      </c>
    </row>
    <row r="861" spans="1:14" x14ac:dyDescent="0.25">
      <c r="A861" t="s">
        <v>864</v>
      </c>
      <c r="B861" t="s">
        <v>1714</v>
      </c>
      <c r="C861">
        <v>0.82080076293407944</v>
      </c>
      <c r="D861">
        <v>0.1252742803929639</v>
      </c>
      <c r="E861" t="s">
        <v>1715</v>
      </c>
      <c r="F861" t="s">
        <v>1716</v>
      </c>
      <c r="G861" t="s">
        <v>1717</v>
      </c>
      <c r="H861" t="b">
        <v>0</v>
      </c>
      <c r="I861" t="b">
        <v>0</v>
      </c>
      <c r="J861">
        <v>302</v>
      </c>
      <c r="K861" t="s">
        <v>1718</v>
      </c>
      <c r="L861">
        <f>ABS(Table1[[#This Row],[U-val]]-0.5*(n1_*n2_))/SQRT((n1_*n2_*(n1_+n2_+1))/12)</f>
        <v>0.23490461932490853</v>
      </c>
      <c r="M861" t="b">
        <f>IF(Table1[[#This Row],[Z_u]]&gt;$C$4,TRUE,FALSE)</f>
        <v>0</v>
      </c>
      <c r="N861" t="b">
        <f>IF(Table1[[#This Row],[Z_u]]&gt;$C$5,TRUE,FALSE)</f>
        <v>0</v>
      </c>
    </row>
    <row r="862" spans="1:14" x14ac:dyDescent="0.25">
      <c r="A862" t="s">
        <v>865</v>
      </c>
      <c r="B862" t="s">
        <v>1713</v>
      </c>
      <c r="C862">
        <v>1.212635849067433E-2</v>
      </c>
      <c r="D862">
        <v>0.12664216447091789</v>
      </c>
      <c r="E862" t="s">
        <v>1715</v>
      </c>
      <c r="F862" t="s">
        <v>1716</v>
      </c>
      <c r="G862" t="s">
        <v>1717</v>
      </c>
      <c r="H862" t="b">
        <v>0</v>
      </c>
      <c r="I862" t="b">
        <v>0</v>
      </c>
      <c r="J862">
        <v>438</v>
      </c>
      <c r="K862" t="s">
        <v>1718</v>
      </c>
      <c r="L862">
        <f>ABS(Table1[[#This Row],[U-val]]-0.5*(n1_*n2_))/SQRT((n1_*n2_*(n1_+n2_+1))/12)</f>
        <v>2.516835207052591</v>
      </c>
      <c r="M862" t="b">
        <f>IF(Table1[[#This Row],[Z_u]]&gt;$C$4,TRUE,FALSE)</f>
        <v>1</v>
      </c>
      <c r="N862" t="b">
        <f>IF(Table1[[#This Row],[Z_u]]&gt;$C$5,TRUE,FALSE)</f>
        <v>0</v>
      </c>
    </row>
    <row r="863" spans="1:14" x14ac:dyDescent="0.25">
      <c r="A863" t="s">
        <v>866</v>
      </c>
      <c r="B863" t="s">
        <v>1714</v>
      </c>
      <c r="C863">
        <v>7.1273346404861909E-2</v>
      </c>
      <c r="D863">
        <v>0.13097187854198569</v>
      </c>
      <c r="E863" t="s">
        <v>1715</v>
      </c>
      <c r="F863" t="s">
        <v>1716</v>
      </c>
      <c r="G863" t="s">
        <v>1717</v>
      </c>
      <c r="H863" t="b">
        <v>0</v>
      </c>
      <c r="I863" t="b">
        <v>0</v>
      </c>
      <c r="J863">
        <v>396</v>
      </c>
      <c r="K863" t="s">
        <v>1718</v>
      </c>
      <c r="L863">
        <f>ABS(Table1[[#This Row],[U-val]]-0.5*(n1_*n2_))/SQRT((n1_*n2_*(n1_+n2_+1))/12)</f>
        <v>1.8121213490778656</v>
      </c>
      <c r="M863" t="b">
        <f>IF(Table1[[#This Row],[Z_u]]&gt;$C$4,TRUE,FALSE)</f>
        <v>0</v>
      </c>
      <c r="N863" t="b">
        <f>IF(Table1[[#This Row],[Z_u]]&gt;$C$5,TRUE,FALSE)</f>
        <v>0</v>
      </c>
    </row>
    <row r="864" spans="1:14" x14ac:dyDescent="0.25">
      <c r="A864" t="s">
        <v>867</v>
      </c>
      <c r="B864" t="s">
        <v>1714</v>
      </c>
      <c r="C864">
        <v>0.30211782520991648</v>
      </c>
      <c r="D864">
        <v>0.1344634114594957</v>
      </c>
      <c r="E864" t="s">
        <v>1715</v>
      </c>
      <c r="F864" t="s">
        <v>1716</v>
      </c>
      <c r="G864" t="s">
        <v>1717</v>
      </c>
      <c r="H864" t="b">
        <v>0</v>
      </c>
      <c r="I864" t="b">
        <v>0</v>
      </c>
      <c r="J864">
        <v>350</v>
      </c>
      <c r="K864" t="s">
        <v>1718</v>
      </c>
      <c r="L864">
        <f>ABS(Table1[[#This Row],[U-val]]-0.5*(n1_*n2_))/SQRT((n1_*n2_*(n1_+n2_+1))/12)</f>
        <v>1.0402918855817378</v>
      </c>
      <c r="M864" t="b">
        <f>IF(Table1[[#This Row],[Z_u]]&gt;$C$4,TRUE,FALSE)</f>
        <v>0</v>
      </c>
      <c r="N864" t="b">
        <f>IF(Table1[[#This Row],[Z_u]]&gt;$C$5,TRUE,FALSE)</f>
        <v>0</v>
      </c>
    </row>
    <row r="865" spans="1:14" x14ac:dyDescent="0.25">
      <c r="A865" t="s">
        <v>868</v>
      </c>
      <c r="B865" t="s">
        <v>1714</v>
      </c>
      <c r="C865">
        <v>0.66875160525302635</v>
      </c>
      <c r="D865">
        <v>0.13467974661637011</v>
      </c>
      <c r="E865" t="s">
        <v>1715</v>
      </c>
      <c r="F865" t="s">
        <v>1716</v>
      </c>
      <c r="G865" t="s">
        <v>1717</v>
      </c>
      <c r="H865" t="b">
        <v>0</v>
      </c>
      <c r="I865" t="b">
        <v>0</v>
      </c>
      <c r="J865">
        <v>314</v>
      </c>
      <c r="K865" t="s">
        <v>1718</v>
      </c>
      <c r="L865">
        <f>ABS(Table1[[#This Row],[U-val]]-0.5*(n1_*n2_))/SQRT((n1_*n2_*(n1_+n2_+1))/12)</f>
        <v>0.4362514358891158</v>
      </c>
      <c r="M865" t="b">
        <f>IF(Table1[[#This Row],[Z_u]]&gt;$C$4,TRUE,FALSE)</f>
        <v>0</v>
      </c>
      <c r="N865" t="b">
        <f>IF(Table1[[#This Row],[Z_u]]&gt;$C$5,TRUE,FALSE)</f>
        <v>0</v>
      </c>
    </row>
    <row r="866" spans="1:14" x14ac:dyDescent="0.25">
      <c r="A866" t="s">
        <v>869</v>
      </c>
      <c r="B866" t="s">
        <v>1714</v>
      </c>
      <c r="C866">
        <v>0.35173510601872721</v>
      </c>
      <c r="D866">
        <v>0.13568922465320099</v>
      </c>
      <c r="E866" t="s">
        <v>1715</v>
      </c>
      <c r="F866" t="s">
        <v>1716</v>
      </c>
      <c r="G866" t="s">
        <v>1717</v>
      </c>
      <c r="H866" t="b">
        <v>0</v>
      </c>
      <c r="I866" t="b">
        <v>0</v>
      </c>
      <c r="J866">
        <v>344</v>
      </c>
      <c r="K866" t="s">
        <v>1718</v>
      </c>
      <c r="L866">
        <f>ABS(Table1[[#This Row],[U-val]]-0.5*(n1_*n2_))/SQRT((n1_*n2_*(n1_+n2_+1))/12)</f>
        <v>0.9396184772996341</v>
      </c>
      <c r="M866" t="b">
        <f>IF(Table1[[#This Row],[Z_u]]&gt;$C$4,TRUE,FALSE)</f>
        <v>0</v>
      </c>
      <c r="N866" t="b">
        <f>IF(Table1[[#This Row],[Z_u]]&gt;$C$5,TRUE,FALSE)</f>
        <v>0</v>
      </c>
    </row>
    <row r="867" spans="1:14" x14ac:dyDescent="0.25">
      <c r="A867" t="s">
        <v>870</v>
      </c>
      <c r="B867" t="s">
        <v>1714</v>
      </c>
      <c r="C867">
        <v>0.65657929502579204</v>
      </c>
      <c r="D867">
        <v>0.1365524620273614</v>
      </c>
      <c r="E867" t="s">
        <v>1715</v>
      </c>
      <c r="F867" t="s">
        <v>1716</v>
      </c>
      <c r="G867" t="s">
        <v>1717</v>
      </c>
      <c r="H867" t="b">
        <v>0</v>
      </c>
      <c r="I867" t="b">
        <v>0</v>
      </c>
      <c r="J867">
        <v>315</v>
      </c>
      <c r="K867" t="s">
        <v>1718</v>
      </c>
      <c r="L867">
        <f>ABS(Table1[[#This Row],[U-val]]-0.5*(n1_*n2_))/SQRT((n1_*n2_*(n1_+n2_+1))/12)</f>
        <v>0.4530303372694664</v>
      </c>
      <c r="M867" t="b">
        <f>IF(Table1[[#This Row],[Z_u]]&gt;$C$4,TRUE,FALSE)</f>
        <v>0</v>
      </c>
      <c r="N867" t="b">
        <f>IF(Table1[[#This Row],[Z_u]]&gt;$C$5,TRUE,FALSE)</f>
        <v>0</v>
      </c>
    </row>
    <row r="868" spans="1:14" x14ac:dyDescent="0.25">
      <c r="A868" t="s">
        <v>871</v>
      </c>
      <c r="B868" t="s">
        <v>1714</v>
      </c>
      <c r="C868">
        <v>0.95317022674195995</v>
      </c>
      <c r="D868">
        <v>0.13713915127128179</v>
      </c>
      <c r="E868" t="s">
        <v>1715</v>
      </c>
      <c r="F868" t="s">
        <v>1716</v>
      </c>
      <c r="G868" t="s">
        <v>1717</v>
      </c>
      <c r="H868" t="b">
        <v>0</v>
      </c>
      <c r="I868" t="b">
        <v>0</v>
      </c>
      <c r="J868">
        <v>284</v>
      </c>
      <c r="K868" t="s">
        <v>1718</v>
      </c>
      <c r="L868">
        <f>ABS(Table1[[#This Row],[U-val]]-0.5*(n1_*n2_))/SQRT((n1_*n2_*(n1_+n2_+1))/12)</f>
        <v>6.711560552140243E-2</v>
      </c>
      <c r="M868" t="b">
        <f>IF(Table1[[#This Row],[Z_u]]&gt;$C$4,TRUE,FALSE)</f>
        <v>0</v>
      </c>
      <c r="N868" t="b">
        <f>IF(Table1[[#This Row],[Z_u]]&gt;$C$5,TRUE,FALSE)</f>
        <v>0</v>
      </c>
    </row>
    <row r="869" spans="1:14" x14ac:dyDescent="0.25">
      <c r="A869" t="s">
        <v>872</v>
      </c>
      <c r="B869" t="s">
        <v>1714</v>
      </c>
      <c r="C869">
        <v>0.37837610334388883</v>
      </c>
      <c r="D869">
        <v>0.13792190505380009</v>
      </c>
      <c r="E869" t="s">
        <v>1715</v>
      </c>
      <c r="F869" t="s">
        <v>1716</v>
      </c>
      <c r="G869" t="s">
        <v>1717</v>
      </c>
      <c r="H869" t="b">
        <v>0</v>
      </c>
      <c r="I869" t="b">
        <v>0</v>
      </c>
      <c r="J869">
        <v>341</v>
      </c>
      <c r="K869" t="s">
        <v>1718</v>
      </c>
      <c r="L869">
        <f>ABS(Table1[[#This Row],[U-val]]-0.5*(n1_*n2_))/SQRT((n1_*n2_*(n1_+n2_+1))/12)</f>
        <v>0.88928177315858226</v>
      </c>
      <c r="M869" t="b">
        <f>IF(Table1[[#This Row],[Z_u]]&gt;$C$4,TRUE,FALSE)</f>
        <v>0</v>
      </c>
      <c r="N869" t="b">
        <f>IF(Table1[[#This Row],[Z_u]]&gt;$C$5,TRUE,FALSE)</f>
        <v>0</v>
      </c>
    </row>
    <row r="870" spans="1:14" x14ac:dyDescent="0.25">
      <c r="A870" t="s">
        <v>873</v>
      </c>
      <c r="B870" t="s">
        <v>1714</v>
      </c>
      <c r="C870">
        <v>0.83387351785657149</v>
      </c>
      <c r="D870">
        <v>0.1387071409321248</v>
      </c>
      <c r="E870" t="s">
        <v>1715</v>
      </c>
      <c r="F870" t="s">
        <v>1716</v>
      </c>
      <c r="G870" t="s">
        <v>1717</v>
      </c>
      <c r="H870" t="b">
        <v>0</v>
      </c>
      <c r="I870" t="b">
        <v>0</v>
      </c>
      <c r="J870">
        <v>301</v>
      </c>
      <c r="K870" t="s">
        <v>1718</v>
      </c>
      <c r="L870">
        <f>ABS(Table1[[#This Row],[U-val]]-0.5*(n1_*n2_))/SQRT((n1_*n2_*(n1_+n2_+1))/12)</f>
        <v>0.2181257179445579</v>
      </c>
      <c r="M870" t="b">
        <f>IF(Table1[[#This Row],[Z_u]]&gt;$C$4,TRUE,FALSE)</f>
        <v>0</v>
      </c>
      <c r="N870" t="b">
        <f>IF(Table1[[#This Row],[Z_u]]&gt;$C$5,TRUE,FALSE)</f>
        <v>0</v>
      </c>
    </row>
    <row r="871" spans="1:14" x14ac:dyDescent="0.25">
      <c r="A871" t="s">
        <v>874</v>
      </c>
      <c r="B871" t="s">
        <v>1714</v>
      </c>
      <c r="C871">
        <v>0.86015373899365011</v>
      </c>
      <c r="D871">
        <v>0.13949714064466201</v>
      </c>
      <c r="E871" t="s">
        <v>1715</v>
      </c>
      <c r="F871" t="s">
        <v>1716</v>
      </c>
      <c r="G871" t="s">
        <v>1717</v>
      </c>
      <c r="H871" t="b">
        <v>0</v>
      </c>
      <c r="I871" t="b">
        <v>0</v>
      </c>
      <c r="J871">
        <v>299</v>
      </c>
      <c r="K871" t="s">
        <v>1718</v>
      </c>
      <c r="L871">
        <f>ABS(Table1[[#This Row],[U-val]]-0.5*(n1_*n2_))/SQRT((n1_*n2_*(n1_+n2_+1))/12)</f>
        <v>0.18456791518385668</v>
      </c>
      <c r="M871" t="b">
        <f>IF(Table1[[#This Row],[Z_u]]&gt;$C$4,TRUE,FALSE)</f>
        <v>0</v>
      </c>
      <c r="N871" t="b">
        <f>IF(Table1[[#This Row],[Z_u]]&gt;$C$5,TRUE,FALSE)</f>
        <v>0</v>
      </c>
    </row>
    <row r="872" spans="1:14" x14ac:dyDescent="0.25">
      <c r="A872" t="s">
        <v>875</v>
      </c>
      <c r="B872" t="s">
        <v>1713</v>
      </c>
      <c r="C872">
        <v>3.6011332584594581E-3</v>
      </c>
      <c r="D872">
        <v>0.14157357379300259</v>
      </c>
      <c r="E872" t="s">
        <v>1715</v>
      </c>
      <c r="F872" t="s">
        <v>1716</v>
      </c>
      <c r="G872" t="s">
        <v>1717</v>
      </c>
      <c r="H872" t="b">
        <v>0</v>
      </c>
      <c r="I872" t="b">
        <v>0</v>
      </c>
      <c r="J872">
        <v>462</v>
      </c>
      <c r="K872" t="s">
        <v>1718</v>
      </c>
      <c r="L872">
        <f>ABS(Table1[[#This Row],[U-val]]-0.5*(n1_*n2_))/SQRT((n1_*n2_*(n1_+n2_+1))/12)</f>
        <v>2.9195288401810058</v>
      </c>
      <c r="M872" t="b">
        <f>IF(Table1[[#This Row],[Z_u]]&gt;$C$4,TRUE,FALSE)</f>
        <v>1</v>
      </c>
      <c r="N872" t="b">
        <f>IF(Table1[[#This Row],[Z_u]]&gt;$C$5,TRUE,FALSE)</f>
        <v>1</v>
      </c>
    </row>
    <row r="873" spans="1:14" x14ac:dyDescent="0.25">
      <c r="A873" t="s">
        <v>876</v>
      </c>
      <c r="B873" t="s">
        <v>1714</v>
      </c>
      <c r="C873">
        <v>0.35173510601872721</v>
      </c>
      <c r="D873">
        <v>0.14338950640197759</v>
      </c>
      <c r="E873" t="s">
        <v>1715</v>
      </c>
      <c r="F873" t="s">
        <v>1716</v>
      </c>
      <c r="G873" t="s">
        <v>1717</v>
      </c>
      <c r="H873" t="b">
        <v>0</v>
      </c>
      <c r="I873" t="b">
        <v>0</v>
      </c>
      <c r="J873">
        <v>344</v>
      </c>
      <c r="K873" t="s">
        <v>1718</v>
      </c>
      <c r="L873">
        <f>ABS(Table1[[#This Row],[U-val]]-0.5*(n1_*n2_))/SQRT((n1_*n2_*(n1_+n2_+1))/12)</f>
        <v>0.9396184772996341</v>
      </c>
      <c r="M873" t="b">
        <f>IF(Table1[[#This Row],[Z_u]]&gt;$C$4,TRUE,FALSE)</f>
        <v>0</v>
      </c>
      <c r="N873" t="b">
        <f>IF(Table1[[#This Row],[Z_u]]&gt;$C$5,TRUE,FALSE)</f>
        <v>0</v>
      </c>
    </row>
    <row r="874" spans="1:14" x14ac:dyDescent="0.25">
      <c r="A874" t="s">
        <v>877</v>
      </c>
      <c r="B874" t="s">
        <v>1714</v>
      </c>
      <c r="C874">
        <v>0.89985718453471075</v>
      </c>
      <c r="D874">
        <v>0.14350000980496089</v>
      </c>
      <c r="E874" t="s">
        <v>1715</v>
      </c>
      <c r="F874" t="s">
        <v>1716</v>
      </c>
      <c r="G874" t="s">
        <v>1717</v>
      </c>
      <c r="H874" t="b">
        <v>0</v>
      </c>
      <c r="I874" t="b">
        <v>0</v>
      </c>
      <c r="J874">
        <v>296</v>
      </c>
      <c r="K874" t="s">
        <v>1718</v>
      </c>
      <c r="L874">
        <f>ABS(Table1[[#This Row],[U-val]]-0.5*(n1_*n2_))/SQRT((n1_*n2_*(n1_+n2_+1))/12)</f>
        <v>0.13423121104280486</v>
      </c>
      <c r="M874" t="b">
        <f>IF(Table1[[#This Row],[Z_u]]&gt;$C$4,TRUE,FALSE)</f>
        <v>0</v>
      </c>
      <c r="N874" t="b">
        <f>IF(Table1[[#This Row],[Z_u]]&gt;$C$5,TRUE,FALSE)</f>
        <v>0</v>
      </c>
    </row>
    <row r="875" spans="1:14" x14ac:dyDescent="0.25">
      <c r="A875" t="s">
        <v>878</v>
      </c>
      <c r="B875" t="s">
        <v>1714</v>
      </c>
      <c r="C875">
        <v>0.35173510601872721</v>
      </c>
      <c r="D875">
        <v>0.14357110263524861</v>
      </c>
      <c r="E875" t="s">
        <v>1715</v>
      </c>
      <c r="F875" t="s">
        <v>1716</v>
      </c>
      <c r="G875" t="s">
        <v>1717</v>
      </c>
      <c r="H875" t="b">
        <v>0</v>
      </c>
      <c r="I875" t="b">
        <v>0</v>
      </c>
      <c r="J875">
        <v>344</v>
      </c>
      <c r="K875" t="s">
        <v>1718</v>
      </c>
      <c r="L875">
        <f>ABS(Table1[[#This Row],[U-val]]-0.5*(n1_*n2_))/SQRT((n1_*n2_*(n1_+n2_+1))/12)</f>
        <v>0.9396184772996341</v>
      </c>
      <c r="M875" t="b">
        <f>IF(Table1[[#This Row],[Z_u]]&gt;$C$4,TRUE,FALSE)</f>
        <v>0</v>
      </c>
      <c r="N875" t="b">
        <f>IF(Table1[[#This Row],[Z_u]]&gt;$C$5,TRUE,FALSE)</f>
        <v>0</v>
      </c>
    </row>
    <row r="876" spans="1:14" x14ac:dyDescent="0.25">
      <c r="A876" t="s">
        <v>879</v>
      </c>
      <c r="B876" t="s">
        <v>1713</v>
      </c>
      <c r="C876">
        <v>3.6011332584594581E-3</v>
      </c>
      <c r="D876">
        <v>0.14627327760142761</v>
      </c>
      <c r="E876" t="s">
        <v>1715</v>
      </c>
      <c r="F876" t="s">
        <v>1716</v>
      </c>
      <c r="G876" t="s">
        <v>1717</v>
      </c>
      <c r="H876" t="b">
        <v>0</v>
      </c>
      <c r="I876" t="b">
        <v>0</v>
      </c>
      <c r="J876">
        <v>462</v>
      </c>
      <c r="K876" t="s">
        <v>1718</v>
      </c>
      <c r="L876">
        <f>ABS(Table1[[#This Row],[U-val]]-0.5*(n1_*n2_))/SQRT((n1_*n2_*(n1_+n2_+1))/12)</f>
        <v>2.9195288401810058</v>
      </c>
      <c r="M876" t="b">
        <f>IF(Table1[[#This Row],[Z_u]]&gt;$C$4,TRUE,FALSE)</f>
        <v>1</v>
      </c>
      <c r="N876" t="b">
        <f>IF(Table1[[#This Row],[Z_u]]&gt;$C$5,TRUE,FALSE)</f>
        <v>1</v>
      </c>
    </row>
    <row r="877" spans="1:14" x14ac:dyDescent="0.25">
      <c r="A877" t="s">
        <v>880</v>
      </c>
      <c r="B877" t="s">
        <v>1714</v>
      </c>
      <c r="C877">
        <v>0.92647243396296308</v>
      </c>
      <c r="D877">
        <v>0.14705928625975881</v>
      </c>
      <c r="E877" t="s">
        <v>1715</v>
      </c>
      <c r="F877" t="s">
        <v>1716</v>
      </c>
      <c r="G877" t="s">
        <v>1717</v>
      </c>
      <c r="H877" t="b">
        <v>0</v>
      </c>
      <c r="I877" t="b">
        <v>0</v>
      </c>
      <c r="J877">
        <v>294</v>
      </c>
      <c r="K877" t="s">
        <v>1718</v>
      </c>
      <c r="L877">
        <f>ABS(Table1[[#This Row],[U-val]]-0.5*(n1_*n2_))/SQRT((n1_*n2_*(n1_+n2_+1))/12)</f>
        <v>0.10067340828210365</v>
      </c>
      <c r="M877" t="b">
        <f>IF(Table1[[#This Row],[Z_u]]&gt;$C$4,TRUE,FALSE)</f>
        <v>0</v>
      </c>
      <c r="N877" t="b">
        <f>IF(Table1[[#This Row],[Z_u]]&gt;$C$5,TRUE,FALSE)</f>
        <v>0</v>
      </c>
    </row>
    <row r="878" spans="1:14" x14ac:dyDescent="0.25">
      <c r="A878" t="s">
        <v>881</v>
      </c>
      <c r="B878" t="s">
        <v>1714</v>
      </c>
      <c r="C878">
        <v>0.92647243396296308</v>
      </c>
      <c r="D878">
        <v>0.14916667227596361</v>
      </c>
      <c r="E878" t="s">
        <v>1715</v>
      </c>
      <c r="F878" t="s">
        <v>1716</v>
      </c>
      <c r="G878" t="s">
        <v>1717</v>
      </c>
      <c r="H878" t="b">
        <v>0</v>
      </c>
      <c r="I878" t="b">
        <v>0</v>
      </c>
      <c r="J878">
        <v>294</v>
      </c>
      <c r="K878" t="s">
        <v>1718</v>
      </c>
      <c r="L878">
        <f>ABS(Table1[[#This Row],[U-val]]-0.5*(n1_*n2_))/SQRT((n1_*n2_*(n1_+n2_+1))/12)</f>
        <v>0.10067340828210365</v>
      </c>
      <c r="M878" t="b">
        <f>IF(Table1[[#This Row],[Z_u]]&gt;$C$4,TRUE,FALSE)</f>
        <v>0</v>
      </c>
      <c r="N878" t="b">
        <f>IF(Table1[[#This Row],[Z_u]]&gt;$C$5,TRUE,FALSE)</f>
        <v>0</v>
      </c>
    </row>
    <row r="879" spans="1:14" x14ac:dyDescent="0.25">
      <c r="A879" t="s">
        <v>882</v>
      </c>
      <c r="B879" t="s">
        <v>1714</v>
      </c>
      <c r="C879">
        <v>0.55140839942580311</v>
      </c>
      <c r="D879">
        <v>0.15017685343379791</v>
      </c>
      <c r="E879" t="s">
        <v>1715</v>
      </c>
      <c r="F879" t="s">
        <v>1716</v>
      </c>
      <c r="G879" t="s">
        <v>1717</v>
      </c>
      <c r="H879" t="b">
        <v>0</v>
      </c>
      <c r="I879" t="b">
        <v>0</v>
      </c>
      <c r="J879">
        <v>252</v>
      </c>
      <c r="K879" t="s">
        <v>1718</v>
      </c>
      <c r="L879">
        <f>ABS(Table1[[#This Row],[U-val]]-0.5*(n1_*n2_))/SQRT((n1_*n2_*(n1_+n2_+1))/12)</f>
        <v>0.60404044969262194</v>
      </c>
      <c r="M879" t="b">
        <f>IF(Table1[[#This Row],[Z_u]]&gt;$C$4,TRUE,FALSE)</f>
        <v>0</v>
      </c>
      <c r="N879" t="b">
        <f>IF(Table1[[#This Row],[Z_u]]&gt;$C$5,TRUE,FALSE)</f>
        <v>0</v>
      </c>
    </row>
    <row r="880" spans="1:14" x14ac:dyDescent="0.25">
      <c r="A880" t="s">
        <v>883</v>
      </c>
      <c r="B880" t="s">
        <v>1714</v>
      </c>
      <c r="C880">
        <v>0.91315263336100461</v>
      </c>
      <c r="D880">
        <v>0.15029787510239731</v>
      </c>
      <c r="E880" t="s">
        <v>1715</v>
      </c>
      <c r="F880" t="s">
        <v>1716</v>
      </c>
      <c r="G880" t="s">
        <v>1717</v>
      </c>
      <c r="H880" t="b">
        <v>0</v>
      </c>
      <c r="I880" t="b">
        <v>0</v>
      </c>
      <c r="J880">
        <v>295</v>
      </c>
      <c r="K880" t="s">
        <v>1718</v>
      </c>
      <c r="L880">
        <f>ABS(Table1[[#This Row],[U-val]]-0.5*(n1_*n2_))/SQRT((n1_*n2_*(n1_+n2_+1))/12)</f>
        <v>0.11745230966245426</v>
      </c>
      <c r="M880" t="b">
        <f>IF(Table1[[#This Row],[Z_u]]&gt;$C$4,TRUE,FALSE)</f>
        <v>0</v>
      </c>
      <c r="N880" t="b">
        <f>IF(Table1[[#This Row],[Z_u]]&gt;$C$5,TRUE,FALSE)</f>
        <v>0</v>
      </c>
    </row>
    <row r="881" spans="1:14" x14ac:dyDescent="0.25">
      <c r="A881" t="s">
        <v>884</v>
      </c>
      <c r="B881" t="s">
        <v>1714</v>
      </c>
      <c r="C881">
        <v>0.78189384853897748</v>
      </c>
      <c r="D881">
        <v>0.1507339259881022</v>
      </c>
      <c r="E881" t="s">
        <v>1715</v>
      </c>
      <c r="F881" t="s">
        <v>1716</v>
      </c>
      <c r="G881" t="s">
        <v>1717</v>
      </c>
      <c r="H881" t="b">
        <v>0</v>
      </c>
      <c r="I881" t="b">
        <v>0</v>
      </c>
      <c r="J881">
        <v>305</v>
      </c>
      <c r="K881" t="s">
        <v>1718</v>
      </c>
      <c r="L881">
        <f>ABS(Table1[[#This Row],[U-val]]-0.5*(n1_*n2_))/SQRT((n1_*n2_*(n1_+n2_+1))/12)</f>
        <v>0.28524132346596032</v>
      </c>
      <c r="M881" t="b">
        <f>IF(Table1[[#This Row],[Z_u]]&gt;$C$4,TRUE,FALSE)</f>
        <v>0</v>
      </c>
      <c r="N881" t="b">
        <f>IF(Table1[[#This Row],[Z_u]]&gt;$C$5,TRUE,FALSE)</f>
        <v>0</v>
      </c>
    </row>
    <row r="882" spans="1:14" x14ac:dyDescent="0.25">
      <c r="A882" t="s">
        <v>885</v>
      </c>
      <c r="B882" t="s">
        <v>1714</v>
      </c>
      <c r="C882">
        <v>0.89985718453471075</v>
      </c>
      <c r="D882">
        <v>0.15213246609634989</v>
      </c>
      <c r="E882" t="s">
        <v>1715</v>
      </c>
      <c r="F882" t="s">
        <v>1716</v>
      </c>
      <c r="G882" t="s">
        <v>1717</v>
      </c>
      <c r="H882" t="b">
        <v>0</v>
      </c>
      <c r="I882" t="b">
        <v>0</v>
      </c>
      <c r="J882">
        <v>296</v>
      </c>
      <c r="K882" t="s">
        <v>1718</v>
      </c>
      <c r="L882">
        <f>ABS(Table1[[#This Row],[U-val]]-0.5*(n1_*n2_))/SQRT((n1_*n2_*(n1_+n2_+1))/12)</f>
        <v>0.13423121104280486</v>
      </c>
      <c r="M882" t="b">
        <f>IF(Table1[[#This Row],[Z_u]]&gt;$C$4,TRUE,FALSE)</f>
        <v>0</v>
      </c>
      <c r="N882" t="b">
        <f>IF(Table1[[#This Row],[Z_u]]&gt;$C$5,TRUE,FALSE)</f>
        <v>0</v>
      </c>
    </row>
    <row r="883" spans="1:14" x14ac:dyDescent="0.25">
      <c r="A883" t="s">
        <v>886</v>
      </c>
      <c r="B883" t="s">
        <v>1714</v>
      </c>
      <c r="C883">
        <v>0.17679105201397841</v>
      </c>
      <c r="D883">
        <v>0.1536921023768161</v>
      </c>
      <c r="E883" t="s">
        <v>1715</v>
      </c>
      <c r="F883" t="s">
        <v>1716</v>
      </c>
      <c r="G883" t="s">
        <v>1717</v>
      </c>
      <c r="H883" t="b">
        <v>0</v>
      </c>
      <c r="I883" t="b">
        <v>0</v>
      </c>
      <c r="J883">
        <v>369</v>
      </c>
      <c r="K883" t="s">
        <v>1718</v>
      </c>
      <c r="L883">
        <f>ABS(Table1[[#This Row],[U-val]]-0.5*(n1_*n2_))/SQRT((n1_*n2_*(n1_+n2_+1))/12)</f>
        <v>1.3590910118083992</v>
      </c>
      <c r="M883" t="b">
        <f>IF(Table1[[#This Row],[Z_u]]&gt;$C$4,TRUE,FALSE)</f>
        <v>0</v>
      </c>
      <c r="N883" t="b">
        <f>IF(Table1[[#This Row],[Z_u]]&gt;$C$5,TRUE,FALSE)</f>
        <v>0</v>
      </c>
    </row>
    <row r="884" spans="1:14" x14ac:dyDescent="0.25">
      <c r="A884" t="s">
        <v>887</v>
      </c>
      <c r="B884" t="s">
        <v>1714</v>
      </c>
      <c r="C884">
        <v>0.16120263072962729</v>
      </c>
      <c r="D884">
        <v>0.15460925721190291</v>
      </c>
      <c r="E884" t="s">
        <v>1715</v>
      </c>
      <c r="F884" t="s">
        <v>1716</v>
      </c>
      <c r="G884" t="s">
        <v>1717</v>
      </c>
      <c r="H884" t="b">
        <v>0</v>
      </c>
      <c r="I884" t="b">
        <v>0</v>
      </c>
      <c r="J884">
        <v>372</v>
      </c>
      <c r="K884" t="s">
        <v>1718</v>
      </c>
      <c r="L884">
        <f>ABS(Table1[[#This Row],[U-val]]-0.5*(n1_*n2_))/SQRT((n1_*n2_*(n1_+n2_+1))/12)</f>
        <v>1.409427715949451</v>
      </c>
      <c r="M884" t="b">
        <f>IF(Table1[[#This Row],[Z_u]]&gt;$C$4,TRUE,FALSE)</f>
        <v>0</v>
      </c>
      <c r="N884" t="b">
        <f>IF(Table1[[#This Row],[Z_u]]&gt;$C$5,TRUE,FALSE)</f>
        <v>0</v>
      </c>
    </row>
    <row r="885" spans="1:14" x14ac:dyDescent="0.25">
      <c r="A885" t="s">
        <v>888</v>
      </c>
      <c r="B885" t="s">
        <v>1714</v>
      </c>
      <c r="C885">
        <v>0.50748004502592803</v>
      </c>
      <c r="D885">
        <v>0.15660661916736851</v>
      </c>
      <c r="E885" t="s">
        <v>1715</v>
      </c>
      <c r="F885" t="s">
        <v>1716</v>
      </c>
      <c r="G885" t="s">
        <v>1717</v>
      </c>
      <c r="H885" t="b">
        <v>0</v>
      </c>
      <c r="I885" t="b">
        <v>0</v>
      </c>
      <c r="J885">
        <v>328</v>
      </c>
      <c r="K885" t="s">
        <v>1718</v>
      </c>
      <c r="L885">
        <f>ABS(Table1[[#This Row],[U-val]]-0.5*(n1_*n2_))/SQRT((n1_*n2_*(n1_+n2_+1))/12)</f>
        <v>0.67115605521402433</v>
      </c>
      <c r="M885" t="b">
        <f>IF(Table1[[#This Row],[Z_u]]&gt;$C$4,TRUE,FALSE)</f>
        <v>0</v>
      </c>
      <c r="N885" t="b">
        <f>IF(Table1[[#This Row],[Z_u]]&gt;$C$5,TRUE,FALSE)</f>
        <v>0</v>
      </c>
    </row>
    <row r="886" spans="1:14" x14ac:dyDescent="0.25">
      <c r="A886" t="s">
        <v>889</v>
      </c>
      <c r="B886" t="s">
        <v>1714</v>
      </c>
      <c r="C886">
        <v>0.97992068034505853</v>
      </c>
      <c r="D886">
        <v>0.157591622849338</v>
      </c>
      <c r="E886" t="s">
        <v>1715</v>
      </c>
      <c r="F886" t="s">
        <v>1716</v>
      </c>
      <c r="G886" t="s">
        <v>1717</v>
      </c>
      <c r="H886" t="b">
        <v>0</v>
      </c>
      <c r="I886" t="b">
        <v>0</v>
      </c>
      <c r="J886">
        <v>286</v>
      </c>
      <c r="K886" t="s">
        <v>1718</v>
      </c>
      <c r="L886">
        <f>ABS(Table1[[#This Row],[U-val]]-0.5*(n1_*n2_))/SQRT((n1_*n2_*(n1_+n2_+1))/12)</f>
        <v>3.3557802760701215E-2</v>
      </c>
      <c r="M886" t="b">
        <f>IF(Table1[[#This Row],[Z_u]]&gt;$C$4,TRUE,FALSE)</f>
        <v>0</v>
      </c>
      <c r="N886" t="b">
        <f>IF(Table1[[#This Row],[Z_u]]&gt;$C$5,TRUE,FALSE)</f>
        <v>0</v>
      </c>
    </row>
    <row r="887" spans="1:14" x14ac:dyDescent="0.25">
      <c r="A887" t="s">
        <v>890</v>
      </c>
      <c r="B887" t="s">
        <v>1714</v>
      </c>
      <c r="C887">
        <v>0.36936085517750722</v>
      </c>
      <c r="D887">
        <v>0.15853693861171919</v>
      </c>
      <c r="E887" t="s">
        <v>1715</v>
      </c>
      <c r="F887" t="s">
        <v>1716</v>
      </c>
      <c r="G887" t="s">
        <v>1717</v>
      </c>
      <c r="H887" t="b">
        <v>0</v>
      </c>
      <c r="I887" t="b">
        <v>0</v>
      </c>
      <c r="J887">
        <v>342</v>
      </c>
      <c r="K887" t="s">
        <v>1718</v>
      </c>
      <c r="L887">
        <f>ABS(Table1[[#This Row],[U-val]]-0.5*(n1_*n2_))/SQRT((n1_*n2_*(n1_+n2_+1))/12)</f>
        <v>0.9060606745389328</v>
      </c>
      <c r="M887" t="b">
        <f>IF(Table1[[#This Row],[Z_u]]&gt;$C$4,TRUE,FALSE)</f>
        <v>0</v>
      </c>
      <c r="N887" t="b">
        <f>IF(Table1[[#This Row],[Z_u]]&gt;$C$5,TRUE,FALSE)</f>
        <v>0</v>
      </c>
    </row>
    <row r="888" spans="1:14" x14ac:dyDescent="0.25">
      <c r="A888" t="s">
        <v>891</v>
      </c>
      <c r="B888" t="s">
        <v>1714</v>
      </c>
      <c r="C888">
        <v>0.97992068034505853</v>
      </c>
      <c r="D888">
        <v>0.15855072246557139</v>
      </c>
      <c r="E888" t="s">
        <v>1715</v>
      </c>
      <c r="F888" t="s">
        <v>1716</v>
      </c>
      <c r="G888" t="s">
        <v>1717</v>
      </c>
      <c r="H888" t="b">
        <v>0</v>
      </c>
      <c r="I888" t="b">
        <v>0</v>
      </c>
      <c r="J888">
        <v>286</v>
      </c>
      <c r="K888" t="s">
        <v>1718</v>
      </c>
      <c r="L888">
        <f>ABS(Table1[[#This Row],[U-val]]-0.5*(n1_*n2_))/SQRT((n1_*n2_*(n1_+n2_+1))/12)</f>
        <v>3.3557802760701215E-2</v>
      </c>
      <c r="M888" t="b">
        <f>IF(Table1[[#This Row],[Z_u]]&gt;$C$4,TRUE,FALSE)</f>
        <v>0</v>
      </c>
      <c r="N888" t="b">
        <f>IF(Table1[[#This Row],[Z_u]]&gt;$C$5,TRUE,FALSE)</f>
        <v>0</v>
      </c>
    </row>
    <row r="889" spans="1:14" x14ac:dyDescent="0.25">
      <c r="A889" t="s">
        <v>892</v>
      </c>
      <c r="B889" t="s">
        <v>1714</v>
      </c>
      <c r="C889">
        <v>0.16120263072962729</v>
      </c>
      <c r="D889">
        <v>0.15904485047650499</v>
      </c>
      <c r="E889" t="s">
        <v>1715</v>
      </c>
      <c r="F889" t="s">
        <v>1716</v>
      </c>
      <c r="G889" t="s">
        <v>1717</v>
      </c>
      <c r="H889" t="b">
        <v>0</v>
      </c>
      <c r="I889" t="b">
        <v>0</v>
      </c>
      <c r="J889">
        <v>372</v>
      </c>
      <c r="K889" t="s">
        <v>1718</v>
      </c>
      <c r="L889">
        <f>ABS(Table1[[#This Row],[U-val]]-0.5*(n1_*n2_))/SQRT((n1_*n2_*(n1_+n2_+1))/12)</f>
        <v>1.409427715949451</v>
      </c>
      <c r="M889" t="b">
        <f>IF(Table1[[#This Row],[Z_u]]&gt;$C$4,TRUE,FALSE)</f>
        <v>0</v>
      </c>
      <c r="N889" t="b">
        <f>IF(Table1[[#This Row],[Z_u]]&gt;$C$5,TRUE,FALSE)</f>
        <v>0</v>
      </c>
    </row>
    <row r="890" spans="1:14" x14ac:dyDescent="0.25">
      <c r="A890" t="s">
        <v>893</v>
      </c>
      <c r="B890" t="s">
        <v>1714</v>
      </c>
      <c r="C890">
        <v>7.3945085752252893E-2</v>
      </c>
      <c r="D890">
        <v>0.16066693461149001</v>
      </c>
      <c r="E890" t="s">
        <v>1715</v>
      </c>
      <c r="F890" t="s">
        <v>1716</v>
      </c>
      <c r="G890" t="s">
        <v>1717</v>
      </c>
      <c r="H890" t="b">
        <v>0</v>
      </c>
      <c r="I890" t="b">
        <v>0</v>
      </c>
      <c r="J890">
        <v>395</v>
      </c>
      <c r="K890" t="s">
        <v>1718</v>
      </c>
      <c r="L890">
        <f>ABS(Table1[[#This Row],[U-val]]-0.5*(n1_*n2_))/SQRT((n1_*n2_*(n1_+n2_+1))/12)</f>
        <v>1.7953424476975151</v>
      </c>
      <c r="M890" t="b">
        <f>IF(Table1[[#This Row],[Z_u]]&gt;$C$4,TRUE,FALSE)</f>
        <v>0</v>
      </c>
      <c r="N890" t="b">
        <f>IF(Table1[[#This Row],[Z_u]]&gt;$C$5,TRUE,FALSE)</f>
        <v>0</v>
      </c>
    </row>
    <row r="891" spans="1:14" x14ac:dyDescent="0.25">
      <c r="A891" t="s">
        <v>894</v>
      </c>
      <c r="B891" t="s">
        <v>1714</v>
      </c>
      <c r="C891">
        <v>0.58553737421057828</v>
      </c>
      <c r="D891">
        <v>0.16268270239289781</v>
      </c>
      <c r="E891" t="s">
        <v>1715</v>
      </c>
      <c r="F891" t="s">
        <v>1716</v>
      </c>
      <c r="G891" t="s">
        <v>1717</v>
      </c>
      <c r="H891" t="b">
        <v>0</v>
      </c>
      <c r="I891" t="b">
        <v>0</v>
      </c>
      <c r="J891">
        <v>321</v>
      </c>
      <c r="K891" t="s">
        <v>1718</v>
      </c>
      <c r="L891">
        <f>ABS(Table1[[#This Row],[U-val]]-0.5*(n1_*n2_))/SQRT((n1_*n2_*(n1_+n2_+1))/12)</f>
        <v>0.55370374555157009</v>
      </c>
      <c r="M891" t="b">
        <f>IF(Table1[[#This Row],[Z_u]]&gt;$C$4,TRUE,FALSE)</f>
        <v>0</v>
      </c>
      <c r="N891" t="b">
        <f>IF(Table1[[#This Row],[Z_u]]&gt;$C$5,TRUE,FALSE)</f>
        <v>0</v>
      </c>
    </row>
    <row r="892" spans="1:14" x14ac:dyDescent="0.25">
      <c r="A892" t="s">
        <v>895</v>
      </c>
      <c r="B892" t="s">
        <v>1714</v>
      </c>
      <c r="C892">
        <v>0.80777759785264969</v>
      </c>
      <c r="D892">
        <v>0.16324714784654989</v>
      </c>
      <c r="E892" t="s">
        <v>1715</v>
      </c>
      <c r="F892" t="s">
        <v>1716</v>
      </c>
      <c r="G892" t="s">
        <v>1717</v>
      </c>
      <c r="H892" t="b">
        <v>0</v>
      </c>
      <c r="I892" t="b">
        <v>0</v>
      </c>
      <c r="J892">
        <v>303</v>
      </c>
      <c r="K892" t="s">
        <v>1718</v>
      </c>
      <c r="L892">
        <f>ABS(Table1[[#This Row],[U-val]]-0.5*(n1_*n2_))/SQRT((n1_*n2_*(n1_+n2_+1))/12)</f>
        <v>0.25168352070525912</v>
      </c>
      <c r="M892" t="b">
        <f>IF(Table1[[#This Row],[Z_u]]&gt;$C$4,TRUE,FALSE)</f>
        <v>0</v>
      </c>
      <c r="N892" t="b">
        <f>IF(Table1[[#This Row],[Z_u]]&gt;$C$5,TRUE,FALSE)</f>
        <v>0</v>
      </c>
    </row>
    <row r="893" spans="1:14" x14ac:dyDescent="0.25">
      <c r="A893" t="s">
        <v>896</v>
      </c>
      <c r="B893" t="s">
        <v>1714</v>
      </c>
      <c r="C893">
        <v>0.97992052550030584</v>
      </c>
      <c r="D893">
        <v>0.16407919747712679</v>
      </c>
      <c r="E893" t="s">
        <v>1715</v>
      </c>
      <c r="F893" t="s">
        <v>1716</v>
      </c>
      <c r="G893" t="s">
        <v>1717</v>
      </c>
      <c r="H893" t="b">
        <v>0</v>
      </c>
      <c r="I893" t="b">
        <v>0</v>
      </c>
      <c r="J893">
        <v>290</v>
      </c>
      <c r="K893" t="s">
        <v>1718</v>
      </c>
      <c r="L893">
        <f>ABS(Table1[[#This Row],[U-val]]-0.5*(n1_*n2_))/SQRT((n1_*n2_*(n1_+n2_+1))/12)</f>
        <v>3.3557802760701215E-2</v>
      </c>
      <c r="M893" t="b">
        <f>IF(Table1[[#This Row],[Z_u]]&gt;$C$4,TRUE,FALSE)</f>
        <v>0</v>
      </c>
      <c r="N893" t="b">
        <f>IF(Table1[[#This Row],[Z_u]]&gt;$C$5,TRUE,FALSE)</f>
        <v>0</v>
      </c>
    </row>
    <row r="894" spans="1:14" x14ac:dyDescent="0.25">
      <c r="A894" t="s">
        <v>897</v>
      </c>
      <c r="B894" t="s">
        <v>1714</v>
      </c>
      <c r="C894">
        <v>6.8681253108867218E-2</v>
      </c>
      <c r="D894">
        <v>0.1650754317305628</v>
      </c>
      <c r="E894" t="s">
        <v>1715</v>
      </c>
      <c r="F894" t="s">
        <v>1716</v>
      </c>
      <c r="G894" t="s">
        <v>1717</v>
      </c>
      <c r="H894" t="b">
        <v>0</v>
      </c>
      <c r="I894" t="b">
        <v>0</v>
      </c>
      <c r="J894">
        <v>397</v>
      </c>
      <c r="K894" t="s">
        <v>1718</v>
      </c>
      <c r="L894">
        <f>ABS(Table1[[#This Row],[U-val]]-0.5*(n1_*n2_))/SQRT((n1_*n2_*(n1_+n2_+1))/12)</f>
        <v>1.8289002504582164</v>
      </c>
      <c r="M894" t="b">
        <f>IF(Table1[[#This Row],[Z_u]]&gt;$C$4,TRUE,FALSE)</f>
        <v>0</v>
      </c>
      <c r="N894" t="b">
        <f>IF(Table1[[#This Row],[Z_u]]&gt;$C$5,TRUE,FALSE)</f>
        <v>0</v>
      </c>
    </row>
    <row r="895" spans="1:14" x14ac:dyDescent="0.25">
      <c r="A895" t="s">
        <v>898</v>
      </c>
      <c r="B895" t="s">
        <v>1714</v>
      </c>
      <c r="C895">
        <v>6.8681253108867218E-2</v>
      </c>
      <c r="D895">
        <v>0.1650754317305631</v>
      </c>
      <c r="E895" t="s">
        <v>1715</v>
      </c>
      <c r="F895" t="s">
        <v>1716</v>
      </c>
      <c r="G895" t="s">
        <v>1717</v>
      </c>
      <c r="H895" t="b">
        <v>0</v>
      </c>
      <c r="I895" t="b">
        <v>0</v>
      </c>
      <c r="J895">
        <v>397</v>
      </c>
      <c r="K895" t="s">
        <v>1718</v>
      </c>
      <c r="L895">
        <f>ABS(Table1[[#This Row],[U-val]]-0.5*(n1_*n2_))/SQRT((n1_*n2_*(n1_+n2_+1))/12)</f>
        <v>1.8289002504582164</v>
      </c>
      <c r="M895" t="b">
        <f>IF(Table1[[#This Row],[Z_u]]&gt;$C$4,TRUE,FALSE)</f>
        <v>0</v>
      </c>
      <c r="N895" t="b">
        <f>IF(Table1[[#This Row],[Z_u]]&gt;$C$5,TRUE,FALSE)</f>
        <v>0</v>
      </c>
    </row>
    <row r="896" spans="1:14" x14ac:dyDescent="0.25">
      <c r="A896" t="s">
        <v>899</v>
      </c>
      <c r="B896" t="s">
        <v>1714</v>
      </c>
      <c r="C896">
        <v>0.79480748642319499</v>
      </c>
      <c r="D896">
        <v>0.165250456690164</v>
      </c>
      <c r="E896" t="s">
        <v>1715</v>
      </c>
      <c r="F896" t="s">
        <v>1716</v>
      </c>
      <c r="G896" t="s">
        <v>1717</v>
      </c>
      <c r="H896" t="b">
        <v>0</v>
      </c>
      <c r="I896" t="b">
        <v>0</v>
      </c>
      <c r="J896">
        <v>304</v>
      </c>
      <c r="K896" t="s">
        <v>1718</v>
      </c>
      <c r="L896">
        <f>ABS(Table1[[#This Row],[U-val]]-0.5*(n1_*n2_))/SQRT((n1_*n2_*(n1_+n2_+1))/12)</f>
        <v>0.26846242208560972</v>
      </c>
      <c r="M896" t="b">
        <f>IF(Table1[[#This Row],[Z_u]]&gt;$C$4,TRUE,FALSE)</f>
        <v>0</v>
      </c>
      <c r="N896" t="b">
        <f>IF(Table1[[#This Row],[Z_u]]&gt;$C$5,TRUE,FALSE)</f>
        <v>0</v>
      </c>
    </row>
    <row r="897" spans="1:14" x14ac:dyDescent="0.25">
      <c r="A897" t="s">
        <v>900</v>
      </c>
      <c r="B897" t="s">
        <v>1714</v>
      </c>
      <c r="C897">
        <v>0.66875160525302635</v>
      </c>
      <c r="D897">
        <v>0.16804802908953501</v>
      </c>
      <c r="E897" t="s">
        <v>1715</v>
      </c>
      <c r="F897" t="s">
        <v>1716</v>
      </c>
      <c r="G897" t="s">
        <v>1717</v>
      </c>
      <c r="H897" t="b">
        <v>0</v>
      </c>
      <c r="I897" t="b">
        <v>0</v>
      </c>
      <c r="J897">
        <v>314</v>
      </c>
      <c r="K897" t="s">
        <v>1718</v>
      </c>
      <c r="L897">
        <f>ABS(Table1[[#This Row],[U-val]]-0.5*(n1_*n2_))/SQRT((n1_*n2_*(n1_+n2_+1))/12)</f>
        <v>0.4362514358891158</v>
      </c>
      <c r="M897" t="b">
        <f>IF(Table1[[#This Row],[Z_u]]&gt;$C$4,TRUE,FALSE)</f>
        <v>0</v>
      </c>
      <c r="N897" t="b">
        <f>IF(Table1[[#This Row],[Z_u]]&gt;$C$5,TRUE,FALSE)</f>
        <v>0</v>
      </c>
    </row>
    <row r="898" spans="1:14" x14ac:dyDescent="0.25">
      <c r="A898" t="s">
        <v>901</v>
      </c>
      <c r="B898" t="s">
        <v>1714</v>
      </c>
      <c r="C898">
        <v>0.75624943727472715</v>
      </c>
      <c r="D898">
        <v>0.1692074479588116</v>
      </c>
      <c r="E898" t="s">
        <v>1715</v>
      </c>
      <c r="F898" t="s">
        <v>1716</v>
      </c>
      <c r="G898" t="s">
        <v>1717</v>
      </c>
      <c r="H898" t="b">
        <v>0</v>
      </c>
      <c r="I898" t="b">
        <v>0</v>
      </c>
      <c r="J898">
        <v>269</v>
      </c>
      <c r="K898" t="s">
        <v>1718</v>
      </c>
      <c r="L898">
        <f>ABS(Table1[[#This Row],[U-val]]-0.5*(n1_*n2_))/SQRT((n1_*n2_*(n1_+n2_+1))/12)</f>
        <v>0.31879912622666157</v>
      </c>
      <c r="M898" t="b">
        <f>IF(Table1[[#This Row],[Z_u]]&gt;$C$4,TRUE,FALSE)</f>
        <v>0</v>
      </c>
      <c r="N898" t="b">
        <f>IF(Table1[[#This Row],[Z_u]]&gt;$C$5,TRUE,FALSE)</f>
        <v>0</v>
      </c>
    </row>
    <row r="899" spans="1:14" x14ac:dyDescent="0.25">
      <c r="A899" t="s">
        <v>902</v>
      </c>
      <c r="B899" t="s">
        <v>1714</v>
      </c>
      <c r="C899">
        <v>0.92647243396296308</v>
      </c>
      <c r="D899">
        <v>0.16927703625150181</v>
      </c>
      <c r="E899" t="s">
        <v>1715</v>
      </c>
      <c r="F899" t="s">
        <v>1716</v>
      </c>
      <c r="G899" t="s">
        <v>1717</v>
      </c>
      <c r="H899" t="b">
        <v>0</v>
      </c>
      <c r="I899" t="b">
        <v>0</v>
      </c>
      <c r="J899">
        <v>282</v>
      </c>
      <c r="K899" t="s">
        <v>1718</v>
      </c>
      <c r="L899">
        <f>ABS(Table1[[#This Row],[U-val]]-0.5*(n1_*n2_))/SQRT((n1_*n2_*(n1_+n2_+1))/12)</f>
        <v>0.10067340828210365</v>
      </c>
      <c r="M899" t="b">
        <f>IF(Table1[[#This Row],[Z_u]]&gt;$C$4,TRUE,FALSE)</f>
        <v>0</v>
      </c>
      <c r="N899" t="b">
        <f>IF(Table1[[#This Row],[Z_u]]&gt;$C$5,TRUE,FALSE)</f>
        <v>0</v>
      </c>
    </row>
    <row r="900" spans="1:14" x14ac:dyDescent="0.25">
      <c r="A900" t="s">
        <v>903</v>
      </c>
      <c r="B900" t="s">
        <v>1714</v>
      </c>
      <c r="C900">
        <v>0.68101161351365325</v>
      </c>
      <c r="D900">
        <v>0.16975483234285069</v>
      </c>
      <c r="E900" t="s">
        <v>1715</v>
      </c>
      <c r="F900" t="s">
        <v>1716</v>
      </c>
      <c r="G900" t="s">
        <v>1717</v>
      </c>
      <c r="H900" t="b">
        <v>0</v>
      </c>
      <c r="I900" t="b">
        <v>0</v>
      </c>
      <c r="J900">
        <v>313</v>
      </c>
      <c r="K900" t="s">
        <v>1718</v>
      </c>
      <c r="L900">
        <f>ABS(Table1[[#This Row],[U-val]]-0.5*(n1_*n2_))/SQRT((n1_*n2_*(n1_+n2_+1))/12)</f>
        <v>0.4194725345087652</v>
      </c>
      <c r="M900" t="b">
        <f>IF(Table1[[#This Row],[Z_u]]&gt;$C$4,TRUE,FALSE)</f>
        <v>0</v>
      </c>
      <c r="N900" t="b">
        <f>IF(Table1[[#This Row],[Z_u]]&gt;$C$5,TRUE,FALSE)</f>
        <v>0</v>
      </c>
    </row>
    <row r="901" spans="1:14" x14ac:dyDescent="0.25">
      <c r="A901" t="s">
        <v>904</v>
      </c>
      <c r="B901" t="s">
        <v>1714</v>
      </c>
      <c r="C901">
        <v>5.0613528798222847E-2</v>
      </c>
      <c r="D901">
        <v>0.17217449706506019</v>
      </c>
      <c r="E901" t="s">
        <v>1715</v>
      </c>
      <c r="F901" t="s">
        <v>1716</v>
      </c>
      <c r="G901" t="s">
        <v>1717</v>
      </c>
      <c r="H901" t="b">
        <v>0</v>
      </c>
      <c r="I901" t="b">
        <v>0</v>
      </c>
      <c r="J901">
        <v>405</v>
      </c>
      <c r="K901" t="s">
        <v>1718</v>
      </c>
      <c r="L901">
        <f>ABS(Table1[[#This Row],[U-val]]-0.5*(n1_*n2_))/SQRT((n1_*n2_*(n1_+n2_+1))/12)</f>
        <v>1.9631314615010211</v>
      </c>
      <c r="M901" t="b">
        <f>IF(Table1[[#This Row],[Z_u]]&gt;$C$4,TRUE,FALSE)</f>
        <v>1</v>
      </c>
      <c r="N901" t="b">
        <f>IF(Table1[[#This Row],[Z_u]]&gt;$C$5,TRUE,FALSE)</f>
        <v>0</v>
      </c>
    </row>
    <row r="902" spans="1:14" x14ac:dyDescent="0.25">
      <c r="A902" t="s">
        <v>905</v>
      </c>
      <c r="B902" t="s">
        <v>1714</v>
      </c>
      <c r="C902">
        <v>0.91315263336100461</v>
      </c>
      <c r="D902">
        <v>0.17223252137996839</v>
      </c>
      <c r="E902" t="s">
        <v>1715</v>
      </c>
      <c r="F902" t="s">
        <v>1716</v>
      </c>
      <c r="G902" t="s">
        <v>1717</v>
      </c>
      <c r="H902" t="b">
        <v>0</v>
      </c>
      <c r="I902" t="b">
        <v>0</v>
      </c>
      <c r="J902">
        <v>295</v>
      </c>
      <c r="K902" t="s">
        <v>1718</v>
      </c>
      <c r="L902">
        <f>ABS(Table1[[#This Row],[U-val]]-0.5*(n1_*n2_))/SQRT((n1_*n2_*(n1_+n2_+1))/12)</f>
        <v>0.11745230966245426</v>
      </c>
      <c r="M902" t="b">
        <f>IF(Table1[[#This Row],[Z_u]]&gt;$C$4,TRUE,FALSE)</f>
        <v>0</v>
      </c>
      <c r="N902" t="b">
        <f>IF(Table1[[#This Row],[Z_u]]&gt;$C$5,TRUE,FALSE)</f>
        <v>0</v>
      </c>
    </row>
    <row r="903" spans="1:14" x14ac:dyDescent="0.25">
      <c r="A903" t="s">
        <v>906</v>
      </c>
      <c r="B903" t="s">
        <v>1714</v>
      </c>
      <c r="C903">
        <v>0.66875160525302635</v>
      </c>
      <c r="D903">
        <v>0.17236236473004751</v>
      </c>
      <c r="E903" t="s">
        <v>1715</v>
      </c>
      <c r="F903" t="s">
        <v>1716</v>
      </c>
      <c r="G903" t="s">
        <v>1717</v>
      </c>
      <c r="H903" t="b">
        <v>0</v>
      </c>
      <c r="I903" t="b">
        <v>0</v>
      </c>
      <c r="J903">
        <v>314</v>
      </c>
      <c r="K903" t="s">
        <v>1718</v>
      </c>
      <c r="L903">
        <f>ABS(Table1[[#This Row],[U-val]]-0.5*(n1_*n2_))/SQRT((n1_*n2_*(n1_+n2_+1))/12)</f>
        <v>0.4362514358891158</v>
      </c>
      <c r="M903" t="b">
        <f>IF(Table1[[#This Row],[Z_u]]&gt;$C$4,TRUE,FALSE)</f>
        <v>0</v>
      </c>
      <c r="N903" t="b">
        <f>IF(Table1[[#This Row],[Z_u]]&gt;$C$5,TRUE,FALSE)</f>
        <v>0</v>
      </c>
    </row>
    <row r="904" spans="1:14" x14ac:dyDescent="0.25">
      <c r="A904" t="s">
        <v>907</v>
      </c>
      <c r="B904" t="s">
        <v>1714</v>
      </c>
      <c r="C904">
        <v>0.93981287474767106</v>
      </c>
      <c r="D904">
        <v>0.17447177692281651</v>
      </c>
      <c r="E904" t="s">
        <v>1715</v>
      </c>
      <c r="F904" t="s">
        <v>1716</v>
      </c>
      <c r="G904" t="s">
        <v>1717</v>
      </c>
      <c r="H904" t="b">
        <v>0</v>
      </c>
      <c r="I904" t="b">
        <v>0</v>
      </c>
      <c r="J904">
        <v>293</v>
      </c>
      <c r="K904" t="s">
        <v>1718</v>
      </c>
      <c r="L904">
        <f>ABS(Table1[[#This Row],[U-val]]-0.5*(n1_*n2_))/SQRT((n1_*n2_*(n1_+n2_+1))/12)</f>
        <v>8.3894506901753041E-2</v>
      </c>
      <c r="M904" t="b">
        <f>IF(Table1[[#This Row],[Z_u]]&gt;$C$4,TRUE,FALSE)</f>
        <v>0</v>
      </c>
      <c r="N904" t="b">
        <f>IF(Table1[[#This Row],[Z_u]]&gt;$C$5,TRUE,FALSE)</f>
        <v>0</v>
      </c>
    </row>
    <row r="905" spans="1:14" x14ac:dyDescent="0.25">
      <c r="A905" t="s">
        <v>908</v>
      </c>
      <c r="B905" t="s">
        <v>1714</v>
      </c>
      <c r="C905">
        <v>0.95317022674195995</v>
      </c>
      <c r="D905">
        <v>0.17450926021521529</v>
      </c>
      <c r="E905" t="s">
        <v>1715</v>
      </c>
      <c r="F905" t="s">
        <v>1716</v>
      </c>
      <c r="G905" t="s">
        <v>1717</v>
      </c>
      <c r="H905" t="b">
        <v>0</v>
      </c>
      <c r="I905" t="b">
        <v>0</v>
      </c>
      <c r="J905">
        <v>292</v>
      </c>
      <c r="K905" t="s">
        <v>1718</v>
      </c>
      <c r="L905">
        <f>ABS(Table1[[#This Row],[U-val]]-0.5*(n1_*n2_))/SQRT((n1_*n2_*(n1_+n2_+1))/12)</f>
        <v>6.711560552140243E-2</v>
      </c>
      <c r="M905" t="b">
        <f>IF(Table1[[#This Row],[Z_u]]&gt;$C$4,TRUE,FALSE)</f>
        <v>0</v>
      </c>
      <c r="N905" t="b">
        <f>IF(Table1[[#This Row],[Z_u]]&gt;$C$5,TRUE,FALSE)</f>
        <v>0</v>
      </c>
    </row>
    <row r="906" spans="1:14" x14ac:dyDescent="0.25">
      <c r="A906" t="s">
        <v>909</v>
      </c>
      <c r="B906" t="s">
        <v>1714</v>
      </c>
      <c r="C906">
        <v>0.59712778826013357</v>
      </c>
      <c r="D906">
        <v>0.17486919124084241</v>
      </c>
      <c r="E906" t="s">
        <v>1715</v>
      </c>
      <c r="F906" t="s">
        <v>1716</v>
      </c>
      <c r="G906" t="s">
        <v>1717</v>
      </c>
      <c r="H906" t="b">
        <v>0</v>
      </c>
      <c r="I906" t="b">
        <v>0</v>
      </c>
      <c r="J906">
        <v>256</v>
      </c>
      <c r="K906" t="s">
        <v>1718</v>
      </c>
      <c r="L906">
        <f>ABS(Table1[[#This Row],[U-val]]-0.5*(n1_*n2_))/SQRT((n1_*n2_*(n1_+n2_+1))/12)</f>
        <v>0.53692484417121944</v>
      </c>
      <c r="M906" t="b">
        <f>IF(Table1[[#This Row],[Z_u]]&gt;$C$4,TRUE,FALSE)</f>
        <v>0</v>
      </c>
      <c r="N906" t="b">
        <f>IF(Table1[[#This Row],[Z_u]]&gt;$C$5,TRUE,FALSE)</f>
        <v>0</v>
      </c>
    </row>
    <row r="907" spans="1:14" x14ac:dyDescent="0.25">
      <c r="A907" t="s">
        <v>910</v>
      </c>
      <c r="B907" t="s">
        <v>1714</v>
      </c>
      <c r="C907">
        <v>0.79480748642319499</v>
      </c>
      <c r="D907">
        <v>0.17533654545861141</v>
      </c>
      <c r="E907" t="s">
        <v>1715</v>
      </c>
      <c r="F907" t="s">
        <v>1716</v>
      </c>
      <c r="G907" t="s">
        <v>1717</v>
      </c>
      <c r="H907" t="b">
        <v>0</v>
      </c>
      <c r="I907" t="b">
        <v>0</v>
      </c>
      <c r="J907">
        <v>272</v>
      </c>
      <c r="K907" t="s">
        <v>1718</v>
      </c>
      <c r="L907">
        <f>ABS(Table1[[#This Row],[U-val]]-0.5*(n1_*n2_))/SQRT((n1_*n2_*(n1_+n2_+1))/12)</f>
        <v>0.26846242208560972</v>
      </c>
      <c r="M907" t="b">
        <f>IF(Table1[[#This Row],[Z_u]]&gt;$C$4,TRUE,FALSE)</f>
        <v>0</v>
      </c>
      <c r="N907" t="b">
        <f>IF(Table1[[#This Row],[Z_u]]&gt;$C$5,TRUE,FALSE)</f>
        <v>0</v>
      </c>
    </row>
    <row r="908" spans="1:14" x14ac:dyDescent="0.25">
      <c r="A908" t="s">
        <v>911</v>
      </c>
      <c r="B908" t="s">
        <v>1714</v>
      </c>
      <c r="C908">
        <v>0.71828905004265797</v>
      </c>
      <c r="D908">
        <v>0.17549785793031861</v>
      </c>
      <c r="E908" t="s">
        <v>1715</v>
      </c>
      <c r="F908" t="s">
        <v>1716</v>
      </c>
      <c r="G908" t="s">
        <v>1717</v>
      </c>
      <c r="H908" t="b">
        <v>0</v>
      </c>
      <c r="I908" t="b">
        <v>0</v>
      </c>
      <c r="J908">
        <v>266</v>
      </c>
      <c r="K908" t="s">
        <v>1718</v>
      </c>
      <c r="L908">
        <f>ABS(Table1[[#This Row],[U-val]]-0.5*(n1_*n2_))/SQRT((n1_*n2_*(n1_+n2_+1))/12)</f>
        <v>0.36913583036771336</v>
      </c>
      <c r="M908" t="b">
        <f>IF(Table1[[#This Row],[Z_u]]&gt;$C$4,TRUE,FALSE)</f>
        <v>0</v>
      </c>
      <c r="N908" t="b">
        <f>IF(Table1[[#This Row],[Z_u]]&gt;$C$5,TRUE,FALSE)</f>
        <v>0</v>
      </c>
    </row>
    <row r="909" spans="1:14" x14ac:dyDescent="0.25">
      <c r="A909" t="s">
        <v>912</v>
      </c>
      <c r="B909" t="s">
        <v>1714</v>
      </c>
      <c r="C909">
        <v>0.74352526014626985</v>
      </c>
      <c r="D909">
        <v>0.18043565206328599</v>
      </c>
      <c r="E909" t="s">
        <v>1715</v>
      </c>
      <c r="F909" t="s">
        <v>1716</v>
      </c>
      <c r="G909" t="s">
        <v>1717</v>
      </c>
      <c r="H909" t="b">
        <v>0</v>
      </c>
      <c r="I909" t="b">
        <v>0</v>
      </c>
      <c r="J909">
        <v>268</v>
      </c>
      <c r="K909" t="s">
        <v>1718</v>
      </c>
      <c r="L909">
        <f>ABS(Table1[[#This Row],[U-val]]-0.5*(n1_*n2_))/SQRT((n1_*n2_*(n1_+n2_+1))/12)</f>
        <v>0.33557802760701216</v>
      </c>
      <c r="M909" t="b">
        <f>IF(Table1[[#This Row],[Z_u]]&gt;$C$4,TRUE,FALSE)</f>
        <v>0</v>
      </c>
      <c r="N909" t="b">
        <f>IF(Table1[[#This Row],[Z_u]]&gt;$C$5,TRUE,FALSE)</f>
        <v>0</v>
      </c>
    </row>
    <row r="910" spans="1:14" x14ac:dyDescent="0.25">
      <c r="A910" t="s">
        <v>913</v>
      </c>
      <c r="B910" t="s">
        <v>1714</v>
      </c>
      <c r="C910">
        <v>0.70578328037010762</v>
      </c>
      <c r="D910">
        <v>0.18089798818525479</v>
      </c>
      <c r="E910" t="s">
        <v>1715</v>
      </c>
      <c r="F910" t="s">
        <v>1716</v>
      </c>
      <c r="G910" t="s">
        <v>1717</v>
      </c>
      <c r="H910" t="b">
        <v>0</v>
      </c>
      <c r="I910" t="b">
        <v>0</v>
      </c>
      <c r="J910">
        <v>311</v>
      </c>
      <c r="K910" t="s">
        <v>1718</v>
      </c>
      <c r="L910">
        <f>ABS(Table1[[#This Row],[U-val]]-0.5*(n1_*n2_))/SQRT((n1_*n2_*(n1_+n2_+1))/12)</f>
        <v>0.38591473174806401</v>
      </c>
      <c r="M910" t="b">
        <f>IF(Table1[[#This Row],[Z_u]]&gt;$C$4,TRUE,FALSE)</f>
        <v>0</v>
      </c>
      <c r="N910" t="b">
        <f>IF(Table1[[#This Row],[Z_u]]&gt;$C$5,TRUE,FALSE)</f>
        <v>0</v>
      </c>
    </row>
    <row r="911" spans="1:14" x14ac:dyDescent="0.25">
      <c r="A911" t="s">
        <v>914</v>
      </c>
      <c r="B911" t="s">
        <v>1714</v>
      </c>
      <c r="C911">
        <v>0.78189384853897748</v>
      </c>
      <c r="D911">
        <v>0.18404476765320649</v>
      </c>
      <c r="E911" t="s">
        <v>1715</v>
      </c>
      <c r="F911" t="s">
        <v>1716</v>
      </c>
      <c r="G911" t="s">
        <v>1717</v>
      </c>
      <c r="H911" t="b">
        <v>0</v>
      </c>
      <c r="I911" t="b">
        <v>0</v>
      </c>
      <c r="J911">
        <v>271</v>
      </c>
      <c r="K911" t="s">
        <v>1718</v>
      </c>
      <c r="L911">
        <f>ABS(Table1[[#This Row],[U-val]]-0.5*(n1_*n2_))/SQRT((n1_*n2_*(n1_+n2_+1))/12)</f>
        <v>0.28524132346596032</v>
      </c>
      <c r="M911" t="b">
        <f>IF(Table1[[#This Row],[Z_u]]&gt;$C$4,TRUE,FALSE)</f>
        <v>0</v>
      </c>
      <c r="N911" t="b">
        <f>IF(Table1[[#This Row],[Z_u]]&gt;$C$5,TRUE,FALSE)</f>
        <v>0</v>
      </c>
    </row>
    <row r="912" spans="1:14" x14ac:dyDescent="0.25">
      <c r="A912" t="s">
        <v>915</v>
      </c>
      <c r="B912" t="s">
        <v>1714</v>
      </c>
      <c r="C912">
        <v>0.38752558696721628</v>
      </c>
      <c r="D912">
        <v>0.18512638294607531</v>
      </c>
      <c r="E912" t="s">
        <v>1715</v>
      </c>
      <c r="F912" t="s">
        <v>1716</v>
      </c>
      <c r="G912" t="s">
        <v>1717</v>
      </c>
      <c r="H912" t="b">
        <v>0</v>
      </c>
      <c r="I912" t="b">
        <v>0</v>
      </c>
      <c r="J912">
        <v>340</v>
      </c>
      <c r="K912" t="s">
        <v>1718</v>
      </c>
      <c r="L912">
        <f>ABS(Table1[[#This Row],[U-val]]-0.5*(n1_*n2_))/SQRT((n1_*n2_*(n1_+n2_+1))/12)</f>
        <v>0.8725028717782316</v>
      </c>
      <c r="M912" t="b">
        <f>IF(Table1[[#This Row],[Z_u]]&gt;$C$4,TRUE,FALSE)</f>
        <v>0</v>
      </c>
      <c r="N912" t="b">
        <f>IF(Table1[[#This Row],[Z_u]]&gt;$C$5,TRUE,FALSE)</f>
        <v>0</v>
      </c>
    </row>
    <row r="913" spans="1:14" x14ac:dyDescent="0.25">
      <c r="A913" t="s">
        <v>916</v>
      </c>
      <c r="B913" t="s">
        <v>1714</v>
      </c>
      <c r="C913">
        <v>0.87335408309486295</v>
      </c>
      <c r="D913">
        <v>0.1877738809320405</v>
      </c>
      <c r="E913" t="s">
        <v>1715</v>
      </c>
      <c r="F913" t="s">
        <v>1716</v>
      </c>
      <c r="G913" t="s">
        <v>1717</v>
      </c>
      <c r="H913" t="b">
        <v>0</v>
      </c>
      <c r="I913" t="b">
        <v>0</v>
      </c>
      <c r="J913">
        <v>278</v>
      </c>
      <c r="K913" t="s">
        <v>1718</v>
      </c>
      <c r="L913">
        <f>ABS(Table1[[#This Row],[U-val]]-0.5*(n1_*n2_))/SQRT((n1_*n2_*(n1_+n2_+1))/12)</f>
        <v>0.16778901380350608</v>
      </c>
      <c r="M913" t="b">
        <f>IF(Table1[[#This Row],[Z_u]]&gt;$C$4,TRUE,FALSE)</f>
        <v>0</v>
      </c>
      <c r="N913" t="b">
        <f>IF(Table1[[#This Row],[Z_u]]&gt;$C$5,TRUE,FALSE)</f>
        <v>0</v>
      </c>
    </row>
    <row r="914" spans="1:14" x14ac:dyDescent="0.25">
      <c r="A914" t="s">
        <v>917</v>
      </c>
      <c r="B914" t="s">
        <v>1714</v>
      </c>
      <c r="C914">
        <v>0.93981287474767106</v>
      </c>
      <c r="D914">
        <v>0.1884727236254336</v>
      </c>
      <c r="E914" t="s">
        <v>1715</v>
      </c>
      <c r="F914" t="s">
        <v>1716</v>
      </c>
      <c r="G914" t="s">
        <v>1717</v>
      </c>
      <c r="H914" t="b">
        <v>0</v>
      </c>
      <c r="I914" t="b">
        <v>0</v>
      </c>
      <c r="J914">
        <v>293</v>
      </c>
      <c r="K914" t="s">
        <v>1718</v>
      </c>
      <c r="L914">
        <f>ABS(Table1[[#This Row],[U-val]]-0.5*(n1_*n2_))/SQRT((n1_*n2_*(n1_+n2_+1))/12)</f>
        <v>8.3894506901753041E-2</v>
      </c>
      <c r="M914" t="b">
        <f>IF(Table1[[#This Row],[Z_u]]&gt;$C$4,TRUE,FALSE)</f>
        <v>0</v>
      </c>
      <c r="N914" t="b">
        <f>IF(Table1[[#This Row],[Z_u]]&gt;$C$5,TRUE,FALSE)</f>
        <v>0</v>
      </c>
    </row>
    <row r="915" spans="1:14" x14ac:dyDescent="0.25">
      <c r="A915" t="s">
        <v>918</v>
      </c>
      <c r="B915" t="s">
        <v>1713</v>
      </c>
      <c r="C915">
        <v>3.8247322866821018E-2</v>
      </c>
      <c r="D915">
        <v>0.18969764186008339</v>
      </c>
      <c r="E915" t="s">
        <v>1715</v>
      </c>
      <c r="F915" t="s">
        <v>1716</v>
      </c>
      <c r="G915" t="s">
        <v>1717</v>
      </c>
      <c r="H915" t="b">
        <v>0</v>
      </c>
      <c r="I915" t="b">
        <v>0</v>
      </c>
      <c r="J915">
        <v>412</v>
      </c>
      <c r="K915" t="s">
        <v>1718</v>
      </c>
      <c r="L915">
        <f>ABS(Table1[[#This Row],[U-val]]-0.5*(n1_*n2_))/SQRT((n1_*n2_*(n1_+n2_+1))/12)</f>
        <v>2.0805837711634756</v>
      </c>
      <c r="M915" t="b">
        <f>IF(Table1[[#This Row],[Z_u]]&gt;$C$4,TRUE,FALSE)</f>
        <v>1</v>
      </c>
      <c r="N915" t="b">
        <f>IF(Table1[[#This Row],[Z_u]]&gt;$C$5,TRUE,FALSE)</f>
        <v>0</v>
      </c>
    </row>
    <row r="916" spans="1:14" x14ac:dyDescent="0.25">
      <c r="A916" t="s">
        <v>919</v>
      </c>
      <c r="B916" t="s">
        <v>1714</v>
      </c>
      <c r="C916">
        <v>0.75624943727472715</v>
      </c>
      <c r="D916">
        <v>0.19222866507542929</v>
      </c>
      <c r="E916" t="s">
        <v>1715</v>
      </c>
      <c r="F916" t="s">
        <v>1716</v>
      </c>
      <c r="G916" t="s">
        <v>1717</v>
      </c>
      <c r="H916" t="b">
        <v>0</v>
      </c>
      <c r="I916" t="b">
        <v>0</v>
      </c>
      <c r="J916">
        <v>307</v>
      </c>
      <c r="K916" t="s">
        <v>1718</v>
      </c>
      <c r="L916">
        <f>ABS(Table1[[#This Row],[U-val]]-0.5*(n1_*n2_))/SQRT((n1_*n2_*(n1_+n2_+1))/12)</f>
        <v>0.31879912622666157</v>
      </c>
      <c r="M916" t="b">
        <f>IF(Table1[[#This Row],[Z_u]]&gt;$C$4,TRUE,FALSE)</f>
        <v>0</v>
      </c>
      <c r="N916" t="b">
        <f>IF(Table1[[#This Row],[Z_u]]&gt;$C$5,TRUE,FALSE)</f>
        <v>0</v>
      </c>
    </row>
    <row r="917" spans="1:14" x14ac:dyDescent="0.25">
      <c r="A917" t="s">
        <v>920</v>
      </c>
      <c r="B917" t="s">
        <v>1714</v>
      </c>
      <c r="C917">
        <v>0.5740525236847871</v>
      </c>
      <c r="D917">
        <v>0.1946791517824826</v>
      </c>
      <c r="E917" t="s">
        <v>1715</v>
      </c>
      <c r="F917" t="s">
        <v>1716</v>
      </c>
      <c r="G917" t="s">
        <v>1717</v>
      </c>
      <c r="H917" t="b">
        <v>0</v>
      </c>
      <c r="I917" t="b">
        <v>0</v>
      </c>
      <c r="J917">
        <v>322</v>
      </c>
      <c r="K917" t="s">
        <v>1718</v>
      </c>
      <c r="L917">
        <f>ABS(Table1[[#This Row],[U-val]]-0.5*(n1_*n2_))/SQRT((n1_*n2_*(n1_+n2_+1))/12)</f>
        <v>0.57048264693192063</v>
      </c>
      <c r="M917" t="b">
        <f>IF(Table1[[#This Row],[Z_u]]&gt;$C$4,TRUE,FALSE)</f>
        <v>0</v>
      </c>
      <c r="N917" t="b">
        <f>IF(Table1[[#This Row],[Z_u]]&gt;$C$5,TRUE,FALSE)</f>
        <v>0</v>
      </c>
    </row>
    <row r="918" spans="1:14" x14ac:dyDescent="0.25">
      <c r="A918" t="s">
        <v>921</v>
      </c>
      <c r="B918" t="s">
        <v>1714</v>
      </c>
      <c r="C918">
        <v>0.46546218737481798</v>
      </c>
      <c r="D918">
        <v>0.19470742031412669</v>
      </c>
      <c r="E918" t="s">
        <v>1715</v>
      </c>
      <c r="F918" t="s">
        <v>1716</v>
      </c>
      <c r="G918" t="s">
        <v>1717</v>
      </c>
      <c r="H918" t="b">
        <v>0</v>
      </c>
      <c r="I918" t="b">
        <v>0</v>
      </c>
      <c r="J918">
        <v>332</v>
      </c>
      <c r="K918" t="s">
        <v>1718</v>
      </c>
      <c r="L918">
        <f>ABS(Table1[[#This Row],[U-val]]-0.5*(n1_*n2_))/SQRT((n1_*n2_*(n1_+n2_+1))/12)</f>
        <v>0.73827166073542672</v>
      </c>
      <c r="M918" t="b">
        <f>IF(Table1[[#This Row],[Z_u]]&gt;$C$4,TRUE,FALSE)</f>
        <v>0</v>
      </c>
      <c r="N918" t="b">
        <f>IF(Table1[[#This Row],[Z_u]]&gt;$C$5,TRUE,FALSE)</f>
        <v>0</v>
      </c>
    </row>
    <row r="919" spans="1:14" x14ac:dyDescent="0.25">
      <c r="A919" t="s">
        <v>922</v>
      </c>
      <c r="B919" t="s">
        <v>1714</v>
      </c>
      <c r="C919">
        <v>0.24356041508211759</v>
      </c>
      <c r="D919">
        <v>0.19636602511499021</v>
      </c>
      <c r="E919" t="s">
        <v>1715</v>
      </c>
      <c r="F919" t="s">
        <v>1716</v>
      </c>
      <c r="G919" t="s">
        <v>1717</v>
      </c>
      <c r="H919" t="b">
        <v>0</v>
      </c>
      <c r="I919" t="b">
        <v>0</v>
      </c>
      <c r="J919">
        <v>358</v>
      </c>
      <c r="K919" t="s">
        <v>1718</v>
      </c>
      <c r="L919">
        <f>ABS(Table1[[#This Row],[U-val]]-0.5*(n1_*n2_))/SQRT((n1_*n2_*(n1_+n2_+1))/12)</f>
        <v>1.1745230966245426</v>
      </c>
      <c r="M919" t="b">
        <f>IF(Table1[[#This Row],[Z_u]]&gt;$C$4,TRUE,FALSE)</f>
        <v>0</v>
      </c>
      <c r="N919" t="b">
        <f>IF(Table1[[#This Row],[Z_u]]&gt;$C$5,TRUE,FALSE)</f>
        <v>0</v>
      </c>
    </row>
    <row r="920" spans="1:14" x14ac:dyDescent="0.25">
      <c r="A920" t="s">
        <v>923</v>
      </c>
      <c r="B920" t="s">
        <v>1714</v>
      </c>
      <c r="C920">
        <v>0.74352526014626985</v>
      </c>
      <c r="D920">
        <v>0.19905639056771271</v>
      </c>
      <c r="E920" t="s">
        <v>1715</v>
      </c>
      <c r="F920" t="s">
        <v>1716</v>
      </c>
      <c r="G920" t="s">
        <v>1717</v>
      </c>
      <c r="H920" t="b">
        <v>0</v>
      </c>
      <c r="I920" t="b">
        <v>0</v>
      </c>
      <c r="J920">
        <v>308</v>
      </c>
      <c r="K920" t="s">
        <v>1718</v>
      </c>
      <c r="L920">
        <f>ABS(Table1[[#This Row],[U-val]]-0.5*(n1_*n2_))/SQRT((n1_*n2_*(n1_+n2_+1))/12)</f>
        <v>0.33557802760701216</v>
      </c>
      <c r="M920" t="b">
        <f>IF(Table1[[#This Row],[Z_u]]&gt;$C$4,TRUE,FALSE)</f>
        <v>0</v>
      </c>
      <c r="N920" t="b">
        <f>IF(Table1[[#This Row],[Z_u]]&gt;$C$5,TRUE,FALSE)</f>
        <v>0</v>
      </c>
    </row>
    <row r="921" spans="1:14" x14ac:dyDescent="0.25">
      <c r="A921" t="s">
        <v>924</v>
      </c>
      <c r="B921" t="s">
        <v>1714</v>
      </c>
      <c r="C921">
        <v>0.73087074400676755</v>
      </c>
      <c r="D921">
        <v>0.200695441437442</v>
      </c>
      <c r="E921" t="s">
        <v>1715</v>
      </c>
      <c r="F921" t="s">
        <v>1716</v>
      </c>
      <c r="G921" t="s">
        <v>1717</v>
      </c>
      <c r="H921" t="b">
        <v>0</v>
      </c>
      <c r="I921" t="b">
        <v>0</v>
      </c>
      <c r="J921">
        <v>309</v>
      </c>
      <c r="K921" t="s">
        <v>1718</v>
      </c>
      <c r="L921">
        <f>ABS(Table1[[#This Row],[U-val]]-0.5*(n1_*n2_))/SQRT((n1_*n2_*(n1_+n2_+1))/12)</f>
        <v>0.35235692898736276</v>
      </c>
      <c r="M921" t="b">
        <f>IF(Table1[[#This Row],[Z_u]]&gt;$C$4,TRUE,FALSE)</f>
        <v>0</v>
      </c>
      <c r="N921" t="b">
        <f>IF(Table1[[#This Row],[Z_u]]&gt;$C$5,TRUE,FALSE)</f>
        <v>0</v>
      </c>
    </row>
    <row r="922" spans="1:14" x14ac:dyDescent="0.25">
      <c r="A922" t="s">
        <v>925</v>
      </c>
      <c r="B922" t="s">
        <v>1714</v>
      </c>
      <c r="C922">
        <v>0.70578328037010762</v>
      </c>
      <c r="D922">
        <v>0.20274496600379821</v>
      </c>
      <c r="E922" t="s">
        <v>1715</v>
      </c>
      <c r="F922" t="s">
        <v>1716</v>
      </c>
      <c r="G922" t="s">
        <v>1717</v>
      </c>
      <c r="H922" t="b">
        <v>0</v>
      </c>
      <c r="I922" t="b">
        <v>0</v>
      </c>
      <c r="J922">
        <v>311</v>
      </c>
      <c r="K922" t="s">
        <v>1718</v>
      </c>
      <c r="L922">
        <f>ABS(Table1[[#This Row],[U-val]]-0.5*(n1_*n2_))/SQRT((n1_*n2_*(n1_+n2_+1))/12)</f>
        <v>0.38591473174806401</v>
      </c>
      <c r="M922" t="b">
        <f>IF(Table1[[#This Row],[Z_u]]&gt;$C$4,TRUE,FALSE)</f>
        <v>0</v>
      </c>
      <c r="N922" t="b">
        <f>IF(Table1[[#This Row],[Z_u]]&gt;$C$5,TRUE,FALSE)</f>
        <v>0</v>
      </c>
    </row>
    <row r="923" spans="1:14" x14ac:dyDescent="0.25">
      <c r="A923" t="s">
        <v>926</v>
      </c>
      <c r="B923" t="s">
        <v>1714</v>
      </c>
      <c r="C923">
        <v>0.82080076293407944</v>
      </c>
      <c r="D923">
        <v>0.20279268717338739</v>
      </c>
      <c r="E923" t="s">
        <v>1715</v>
      </c>
      <c r="F923" t="s">
        <v>1716</v>
      </c>
      <c r="G923" t="s">
        <v>1717</v>
      </c>
      <c r="H923" t="b">
        <v>0</v>
      </c>
      <c r="I923" t="b">
        <v>0</v>
      </c>
      <c r="J923">
        <v>302</v>
      </c>
      <c r="K923" t="s">
        <v>1718</v>
      </c>
      <c r="L923">
        <f>ABS(Table1[[#This Row],[U-val]]-0.5*(n1_*n2_))/SQRT((n1_*n2_*(n1_+n2_+1))/12)</f>
        <v>0.23490461932490853</v>
      </c>
      <c r="M923" t="b">
        <f>IF(Table1[[#This Row],[Z_u]]&gt;$C$4,TRUE,FALSE)</f>
        <v>0</v>
      </c>
      <c r="N923" t="b">
        <f>IF(Table1[[#This Row],[Z_u]]&gt;$C$5,TRUE,FALSE)</f>
        <v>0</v>
      </c>
    </row>
    <row r="924" spans="1:14" x14ac:dyDescent="0.25">
      <c r="A924" t="s">
        <v>927</v>
      </c>
      <c r="B924" t="s">
        <v>1714</v>
      </c>
      <c r="C924">
        <v>0.86015373899365011</v>
      </c>
      <c r="D924">
        <v>0.2035519814098154</v>
      </c>
      <c r="E924" t="s">
        <v>1715</v>
      </c>
      <c r="F924" t="s">
        <v>1716</v>
      </c>
      <c r="G924" t="s">
        <v>1717</v>
      </c>
      <c r="H924" t="b">
        <v>0</v>
      </c>
      <c r="I924" t="b">
        <v>0</v>
      </c>
      <c r="J924">
        <v>299</v>
      </c>
      <c r="K924" t="s">
        <v>1718</v>
      </c>
      <c r="L924">
        <f>ABS(Table1[[#This Row],[U-val]]-0.5*(n1_*n2_))/SQRT((n1_*n2_*(n1_+n2_+1))/12)</f>
        <v>0.18456791518385668</v>
      </c>
      <c r="M924" t="b">
        <f>IF(Table1[[#This Row],[Z_u]]&gt;$C$4,TRUE,FALSE)</f>
        <v>0</v>
      </c>
      <c r="N924" t="b">
        <f>IF(Table1[[#This Row],[Z_u]]&gt;$C$5,TRUE,FALSE)</f>
        <v>0</v>
      </c>
    </row>
    <row r="925" spans="1:14" x14ac:dyDescent="0.25">
      <c r="A925" t="s">
        <v>928</v>
      </c>
      <c r="B925" t="s">
        <v>1714</v>
      </c>
      <c r="C925">
        <v>0.73087074400676755</v>
      </c>
      <c r="D925">
        <v>0.203644936544183</v>
      </c>
      <c r="E925" t="s">
        <v>1715</v>
      </c>
      <c r="F925" t="s">
        <v>1716</v>
      </c>
      <c r="G925" t="s">
        <v>1717</v>
      </c>
      <c r="H925" t="b">
        <v>0</v>
      </c>
      <c r="I925" t="b">
        <v>0</v>
      </c>
      <c r="J925">
        <v>309</v>
      </c>
      <c r="K925" t="s">
        <v>1718</v>
      </c>
      <c r="L925">
        <f>ABS(Table1[[#This Row],[U-val]]-0.5*(n1_*n2_))/SQRT((n1_*n2_*(n1_+n2_+1))/12)</f>
        <v>0.35235692898736276</v>
      </c>
      <c r="M925" t="b">
        <f>IF(Table1[[#This Row],[Z_u]]&gt;$C$4,TRUE,FALSE)</f>
        <v>0</v>
      </c>
      <c r="N925" t="b">
        <f>IF(Table1[[#This Row],[Z_u]]&gt;$C$5,TRUE,FALSE)</f>
        <v>0</v>
      </c>
    </row>
    <row r="926" spans="1:14" x14ac:dyDescent="0.25">
      <c r="A926" t="s">
        <v>929</v>
      </c>
      <c r="B926" t="s">
        <v>1714</v>
      </c>
      <c r="C926">
        <v>0.64449745732951746</v>
      </c>
      <c r="D926">
        <v>0.20533625163343069</v>
      </c>
      <c r="E926" t="s">
        <v>1715</v>
      </c>
      <c r="F926" t="s">
        <v>1716</v>
      </c>
      <c r="G926" t="s">
        <v>1717</v>
      </c>
      <c r="H926" t="b">
        <v>0</v>
      </c>
      <c r="I926" t="b">
        <v>0</v>
      </c>
      <c r="J926">
        <v>316</v>
      </c>
      <c r="K926" t="s">
        <v>1718</v>
      </c>
      <c r="L926">
        <f>ABS(Table1[[#This Row],[U-val]]-0.5*(n1_*n2_))/SQRT((n1_*n2_*(n1_+n2_+1))/12)</f>
        <v>0.46980923864981705</v>
      </c>
      <c r="M926" t="b">
        <f>IF(Table1[[#This Row],[Z_u]]&gt;$C$4,TRUE,FALSE)</f>
        <v>0</v>
      </c>
      <c r="N926" t="b">
        <f>IF(Table1[[#This Row],[Z_u]]&gt;$C$5,TRUE,FALSE)</f>
        <v>0</v>
      </c>
    </row>
    <row r="927" spans="1:14" x14ac:dyDescent="0.25">
      <c r="A927" t="s">
        <v>930</v>
      </c>
      <c r="B927" t="s">
        <v>1714</v>
      </c>
      <c r="C927">
        <v>0.73087074400676755</v>
      </c>
      <c r="D927">
        <v>0.20575154213795091</v>
      </c>
      <c r="E927" t="s">
        <v>1715</v>
      </c>
      <c r="F927" t="s">
        <v>1716</v>
      </c>
      <c r="G927" t="s">
        <v>1717</v>
      </c>
      <c r="H927" t="b">
        <v>0</v>
      </c>
      <c r="I927" t="b">
        <v>0</v>
      </c>
      <c r="J927">
        <v>309</v>
      </c>
      <c r="K927" t="s">
        <v>1718</v>
      </c>
      <c r="L927">
        <f>ABS(Table1[[#This Row],[U-val]]-0.5*(n1_*n2_))/SQRT((n1_*n2_*(n1_+n2_+1))/12)</f>
        <v>0.35235692898736276</v>
      </c>
      <c r="M927" t="b">
        <f>IF(Table1[[#This Row],[Z_u]]&gt;$C$4,TRUE,FALSE)</f>
        <v>0</v>
      </c>
      <c r="N927" t="b">
        <f>IF(Table1[[#This Row],[Z_u]]&gt;$C$5,TRUE,FALSE)</f>
        <v>0</v>
      </c>
    </row>
    <row r="928" spans="1:14" x14ac:dyDescent="0.25">
      <c r="A928" t="s">
        <v>931</v>
      </c>
      <c r="B928" t="s">
        <v>1714</v>
      </c>
      <c r="C928">
        <v>0.87335408309486295</v>
      </c>
      <c r="D928">
        <v>0.20578988911104809</v>
      </c>
      <c r="E928" t="s">
        <v>1715</v>
      </c>
      <c r="F928" t="s">
        <v>1716</v>
      </c>
      <c r="G928" t="s">
        <v>1717</v>
      </c>
      <c r="H928" t="b">
        <v>0</v>
      </c>
      <c r="I928" t="b">
        <v>0</v>
      </c>
      <c r="J928">
        <v>298</v>
      </c>
      <c r="K928" t="s">
        <v>1718</v>
      </c>
      <c r="L928">
        <f>ABS(Table1[[#This Row],[U-val]]-0.5*(n1_*n2_))/SQRT((n1_*n2_*(n1_+n2_+1))/12)</f>
        <v>0.16778901380350608</v>
      </c>
      <c r="M928" t="b">
        <f>IF(Table1[[#This Row],[Z_u]]&gt;$C$4,TRUE,FALSE)</f>
        <v>0</v>
      </c>
      <c r="N928" t="b">
        <f>IF(Table1[[#This Row],[Z_u]]&gt;$C$5,TRUE,FALSE)</f>
        <v>0</v>
      </c>
    </row>
    <row r="929" spans="1:14" x14ac:dyDescent="0.25">
      <c r="A929" t="s">
        <v>932</v>
      </c>
      <c r="B929" t="s">
        <v>1714</v>
      </c>
      <c r="C929">
        <v>0.86015373899365011</v>
      </c>
      <c r="D929">
        <v>0.206081900204277</v>
      </c>
      <c r="E929" t="s">
        <v>1715</v>
      </c>
      <c r="F929" t="s">
        <v>1716</v>
      </c>
      <c r="G929" t="s">
        <v>1717</v>
      </c>
      <c r="H929" t="b">
        <v>0</v>
      </c>
      <c r="I929" t="b">
        <v>0</v>
      </c>
      <c r="J929">
        <v>277</v>
      </c>
      <c r="K929" t="s">
        <v>1718</v>
      </c>
      <c r="L929">
        <f>ABS(Table1[[#This Row],[U-val]]-0.5*(n1_*n2_))/SQRT((n1_*n2_*(n1_+n2_+1))/12)</f>
        <v>0.18456791518385668</v>
      </c>
      <c r="M929" t="b">
        <f>IF(Table1[[#This Row],[Z_u]]&gt;$C$4,TRUE,FALSE)</f>
        <v>0</v>
      </c>
      <c r="N929" t="b">
        <f>IF(Table1[[#This Row],[Z_u]]&gt;$C$5,TRUE,FALSE)</f>
        <v>0</v>
      </c>
    </row>
    <row r="930" spans="1:14" x14ac:dyDescent="0.25">
      <c r="A930" t="s">
        <v>933</v>
      </c>
      <c r="B930" t="s">
        <v>1714</v>
      </c>
      <c r="C930">
        <v>0.92647243396296308</v>
      </c>
      <c r="D930">
        <v>0.20653819434902351</v>
      </c>
      <c r="E930" t="s">
        <v>1715</v>
      </c>
      <c r="F930" t="s">
        <v>1716</v>
      </c>
      <c r="G930" t="s">
        <v>1717</v>
      </c>
      <c r="H930" t="b">
        <v>0</v>
      </c>
      <c r="I930" t="b">
        <v>0</v>
      </c>
      <c r="J930">
        <v>294</v>
      </c>
      <c r="K930" t="s">
        <v>1718</v>
      </c>
      <c r="L930">
        <f>ABS(Table1[[#This Row],[U-val]]-0.5*(n1_*n2_))/SQRT((n1_*n2_*(n1_+n2_+1))/12)</f>
        <v>0.10067340828210365</v>
      </c>
      <c r="M930" t="b">
        <f>IF(Table1[[#This Row],[Z_u]]&gt;$C$4,TRUE,FALSE)</f>
        <v>0</v>
      </c>
      <c r="N930" t="b">
        <f>IF(Table1[[#This Row],[Z_u]]&gt;$C$5,TRUE,FALSE)</f>
        <v>0</v>
      </c>
    </row>
    <row r="931" spans="1:14" x14ac:dyDescent="0.25">
      <c r="A931" t="s">
        <v>934</v>
      </c>
      <c r="B931" t="s">
        <v>1714</v>
      </c>
      <c r="C931">
        <v>0.96654074671902424</v>
      </c>
      <c r="D931">
        <v>0.2078006217190021</v>
      </c>
      <c r="E931" t="s">
        <v>1715</v>
      </c>
      <c r="F931" t="s">
        <v>1716</v>
      </c>
      <c r="G931" t="s">
        <v>1717</v>
      </c>
      <c r="H931" t="b">
        <v>0</v>
      </c>
      <c r="I931" t="b">
        <v>0</v>
      </c>
      <c r="J931">
        <v>291</v>
      </c>
      <c r="K931" t="s">
        <v>1718</v>
      </c>
      <c r="L931">
        <f>ABS(Table1[[#This Row],[U-val]]-0.5*(n1_*n2_))/SQRT((n1_*n2_*(n1_+n2_+1))/12)</f>
        <v>5.0336704141051826E-2</v>
      </c>
      <c r="M931" t="b">
        <f>IF(Table1[[#This Row],[Z_u]]&gt;$C$4,TRUE,FALSE)</f>
        <v>0</v>
      </c>
      <c r="N931" t="b">
        <f>IF(Table1[[#This Row],[Z_u]]&gt;$C$5,TRUE,FALSE)</f>
        <v>0</v>
      </c>
    </row>
    <row r="932" spans="1:14" x14ac:dyDescent="0.25">
      <c r="A932" t="s">
        <v>935</v>
      </c>
      <c r="B932" t="s">
        <v>1714</v>
      </c>
      <c r="C932">
        <v>0.74352526014626985</v>
      </c>
      <c r="D932">
        <v>0.20835049300281669</v>
      </c>
      <c r="E932" t="s">
        <v>1715</v>
      </c>
      <c r="F932" t="s">
        <v>1716</v>
      </c>
      <c r="G932" t="s">
        <v>1717</v>
      </c>
      <c r="H932" t="b">
        <v>0</v>
      </c>
      <c r="I932" t="b">
        <v>0</v>
      </c>
      <c r="J932">
        <v>308</v>
      </c>
      <c r="K932" t="s">
        <v>1718</v>
      </c>
      <c r="L932">
        <f>ABS(Table1[[#This Row],[U-val]]-0.5*(n1_*n2_))/SQRT((n1_*n2_*(n1_+n2_+1))/12)</f>
        <v>0.33557802760701216</v>
      </c>
      <c r="M932" t="b">
        <f>IF(Table1[[#This Row],[Z_u]]&gt;$C$4,TRUE,FALSE)</f>
        <v>0</v>
      </c>
      <c r="N932" t="b">
        <f>IF(Table1[[#This Row],[Z_u]]&gt;$C$5,TRUE,FALSE)</f>
        <v>0</v>
      </c>
    </row>
    <row r="933" spans="1:14" x14ac:dyDescent="0.25">
      <c r="A933" t="s">
        <v>936</v>
      </c>
      <c r="B933" t="s">
        <v>1714</v>
      </c>
      <c r="C933">
        <v>0.18779044170579451</v>
      </c>
      <c r="D933">
        <v>0.20859850178185979</v>
      </c>
      <c r="E933" t="s">
        <v>1715</v>
      </c>
      <c r="F933" t="s">
        <v>1716</v>
      </c>
      <c r="G933" t="s">
        <v>1717</v>
      </c>
      <c r="H933" t="b">
        <v>0</v>
      </c>
      <c r="I933" t="b">
        <v>0</v>
      </c>
      <c r="J933">
        <v>367</v>
      </c>
      <c r="K933" t="s">
        <v>1718</v>
      </c>
      <c r="L933">
        <f>ABS(Table1[[#This Row],[U-val]]-0.5*(n1_*n2_))/SQRT((n1_*n2_*(n1_+n2_+1))/12)</f>
        <v>1.3255332090476981</v>
      </c>
      <c r="M933" t="b">
        <f>IF(Table1[[#This Row],[Z_u]]&gt;$C$4,TRUE,FALSE)</f>
        <v>0</v>
      </c>
      <c r="N933" t="b">
        <f>IF(Table1[[#This Row],[Z_u]]&gt;$C$5,TRUE,FALSE)</f>
        <v>0</v>
      </c>
    </row>
    <row r="934" spans="1:14" x14ac:dyDescent="0.25">
      <c r="A934" t="s">
        <v>937</v>
      </c>
      <c r="B934" t="s">
        <v>1714</v>
      </c>
      <c r="C934">
        <v>0.87335408309486295</v>
      </c>
      <c r="D934">
        <v>0.2086697536081783</v>
      </c>
      <c r="E934" t="s">
        <v>1715</v>
      </c>
      <c r="F934" t="s">
        <v>1716</v>
      </c>
      <c r="G934" t="s">
        <v>1717</v>
      </c>
      <c r="H934" t="b">
        <v>0</v>
      </c>
      <c r="I934" t="b">
        <v>0</v>
      </c>
      <c r="J934">
        <v>298</v>
      </c>
      <c r="K934" t="s">
        <v>1718</v>
      </c>
      <c r="L934">
        <f>ABS(Table1[[#This Row],[U-val]]-0.5*(n1_*n2_))/SQRT((n1_*n2_*(n1_+n2_+1))/12)</f>
        <v>0.16778901380350608</v>
      </c>
      <c r="M934" t="b">
        <f>IF(Table1[[#This Row],[Z_u]]&gt;$C$4,TRUE,FALSE)</f>
        <v>0</v>
      </c>
      <c r="N934" t="b">
        <f>IF(Table1[[#This Row],[Z_u]]&gt;$C$5,TRUE,FALSE)</f>
        <v>0</v>
      </c>
    </row>
    <row r="935" spans="1:14" x14ac:dyDescent="0.25">
      <c r="A935" t="s">
        <v>938</v>
      </c>
      <c r="B935" t="s">
        <v>1714</v>
      </c>
      <c r="C935">
        <v>0.87335408309486295</v>
      </c>
      <c r="D935">
        <v>0.20866975360817991</v>
      </c>
      <c r="E935" t="s">
        <v>1715</v>
      </c>
      <c r="F935" t="s">
        <v>1716</v>
      </c>
      <c r="G935" t="s">
        <v>1717</v>
      </c>
      <c r="H935" t="b">
        <v>0</v>
      </c>
      <c r="I935" t="b">
        <v>0</v>
      </c>
      <c r="J935">
        <v>298</v>
      </c>
      <c r="K935" t="s">
        <v>1718</v>
      </c>
      <c r="L935">
        <f>ABS(Table1[[#This Row],[U-val]]-0.5*(n1_*n2_))/SQRT((n1_*n2_*(n1_+n2_+1))/12)</f>
        <v>0.16778901380350608</v>
      </c>
      <c r="M935" t="b">
        <f>IF(Table1[[#This Row],[Z_u]]&gt;$C$4,TRUE,FALSE)</f>
        <v>0</v>
      </c>
      <c r="N935" t="b">
        <f>IF(Table1[[#This Row],[Z_u]]&gt;$C$5,TRUE,FALSE)</f>
        <v>0</v>
      </c>
    </row>
    <row r="936" spans="1:14" x14ac:dyDescent="0.25">
      <c r="A936" t="s">
        <v>939</v>
      </c>
      <c r="B936" t="s">
        <v>1714</v>
      </c>
      <c r="C936">
        <v>0.34312541820739112</v>
      </c>
      <c r="D936">
        <v>0.21182159182136701</v>
      </c>
      <c r="E936" t="s">
        <v>1715</v>
      </c>
      <c r="F936" t="s">
        <v>1716</v>
      </c>
      <c r="G936" t="s">
        <v>1717</v>
      </c>
      <c r="H936" t="b">
        <v>0</v>
      </c>
      <c r="I936" t="b">
        <v>0</v>
      </c>
      <c r="J936">
        <v>345</v>
      </c>
      <c r="K936" t="s">
        <v>1718</v>
      </c>
      <c r="L936">
        <f>ABS(Table1[[#This Row],[U-val]]-0.5*(n1_*n2_))/SQRT((n1_*n2_*(n1_+n2_+1))/12)</f>
        <v>0.95639737867998464</v>
      </c>
      <c r="M936" t="b">
        <f>IF(Table1[[#This Row],[Z_u]]&gt;$C$4,TRUE,FALSE)</f>
        <v>0</v>
      </c>
      <c r="N936" t="b">
        <f>IF(Table1[[#This Row],[Z_u]]&gt;$C$5,TRUE,FALSE)</f>
        <v>0</v>
      </c>
    </row>
    <row r="937" spans="1:14" x14ac:dyDescent="0.25">
      <c r="A937" t="s">
        <v>940</v>
      </c>
      <c r="B937" t="s">
        <v>1713</v>
      </c>
      <c r="C937">
        <v>1.396707547608012E-2</v>
      </c>
      <c r="D937">
        <v>0.2156529526386072</v>
      </c>
      <c r="E937" t="s">
        <v>1715</v>
      </c>
      <c r="F937" t="s">
        <v>1716</v>
      </c>
      <c r="G937" t="s">
        <v>1717</v>
      </c>
      <c r="H937" t="b">
        <v>0</v>
      </c>
      <c r="I937" t="b">
        <v>0</v>
      </c>
      <c r="J937">
        <v>435</v>
      </c>
      <c r="K937" t="s">
        <v>1718</v>
      </c>
      <c r="L937">
        <f>ABS(Table1[[#This Row],[U-val]]-0.5*(n1_*n2_))/SQRT((n1_*n2_*(n1_+n2_+1))/12)</f>
        <v>2.4664985029115392</v>
      </c>
      <c r="M937" t="b">
        <f>IF(Table1[[#This Row],[Z_u]]&gt;$C$4,TRUE,FALSE)</f>
        <v>1</v>
      </c>
      <c r="N937" t="b">
        <f>IF(Table1[[#This Row],[Z_u]]&gt;$C$5,TRUE,FALSE)</f>
        <v>0</v>
      </c>
    </row>
    <row r="938" spans="1:14" x14ac:dyDescent="0.25">
      <c r="A938" t="s">
        <v>941</v>
      </c>
      <c r="B938" t="s">
        <v>1714</v>
      </c>
      <c r="C938">
        <v>0.52921236728162957</v>
      </c>
      <c r="D938">
        <v>0.2179419184501164</v>
      </c>
      <c r="E938" t="s">
        <v>1715</v>
      </c>
      <c r="F938" t="s">
        <v>1716</v>
      </c>
      <c r="G938" t="s">
        <v>1717</v>
      </c>
      <c r="H938" t="b">
        <v>0</v>
      </c>
      <c r="I938" t="b">
        <v>0</v>
      </c>
      <c r="J938">
        <v>326</v>
      </c>
      <c r="K938" t="s">
        <v>1718</v>
      </c>
      <c r="L938">
        <f>ABS(Table1[[#This Row],[U-val]]-0.5*(n1_*n2_))/SQRT((n1_*n2_*(n1_+n2_+1))/12)</f>
        <v>0.63759825245332313</v>
      </c>
      <c r="M938" t="b">
        <f>IF(Table1[[#This Row],[Z_u]]&gt;$C$4,TRUE,FALSE)</f>
        <v>0</v>
      </c>
      <c r="N938" t="b">
        <f>IF(Table1[[#This Row],[Z_u]]&gt;$C$5,TRUE,FALSE)</f>
        <v>0</v>
      </c>
    </row>
    <row r="939" spans="1:14" x14ac:dyDescent="0.25">
      <c r="A939" t="s">
        <v>942</v>
      </c>
      <c r="B939" t="s">
        <v>1714</v>
      </c>
      <c r="C939">
        <v>0.48622569134902022</v>
      </c>
      <c r="D939">
        <v>0.21813159448280181</v>
      </c>
      <c r="E939" t="s">
        <v>1715</v>
      </c>
      <c r="F939" t="s">
        <v>1716</v>
      </c>
      <c r="G939" t="s">
        <v>1717</v>
      </c>
      <c r="H939" t="b">
        <v>0</v>
      </c>
      <c r="I939" t="b">
        <v>0</v>
      </c>
      <c r="J939">
        <v>330</v>
      </c>
      <c r="K939" t="s">
        <v>1718</v>
      </c>
      <c r="L939">
        <f>ABS(Table1[[#This Row],[U-val]]-0.5*(n1_*n2_))/SQRT((n1_*n2_*(n1_+n2_+1))/12)</f>
        <v>0.70471385797472552</v>
      </c>
      <c r="M939" t="b">
        <f>IF(Table1[[#This Row],[Z_u]]&gt;$C$4,TRUE,FALSE)</f>
        <v>0</v>
      </c>
      <c r="N939" t="b">
        <f>IF(Table1[[#This Row],[Z_u]]&gt;$C$5,TRUE,FALSE)</f>
        <v>0</v>
      </c>
    </row>
    <row r="940" spans="1:14" x14ac:dyDescent="0.25">
      <c r="A940" t="s">
        <v>943</v>
      </c>
      <c r="B940" t="s">
        <v>1714</v>
      </c>
      <c r="C940">
        <v>0.75624943727472715</v>
      </c>
      <c r="D940">
        <v>0.21920588859159379</v>
      </c>
      <c r="E940" t="s">
        <v>1715</v>
      </c>
      <c r="F940" t="s">
        <v>1716</v>
      </c>
      <c r="G940" t="s">
        <v>1717</v>
      </c>
      <c r="H940" t="b">
        <v>0</v>
      </c>
      <c r="I940" t="b">
        <v>0</v>
      </c>
      <c r="J940">
        <v>307</v>
      </c>
      <c r="K940" t="s">
        <v>1718</v>
      </c>
      <c r="L940">
        <f>ABS(Table1[[#This Row],[U-val]]-0.5*(n1_*n2_))/SQRT((n1_*n2_*(n1_+n2_+1))/12)</f>
        <v>0.31879912622666157</v>
      </c>
      <c r="M940" t="b">
        <f>IF(Table1[[#This Row],[Z_u]]&gt;$C$4,TRUE,FALSE)</f>
        <v>0</v>
      </c>
      <c r="N940" t="b">
        <f>IF(Table1[[#This Row],[Z_u]]&gt;$C$5,TRUE,FALSE)</f>
        <v>0</v>
      </c>
    </row>
    <row r="941" spans="1:14" x14ac:dyDescent="0.25">
      <c r="A941" t="s">
        <v>944</v>
      </c>
      <c r="B941" t="s">
        <v>1714</v>
      </c>
      <c r="C941">
        <v>0.76904005747887016</v>
      </c>
      <c r="D941">
        <v>0.21946145556039881</v>
      </c>
      <c r="E941" t="s">
        <v>1715</v>
      </c>
      <c r="F941" t="s">
        <v>1716</v>
      </c>
      <c r="G941" t="s">
        <v>1717</v>
      </c>
      <c r="H941" t="b">
        <v>0</v>
      </c>
      <c r="I941" t="b">
        <v>0</v>
      </c>
      <c r="J941">
        <v>306</v>
      </c>
      <c r="K941" t="s">
        <v>1718</v>
      </c>
      <c r="L941">
        <f>ABS(Table1[[#This Row],[U-val]]-0.5*(n1_*n2_))/SQRT((n1_*n2_*(n1_+n2_+1))/12)</f>
        <v>0.30202022484631097</v>
      </c>
      <c r="M941" t="b">
        <f>IF(Table1[[#This Row],[Z_u]]&gt;$C$4,TRUE,FALSE)</f>
        <v>0</v>
      </c>
      <c r="N941" t="b">
        <f>IF(Table1[[#This Row],[Z_u]]&gt;$C$5,TRUE,FALSE)</f>
        <v>0</v>
      </c>
    </row>
    <row r="942" spans="1:14" x14ac:dyDescent="0.25">
      <c r="A942" t="s">
        <v>945</v>
      </c>
      <c r="B942" t="s">
        <v>1714</v>
      </c>
      <c r="C942">
        <v>0.42545229998056538</v>
      </c>
      <c r="D942">
        <v>0.21975746911434649</v>
      </c>
      <c r="E942" t="s">
        <v>1715</v>
      </c>
      <c r="F942" t="s">
        <v>1716</v>
      </c>
      <c r="G942" t="s">
        <v>1717</v>
      </c>
      <c r="H942" t="b">
        <v>0</v>
      </c>
      <c r="I942" t="b">
        <v>0</v>
      </c>
      <c r="J942">
        <v>336</v>
      </c>
      <c r="K942" t="s">
        <v>1718</v>
      </c>
      <c r="L942">
        <f>ABS(Table1[[#This Row],[U-val]]-0.5*(n1_*n2_))/SQRT((n1_*n2_*(n1_+n2_+1))/12)</f>
        <v>0.80538726625682922</v>
      </c>
      <c r="M942" t="b">
        <f>IF(Table1[[#This Row],[Z_u]]&gt;$C$4,TRUE,FALSE)</f>
        <v>0</v>
      </c>
      <c r="N942" t="b">
        <f>IF(Table1[[#This Row],[Z_u]]&gt;$C$5,TRUE,FALSE)</f>
        <v>0</v>
      </c>
    </row>
    <row r="943" spans="1:14" x14ac:dyDescent="0.25">
      <c r="A943" t="s">
        <v>946</v>
      </c>
      <c r="B943" t="s">
        <v>1714</v>
      </c>
      <c r="C943">
        <v>7.3945085752252893E-2</v>
      </c>
      <c r="D943">
        <v>0.22175900516790731</v>
      </c>
      <c r="E943" t="s">
        <v>1715</v>
      </c>
      <c r="F943" t="s">
        <v>1716</v>
      </c>
      <c r="G943" t="s">
        <v>1717</v>
      </c>
      <c r="H943" t="b">
        <v>0</v>
      </c>
      <c r="I943" t="b">
        <v>0</v>
      </c>
      <c r="J943">
        <v>395</v>
      </c>
      <c r="K943" t="s">
        <v>1718</v>
      </c>
      <c r="L943">
        <f>ABS(Table1[[#This Row],[U-val]]-0.5*(n1_*n2_))/SQRT((n1_*n2_*(n1_+n2_+1))/12)</f>
        <v>1.7953424476975151</v>
      </c>
      <c r="M943" t="b">
        <f>IF(Table1[[#This Row],[Z_u]]&gt;$C$4,TRUE,FALSE)</f>
        <v>0</v>
      </c>
      <c r="N943" t="b">
        <f>IF(Table1[[#This Row],[Z_u]]&gt;$C$5,TRUE,FALSE)</f>
        <v>0</v>
      </c>
    </row>
    <row r="944" spans="1:14" x14ac:dyDescent="0.25">
      <c r="A944" t="s">
        <v>947</v>
      </c>
      <c r="B944" t="s">
        <v>1714</v>
      </c>
      <c r="C944">
        <v>0.71828905004265797</v>
      </c>
      <c r="D944">
        <v>0.22208275658915111</v>
      </c>
      <c r="E944" t="s">
        <v>1715</v>
      </c>
      <c r="F944" t="s">
        <v>1716</v>
      </c>
      <c r="G944" t="s">
        <v>1717</v>
      </c>
      <c r="H944" t="b">
        <v>0</v>
      </c>
      <c r="I944" t="b">
        <v>0</v>
      </c>
      <c r="J944">
        <v>310</v>
      </c>
      <c r="K944" t="s">
        <v>1718</v>
      </c>
      <c r="L944">
        <f>ABS(Table1[[#This Row],[U-val]]-0.5*(n1_*n2_))/SQRT((n1_*n2_*(n1_+n2_+1))/12)</f>
        <v>0.36913583036771336</v>
      </c>
      <c r="M944" t="b">
        <f>IF(Table1[[#This Row],[Z_u]]&gt;$C$4,TRUE,FALSE)</f>
        <v>0</v>
      </c>
      <c r="N944" t="b">
        <f>IF(Table1[[#This Row],[Z_u]]&gt;$C$5,TRUE,FALSE)</f>
        <v>0</v>
      </c>
    </row>
    <row r="945" spans="1:14" x14ac:dyDescent="0.25">
      <c r="A945" t="s">
        <v>948</v>
      </c>
      <c r="B945" t="s">
        <v>1714</v>
      </c>
      <c r="C945">
        <v>7.3945085752252893E-2</v>
      </c>
      <c r="D945">
        <v>0.22231555668758129</v>
      </c>
      <c r="E945" t="s">
        <v>1715</v>
      </c>
      <c r="F945" t="s">
        <v>1716</v>
      </c>
      <c r="G945" t="s">
        <v>1717</v>
      </c>
      <c r="H945" t="b">
        <v>0</v>
      </c>
      <c r="I945" t="b">
        <v>0</v>
      </c>
      <c r="J945">
        <v>395</v>
      </c>
      <c r="K945" t="s">
        <v>1718</v>
      </c>
      <c r="L945">
        <f>ABS(Table1[[#This Row],[U-val]]-0.5*(n1_*n2_))/SQRT((n1_*n2_*(n1_+n2_+1))/12)</f>
        <v>1.7953424476975151</v>
      </c>
      <c r="M945" t="b">
        <f>IF(Table1[[#This Row],[Z_u]]&gt;$C$4,TRUE,FALSE)</f>
        <v>0</v>
      </c>
      <c r="N945" t="b">
        <f>IF(Table1[[#This Row],[Z_u]]&gt;$C$5,TRUE,FALSE)</f>
        <v>0</v>
      </c>
    </row>
    <row r="946" spans="1:14" x14ac:dyDescent="0.25">
      <c r="A946" t="s">
        <v>949</v>
      </c>
      <c r="B946" t="s">
        <v>1714</v>
      </c>
      <c r="C946">
        <v>0.71828905004265797</v>
      </c>
      <c r="D946">
        <v>0.22296098870484299</v>
      </c>
      <c r="E946" t="s">
        <v>1715</v>
      </c>
      <c r="F946" t="s">
        <v>1716</v>
      </c>
      <c r="G946" t="s">
        <v>1717</v>
      </c>
      <c r="H946" t="b">
        <v>0</v>
      </c>
      <c r="I946" t="b">
        <v>0</v>
      </c>
      <c r="J946">
        <v>310</v>
      </c>
      <c r="K946" t="s">
        <v>1718</v>
      </c>
      <c r="L946">
        <f>ABS(Table1[[#This Row],[U-val]]-0.5*(n1_*n2_))/SQRT((n1_*n2_*(n1_+n2_+1))/12)</f>
        <v>0.36913583036771336</v>
      </c>
      <c r="M946" t="b">
        <f>IF(Table1[[#This Row],[Z_u]]&gt;$C$4,TRUE,FALSE)</f>
        <v>0</v>
      </c>
      <c r="N946" t="b">
        <f>IF(Table1[[#This Row],[Z_u]]&gt;$C$5,TRUE,FALSE)</f>
        <v>0</v>
      </c>
    </row>
    <row r="947" spans="1:14" x14ac:dyDescent="0.25">
      <c r="A947" t="s">
        <v>950</v>
      </c>
      <c r="B947" t="s">
        <v>1714</v>
      </c>
      <c r="C947">
        <v>0.68101161351365325</v>
      </c>
      <c r="D947">
        <v>0.22456931755684589</v>
      </c>
      <c r="E947" t="s">
        <v>1715</v>
      </c>
      <c r="F947" t="s">
        <v>1716</v>
      </c>
      <c r="G947" t="s">
        <v>1717</v>
      </c>
      <c r="H947" t="b">
        <v>0</v>
      </c>
      <c r="I947" t="b">
        <v>0</v>
      </c>
      <c r="J947">
        <v>313</v>
      </c>
      <c r="K947" t="s">
        <v>1718</v>
      </c>
      <c r="L947">
        <f>ABS(Table1[[#This Row],[U-val]]-0.5*(n1_*n2_))/SQRT((n1_*n2_*(n1_+n2_+1))/12)</f>
        <v>0.4194725345087652</v>
      </c>
      <c r="M947" t="b">
        <f>IF(Table1[[#This Row],[Z_u]]&gt;$C$4,TRUE,FALSE)</f>
        <v>0</v>
      </c>
      <c r="N947" t="b">
        <f>IF(Table1[[#This Row],[Z_u]]&gt;$C$5,TRUE,FALSE)</f>
        <v>0</v>
      </c>
    </row>
    <row r="948" spans="1:14" x14ac:dyDescent="0.25">
      <c r="A948" t="s">
        <v>951</v>
      </c>
      <c r="B948" t="s">
        <v>1714</v>
      </c>
      <c r="C948">
        <v>6.3729345929812845E-2</v>
      </c>
      <c r="D948">
        <v>0.22460799317632321</v>
      </c>
      <c r="E948" t="s">
        <v>1715</v>
      </c>
      <c r="F948" t="s">
        <v>1716</v>
      </c>
      <c r="G948" t="s">
        <v>1717</v>
      </c>
      <c r="H948" t="b">
        <v>0</v>
      </c>
      <c r="I948" t="b">
        <v>0</v>
      </c>
      <c r="J948">
        <v>399</v>
      </c>
      <c r="K948" t="s">
        <v>1718</v>
      </c>
      <c r="L948">
        <f>ABS(Table1[[#This Row],[U-val]]-0.5*(n1_*n2_))/SQRT((n1_*n2_*(n1_+n2_+1))/12)</f>
        <v>1.8624580532189174</v>
      </c>
      <c r="M948" t="b">
        <f>IF(Table1[[#This Row],[Z_u]]&gt;$C$4,TRUE,FALSE)</f>
        <v>0</v>
      </c>
      <c r="N948" t="b">
        <f>IF(Table1[[#This Row],[Z_u]]&gt;$C$5,TRUE,FALSE)</f>
        <v>0</v>
      </c>
    </row>
    <row r="949" spans="1:14" x14ac:dyDescent="0.25">
      <c r="A949" t="s">
        <v>952</v>
      </c>
      <c r="B949" t="s">
        <v>1714</v>
      </c>
      <c r="C949">
        <v>0.99330626534150801</v>
      </c>
      <c r="D949">
        <v>0.22475681059294161</v>
      </c>
      <c r="E949" t="s">
        <v>1715</v>
      </c>
      <c r="F949" t="s">
        <v>1716</v>
      </c>
      <c r="G949" t="s">
        <v>1717</v>
      </c>
      <c r="H949" t="b">
        <v>0</v>
      </c>
      <c r="I949" t="b">
        <v>0</v>
      </c>
      <c r="J949">
        <v>289</v>
      </c>
      <c r="K949" t="s">
        <v>1718</v>
      </c>
      <c r="L949">
        <f>ABS(Table1[[#This Row],[U-val]]-0.5*(n1_*n2_))/SQRT((n1_*n2_*(n1_+n2_+1))/12)</f>
        <v>1.6778901380350607E-2</v>
      </c>
      <c r="M949" t="b">
        <f>IF(Table1[[#This Row],[Z_u]]&gt;$C$4,TRUE,FALSE)</f>
        <v>0</v>
      </c>
      <c r="N949" t="b">
        <f>IF(Table1[[#This Row],[Z_u]]&gt;$C$5,TRUE,FALSE)</f>
        <v>0</v>
      </c>
    </row>
    <row r="950" spans="1:14" x14ac:dyDescent="0.25">
      <c r="A950" t="s">
        <v>953</v>
      </c>
      <c r="B950" t="s">
        <v>1714</v>
      </c>
      <c r="C950">
        <v>0.46546218737481798</v>
      </c>
      <c r="D950">
        <v>0.22483468895381539</v>
      </c>
      <c r="E950" t="s">
        <v>1715</v>
      </c>
      <c r="F950" t="s">
        <v>1716</v>
      </c>
      <c r="G950" t="s">
        <v>1717</v>
      </c>
      <c r="H950" t="b">
        <v>0</v>
      </c>
      <c r="I950" t="b">
        <v>0</v>
      </c>
      <c r="J950">
        <v>332</v>
      </c>
      <c r="K950" t="s">
        <v>1718</v>
      </c>
      <c r="L950">
        <f>ABS(Table1[[#This Row],[U-val]]-0.5*(n1_*n2_))/SQRT((n1_*n2_*(n1_+n2_+1))/12)</f>
        <v>0.73827166073542672</v>
      </c>
      <c r="M950" t="b">
        <f>IF(Table1[[#This Row],[Z_u]]&gt;$C$4,TRUE,FALSE)</f>
        <v>0</v>
      </c>
      <c r="N950" t="b">
        <f>IF(Table1[[#This Row],[Z_u]]&gt;$C$5,TRUE,FALSE)</f>
        <v>0</v>
      </c>
    </row>
    <row r="951" spans="1:14" x14ac:dyDescent="0.25">
      <c r="A951" t="s">
        <v>954</v>
      </c>
      <c r="B951" t="s">
        <v>1714</v>
      </c>
      <c r="C951">
        <v>0.88658977859451715</v>
      </c>
      <c r="D951">
        <v>0.22613389686624469</v>
      </c>
      <c r="E951" t="s">
        <v>1715</v>
      </c>
      <c r="F951" t="s">
        <v>1716</v>
      </c>
      <c r="G951" t="s">
        <v>1717</v>
      </c>
      <c r="H951" t="b">
        <v>0</v>
      </c>
      <c r="I951" t="b">
        <v>0</v>
      </c>
      <c r="J951">
        <v>279</v>
      </c>
      <c r="K951" t="s">
        <v>1718</v>
      </c>
      <c r="L951">
        <f>ABS(Table1[[#This Row],[U-val]]-0.5*(n1_*n2_))/SQRT((n1_*n2_*(n1_+n2_+1))/12)</f>
        <v>0.15101011242315548</v>
      </c>
      <c r="M951" t="b">
        <f>IF(Table1[[#This Row],[Z_u]]&gt;$C$4,TRUE,FALSE)</f>
        <v>0</v>
      </c>
      <c r="N951" t="b">
        <f>IF(Table1[[#This Row],[Z_u]]&gt;$C$5,TRUE,FALSE)</f>
        <v>0</v>
      </c>
    </row>
    <row r="952" spans="1:14" x14ac:dyDescent="0.25">
      <c r="A952" t="s">
        <v>955</v>
      </c>
      <c r="B952" t="s">
        <v>1714</v>
      </c>
      <c r="C952">
        <v>0.92647243396296308</v>
      </c>
      <c r="D952">
        <v>0.22724267633790429</v>
      </c>
      <c r="E952" t="s">
        <v>1715</v>
      </c>
      <c r="F952" t="s">
        <v>1716</v>
      </c>
      <c r="G952" t="s">
        <v>1717</v>
      </c>
      <c r="H952" t="b">
        <v>0</v>
      </c>
      <c r="I952" t="b">
        <v>0</v>
      </c>
      <c r="J952">
        <v>282</v>
      </c>
      <c r="K952" t="s">
        <v>1718</v>
      </c>
      <c r="L952">
        <f>ABS(Table1[[#This Row],[U-val]]-0.5*(n1_*n2_))/SQRT((n1_*n2_*(n1_+n2_+1))/12)</f>
        <v>0.10067340828210365</v>
      </c>
      <c r="M952" t="b">
        <f>IF(Table1[[#This Row],[Z_u]]&gt;$C$4,TRUE,FALSE)</f>
        <v>0</v>
      </c>
      <c r="N952" t="b">
        <f>IF(Table1[[#This Row],[Z_u]]&gt;$C$5,TRUE,FALSE)</f>
        <v>0</v>
      </c>
    </row>
    <row r="953" spans="1:14" x14ac:dyDescent="0.25">
      <c r="A953" t="s">
        <v>956</v>
      </c>
      <c r="B953" t="s">
        <v>1714</v>
      </c>
      <c r="C953">
        <v>0.91315263336100461</v>
      </c>
      <c r="D953">
        <v>0.22788849741352979</v>
      </c>
      <c r="E953" t="s">
        <v>1715</v>
      </c>
      <c r="F953" t="s">
        <v>1716</v>
      </c>
      <c r="G953" t="s">
        <v>1717</v>
      </c>
      <c r="H953" t="b">
        <v>0</v>
      </c>
      <c r="I953" t="b">
        <v>0</v>
      </c>
      <c r="J953">
        <v>281</v>
      </c>
      <c r="K953" t="s">
        <v>1718</v>
      </c>
      <c r="L953">
        <f>ABS(Table1[[#This Row],[U-val]]-0.5*(n1_*n2_))/SQRT((n1_*n2_*(n1_+n2_+1))/12)</f>
        <v>0.11745230966245426</v>
      </c>
      <c r="M953" t="b">
        <f>IF(Table1[[#This Row],[Z_u]]&gt;$C$4,TRUE,FALSE)</f>
        <v>0</v>
      </c>
      <c r="N953" t="b">
        <f>IF(Table1[[#This Row],[Z_u]]&gt;$C$5,TRUE,FALSE)</f>
        <v>0</v>
      </c>
    </row>
    <row r="954" spans="1:14" x14ac:dyDescent="0.25">
      <c r="A954" t="s">
        <v>957</v>
      </c>
      <c r="B954" t="s">
        <v>1714</v>
      </c>
      <c r="C954">
        <v>0.99330626534150801</v>
      </c>
      <c r="D954">
        <v>0.22852502445325501</v>
      </c>
      <c r="E954" t="s">
        <v>1715</v>
      </c>
      <c r="F954" t="s">
        <v>1716</v>
      </c>
      <c r="G954" t="s">
        <v>1717</v>
      </c>
      <c r="H954" t="b">
        <v>0</v>
      </c>
      <c r="I954" t="b">
        <v>0</v>
      </c>
      <c r="J954">
        <v>289</v>
      </c>
      <c r="K954" t="s">
        <v>1718</v>
      </c>
      <c r="L954">
        <f>ABS(Table1[[#This Row],[U-val]]-0.5*(n1_*n2_))/SQRT((n1_*n2_*(n1_+n2_+1))/12)</f>
        <v>1.6778901380350607E-2</v>
      </c>
      <c r="M954" t="b">
        <f>IF(Table1[[#This Row],[Z_u]]&gt;$C$4,TRUE,FALSE)</f>
        <v>0</v>
      </c>
      <c r="N954" t="b">
        <f>IF(Table1[[#This Row],[Z_u]]&gt;$C$5,TRUE,FALSE)</f>
        <v>0</v>
      </c>
    </row>
    <row r="955" spans="1:14" x14ac:dyDescent="0.25">
      <c r="A955" t="s">
        <v>958</v>
      </c>
      <c r="B955" t="s">
        <v>1714</v>
      </c>
      <c r="C955">
        <v>0.76904005747887016</v>
      </c>
      <c r="D955">
        <v>0.2286604190926613</v>
      </c>
      <c r="E955" t="s">
        <v>1715</v>
      </c>
      <c r="F955" t="s">
        <v>1716</v>
      </c>
      <c r="G955" t="s">
        <v>1717</v>
      </c>
      <c r="H955" t="b">
        <v>0</v>
      </c>
      <c r="I955" t="b">
        <v>0</v>
      </c>
      <c r="J955">
        <v>270</v>
      </c>
      <c r="K955" t="s">
        <v>1718</v>
      </c>
      <c r="L955">
        <f>ABS(Table1[[#This Row],[U-val]]-0.5*(n1_*n2_))/SQRT((n1_*n2_*(n1_+n2_+1))/12)</f>
        <v>0.30202022484631097</v>
      </c>
      <c r="M955" t="b">
        <f>IF(Table1[[#This Row],[Z_u]]&gt;$C$4,TRUE,FALSE)</f>
        <v>0</v>
      </c>
      <c r="N955" t="b">
        <f>IF(Table1[[#This Row],[Z_u]]&gt;$C$5,TRUE,FALSE)</f>
        <v>0</v>
      </c>
    </row>
    <row r="956" spans="1:14" x14ac:dyDescent="0.25">
      <c r="A956" t="s">
        <v>959</v>
      </c>
      <c r="B956" t="s">
        <v>1714</v>
      </c>
      <c r="C956">
        <v>0.45526814962649192</v>
      </c>
      <c r="D956">
        <v>0.2320578430319942</v>
      </c>
      <c r="E956" t="s">
        <v>1715</v>
      </c>
      <c r="F956" t="s">
        <v>1716</v>
      </c>
      <c r="G956" t="s">
        <v>1717</v>
      </c>
      <c r="H956" t="b">
        <v>0</v>
      </c>
      <c r="I956" t="b">
        <v>0</v>
      </c>
      <c r="J956">
        <v>333</v>
      </c>
      <c r="K956" t="s">
        <v>1718</v>
      </c>
      <c r="L956">
        <f>ABS(Table1[[#This Row],[U-val]]-0.5*(n1_*n2_))/SQRT((n1_*n2_*(n1_+n2_+1))/12)</f>
        <v>0.75505056211577737</v>
      </c>
      <c r="M956" t="b">
        <f>IF(Table1[[#This Row],[Z_u]]&gt;$C$4,TRUE,FALSE)</f>
        <v>0</v>
      </c>
      <c r="N956" t="b">
        <f>IF(Table1[[#This Row],[Z_u]]&gt;$C$5,TRUE,FALSE)</f>
        <v>0</v>
      </c>
    </row>
    <row r="957" spans="1:14" x14ac:dyDescent="0.25">
      <c r="A957" t="s">
        <v>960</v>
      </c>
      <c r="B957" t="s">
        <v>1714</v>
      </c>
      <c r="C957">
        <v>0.76904005747887016</v>
      </c>
      <c r="D957">
        <v>0.23231221770650781</v>
      </c>
      <c r="E957" t="s">
        <v>1715</v>
      </c>
      <c r="F957" t="s">
        <v>1716</v>
      </c>
      <c r="G957" t="s">
        <v>1717</v>
      </c>
      <c r="H957" t="b">
        <v>0</v>
      </c>
      <c r="I957" t="b">
        <v>0</v>
      </c>
      <c r="J957">
        <v>306</v>
      </c>
      <c r="K957" t="s">
        <v>1718</v>
      </c>
      <c r="L957">
        <f>ABS(Table1[[#This Row],[U-val]]-0.5*(n1_*n2_))/SQRT((n1_*n2_*(n1_+n2_+1))/12)</f>
        <v>0.30202022484631097</v>
      </c>
      <c r="M957" t="b">
        <f>IF(Table1[[#This Row],[Z_u]]&gt;$C$4,TRUE,FALSE)</f>
        <v>0</v>
      </c>
      <c r="N957" t="b">
        <f>IF(Table1[[#This Row],[Z_u]]&gt;$C$5,TRUE,FALSE)</f>
        <v>0</v>
      </c>
    </row>
    <row r="958" spans="1:14" x14ac:dyDescent="0.25">
      <c r="A958" t="s">
        <v>961</v>
      </c>
      <c r="B958" t="s">
        <v>1714</v>
      </c>
      <c r="C958">
        <v>0.91315263336100461</v>
      </c>
      <c r="D958">
        <v>0.23267882403607421</v>
      </c>
      <c r="E958" t="s">
        <v>1715</v>
      </c>
      <c r="F958" t="s">
        <v>1716</v>
      </c>
      <c r="G958" t="s">
        <v>1717</v>
      </c>
      <c r="H958" t="b">
        <v>0</v>
      </c>
      <c r="I958" t="b">
        <v>0</v>
      </c>
      <c r="J958">
        <v>295</v>
      </c>
      <c r="K958" t="s">
        <v>1718</v>
      </c>
      <c r="L958">
        <f>ABS(Table1[[#This Row],[U-val]]-0.5*(n1_*n2_))/SQRT((n1_*n2_*(n1_+n2_+1))/12)</f>
        <v>0.11745230966245426</v>
      </c>
      <c r="M958" t="b">
        <f>IF(Table1[[#This Row],[Z_u]]&gt;$C$4,TRUE,FALSE)</f>
        <v>0</v>
      </c>
      <c r="N958" t="b">
        <f>IF(Table1[[#This Row],[Z_u]]&gt;$C$5,TRUE,FALSE)</f>
        <v>0</v>
      </c>
    </row>
    <row r="959" spans="1:14" x14ac:dyDescent="0.25">
      <c r="A959" t="s">
        <v>962</v>
      </c>
      <c r="B959" t="s">
        <v>1714</v>
      </c>
      <c r="C959">
        <v>0.24356041508211759</v>
      </c>
      <c r="D959">
        <v>0.23338946388401041</v>
      </c>
      <c r="E959" t="s">
        <v>1715</v>
      </c>
      <c r="F959" t="s">
        <v>1716</v>
      </c>
      <c r="G959" t="s">
        <v>1717</v>
      </c>
      <c r="H959" t="b">
        <v>0</v>
      </c>
      <c r="I959" t="b">
        <v>0</v>
      </c>
      <c r="J959">
        <v>358</v>
      </c>
      <c r="K959" t="s">
        <v>1718</v>
      </c>
      <c r="L959">
        <f>ABS(Table1[[#This Row],[U-val]]-0.5*(n1_*n2_))/SQRT((n1_*n2_*(n1_+n2_+1))/12)</f>
        <v>1.1745230966245426</v>
      </c>
      <c r="M959" t="b">
        <f>IF(Table1[[#This Row],[Z_u]]&gt;$C$4,TRUE,FALSE)</f>
        <v>0</v>
      </c>
      <c r="N959" t="b">
        <f>IF(Table1[[#This Row],[Z_u]]&gt;$C$5,TRUE,FALSE)</f>
        <v>0</v>
      </c>
    </row>
    <row r="960" spans="1:14" x14ac:dyDescent="0.25">
      <c r="A960" t="s">
        <v>963</v>
      </c>
      <c r="B960" t="s">
        <v>1714</v>
      </c>
      <c r="C960">
        <v>0.250409732881964</v>
      </c>
      <c r="D960">
        <v>0.23428675046347289</v>
      </c>
      <c r="E960" t="s">
        <v>1715</v>
      </c>
      <c r="F960" t="s">
        <v>1716</v>
      </c>
      <c r="G960" t="s">
        <v>1717</v>
      </c>
      <c r="H960" t="b">
        <v>0</v>
      </c>
      <c r="I960" t="b">
        <v>0</v>
      </c>
      <c r="J960">
        <v>357</v>
      </c>
      <c r="K960" t="s">
        <v>1718</v>
      </c>
      <c r="L960">
        <f>ABS(Table1[[#This Row],[U-val]]-0.5*(n1_*n2_))/SQRT((n1_*n2_*(n1_+n2_+1))/12)</f>
        <v>1.157744195244192</v>
      </c>
      <c r="M960" t="b">
        <f>IF(Table1[[#This Row],[Z_u]]&gt;$C$4,TRUE,FALSE)</f>
        <v>0</v>
      </c>
      <c r="N960" t="b">
        <f>IF(Table1[[#This Row],[Z_u]]&gt;$C$5,TRUE,FALSE)</f>
        <v>0</v>
      </c>
    </row>
    <row r="961" spans="1:14" x14ac:dyDescent="0.25">
      <c r="A961" t="s">
        <v>964</v>
      </c>
      <c r="B961" t="s">
        <v>1714</v>
      </c>
      <c r="C961">
        <v>0.5626754786007806</v>
      </c>
      <c r="D961">
        <v>0.2367880907122008</v>
      </c>
      <c r="E961" t="s">
        <v>1715</v>
      </c>
      <c r="F961" t="s">
        <v>1716</v>
      </c>
      <c r="G961" t="s">
        <v>1717</v>
      </c>
      <c r="H961" t="b">
        <v>0</v>
      </c>
      <c r="I961" t="b">
        <v>0</v>
      </c>
      <c r="J961">
        <v>323</v>
      </c>
      <c r="K961" t="s">
        <v>1718</v>
      </c>
      <c r="L961">
        <f>ABS(Table1[[#This Row],[U-val]]-0.5*(n1_*n2_))/SQRT((n1_*n2_*(n1_+n2_+1))/12)</f>
        <v>0.58726154831227129</v>
      </c>
      <c r="M961" t="b">
        <f>IF(Table1[[#This Row],[Z_u]]&gt;$C$4,TRUE,FALSE)</f>
        <v>0</v>
      </c>
      <c r="N961" t="b">
        <f>IF(Table1[[#This Row],[Z_u]]&gt;$C$5,TRUE,FALSE)</f>
        <v>0</v>
      </c>
    </row>
    <row r="962" spans="1:14" x14ac:dyDescent="0.25">
      <c r="A962" t="s">
        <v>965</v>
      </c>
      <c r="B962" t="s">
        <v>1714</v>
      </c>
      <c r="C962">
        <v>0.22380579915547549</v>
      </c>
      <c r="D962">
        <v>0.2371333799395294</v>
      </c>
      <c r="E962" t="s">
        <v>1715</v>
      </c>
      <c r="F962" t="s">
        <v>1716</v>
      </c>
      <c r="G962" t="s">
        <v>1717</v>
      </c>
      <c r="H962" t="b">
        <v>0</v>
      </c>
      <c r="I962" t="b">
        <v>0</v>
      </c>
      <c r="J962">
        <v>361</v>
      </c>
      <c r="K962" t="s">
        <v>1718</v>
      </c>
      <c r="L962">
        <f>ABS(Table1[[#This Row],[U-val]]-0.5*(n1_*n2_))/SQRT((n1_*n2_*(n1_+n2_+1))/12)</f>
        <v>1.2248598007655944</v>
      </c>
      <c r="M962" t="b">
        <f>IF(Table1[[#This Row],[Z_u]]&gt;$C$4,TRUE,FALSE)</f>
        <v>0</v>
      </c>
      <c r="N962" t="b">
        <f>IF(Table1[[#This Row],[Z_u]]&gt;$C$5,TRUE,FALSE)</f>
        <v>0</v>
      </c>
    </row>
    <row r="963" spans="1:14" x14ac:dyDescent="0.25">
      <c r="A963" t="s">
        <v>966</v>
      </c>
      <c r="B963" t="s">
        <v>1714</v>
      </c>
      <c r="C963">
        <v>0.55140839942580311</v>
      </c>
      <c r="D963">
        <v>0.23981373005313961</v>
      </c>
      <c r="E963" t="s">
        <v>1715</v>
      </c>
      <c r="F963" t="s">
        <v>1716</v>
      </c>
      <c r="G963" t="s">
        <v>1717</v>
      </c>
      <c r="H963" t="b">
        <v>0</v>
      </c>
      <c r="I963" t="b">
        <v>0</v>
      </c>
      <c r="J963">
        <v>324</v>
      </c>
      <c r="K963" t="s">
        <v>1718</v>
      </c>
      <c r="L963">
        <f>ABS(Table1[[#This Row],[U-val]]-0.5*(n1_*n2_))/SQRT((n1_*n2_*(n1_+n2_+1))/12)</f>
        <v>0.60404044969262194</v>
      </c>
      <c r="M963" t="b">
        <f>IF(Table1[[#This Row],[Z_u]]&gt;$C$4,TRUE,FALSE)</f>
        <v>0</v>
      </c>
      <c r="N963" t="b">
        <f>IF(Table1[[#This Row],[Z_u]]&gt;$C$5,TRUE,FALSE)</f>
        <v>0</v>
      </c>
    </row>
    <row r="964" spans="1:14" x14ac:dyDescent="0.25">
      <c r="A964" t="s">
        <v>967</v>
      </c>
      <c r="B964" t="s">
        <v>1713</v>
      </c>
      <c r="C964">
        <v>2.509200483969257E-2</v>
      </c>
      <c r="D964">
        <v>0.240114311662536</v>
      </c>
      <c r="E964" t="s">
        <v>1715</v>
      </c>
      <c r="F964" t="s">
        <v>1716</v>
      </c>
      <c r="G964" t="s">
        <v>1717</v>
      </c>
      <c r="H964" t="b">
        <v>0</v>
      </c>
      <c r="I964" t="b">
        <v>0</v>
      </c>
      <c r="J964">
        <v>422</v>
      </c>
      <c r="K964" t="s">
        <v>1718</v>
      </c>
      <c r="L964">
        <f>ABS(Table1[[#This Row],[U-val]]-0.5*(n1_*n2_))/SQRT((n1_*n2_*(n1_+n2_+1))/12)</f>
        <v>2.2483727849669815</v>
      </c>
      <c r="M964" t="b">
        <f>IF(Table1[[#This Row],[Z_u]]&gt;$C$4,TRUE,FALSE)</f>
        <v>1</v>
      </c>
      <c r="N964" t="b">
        <f>IF(Table1[[#This Row],[Z_u]]&gt;$C$5,TRUE,FALSE)</f>
        <v>0</v>
      </c>
    </row>
    <row r="965" spans="1:14" x14ac:dyDescent="0.25">
      <c r="A965" t="s">
        <v>968</v>
      </c>
      <c r="B965" t="s">
        <v>1714</v>
      </c>
      <c r="C965">
        <v>0.21748278525870871</v>
      </c>
      <c r="D965">
        <v>0.24019148076572161</v>
      </c>
      <c r="E965" t="s">
        <v>1715</v>
      </c>
      <c r="F965" t="s">
        <v>1716</v>
      </c>
      <c r="G965" t="s">
        <v>1717</v>
      </c>
      <c r="H965" t="b">
        <v>0</v>
      </c>
      <c r="I965" t="b">
        <v>0</v>
      </c>
      <c r="J965">
        <v>362</v>
      </c>
      <c r="K965" t="s">
        <v>1718</v>
      </c>
      <c r="L965">
        <f>ABS(Table1[[#This Row],[U-val]]-0.5*(n1_*n2_))/SQRT((n1_*n2_*(n1_+n2_+1))/12)</f>
        <v>1.241638702145945</v>
      </c>
      <c r="M965" t="b">
        <f>IF(Table1[[#This Row],[Z_u]]&gt;$C$4,TRUE,FALSE)</f>
        <v>0</v>
      </c>
      <c r="N965" t="b">
        <f>IF(Table1[[#This Row],[Z_u]]&gt;$C$5,TRUE,FALSE)</f>
        <v>0</v>
      </c>
    </row>
    <row r="966" spans="1:14" x14ac:dyDescent="0.25">
      <c r="A966" t="s">
        <v>969</v>
      </c>
      <c r="B966" t="s">
        <v>1714</v>
      </c>
      <c r="C966">
        <v>0.87335408309486295</v>
      </c>
      <c r="D966">
        <v>0.2427642374089454</v>
      </c>
      <c r="E966" t="s">
        <v>1715</v>
      </c>
      <c r="F966" t="s">
        <v>1716</v>
      </c>
      <c r="G966" t="s">
        <v>1717</v>
      </c>
      <c r="H966" t="b">
        <v>0</v>
      </c>
      <c r="I966" t="b">
        <v>0</v>
      </c>
      <c r="J966">
        <v>298</v>
      </c>
      <c r="K966" t="s">
        <v>1718</v>
      </c>
      <c r="L966">
        <f>ABS(Table1[[#This Row],[U-val]]-0.5*(n1_*n2_))/SQRT((n1_*n2_*(n1_+n2_+1))/12)</f>
        <v>0.16778901380350608</v>
      </c>
      <c r="M966" t="b">
        <f>IF(Table1[[#This Row],[Z_u]]&gt;$C$4,TRUE,FALSE)</f>
        <v>0</v>
      </c>
      <c r="N966" t="b">
        <f>IF(Table1[[#This Row],[Z_u]]&gt;$C$5,TRUE,FALSE)</f>
        <v>0</v>
      </c>
    </row>
    <row r="967" spans="1:14" x14ac:dyDescent="0.25">
      <c r="A967" t="s">
        <v>970</v>
      </c>
      <c r="B967" t="s">
        <v>1713</v>
      </c>
      <c r="C967">
        <v>4.8664323435201148E-2</v>
      </c>
      <c r="D967">
        <v>0.244259767527892</v>
      </c>
      <c r="E967" t="s">
        <v>1715</v>
      </c>
      <c r="F967" t="s">
        <v>1716</v>
      </c>
      <c r="G967" t="s">
        <v>1717</v>
      </c>
      <c r="H967" t="b">
        <v>0</v>
      </c>
      <c r="I967" t="b">
        <v>0</v>
      </c>
      <c r="J967">
        <v>406</v>
      </c>
      <c r="K967" t="s">
        <v>1718</v>
      </c>
      <c r="L967">
        <f>ABS(Table1[[#This Row],[U-val]]-0.5*(n1_*n2_))/SQRT((n1_*n2_*(n1_+n2_+1))/12)</f>
        <v>1.9799103628813717</v>
      </c>
      <c r="M967" t="b">
        <f>IF(Table1[[#This Row],[Z_u]]&gt;$C$4,TRUE,FALSE)</f>
        <v>1</v>
      </c>
      <c r="N967" t="b">
        <f>IF(Table1[[#This Row],[Z_u]]&gt;$C$5,TRUE,FALSE)</f>
        <v>0</v>
      </c>
    </row>
    <row r="968" spans="1:14" x14ac:dyDescent="0.25">
      <c r="A968" t="s">
        <v>971</v>
      </c>
      <c r="B968" t="s">
        <v>1714</v>
      </c>
      <c r="C968">
        <v>0.1662790519751576</v>
      </c>
      <c r="D968">
        <v>0.24440464016601229</v>
      </c>
      <c r="E968" t="s">
        <v>1715</v>
      </c>
      <c r="F968" t="s">
        <v>1716</v>
      </c>
      <c r="G968" t="s">
        <v>1717</v>
      </c>
      <c r="H968" t="b">
        <v>0</v>
      </c>
      <c r="I968" t="b">
        <v>0</v>
      </c>
      <c r="J968">
        <v>371</v>
      </c>
      <c r="K968" t="s">
        <v>1718</v>
      </c>
      <c r="L968">
        <f>ABS(Table1[[#This Row],[U-val]]-0.5*(n1_*n2_))/SQRT((n1_*n2_*(n1_+n2_+1))/12)</f>
        <v>1.3926488145691005</v>
      </c>
      <c r="M968" t="b">
        <f>IF(Table1[[#This Row],[Z_u]]&gt;$C$4,TRUE,FALSE)</f>
        <v>0</v>
      </c>
      <c r="N968" t="b">
        <f>IF(Table1[[#This Row],[Z_u]]&gt;$C$5,TRUE,FALSE)</f>
        <v>0</v>
      </c>
    </row>
    <row r="969" spans="1:14" x14ac:dyDescent="0.25">
      <c r="A969" t="s">
        <v>972</v>
      </c>
      <c r="B969" t="s">
        <v>1714</v>
      </c>
      <c r="C969">
        <v>0.1662790519751576</v>
      </c>
      <c r="D969">
        <v>0.2444046401660131</v>
      </c>
      <c r="E969" t="s">
        <v>1715</v>
      </c>
      <c r="F969" t="s">
        <v>1716</v>
      </c>
      <c r="G969" t="s">
        <v>1717</v>
      </c>
      <c r="H969" t="b">
        <v>0</v>
      </c>
      <c r="I969" t="b">
        <v>0</v>
      </c>
      <c r="J969">
        <v>371</v>
      </c>
      <c r="K969" t="s">
        <v>1718</v>
      </c>
      <c r="L969">
        <f>ABS(Table1[[#This Row],[U-val]]-0.5*(n1_*n2_))/SQRT((n1_*n2_*(n1_+n2_+1))/12)</f>
        <v>1.3926488145691005</v>
      </c>
      <c r="M969" t="b">
        <f>IF(Table1[[#This Row],[Z_u]]&gt;$C$4,TRUE,FALSE)</f>
        <v>0</v>
      </c>
      <c r="N969" t="b">
        <f>IF(Table1[[#This Row],[Z_u]]&gt;$C$5,TRUE,FALSE)</f>
        <v>0</v>
      </c>
    </row>
    <row r="970" spans="1:14" x14ac:dyDescent="0.25">
      <c r="A970" t="s">
        <v>973</v>
      </c>
      <c r="B970" t="s">
        <v>1714</v>
      </c>
      <c r="C970">
        <v>0.65657929502579204</v>
      </c>
      <c r="D970">
        <v>0.24613458635401569</v>
      </c>
      <c r="E970" t="s">
        <v>1715</v>
      </c>
      <c r="F970" t="s">
        <v>1716</v>
      </c>
      <c r="G970" t="s">
        <v>1717</v>
      </c>
      <c r="H970" t="b">
        <v>0</v>
      </c>
      <c r="I970" t="b">
        <v>0</v>
      </c>
      <c r="J970">
        <v>315</v>
      </c>
      <c r="K970" t="s">
        <v>1718</v>
      </c>
      <c r="L970">
        <f>ABS(Table1[[#This Row],[U-val]]-0.5*(n1_*n2_))/SQRT((n1_*n2_*(n1_+n2_+1))/12)</f>
        <v>0.4530303372694664</v>
      </c>
      <c r="M970" t="b">
        <f>IF(Table1[[#This Row],[Z_u]]&gt;$C$4,TRUE,FALSE)</f>
        <v>0</v>
      </c>
      <c r="N970" t="b">
        <f>IF(Table1[[#This Row],[Z_u]]&gt;$C$5,TRUE,FALSE)</f>
        <v>0</v>
      </c>
    </row>
    <row r="971" spans="1:14" x14ac:dyDescent="0.25">
      <c r="A971" t="s">
        <v>974</v>
      </c>
      <c r="B971" t="s">
        <v>1714</v>
      </c>
      <c r="C971">
        <v>0.74352526014626985</v>
      </c>
      <c r="D971">
        <v>0.24867052436996789</v>
      </c>
      <c r="E971" t="s">
        <v>1715</v>
      </c>
      <c r="F971" t="s">
        <v>1716</v>
      </c>
      <c r="G971" t="s">
        <v>1717</v>
      </c>
      <c r="H971" t="b">
        <v>0</v>
      </c>
      <c r="I971" t="b">
        <v>0</v>
      </c>
      <c r="J971">
        <v>308</v>
      </c>
      <c r="K971" t="s">
        <v>1718</v>
      </c>
      <c r="L971">
        <f>ABS(Table1[[#This Row],[U-val]]-0.5*(n1_*n2_))/SQRT((n1_*n2_*(n1_+n2_+1))/12)</f>
        <v>0.33557802760701216</v>
      </c>
      <c r="M971" t="b">
        <f>IF(Table1[[#This Row],[Z_u]]&gt;$C$4,TRUE,FALSE)</f>
        <v>0</v>
      </c>
      <c r="N971" t="b">
        <f>IF(Table1[[#This Row],[Z_u]]&gt;$C$5,TRUE,FALSE)</f>
        <v>0</v>
      </c>
    </row>
    <row r="972" spans="1:14" x14ac:dyDescent="0.25">
      <c r="A972" t="s">
        <v>975</v>
      </c>
      <c r="B972" t="s">
        <v>1714</v>
      </c>
      <c r="C972">
        <v>0.99330626534150801</v>
      </c>
      <c r="D972">
        <v>0.25114272820662947</v>
      </c>
      <c r="E972" t="s">
        <v>1715</v>
      </c>
      <c r="F972" t="s">
        <v>1716</v>
      </c>
      <c r="G972" t="s">
        <v>1717</v>
      </c>
      <c r="H972" t="b">
        <v>0</v>
      </c>
      <c r="I972" t="b">
        <v>0</v>
      </c>
      <c r="J972">
        <v>287</v>
      </c>
      <c r="K972" t="s">
        <v>1718</v>
      </c>
      <c r="L972">
        <f>ABS(Table1[[#This Row],[U-val]]-0.5*(n1_*n2_))/SQRT((n1_*n2_*(n1_+n2_+1))/12)</f>
        <v>1.6778901380350607E-2</v>
      </c>
      <c r="M972" t="b">
        <f>IF(Table1[[#This Row],[Z_u]]&gt;$C$4,TRUE,FALSE)</f>
        <v>0</v>
      </c>
      <c r="N972" t="b">
        <f>IF(Table1[[#This Row],[Z_u]]&gt;$C$5,TRUE,FALSE)</f>
        <v>0</v>
      </c>
    </row>
    <row r="973" spans="1:14" x14ac:dyDescent="0.25">
      <c r="A973" t="s">
        <v>976</v>
      </c>
      <c r="B973" t="s">
        <v>1714</v>
      </c>
      <c r="C973">
        <v>0.250409732881964</v>
      </c>
      <c r="D973">
        <v>0.25293337772131191</v>
      </c>
      <c r="E973" t="s">
        <v>1715</v>
      </c>
      <c r="F973" t="s">
        <v>1716</v>
      </c>
      <c r="G973" t="s">
        <v>1717</v>
      </c>
      <c r="H973" t="b">
        <v>0</v>
      </c>
      <c r="I973" t="b">
        <v>0</v>
      </c>
      <c r="J973">
        <v>357</v>
      </c>
      <c r="K973" t="s">
        <v>1718</v>
      </c>
      <c r="L973">
        <f>ABS(Table1[[#This Row],[U-val]]-0.5*(n1_*n2_))/SQRT((n1_*n2_*(n1_+n2_+1))/12)</f>
        <v>1.157744195244192</v>
      </c>
      <c r="M973" t="b">
        <f>IF(Table1[[#This Row],[Z_u]]&gt;$C$4,TRUE,FALSE)</f>
        <v>0</v>
      </c>
      <c r="N973" t="b">
        <f>IF(Table1[[#This Row],[Z_u]]&gt;$C$5,TRUE,FALSE)</f>
        <v>0</v>
      </c>
    </row>
    <row r="974" spans="1:14" x14ac:dyDescent="0.25">
      <c r="A974" t="s">
        <v>977</v>
      </c>
      <c r="B974" t="s">
        <v>1714</v>
      </c>
      <c r="C974">
        <v>0.97992068034505853</v>
      </c>
      <c r="D974">
        <v>0.25360523554964981</v>
      </c>
      <c r="E974" t="s">
        <v>1715</v>
      </c>
      <c r="F974" t="s">
        <v>1716</v>
      </c>
      <c r="G974" t="s">
        <v>1717</v>
      </c>
      <c r="H974" t="b">
        <v>0</v>
      </c>
      <c r="I974" t="b">
        <v>0</v>
      </c>
      <c r="J974">
        <v>286</v>
      </c>
      <c r="K974" t="s">
        <v>1718</v>
      </c>
      <c r="L974">
        <f>ABS(Table1[[#This Row],[U-val]]-0.5*(n1_*n2_))/SQRT((n1_*n2_*(n1_+n2_+1))/12)</f>
        <v>3.3557802760701215E-2</v>
      </c>
      <c r="M974" t="b">
        <f>IF(Table1[[#This Row],[Z_u]]&gt;$C$4,TRUE,FALSE)</f>
        <v>0</v>
      </c>
      <c r="N974" t="b">
        <f>IF(Table1[[#This Row],[Z_u]]&gt;$C$5,TRUE,FALSE)</f>
        <v>0</v>
      </c>
    </row>
    <row r="975" spans="1:14" x14ac:dyDescent="0.25">
      <c r="A975" t="s">
        <v>978</v>
      </c>
      <c r="B975" t="s">
        <v>1714</v>
      </c>
      <c r="C975">
        <v>0.99330626534150801</v>
      </c>
      <c r="D975">
        <v>0.2564253684842468</v>
      </c>
      <c r="E975" t="s">
        <v>1715</v>
      </c>
      <c r="F975" t="s">
        <v>1716</v>
      </c>
      <c r="G975" t="s">
        <v>1717</v>
      </c>
      <c r="H975" t="b">
        <v>0</v>
      </c>
      <c r="I975" t="b">
        <v>0</v>
      </c>
      <c r="J975">
        <v>287</v>
      </c>
      <c r="K975" t="s">
        <v>1718</v>
      </c>
      <c r="L975">
        <f>ABS(Table1[[#This Row],[U-val]]-0.5*(n1_*n2_))/SQRT((n1_*n2_*(n1_+n2_+1))/12)</f>
        <v>1.6778901380350607E-2</v>
      </c>
      <c r="M975" t="b">
        <f>IF(Table1[[#This Row],[Z_u]]&gt;$C$4,TRUE,FALSE)</f>
        <v>0</v>
      </c>
      <c r="N975" t="b">
        <f>IF(Table1[[#This Row],[Z_u]]&gt;$C$5,TRUE,FALSE)</f>
        <v>0</v>
      </c>
    </row>
    <row r="976" spans="1:14" x14ac:dyDescent="0.25">
      <c r="A976" t="s">
        <v>979</v>
      </c>
      <c r="B976" t="s">
        <v>1714</v>
      </c>
      <c r="C976">
        <v>0.84699235764887648</v>
      </c>
      <c r="D976">
        <v>0.25662324671514919</v>
      </c>
      <c r="E976" t="s">
        <v>1715</v>
      </c>
      <c r="F976" t="s">
        <v>1716</v>
      </c>
      <c r="G976" t="s">
        <v>1717</v>
      </c>
      <c r="H976" t="b">
        <v>0</v>
      </c>
      <c r="I976" t="b">
        <v>0</v>
      </c>
      <c r="J976">
        <v>300</v>
      </c>
      <c r="K976" t="s">
        <v>1718</v>
      </c>
      <c r="L976">
        <f>ABS(Table1[[#This Row],[U-val]]-0.5*(n1_*n2_))/SQRT((n1_*n2_*(n1_+n2_+1))/12)</f>
        <v>0.2013468165642073</v>
      </c>
      <c r="M976" t="b">
        <f>IF(Table1[[#This Row],[Z_u]]&gt;$C$4,TRUE,FALSE)</f>
        <v>0</v>
      </c>
      <c r="N976" t="b">
        <f>IF(Table1[[#This Row],[Z_u]]&gt;$C$5,TRUE,FALSE)</f>
        <v>0</v>
      </c>
    </row>
    <row r="977" spans="1:14" x14ac:dyDescent="0.25">
      <c r="A977" t="s">
        <v>980</v>
      </c>
      <c r="B977" t="s">
        <v>1714</v>
      </c>
      <c r="C977">
        <v>0.99330626534150801</v>
      </c>
      <c r="D977">
        <v>0.25680931720446698</v>
      </c>
      <c r="E977" t="s">
        <v>1715</v>
      </c>
      <c r="F977" t="s">
        <v>1716</v>
      </c>
      <c r="G977" t="s">
        <v>1717</v>
      </c>
      <c r="H977" t="b">
        <v>0</v>
      </c>
      <c r="I977" t="b">
        <v>0</v>
      </c>
      <c r="J977">
        <v>288</v>
      </c>
      <c r="K977" t="s">
        <v>1718</v>
      </c>
      <c r="L977">
        <f>ABS(Table1[[#This Row],[U-val]]-0.5*(n1_*n2_))/SQRT((n1_*n2_*(n1_+n2_+1))/12)</f>
        <v>0</v>
      </c>
      <c r="M977" t="b">
        <f>IF(Table1[[#This Row],[Z_u]]&gt;$C$4,TRUE,FALSE)</f>
        <v>0</v>
      </c>
      <c r="N977" t="b">
        <f>IF(Table1[[#This Row],[Z_u]]&gt;$C$5,TRUE,FALSE)</f>
        <v>0</v>
      </c>
    </row>
    <row r="978" spans="1:14" x14ac:dyDescent="0.25">
      <c r="A978" t="s">
        <v>981</v>
      </c>
      <c r="B978" t="s">
        <v>1714</v>
      </c>
      <c r="C978">
        <v>0.59712778826013357</v>
      </c>
      <c r="D978">
        <v>0.25698625338513331</v>
      </c>
      <c r="E978" t="s">
        <v>1715</v>
      </c>
      <c r="F978" t="s">
        <v>1716</v>
      </c>
      <c r="G978" t="s">
        <v>1717</v>
      </c>
      <c r="H978" t="b">
        <v>0</v>
      </c>
      <c r="I978" t="b">
        <v>0</v>
      </c>
      <c r="J978">
        <v>320</v>
      </c>
      <c r="K978" t="s">
        <v>1718</v>
      </c>
      <c r="L978">
        <f>ABS(Table1[[#This Row],[U-val]]-0.5*(n1_*n2_))/SQRT((n1_*n2_*(n1_+n2_+1))/12)</f>
        <v>0.53692484417121944</v>
      </c>
      <c r="M978" t="b">
        <f>IF(Table1[[#This Row],[Z_u]]&gt;$C$4,TRUE,FALSE)</f>
        <v>0</v>
      </c>
      <c r="N978" t="b">
        <f>IF(Table1[[#This Row],[Z_u]]&gt;$C$5,TRUE,FALSE)</f>
        <v>0</v>
      </c>
    </row>
    <row r="979" spans="1:14" x14ac:dyDescent="0.25">
      <c r="A979" t="s">
        <v>982</v>
      </c>
      <c r="B979" t="s">
        <v>1714</v>
      </c>
      <c r="C979">
        <v>0.93981287474767106</v>
      </c>
      <c r="D979">
        <v>0.2577578377031074</v>
      </c>
      <c r="E979" t="s">
        <v>1715</v>
      </c>
      <c r="F979" t="s">
        <v>1716</v>
      </c>
      <c r="G979" t="s">
        <v>1717</v>
      </c>
      <c r="H979" t="b">
        <v>0</v>
      </c>
      <c r="I979" t="b">
        <v>0</v>
      </c>
      <c r="J979">
        <v>283</v>
      </c>
      <c r="K979" t="s">
        <v>1718</v>
      </c>
      <c r="L979">
        <f>ABS(Table1[[#This Row],[U-val]]-0.5*(n1_*n2_))/SQRT((n1_*n2_*(n1_+n2_+1))/12)</f>
        <v>8.3894506901753041E-2</v>
      </c>
      <c r="M979" t="b">
        <f>IF(Table1[[#This Row],[Z_u]]&gt;$C$4,TRUE,FALSE)</f>
        <v>0</v>
      </c>
      <c r="N979" t="b">
        <f>IF(Table1[[#This Row],[Z_u]]&gt;$C$5,TRUE,FALSE)</f>
        <v>0</v>
      </c>
    </row>
    <row r="980" spans="1:14" x14ac:dyDescent="0.25">
      <c r="A980" t="s">
        <v>983</v>
      </c>
      <c r="B980" t="s">
        <v>1714</v>
      </c>
      <c r="C980">
        <v>0.5020947382193649</v>
      </c>
      <c r="D980">
        <v>0.25781606421451431</v>
      </c>
      <c r="E980" t="s">
        <v>1715</v>
      </c>
      <c r="F980" t="s">
        <v>1716</v>
      </c>
      <c r="G980" t="s">
        <v>1717</v>
      </c>
      <c r="H980" t="b">
        <v>0</v>
      </c>
      <c r="I980" t="b">
        <v>0</v>
      </c>
      <c r="J980">
        <v>328.5</v>
      </c>
      <c r="K980" t="s">
        <v>1718</v>
      </c>
      <c r="L980">
        <f>ABS(Table1[[#This Row],[U-val]]-0.5*(n1_*n2_))/SQRT((n1_*n2_*(n1_+n2_+1))/12)</f>
        <v>0.6795455059041996</v>
      </c>
      <c r="M980" t="b">
        <f>IF(Table1[[#This Row],[Z_u]]&gt;$C$4,TRUE,FALSE)</f>
        <v>0</v>
      </c>
      <c r="N980" t="b">
        <f>IF(Table1[[#This Row],[Z_u]]&gt;$C$5,TRUE,FALSE)</f>
        <v>0</v>
      </c>
    </row>
    <row r="981" spans="1:14" x14ac:dyDescent="0.25">
      <c r="A981" t="s">
        <v>984</v>
      </c>
      <c r="B981" t="s">
        <v>1714</v>
      </c>
      <c r="C981">
        <v>0.54025336413651037</v>
      </c>
      <c r="D981">
        <v>0.25947069921289811</v>
      </c>
      <c r="E981" t="s">
        <v>1715</v>
      </c>
      <c r="F981" t="s">
        <v>1716</v>
      </c>
      <c r="G981" t="s">
        <v>1717</v>
      </c>
      <c r="H981" t="b">
        <v>0</v>
      </c>
      <c r="I981" t="b">
        <v>0</v>
      </c>
      <c r="J981">
        <v>325</v>
      </c>
      <c r="K981" t="s">
        <v>1718</v>
      </c>
      <c r="L981">
        <f>ABS(Table1[[#This Row],[U-val]]-0.5*(n1_*n2_))/SQRT((n1_*n2_*(n1_+n2_+1))/12)</f>
        <v>0.62081935107297248</v>
      </c>
      <c r="M981" t="b">
        <f>IF(Table1[[#This Row],[Z_u]]&gt;$C$4,TRUE,FALSE)</f>
        <v>0</v>
      </c>
      <c r="N981" t="b">
        <f>IF(Table1[[#This Row],[Z_u]]&gt;$C$5,TRUE,FALSE)</f>
        <v>0</v>
      </c>
    </row>
    <row r="982" spans="1:14" x14ac:dyDescent="0.25">
      <c r="A982" t="s">
        <v>985</v>
      </c>
      <c r="B982" t="s">
        <v>1714</v>
      </c>
      <c r="C982">
        <v>0.93981287474767106</v>
      </c>
      <c r="D982">
        <v>0.26021171372884627</v>
      </c>
      <c r="E982" t="s">
        <v>1715</v>
      </c>
      <c r="F982" t="s">
        <v>1716</v>
      </c>
      <c r="G982" t="s">
        <v>1717</v>
      </c>
      <c r="H982" t="b">
        <v>0</v>
      </c>
      <c r="I982" t="b">
        <v>0</v>
      </c>
      <c r="J982">
        <v>283</v>
      </c>
      <c r="K982" t="s">
        <v>1718</v>
      </c>
      <c r="L982">
        <f>ABS(Table1[[#This Row],[U-val]]-0.5*(n1_*n2_))/SQRT((n1_*n2_*(n1_+n2_+1))/12)</f>
        <v>8.3894506901753041E-2</v>
      </c>
      <c r="M982" t="b">
        <f>IF(Table1[[#This Row],[Z_u]]&gt;$C$4,TRUE,FALSE)</f>
        <v>0</v>
      </c>
      <c r="N982" t="b">
        <f>IF(Table1[[#This Row],[Z_u]]&gt;$C$5,TRUE,FALSE)</f>
        <v>0</v>
      </c>
    </row>
    <row r="983" spans="1:14" x14ac:dyDescent="0.25">
      <c r="A983" t="s">
        <v>986</v>
      </c>
      <c r="B983" t="s">
        <v>1714</v>
      </c>
      <c r="C983">
        <v>0.39680869099670713</v>
      </c>
      <c r="D983">
        <v>0.26043888170567753</v>
      </c>
      <c r="E983" t="s">
        <v>1715</v>
      </c>
      <c r="F983" t="s">
        <v>1716</v>
      </c>
      <c r="G983" t="s">
        <v>1717</v>
      </c>
      <c r="H983" t="b">
        <v>0</v>
      </c>
      <c r="I983" t="b">
        <v>0</v>
      </c>
      <c r="J983">
        <v>339</v>
      </c>
      <c r="K983" t="s">
        <v>1718</v>
      </c>
      <c r="L983">
        <f>ABS(Table1[[#This Row],[U-val]]-0.5*(n1_*n2_))/SQRT((n1_*n2_*(n1_+n2_+1))/12)</f>
        <v>0.85572397039788106</v>
      </c>
      <c r="M983" t="b">
        <f>IF(Table1[[#This Row],[Z_u]]&gt;$C$4,TRUE,FALSE)</f>
        <v>0</v>
      </c>
      <c r="N983" t="b">
        <f>IF(Table1[[#This Row],[Z_u]]&gt;$C$5,TRUE,FALSE)</f>
        <v>0</v>
      </c>
    </row>
    <row r="984" spans="1:14" x14ac:dyDescent="0.25">
      <c r="A984" t="s">
        <v>987</v>
      </c>
      <c r="B984" t="s">
        <v>1714</v>
      </c>
      <c r="C984">
        <v>9.5018194280050303E-2</v>
      </c>
      <c r="D984">
        <v>0.26176389209319811</v>
      </c>
      <c r="E984" t="s">
        <v>1715</v>
      </c>
      <c r="F984" t="s">
        <v>1716</v>
      </c>
      <c r="G984" t="s">
        <v>1717</v>
      </c>
      <c r="H984" t="b">
        <v>0</v>
      </c>
      <c r="I984" t="b">
        <v>0</v>
      </c>
      <c r="J984">
        <v>388</v>
      </c>
      <c r="K984" t="s">
        <v>1718</v>
      </c>
      <c r="L984">
        <f>ABS(Table1[[#This Row],[U-val]]-0.5*(n1_*n2_))/SQRT((n1_*n2_*(n1_+n2_+1))/12)</f>
        <v>1.6778901380350608</v>
      </c>
      <c r="M984" t="b">
        <f>IF(Table1[[#This Row],[Z_u]]&gt;$C$4,TRUE,FALSE)</f>
        <v>0</v>
      </c>
      <c r="N984" t="b">
        <f>IF(Table1[[#This Row],[Z_u]]&gt;$C$5,TRUE,FALSE)</f>
        <v>0</v>
      </c>
    </row>
    <row r="985" spans="1:14" x14ac:dyDescent="0.25">
      <c r="A985" t="s">
        <v>988</v>
      </c>
      <c r="B985" t="s">
        <v>1714</v>
      </c>
      <c r="C985">
        <v>9.5018194280050303E-2</v>
      </c>
      <c r="D985">
        <v>0.26176389209319822</v>
      </c>
      <c r="E985" t="s">
        <v>1715</v>
      </c>
      <c r="F985" t="s">
        <v>1716</v>
      </c>
      <c r="G985" t="s">
        <v>1717</v>
      </c>
      <c r="H985" t="b">
        <v>0</v>
      </c>
      <c r="I985" t="b">
        <v>0</v>
      </c>
      <c r="J985">
        <v>388</v>
      </c>
      <c r="K985" t="s">
        <v>1718</v>
      </c>
      <c r="L985">
        <f>ABS(Table1[[#This Row],[U-val]]-0.5*(n1_*n2_))/SQRT((n1_*n2_*(n1_+n2_+1))/12)</f>
        <v>1.6778901380350608</v>
      </c>
      <c r="M985" t="b">
        <f>IF(Table1[[#This Row],[Z_u]]&gt;$C$4,TRUE,FALSE)</f>
        <v>0</v>
      </c>
      <c r="N985" t="b">
        <f>IF(Table1[[#This Row],[Z_u]]&gt;$C$5,TRUE,FALSE)</f>
        <v>0</v>
      </c>
    </row>
    <row r="986" spans="1:14" x14ac:dyDescent="0.25">
      <c r="A986" t="s">
        <v>989</v>
      </c>
      <c r="B986" t="s">
        <v>1714</v>
      </c>
      <c r="C986">
        <v>0.84699235764887648</v>
      </c>
      <c r="D986">
        <v>0.26200954175898161</v>
      </c>
      <c r="E986" t="s">
        <v>1715</v>
      </c>
      <c r="F986" t="s">
        <v>1716</v>
      </c>
      <c r="G986" t="s">
        <v>1717</v>
      </c>
      <c r="H986" t="b">
        <v>0</v>
      </c>
      <c r="I986" t="b">
        <v>0</v>
      </c>
      <c r="J986">
        <v>300</v>
      </c>
      <c r="K986" t="s">
        <v>1718</v>
      </c>
      <c r="L986">
        <f>ABS(Table1[[#This Row],[U-val]]-0.5*(n1_*n2_))/SQRT((n1_*n2_*(n1_+n2_+1))/12)</f>
        <v>0.2013468165642073</v>
      </c>
      <c r="M986" t="b">
        <f>IF(Table1[[#This Row],[Z_u]]&gt;$C$4,TRUE,FALSE)</f>
        <v>0</v>
      </c>
      <c r="N986" t="b">
        <f>IF(Table1[[#This Row],[Z_u]]&gt;$C$5,TRUE,FALSE)</f>
        <v>0</v>
      </c>
    </row>
    <row r="987" spans="1:14" x14ac:dyDescent="0.25">
      <c r="A987" t="s">
        <v>990</v>
      </c>
      <c r="B987" t="s">
        <v>1714</v>
      </c>
      <c r="C987">
        <v>0.95317022674195995</v>
      </c>
      <c r="D987">
        <v>0.26248295667941862</v>
      </c>
      <c r="E987" t="s">
        <v>1715</v>
      </c>
      <c r="F987" t="s">
        <v>1716</v>
      </c>
      <c r="G987" t="s">
        <v>1717</v>
      </c>
      <c r="H987" t="b">
        <v>0</v>
      </c>
      <c r="I987" t="b">
        <v>0</v>
      </c>
      <c r="J987">
        <v>284</v>
      </c>
      <c r="K987" t="s">
        <v>1718</v>
      </c>
      <c r="L987">
        <f>ABS(Table1[[#This Row],[U-val]]-0.5*(n1_*n2_))/SQRT((n1_*n2_*(n1_+n2_+1))/12)</f>
        <v>6.711560552140243E-2</v>
      </c>
      <c r="M987" t="b">
        <f>IF(Table1[[#This Row],[Z_u]]&gt;$C$4,TRUE,FALSE)</f>
        <v>0</v>
      </c>
      <c r="N987" t="b">
        <f>IF(Table1[[#This Row],[Z_u]]&gt;$C$5,TRUE,FALSE)</f>
        <v>0</v>
      </c>
    </row>
    <row r="988" spans="1:14" x14ac:dyDescent="0.25">
      <c r="A988" t="s">
        <v>991</v>
      </c>
      <c r="B988" t="s">
        <v>1714</v>
      </c>
      <c r="C988">
        <v>0.71828905004265797</v>
      </c>
      <c r="D988">
        <v>0.26743881217725701</v>
      </c>
      <c r="E988" t="s">
        <v>1715</v>
      </c>
      <c r="F988" t="s">
        <v>1716</v>
      </c>
      <c r="G988" t="s">
        <v>1717</v>
      </c>
      <c r="H988" t="b">
        <v>0</v>
      </c>
      <c r="I988" t="b">
        <v>0</v>
      </c>
      <c r="J988">
        <v>310</v>
      </c>
      <c r="K988" t="s">
        <v>1718</v>
      </c>
      <c r="L988">
        <f>ABS(Table1[[#This Row],[U-val]]-0.5*(n1_*n2_))/SQRT((n1_*n2_*(n1_+n2_+1))/12)</f>
        <v>0.36913583036771336</v>
      </c>
      <c r="M988" t="b">
        <f>IF(Table1[[#This Row],[Z_u]]&gt;$C$4,TRUE,FALSE)</f>
        <v>0</v>
      </c>
      <c r="N988" t="b">
        <f>IF(Table1[[#This Row],[Z_u]]&gt;$C$5,TRUE,FALSE)</f>
        <v>0</v>
      </c>
    </row>
    <row r="989" spans="1:14" x14ac:dyDescent="0.25">
      <c r="A989" t="s">
        <v>992</v>
      </c>
      <c r="B989" t="s">
        <v>1714</v>
      </c>
      <c r="C989">
        <v>0.97992068034505853</v>
      </c>
      <c r="D989">
        <v>0.26767160589418398</v>
      </c>
      <c r="E989" t="s">
        <v>1715</v>
      </c>
      <c r="F989" t="s">
        <v>1716</v>
      </c>
      <c r="G989" t="s">
        <v>1717</v>
      </c>
      <c r="H989" t="b">
        <v>0</v>
      </c>
      <c r="I989" t="b">
        <v>0</v>
      </c>
      <c r="J989">
        <v>286</v>
      </c>
      <c r="K989" t="s">
        <v>1718</v>
      </c>
      <c r="L989">
        <f>ABS(Table1[[#This Row],[U-val]]-0.5*(n1_*n2_))/SQRT((n1_*n2_*(n1_+n2_+1))/12)</f>
        <v>3.3557802760701215E-2</v>
      </c>
      <c r="M989" t="b">
        <f>IF(Table1[[#This Row],[Z_u]]&gt;$C$4,TRUE,FALSE)</f>
        <v>0</v>
      </c>
      <c r="N989" t="b">
        <f>IF(Table1[[#This Row],[Z_u]]&gt;$C$5,TRUE,FALSE)</f>
        <v>0</v>
      </c>
    </row>
    <row r="990" spans="1:14" x14ac:dyDescent="0.25">
      <c r="A990" t="s">
        <v>993</v>
      </c>
      <c r="B990" t="s">
        <v>1714</v>
      </c>
      <c r="C990">
        <v>0.66875160525302635</v>
      </c>
      <c r="D990">
        <v>0.26899124654761858</v>
      </c>
      <c r="E990" t="s">
        <v>1715</v>
      </c>
      <c r="F990" t="s">
        <v>1716</v>
      </c>
      <c r="G990" t="s">
        <v>1717</v>
      </c>
      <c r="H990" t="b">
        <v>0</v>
      </c>
      <c r="I990" t="b">
        <v>0</v>
      </c>
      <c r="J990">
        <v>314</v>
      </c>
      <c r="K990" t="s">
        <v>1718</v>
      </c>
      <c r="L990">
        <f>ABS(Table1[[#This Row],[U-val]]-0.5*(n1_*n2_))/SQRT((n1_*n2_*(n1_+n2_+1))/12)</f>
        <v>0.4362514358891158</v>
      </c>
      <c r="M990" t="b">
        <f>IF(Table1[[#This Row],[Z_u]]&gt;$C$4,TRUE,FALSE)</f>
        <v>0</v>
      </c>
      <c r="N990" t="b">
        <f>IF(Table1[[#This Row],[Z_u]]&gt;$C$5,TRUE,FALSE)</f>
        <v>0</v>
      </c>
    </row>
    <row r="991" spans="1:14" x14ac:dyDescent="0.25">
      <c r="A991" t="s">
        <v>994</v>
      </c>
      <c r="B991" t="s">
        <v>1714</v>
      </c>
      <c r="C991">
        <v>0.88658977859451715</v>
      </c>
      <c r="D991">
        <v>0.26938192720025311</v>
      </c>
      <c r="E991" t="s">
        <v>1715</v>
      </c>
      <c r="F991" t="s">
        <v>1716</v>
      </c>
      <c r="G991" t="s">
        <v>1717</v>
      </c>
      <c r="H991" t="b">
        <v>0</v>
      </c>
      <c r="I991" t="b">
        <v>0</v>
      </c>
      <c r="J991">
        <v>297</v>
      </c>
      <c r="K991" t="s">
        <v>1718</v>
      </c>
      <c r="L991">
        <f>ABS(Table1[[#This Row],[U-val]]-0.5*(n1_*n2_))/SQRT((n1_*n2_*(n1_+n2_+1))/12)</f>
        <v>0.15101011242315548</v>
      </c>
      <c r="M991" t="b">
        <f>IF(Table1[[#This Row],[Z_u]]&gt;$C$4,TRUE,FALSE)</f>
        <v>0</v>
      </c>
      <c r="N991" t="b">
        <f>IF(Table1[[#This Row],[Z_u]]&gt;$C$5,TRUE,FALSE)</f>
        <v>0</v>
      </c>
    </row>
    <row r="992" spans="1:14" x14ac:dyDescent="0.25">
      <c r="A992" t="s">
        <v>995</v>
      </c>
      <c r="B992" t="s">
        <v>1714</v>
      </c>
      <c r="C992">
        <v>0.73087074400676755</v>
      </c>
      <c r="D992">
        <v>0.27002732011423891</v>
      </c>
      <c r="E992" t="s">
        <v>1715</v>
      </c>
      <c r="F992" t="s">
        <v>1716</v>
      </c>
      <c r="G992" t="s">
        <v>1717</v>
      </c>
      <c r="H992" t="b">
        <v>0</v>
      </c>
      <c r="I992" t="b">
        <v>0</v>
      </c>
      <c r="J992">
        <v>309</v>
      </c>
      <c r="K992" t="s">
        <v>1718</v>
      </c>
      <c r="L992">
        <f>ABS(Table1[[#This Row],[U-val]]-0.5*(n1_*n2_))/SQRT((n1_*n2_*(n1_+n2_+1))/12)</f>
        <v>0.35235692898736276</v>
      </c>
      <c r="M992" t="b">
        <f>IF(Table1[[#This Row],[Z_u]]&gt;$C$4,TRUE,FALSE)</f>
        <v>0</v>
      </c>
      <c r="N992" t="b">
        <f>IF(Table1[[#This Row],[Z_u]]&gt;$C$5,TRUE,FALSE)</f>
        <v>0</v>
      </c>
    </row>
    <row r="993" spans="1:14" x14ac:dyDescent="0.25">
      <c r="A993" t="s">
        <v>996</v>
      </c>
      <c r="B993" t="s">
        <v>1714</v>
      </c>
      <c r="C993">
        <v>0.99330626534150801</v>
      </c>
      <c r="D993">
        <v>0.27120364259455348</v>
      </c>
      <c r="E993" t="s">
        <v>1715</v>
      </c>
      <c r="F993" t="s">
        <v>1716</v>
      </c>
      <c r="G993" t="s">
        <v>1717</v>
      </c>
      <c r="H993" t="b">
        <v>0</v>
      </c>
      <c r="I993" t="b">
        <v>0</v>
      </c>
      <c r="J993">
        <v>289</v>
      </c>
      <c r="K993" t="s">
        <v>1718</v>
      </c>
      <c r="L993">
        <f>ABS(Table1[[#This Row],[U-val]]-0.5*(n1_*n2_))/SQRT((n1_*n2_*(n1_+n2_+1))/12)</f>
        <v>1.6778901380350607E-2</v>
      </c>
      <c r="M993" t="b">
        <f>IF(Table1[[#This Row],[Z_u]]&gt;$C$4,TRUE,FALSE)</f>
        <v>0</v>
      </c>
      <c r="N993" t="b">
        <f>IF(Table1[[#This Row],[Z_u]]&gt;$C$5,TRUE,FALSE)</f>
        <v>0</v>
      </c>
    </row>
    <row r="994" spans="1:14" x14ac:dyDescent="0.25">
      <c r="A994" t="s">
        <v>997</v>
      </c>
      <c r="B994" t="s">
        <v>1714</v>
      </c>
      <c r="C994">
        <v>0.69335647577137105</v>
      </c>
      <c r="D994">
        <v>0.27526842997714163</v>
      </c>
      <c r="E994" t="s">
        <v>1715</v>
      </c>
      <c r="F994" t="s">
        <v>1716</v>
      </c>
      <c r="G994" t="s">
        <v>1717</v>
      </c>
      <c r="H994" t="b">
        <v>0</v>
      </c>
      <c r="I994" t="b">
        <v>0</v>
      </c>
      <c r="J994">
        <v>312</v>
      </c>
      <c r="K994" t="s">
        <v>1718</v>
      </c>
      <c r="L994">
        <f>ABS(Table1[[#This Row],[U-val]]-0.5*(n1_*n2_))/SQRT((n1_*n2_*(n1_+n2_+1))/12)</f>
        <v>0.40269363312841461</v>
      </c>
      <c r="M994" t="b">
        <f>IF(Table1[[#This Row],[Z_u]]&gt;$C$4,TRUE,FALSE)</f>
        <v>0</v>
      </c>
      <c r="N994" t="b">
        <f>IF(Table1[[#This Row],[Z_u]]&gt;$C$5,TRUE,FALSE)</f>
        <v>0</v>
      </c>
    </row>
    <row r="995" spans="1:14" x14ac:dyDescent="0.25">
      <c r="A995" t="s">
        <v>998</v>
      </c>
      <c r="B995" t="s">
        <v>1714</v>
      </c>
      <c r="C995">
        <v>0.64449745732951746</v>
      </c>
      <c r="D995">
        <v>0.29063468188763059</v>
      </c>
      <c r="E995" t="s">
        <v>1715</v>
      </c>
      <c r="F995" t="s">
        <v>1716</v>
      </c>
      <c r="G995" t="s">
        <v>1717</v>
      </c>
      <c r="H995" t="b">
        <v>0</v>
      </c>
      <c r="I995" t="b">
        <v>0</v>
      </c>
      <c r="J995">
        <v>316</v>
      </c>
      <c r="K995" t="s">
        <v>1718</v>
      </c>
      <c r="L995">
        <f>ABS(Table1[[#This Row],[U-val]]-0.5*(n1_*n2_))/SQRT((n1_*n2_*(n1_+n2_+1))/12)</f>
        <v>0.46980923864981705</v>
      </c>
      <c r="M995" t="b">
        <f>IF(Table1[[#This Row],[Z_u]]&gt;$C$4,TRUE,FALSE)</f>
        <v>0</v>
      </c>
      <c r="N995" t="b">
        <f>IF(Table1[[#This Row],[Z_u]]&gt;$C$5,TRUE,FALSE)</f>
        <v>0</v>
      </c>
    </row>
    <row r="996" spans="1:14" x14ac:dyDescent="0.25">
      <c r="A996" t="s">
        <v>999</v>
      </c>
      <c r="B996" t="s">
        <v>1714</v>
      </c>
      <c r="C996">
        <v>0.51828731914740023</v>
      </c>
      <c r="D996">
        <v>0.29087399326920649</v>
      </c>
      <c r="E996" t="s">
        <v>1715</v>
      </c>
      <c r="F996" t="s">
        <v>1716</v>
      </c>
      <c r="G996" t="s">
        <v>1717</v>
      </c>
      <c r="H996" t="b">
        <v>0</v>
      </c>
      <c r="I996" t="b">
        <v>0</v>
      </c>
      <c r="J996">
        <v>327</v>
      </c>
      <c r="K996" t="s">
        <v>1718</v>
      </c>
      <c r="L996">
        <f>ABS(Table1[[#This Row],[U-val]]-0.5*(n1_*n2_))/SQRT((n1_*n2_*(n1_+n2_+1))/12)</f>
        <v>0.65437715383367367</v>
      </c>
      <c r="M996" t="b">
        <f>IF(Table1[[#This Row],[Z_u]]&gt;$C$4,TRUE,FALSE)</f>
        <v>0</v>
      </c>
      <c r="N996" t="b">
        <f>IF(Table1[[#This Row],[Z_u]]&gt;$C$5,TRUE,FALSE)</f>
        <v>0</v>
      </c>
    </row>
    <row r="997" spans="1:14" x14ac:dyDescent="0.25">
      <c r="A997" t="s">
        <v>1000</v>
      </c>
      <c r="B997" t="s">
        <v>1714</v>
      </c>
      <c r="C997">
        <v>0.60882144360645851</v>
      </c>
      <c r="D997">
        <v>0.29281248901041979</v>
      </c>
      <c r="E997" t="s">
        <v>1715</v>
      </c>
      <c r="F997" t="s">
        <v>1716</v>
      </c>
      <c r="G997" t="s">
        <v>1717</v>
      </c>
      <c r="H997" t="b">
        <v>0</v>
      </c>
      <c r="I997" t="b">
        <v>0</v>
      </c>
      <c r="J997">
        <v>319</v>
      </c>
      <c r="K997" t="s">
        <v>1718</v>
      </c>
      <c r="L997">
        <f>ABS(Table1[[#This Row],[U-val]]-0.5*(n1_*n2_))/SQRT((n1_*n2_*(n1_+n2_+1))/12)</f>
        <v>0.5201459427908689</v>
      </c>
      <c r="M997" t="b">
        <f>IF(Table1[[#This Row],[Z_u]]&gt;$C$4,TRUE,FALSE)</f>
        <v>0</v>
      </c>
      <c r="N997" t="b">
        <f>IF(Table1[[#This Row],[Z_u]]&gt;$C$5,TRUE,FALSE)</f>
        <v>0</v>
      </c>
    </row>
    <row r="998" spans="1:14" x14ac:dyDescent="0.25">
      <c r="A998" t="s">
        <v>1001</v>
      </c>
      <c r="B998" t="s">
        <v>1714</v>
      </c>
      <c r="C998">
        <v>0.46546218737481798</v>
      </c>
      <c r="D998">
        <v>0.29649227619127799</v>
      </c>
      <c r="E998" t="s">
        <v>1715</v>
      </c>
      <c r="F998" t="s">
        <v>1716</v>
      </c>
      <c r="G998" t="s">
        <v>1717</v>
      </c>
      <c r="H998" t="b">
        <v>0</v>
      </c>
      <c r="I998" t="b">
        <v>0</v>
      </c>
      <c r="J998">
        <v>332</v>
      </c>
      <c r="K998" t="s">
        <v>1718</v>
      </c>
      <c r="L998">
        <f>ABS(Table1[[#This Row],[U-val]]-0.5*(n1_*n2_))/SQRT((n1_*n2_*(n1_+n2_+1))/12)</f>
        <v>0.73827166073542672</v>
      </c>
      <c r="M998" t="b">
        <f>IF(Table1[[#This Row],[Z_u]]&gt;$C$4,TRUE,FALSE)</f>
        <v>0</v>
      </c>
      <c r="N998" t="b">
        <f>IF(Table1[[#This Row],[Z_u]]&gt;$C$5,TRUE,FALSE)</f>
        <v>0</v>
      </c>
    </row>
    <row r="999" spans="1:14" x14ac:dyDescent="0.25">
      <c r="A999" t="s">
        <v>1002</v>
      </c>
      <c r="B999" t="s">
        <v>1713</v>
      </c>
      <c r="C999">
        <v>2.8549874443130591E-2</v>
      </c>
      <c r="D999">
        <v>0.29655644724018199</v>
      </c>
      <c r="E999" t="s">
        <v>1715</v>
      </c>
      <c r="F999" t="s">
        <v>1716</v>
      </c>
      <c r="G999" t="s">
        <v>1717</v>
      </c>
      <c r="H999" t="b">
        <v>0</v>
      </c>
      <c r="I999" t="b">
        <v>0</v>
      </c>
      <c r="J999">
        <v>419</v>
      </c>
      <c r="K999" t="s">
        <v>1718</v>
      </c>
      <c r="L999">
        <f>ABS(Table1[[#This Row],[U-val]]-0.5*(n1_*n2_))/SQRT((n1_*n2_*(n1_+n2_+1))/12)</f>
        <v>2.1980360808259296</v>
      </c>
      <c r="M999" t="b">
        <f>IF(Table1[[#This Row],[Z_u]]&gt;$C$4,TRUE,FALSE)</f>
        <v>1</v>
      </c>
      <c r="N999" t="b">
        <f>IF(Table1[[#This Row],[Z_u]]&gt;$C$5,TRUE,FALSE)</f>
        <v>0</v>
      </c>
    </row>
    <row r="1000" spans="1:14" x14ac:dyDescent="0.25">
      <c r="A1000" t="s">
        <v>1003</v>
      </c>
      <c r="B1000" t="s">
        <v>1714</v>
      </c>
      <c r="C1000">
        <v>0.41577287566092058</v>
      </c>
      <c r="D1000">
        <v>0.29824382510849418</v>
      </c>
      <c r="E1000" t="s">
        <v>1715</v>
      </c>
      <c r="F1000" t="s">
        <v>1716</v>
      </c>
      <c r="G1000" t="s">
        <v>1717</v>
      </c>
      <c r="H1000" t="b">
        <v>0</v>
      </c>
      <c r="I1000" t="b">
        <v>0</v>
      </c>
      <c r="J1000">
        <v>337</v>
      </c>
      <c r="K1000" t="s">
        <v>1718</v>
      </c>
      <c r="L1000">
        <f>ABS(Table1[[#This Row],[U-val]]-0.5*(n1_*n2_))/SQRT((n1_*n2_*(n1_+n2_+1))/12)</f>
        <v>0.82216616763717976</v>
      </c>
      <c r="M1000" t="b">
        <f>IF(Table1[[#This Row],[Z_u]]&gt;$C$4,TRUE,FALSE)</f>
        <v>0</v>
      </c>
      <c r="N1000" t="b">
        <f>IF(Table1[[#This Row],[Z_u]]&gt;$C$5,TRUE,FALSE)</f>
        <v>0</v>
      </c>
    </row>
    <row r="1001" spans="1:14" x14ac:dyDescent="0.25">
      <c r="A1001" t="s">
        <v>1004</v>
      </c>
      <c r="B1001" t="s">
        <v>1714</v>
      </c>
      <c r="C1001">
        <v>0.43526203108082812</v>
      </c>
      <c r="D1001">
        <v>0.29972234598904129</v>
      </c>
      <c r="E1001" t="s">
        <v>1715</v>
      </c>
      <c r="F1001" t="s">
        <v>1716</v>
      </c>
      <c r="G1001" t="s">
        <v>1717</v>
      </c>
      <c r="H1001" t="b">
        <v>0</v>
      </c>
      <c r="I1001" t="b">
        <v>0</v>
      </c>
      <c r="J1001">
        <v>335</v>
      </c>
      <c r="K1001" t="s">
        <v>1718</v>
      </c>
      <c r="L1001">
        <f>ABS(Table1[[#This Row],[U-val]]-0.5*(n1_*n2_))/SQRT((n1_*n2_*(n1_+n2_+1))/12)</f>
        <v>0.78860836487647856</v>
      </c>
      <c r="M1001" t="b">
        <f>IF(Table1[[#This Row],[Z_u]]&gt;$C$4,TRUE,FALSE)</f>
        <v>0</v>
      </c>
      <c r="N1001" t="b">
        <f>IF(Table1[[#This Row],[Z_u]]&gt;$C$5,TRUE,FALSE)</f>
        <v>0</v>
      </c>
    </row>
    <row r="1002" spans="1:14" x14ac:dyDescent="0.25">
      <c r="A1002" t="s">
        <v>1005</v>
      </c>
      <c r="B1002" t="s">
        <v>1713</v>
      </c>
      <c r="C1002">
        <v>7.0809365369146997E-3</v>
      </c>
      <c r="D1002">
        <v>0.30247233081041103</v>
      </c>
      <c r="E1002" t="s">
        <v>1715</v>
      </c>
      <c r="F1002" t="s">
        <v>1716</v>
      </c>
      <c r="G1002" t="s">
        <v>1717</v>
      </c>
      <c r="H1002" t="b">
        <v>0</v>
      </c>
      <c r="I1002" t="b">
        <v>0</v>
      </c>
      <c r="J1002">
        <v>449</v>
      </c>
      <c r="K1002" t="s">
        <v>1718</v>
      </c>
      <c r="L1002">
        <f>ABS(Table1[[#This Row],[U-val]]-0.5*(n1_*n2_))/SQRT((n1_*n2_*(n1_+n2_+1))/12)</f>
        <v>2.7014031222364481</v>
      </c>
      <c r="M1002" t="b">
        <f>IF(Table1[[#This Row],[Z_u]]&gt;$C$4,TRUE,FALSE)</f>
        <v>1</v>
      </c>
      <c r="N1002" t="b">
        <f>IF(Table1[[#This Row],[Z_u]]&gt;$C$5,TRUE,FALSE)</f>
        <v>1</v>
      </c>
    </row>
    <row r="1003" spans="1:14" x14ac:dyDescent="0.25">
      <c r="A1003" t="s">
        <v>1006</v>
      </c>
      <c r="B1003" t="s">
        <v>1714</v>
      </c>
      <c r="C1003">
        <v>0.54025336413651037</v>
      </c>
      <c r="D1003">
        <v>0.30399583355691667</v>
      </c>
      <c r="E1003" t="s">
        <v>1715</v>
      </c>
      <c r="F1003" t="s">
        <v>1716</v>
      </c>
      <c r="G1003" t="s">
        <v>1717</v>
      </c>
      <c r="H1003" t="b">
        <v>0</v>
      </c>
      <c r="I1003" t="b">
        <v>0</v>
      </c>
      <c r="J1003">
        <v>325</v>
      </c>
      <c r="K1003" t="s">
        <v>1718</v>
      </c>
      <c r="L1003">
        <f>ABS(Table1[[#This Row],[U-val]]-0.5*(n1_*n2_))/SQRT((n1_*n2_*(n1_+n2_+1))/12)</f>
        <v>0.62081935107297248</v>
      </c>
      <c r="M1003" t="b">
        <f>IF(Table1[[#This Row],[Z_u]]&gt;$C$4,TRUE,FALSE)</f>
        <v>0</v>
      </c>
      <c r="N1003" t="b">
        <f>IF(Table1[[#This Row],[Z_u]]&gt;$C$5,TRUE,FALSE)</f>
        <v>0</v>
      </c>
    </row>
    <row r="1004" spans="1:14" x14ac:dyDescent="0.25">
      <c r="A1004" t="s">
        <v>1007</v>
      </c>
      <c r="B1004" t="s">
        <v>1714</v>
      </c>
      <c r="C1004">
        <v>0.5626754786007806</v>
      </c>
      <c r="D1004">
        <v>0.30417138389944443</v>
      </c>
      <c r="E1004" t="s">
        <v>1715</v>
      </c>
      <c r="F1004" t="s">
        <v>1716</v>
      </c>
      <c r="G1004" t="s">
        <v>1717</v>
      </c>
      <c r="H1004" t="b">
        <v>0</v>
      </c>
      <c r="I1004" t="b">
        <v>0</v>
      </c>
      <c r="J1004">
        <v>323</v>
      </c>
      <c r="K1004" t="s">
        <v>1718</v>
      </c>
      <c r="L1004">
        <f>ABS(Table1[[#This Row],[U-val]]-0.5*(n1_*n2_))/SQRT((n1_*n2_*(n1_+n2_+1))/12)</f>
        <v>0.58726154831227129</v>
      </c>
      <c r="M1004" t="b">
        <f>IF(Table1[[#This Row],[Z_u]]&gt;$C$4,TRUE,FALSE)</f>
        <v>0</v>
      </c>
      <c r="N1004" t="b">
        <f>IF(Table1[[#This Row],[Z_u]]&gt;$C$5,TRUE,FALSE)</f>
        <v>0</v>
      </c>
    </row>
    <row r="1005" spans="1:14" x14ac:dyDescent="0.25">
      <c r="A1005" t="s">
        <v>1008</v>
      </c>
      <c r="B1005" t="s">
        <v>1714</v>
      </c>
      <c r="C1005">
        <v>0.48622569134902022</v>
      </c>
      <c r="D1005">
        <v>0.30522211585863512</v>
      </c>
      <c r="E1005" t="s">
        <v>1715</v>
      </c>
      <c r="F1005" t="s">
        <v>1716</v>
      </c>
      <c r="G1005" t="s">
        <v>1717</v>
      </c>
      <c r="H1005" t="b">
        <v>0</v>
      </c>
      <c r="I1005" t="b">
        <v>0</v>
      </c>
      <c r="J1005">
        <v>330</v>
      </c>
      <c r="K1005" t="s">
        <v>1718</v>
      </c>
      <c r="L1005">
        <f>ABS(Table1[[#This Row],[U-val]]-0.5*(n1_*n2_))/SQRT((n1_*n2_*(n1_+n2_+1))/12)</f>
        <v>0.70471385797472552</v>
      </c>
      <c r="M1005" t="b">
        <f>IF(Table1[[#This Row],[Z_u]]&gt;$C$4,TRUE,FALSE)</f>
        <v>0</v>
      </c>
      <c r="N1005" t="b">
        <f>IF(Table1[[#This Row],[Z_u]]&gt;$C$5,TRUE,FALSE)</f>
        <v>0</v>
      </c>
    </row>
    <row r="1006" spans="1:14" x14ac:dyDescent="0.25">
      <c r="A1006" t="s">
        <v>1009</v>
      </c>
      <c r="B1006" t="s">
        <v>1714</v>
      </c>
      <c r="C1006">
        <v>0.42545229998056538</v>
      </c>
      <c r="D1006">
        <v>0.30553695315119778</v>
      </c>
      <c r="E1006" t="s">
        <v>1715</v>
      </c>
      <c r="F1006" t="s">
        <v>1716</v>
      </c>
      <c r="G1006" t="s">
        <v>1717</v>
      </c>
      <c r="H1006" t="b">
        <v>0</v>
      </c>
      <c r="I1006" t="b">
        <v>0</v>
      </c>
      <c r="J1006">
        <v>336</v>
      </c>
      <c r="K1006" t="s">
        <v>1718</v>
      </c>
      <c r="L1006">
        <f>ABS(Table1[[#This Row],[U-val]]-0.5*(n1_*n2_))/SQRT((n1_*n2_*(n1_+n2_+1))/12)</f>
        <v>0.80538726625682922</v>
      </c>
      <c r="M1006" t="b">
        <f>IF(Table1[[#This Row],[Z_u]]&gt;$C$4,TRUE,FALSE)</f>
        <v>0</v>
      </c>
      <c r="N1006" t="b">
        <f>IF(Table1[[#This Row],[Z_u]]&gt;$C$5,TRUE,FALSE)</f>
        <v>0</v>
      </c>
    </row>
    <row r="1007" spans="1:14" x14ac:dyDescent="0.25">
      <c r="A1007" t="s">
        <v>1010</v>
      </c>
      <c r="B1007" t="s">
        <v>1714</v>
      </c>
      <c r="C1007">
        <v>0.32631383720533419</v>
      </c>
      <c r="D1007">
        <v>0.30647197889915939</v>
      </c>
      <c r="E1007" t="s">
        <v>1715</v>
      </c>
      <c r="F1007" t="s">
        <v>1716</v>
      </c>
      <c r="G1007" t="s">
        <v>1717</v>
      </c>
      <c r="H1007" t="b">
        <v>0</v>
      </c>
      <c r="I1007" t="b">
        <v>0</v>
      </c>
      <c r="J1007">
        <v>347</v>
      </c>
      <c r="K1007" t="s">
        <v>1718</v>
      </c>
      <c r="L1007">
        <f>ABS(Table1[[#This Row],[U-val]]-0.5*(n1_*n2_))/SQRT((n1_*n2_*(n1_+n2_+1))/12)</f>
        <v>0.98995518144068584</v>
      </c>
      <c r="M1007" t="b">
        <f>IF(Table1[[#This Row],[Z_u]]&gt;$C$4,TRUE,FALSE)</f>
        <v>0</v>
      </c>
      <c r="N1007" t="b">
        <f>IF(Table1[[#This Row],[Z_u]]&gt;$C$5,TRUE,FALSE)</f>
        <v>0</v>
      </c>
    </row>
    <row r="1008" spans="1:14" x14ac:dyDescent="0.25">
      <c r="A1008" t="s">
        <v>1011</v>
      </c>
      <c r="B1008" t="s">
        <v>1714</v>
      </c>
      <c r="C1008">
        <v>0.13756163363295251</v>
      </c>
      <c r="D1008">
        <v>0.30746892474242049</v>
      </c>
      <c r="E1008" t="s">
        <v>1715</v>
      </c>
      <c r="F1008" t="s">
        <v>1716</v>
      </c>
      <c r="G1008" t="s">
        <v>1717</v>
      </c>
      <c r="H1008" t="b">
        <v>0</v>
      </c>
      <c r="I1008" t="b">
        <v>0</v>
      </c>
      <c r="J1008">
        <v>377</v>
      </c>
      <c r="K1008" t="s">
        <v>1718</v>
      </c>
      <c r="L1008">
        <f>ABS(Table1[[#This Row],[U-val]]-0.5*(n1_*n2_))/SQRT((n1_*n2_*(n1_+n2_+1))/12)</f>
        <v>1.4933222228512042</v>
      </c>
      <c r="M1008" t="b">
        <f>IF(Table1[[#This Row],[Z_u]]&gt;$C$4,TRUE,FALSE)</f>
        <v>0</v>
      </c>
      <c r="N1008" t="b">
        <f>IF(Table1[[#This Row],[Z_u]]&gt;$C$5,TRUE,FALSE)</f>
        <v>0</v>
      </c>
    </row>
    <row r="1009" spans="1:14" x14ac:dyDescent="0.25">
      <c r="A1009" t="s">
        <v>1012</v>
      </c>
      <c r="B1009" t="s">
        <v>1714</v>
      </c>
      <c r="C1009">
        <v>0.13756163363295251</v>
      </c>
      <c r="D1009">
        <v>0.3074689247424206</v>
      </c>
      <c r="E1009" t="s">
        <v>1715</v>
      </c>
      <c r="F1009" t="s">
        <v>1716</v>
      </c>
      <c r="G1009" t="s">
        <v>1717</v>
      </c>
      <c r="H1009" t="b">
        <v>0</v>
      </c>
      <c r="I1009" t="b">
        <v>0</v>
      </c>
      <c r="J1009">
        <v>377</v>
      </c>
      <c r="K1009" t="s">
        <v>1718</v>
      </c>
      <c r="L1009">
        <f>ABS(Table1[[#This Row],[U-val]]-0.5*(n1_*n2_))/SQRT((n1_*n2_*(n1_+n2_+1))/12)</f>
        <v>1.4933222228512042</v>
      </c>
      <c r="M1009" t="b">
        <f>IF(Table1[[#This Row],[Z_u]]&gt;$C$4,TRUE,FALSE)</f>
        <v>0</v>
      </c>
      <c r="N1009" t="b">
        <f>IF(Table1[[#This Row],[Z_u]]&gt;$C$5,TRUE,FALSE)</f>
        <v>0</v>
      </c>
    </row>
    <row r="1010" spans="1:14" x14ac:dyDescent="0.25">
      <c r="A1010" t="s">
        <v>1013</v>
      </c>
      <c r="B1010" t="s">
        <v>1714</v>
      </c>
      <c r="C1010">
        <v>0.27176019704382959</v>
      </c>
      <c r="D1010">
        <v>0.30948295097877632</v>
      </c>
      <c r="E1010" t="s">
        <v>1715</v>
      </c>
      <c r="F1010" t="s">
        <v>1716</v>
      </c>
      <c r="G1010" t="s">
        <v>1717</v>
      </c>
      <c r="H1010" t="b">
        <v>0</v>
      </c>
      <c r="I1010" t="b">
        <v>0</v>
      </c>
      <c r="J1010">
        <v>354</v>
      </c>
      <c r="K1010" t="s">
        <v>1718</v>
      </c>
      <c r="L1010">
        <f>ABS(Table1[[#This Row],[U-val]]-0.5*(n1_*n2_))/SQRT((n1_*n2_*(n1_+n2_+1))/12)</f>
        <v>1.1074074911031402</v>
      </c>
      <c r="M1010" t="b">
        <f>IF(Table1[[#This Row],[Z_u]]&gt;$C$4,TRUE,FALSE)</f>
        <v>0</v>
      </c>
      <c r="N1010" t="b">
        <f>IF(Table1[[#This Row],[Z_u]]&gt;$C$5,TRUE,FALSE)</f>
        <v>0</v>
      </c>
    </row>
    <row r="1011" spans="1:14" x14ac:dyDescent="0.25">
      <c r="A1011" t="s">
        <v>1014</v>
      </c>
      <c r="B1011" t="s">
        <v>1714</v>
      </c>
      <c r="C1011">
        <v>0.35173510601872721</v>
      </c>
      <c r="D1011">
        <v>0.31186714414792188</v>
      </c>
      <c r="E1011" t="s">
        <v>1715</v>
      </c>
      <c r="F1011" t="s">
        <v>1716</v>
      </c>
      <c r="G1011" t="s">
        <v>1717</v>
      </c>
      <c r="H1011" t="b">
        <v>0</v>
      </c>
      <c r="I1011" t="b">
        <v>0</v>
      </c>
      <c r="J1011">
        <v>344</v>
      </c>
      <c r="K1011" t="s">
        <v>1718</v>
      </c>
      <c r="L1011">
        <f>ABS(Table1[[#This Row],[U-val]]-0.5*(n1_*n2_))/SQRT((n1_*n2_*(n1_+n2_+1))/12)</f>
        <v>0.9396184772996341</v>
      </c>
      <c r="M1011" t="b">
        <f>IF(Table1[[#This Row],[Z_u]]&gt;$C$4,TRUE,FALSE)</f>
        <v>0</v>
      </c>
      <c r="N1011" t="b">
        <f>IF(Table1[[#This Row],[Z_u]]&gt;$C$5,TRUE,FALSE)</f>
        <v>0</v>
      </c>
    </row>
    <row r="1012" spans="1:14" x14ac:dyDescent="0.25">
      <c r="A1012" t="s">
        <v>1015</v>
      </c>
      <c r="B1012" t="s">
        <v>1714</v>
      </c>
      <c r="C1012">
        <v>0.92965447090636566</v>
      </c>
      <c r="D1012">
        <v>0.31235287668009443</v>
      </c>
      <c r="E1012" t="s">
        <v>1715</v>
      </c>
      <c r="F1012" t="s">
        <v>1716</v>
      </c>
      <c r="G1012" t="s">
        <v>1717</v>
      </c>
      <c r="H1012" t="b">
        <v>0</v>
      </c>
      <c r="I1012" t="b">
        <v>0</v>
      </c>
      <c r="J1012">
        <v>293.5</v>
      </c>
      <c r="K1012" t="s">
        <v>1718</v>
      </c>
      <c r="L1012">
        <f>ABS(Table1[[#This Row],[U-val]]-0.5*(n1_*n2_))/SQRT((n1_*n2_*(n1_+n2_+1))/12)</f>
        <v>9.2283957591928339E-2</v>
      </c>
      <c r="M1012" t="b">
        <f>IF(Table1[[#This Row],[Z_u]]&gt;$C$4,TRUE,FALSE)</f>
        <v>0</v>
      </c>
      <c r="N1012" t="b">
        <f>IF(Table1[[#This Row],[Z_u]]&gt;$C$5,TRUE,FALSE)</f>
        <v>0</v>
      </c>
    </row>
    <row r="1013" spans="1:14" x14ac:dyDescent="0.25">
      <c r="A1013" t="s">
        <v>1016</v>
      </c>
      <c r="B1013" t="s">
        <v>1714</v>
      </c>
      <c r="C1013">
        <v>0.99330626534150801</v>
      </c>
      <c r="D1013">
        <v>0.31323841293483279</v>
      </c>
      <c r="E1013" t="s">
        <v>1715</v>
      </c>
      <c r="F1013" t="s">
        <v>1716</v>
      </c>
      <c r="G1013" t="s">
        <v>1717</v>
      </c>
      <c r="H1013" t="b">
        <v>0</v>
      </c>
      <c r="I1013" t="b">
        <v>0</v>
      </c>
      <c r="J1013">
        <v>289</v>
      </c>
      <c r="K1013" t="s">
        <v>1718</v>
      </c>
      <c r="L1013">
        <f>ABS(Table1[[#This Row],[U-val]]-0.5*(n1_*n2_))/SQRT((n1_*n2_*(n1_+n2_+1))/12)</f>
        <v>1.6778901380350607E-2</v>
      </c>
      <c r="M1013" t="b">
        <f>IF(Table1[[#This Row],[Z_u]]&gt;$C$4,TRUE,FALSE)</f>
        <v>0</v>
      </c>
      <c r="N1013" t="b">
        <f>IF(Table1[[#This Row],[Z_u]]&gt;$C$5,TRUE,FALSE)</f>
        <v>0</v>
      </c>
    </row>
    <row r="1014" spans="1:14" x14ac:dyDescent="0.25">
      <c r="A1014" t="s">
        <v>1017</v>
      </c>
      <c r="B1014" t="s">
        <v>1714</v>
      </c>
      <c r="C1014">
        <v>0.97992068034505853</v>
      </c>
      <c r="D1014">
        <v>0.3147293712794893</v>
      </c>
      <c r="E1014" t="s">
        <v>1715</v>
      </c>
      <c r="F1014" t="s">
        <v>1716</v>
      </c>
      <c r="G1014" t="s">
        <v>1717</v>
      </c>
      <c r="H1014" t="b">
        <v>0</v>
      </c>
      <c r="I1014" t="b">
        <v>0</v>
      </c>
      <c r="J1014">
        <v>290</v>
      </c>
      <c r="K1014" t="s">
        <v>1718</v>
      </c>
      <c r="L1014">
        <f>ABS(Table1[[#This Row],[U-val]]-0.5*(n1_*n2_))/SQRT((n1_*n2_*(n1_+n2_+1))/12)</f>
        <v>3.3557802760701215E-2</v>
      </c>
      <c r="M1014" t="b">
        <f>IF(Table1[[#This Row],[Z_u]]&gt;$C$4,TRUE,FALSE)</f>
        <v>0</v>
      </c>
      <c r="N1014" t="b">
        <f>IF(Table1[[#This Row],[Z_u]]&gt;$C$5,TRUE,FALSE)</f>
        <v>0</v>
      </c>
    </row>
    <row r="1015" spans="1:14" x14ac:dyDescent="0.25">
      <c r="A1015" t="s">
        <v>1018</v>
      </c>
      <c r="B1015" t="s">
        <v>1714</v>
      </c>
      <c r="C1015">
        <v>0.14206243124394041</v>
      </c>
      <c r="D1015">
        <v>0.31566275245890579</v>
      </c>
      <c r="E1015" t="s">
        <v>1715</v>
      </c>
      <c r="F1015" t="s">
        <v>1716</v>
      </c>
      <c r="G1015" t="s">
        <v>1717</v>
      </c>
      <c r="H1015" t="b">
        <v>0</v>
      </c>
      <c r="I1015" t="b">
        <v>0</v>
      </c>
      <c r="J1015">
        <v>376</v>
      </c>
      <c r="K1015" t="s">
        <v>1718</v>
      </c>
      <c r="L1015">
        <f>ABS(Table1[[#This Row],[U-val]]-0.5*(n1_*n2_))/SQRT((n1_*n2_*(n1_+n2_+1))/12)</f>
        <v>1.4765433214708534</v>
      </c>
      <c r="M1015" t="b">
        <f>IF(Table1[[#This Row],[Z_u]]&gt;$C$4,TRUE,FALSE)</f>
        <v>0</v>
      </c>
      <c r="N1015" t="b">
        <f>IF(Table1[[#This Row],[Z_u]]&gt;$C$5,TRUE,FALSE)</f>
        <v>0</v>
      </c>
    </row>
    <row r="1016" spans="1:14" x14ac:dyDescent="0.25">
      <c r="A1016" t="s">
        <v>1019</v>
      </c>
      <c r="B1016" t="s">
        <v>1713</v>
      </c>
      <c r="C1016">
        <v>4.3191063454481288E-2</v>
      </c>
      <c r="D1016">
        <v>0.31574871314620212</v>
      </c>
      <c r="E1016" t="s">
        <v>1715</v>
      </c>
      <c r="F1016" t="s">
        <v>1716</v>
      </c>
      <c r="G1016" t="s">
        <v>1717</v>
      </c>
      <c r="H1016" t="b">
        <v>0</v>
      </c>
      <c r="I1016" t="b">
        <v>0</v>
      </c>
      <c r="J1016">
        <v>409</v>
      </c>
      <c r="K1016" t="s">
        <v>1718</v>
      </c>
      <c r="L1016">
        <f>ABS(Table1[[#This Row],[U-val]]-0.5*(n1_*n2_))/SQRT((n1_*n2_*(n1_+n2_+1))/12)</f>
        <v>2.0302470670224237</v>
      </c>
      <c r="M1016" t="b">
        <f>IF(Table1[[#This Row],[Z_u]]&gt;$C$4,TRUE,FALSE)</f>
        <v>1</v>
      </c>
      <c r="N1016" t="b">
        <f>IF(Table1[[#This Row],[Z_u]]&gt;$C$5,TRUE,FALSE)</f>
        <v>0</v>
      </c>
    </row>
    <row r="1017" spans="1:14" x14ac:dyDescent="0.25">
      <c r="A1017" t="s">
        <v>1020</v>
      </c>
      <c r="B1017" t="s">
        <v>1714</v>
      </c>
      <c r="C1017">
        <v>0.5626754786007806</v>
      </c>
      <c r="D1017">
        <v>0.31734468007902927</v>
      </c>
      <c r="E1017" t="s">
        <v>1715</v>
      </c>
      <c r="F1017" t="s">
        <v>1716</v>
      </c>
      <c r="G1017" t="s">
        <v>1717</v>
      </c>
      <c r="H1017" t="b">
        <v>0</v>
      </c>
      <c r="I1017" t="b">
        <v>0</v>
      </c>
      <c r="J1017">
        <v>323</v>
      </c>
      <c r="K1017" t="s">
        <v>1718</v>
      </c>
      <c r="L1017">
        <f>ABS(Table1[[#This Row],[U-val]]-0.5*(n1_*n2_))/SQRT((n1_*n2_*(n1_+n2_+1))/12)</f>
        <v>0.58726154831227129</v>
      </c>
      <c r="M1017" t="b">
        <f>IF(Table1[[#This Row],[Z_u]]&gt;$C$4,TRUE,FALSE)</f>
        <v>0</v>
      </c>
      <c r="N1017" t="b">
        <f>IF(Table1[[#This Row],[Z_u]]&gt;$C$5,TRUE,FALSE)</f>
        <v>0</v>
      </c>
    </row>
    <row r="1018" spans="1:14" x14ac:dyDescent="0.25">
      <c r="A1018" t="s">
        <v>1021</v>
      </c>
      <c r="B1018" t="s">
        <v>1714</v>
      </c>
      <c r="C1018">
        <v>0.95317022674195995</v>
      </c>
      <c r="D1018">
        <v>0.3191395057632887</v>
      </c>
      <c r="E1018" t="s">
        <v>1715</v>
      </c>
      <c r="F1018" t="s">
        <v>1716</v>
      </c>
      <c r="G1018" t="s">
        <v>1717</v>
      </c>
      <c r="H1018" t="b">
        <v>0</v>
      </c>
      <c r="I1018" t="b">
        <v>0</v>
      </c>
      <c r="J1018">
        <v>292</v>
      </c>
      <c r="K1018" t="s">
        <v>1718</v>
      </c>
      <c r="L1018">
        <f>ABS(Table1[[#This Row],[U-val]]-0.5*(n1_*n2_))/SQRT((n1_*n2_*(n1_+n2_+1))/12)</f>
        <v>6.711560552140243E-2</v>
      </c>
      <c r="M1018" t="b">
        <f>IF(Table1[[#This Row],[Z_u]]&gt;$C$4,TRUE,FALSE)</f>
        <v>0</v>
      </c>
      <c r="N1018" t="b">
        <f>IF(Table1[[#This Row],[Z_u]]&gt;$C$5,TRUE,FALSE)</f>
        <v>0</v>
      </c>
    </row>
    <row r="1019" spans="1:14" x14ac:dyDescent="0.25">
      <c r="A1019" t="s">
        <v>1022</v>
      </c>
      <c r="B1019" t="s">
        <v>1714</v>
      </c>
      <c r="C1019">
        <v>0.58553737421057828</v>
      </c>
      <c r="D1019">
        <v>0.31952750096275911</v>
      </c>
      <c r="E1019" t="s">
        <v>1715</v>
      </c>
      <c r="F1019" t="s">
        <v>1716</v>
      </c>
      <c r="G1019" t="s">
        <v>1717</v>
      </c>
      <c r="H1019" t="b">
        <v>0</v>
      </c>
      <c r="I1019" t="b">
        <v>0</v>
      </c>
      <c r="J1019">
        <v>321</v>
      </c>
      <c r="K1019" t="s">
        <v>1718</v>
      </c>
      <c r="L1019">
        <f>ABS(Table1[[#This Row],[U-val]]-0.5*(n1_*n2_))/SQRT((n1_*n2_*(n1_+n2_+1))/12)</f>
        <v>0.55370374555157009</v>
      </c>
      <c r="M1019" t="b">
        <f>IF(Table1[[#This Row],[Z_u]]&gt;$C$4,TRUE,FALSE)</f>
        <v>0</v>
      </c>
      <c r="N1019" t="b">
        <f>IF(Table1[[#This Row],[Z_u]]&gt;$C$5,TRUE,FALSE)</f>
        <v>0</v>
      </c>
    </row>
    <row r="1020" spans="1:14" x14ac:dyDescent="0.25">
      <c r="A1020" t="s">
        <v>1023</v>
      </c>
      <c r="B1020" t="s">
        <v>1714</v>
      </c>
      <c r="C1020">
        <v>0.95317022674195995</v>
      </c>
      <c r="D1020">
        <v>0.3195981088116549</v>
      </c>
      <c r="E1020" t="s">
        <v>1715</v>
      </c>
      <c r="F1020" t="s">
        <v>1716</v>
      </c>
      <c r="G1020" t="s">
        <v>1717</v>
      </c>
      <c r="H1020" t="b">
        <v>0</v>
      </c>
      <c r="I1020" t="b">
        <v>0</v>
      </c>
      <c r="J1020">
        <v>292</v>
      </c>
      <c r="K1020" t="s">
        <v>1718</v>
      </c>
      <c r="L1020">
        <f>ABS(Table1[[#This Row],[U-val]]-0.5*(n1_*n2_))/SQRT((n1_*n2_*(n1_+n2_+1))/12)</f>
        <v>6.711560552140243E-2</v>
      </c>
      <c r="M1020" t="b">
        <f>IF(Table1[[#This Row],[Z_u]]&gt;$C$4,TRUE,FALSE)</f>
        <v>0</v>
      </c>
      <c r="N1020" t="b">
        <f>IF(Table1[[#This Row],[Z_u]]&gt;$C$5,TRUE,FALSE)</f>
        <v>0</v>
      </c>
    </row>
    <row r="1021" spans="1:14" x14ac:dyDescent="0.25">
      <c r="A1021" t="s">
        <v>1024</v>
      </c>
      <c r="B1021" t="s">
        <v>1714</v>
      </c>
      <c r="C1021">
        <v>0.40622471562563173</v>
      </c>
      <c r="D1021">
        <v>0.32195352833607938</v>
      </c>
      <c r="E1021" t="s">
        <v>1715</v>
      </c>
      <c r="F1021" t="s">
        <v>1716</v>
      </c>
      <c r="G1021" t="s">
        <v>1717</v>
      </c>
      <c r="H1021" t="b">
        <v>0</v>
      </c>
      <c r="I1021" t="b">
        <v>0</v>
      </c>
      <c r="J1021">
        <v>238</v>
      </c>
      <c r="K1021" t="s">
        <v>1718</v>
      </c>
      <c r="L1021">
        <f>ABS(Table1[[#This Row],[U-val]]-0.5*(n1_*n2_))/SQRT((n1_*n2_*(n1_+n2_+1))/12)</f>
        <v>0.83894506901753041</v>
      </c>
      <c r="M1021" t="b">
        <f>IF(Table1[[#This Row],[Z_u]]&gt;$C$4,TRUE,FALSE)</f>
        <v>0</v>
      </c>
      <c r="N1021" t="b">
        <f>IF(Table1[[#This Row],[Z_u]]&gt;$C$5,TRUE,FALSE)</f>
        <v>0</v>
      </c>
    </row>
    <row r="1022" spans="1:14" x14ac:dyDescent="0.25">
      <c r="A1022" t="s">
        <v>1025</v>
      </c>
      <c r="B1022" t="s">
        <v>1714</v>
      </c>
      <c r="C1022">
        <v>0.40622471562563173</v>
      </c>
      <c r="D1022">
        <v>0.32195352833607949</v>
      </c>
      <c r="E1022" t="s">
        <v>1715</v>
      </c>
      <c r="F1022" t="s">
        <v>1716</v>
      </c>
      <c r="G1022" t="s">
        <v>1717</v>
      </c>
      <c r="H1022" t="b">
        <v>0</v>
      </c>
      <c r="I1022" t="b">
        <v>0</v>
      </c>
      <c r="J1022">
        <v>238</v>
      </c>
      <c r="K1022" t="s">
        <v>1718</v>
      </c>
      <c r="L1022">
        <f>ABS(Table1[[#This Row],[U-val]]-0.5*(n1_*n2_))/SQRT((n1_*n2_*(n1_+n2_+1))/12)</f>
        <v>0.83894506901753041</v>
      </c>
      <c r="M1022" t="b">
        <f>IF(Table1[[#This Row],[Z_u]]&gt;$C$4,TRUE,FALSE)</f>
        <v>0</v>
      </c>
      <c r="N1022" t="b">
        <f>IF(Table1[[#This Row],[Z_u]]&gt;$C$5,TRUE,FALSE)</f>
        <v>0</v>
      </c>
    </row>
    <row r="1023" spans="1:14" x14ac:dyDescent="0.25">
      <c r="A1023" t="s">
        <v>1026</v>
      </c>
      <c r="B1023" t="s">
        <v>1714</v>
      </c>
      <c r="C1023">
        <v>0.37837610334388883</v>
      </c>
      <c r="D1023">
        <v>0.32501608664416071</v>
      </c>
      <c r="E1023" t="s">
        <v>1715</v>
      </c>
      <c r="F1023" t="s">
        <v>1716</v>
      </c>
      <c r="G1023" t="s">
        <v>1717</v>
      </c>
      <c r="H1023" t="b">
        <v>0</v>
      </c>
      <c r="I1023" t="b">
        <v>0</v>
      </c>
      <c r="J1023">
        <v>341</v>
      </c>
      <c r="K1023" t="s">
        <v>1718</v>
      </c>
      <c r="L1023">
        <f>ABS(Table1[[#This Row],[U-val]]-0.5*(n1_*n2_))/SQRT((n1_*n2_*(n1_+n2_+1))/12)</f>
        <v>0.88928177315858226</v>
      </c>
      <c r="M1023" t="b">
        <f>IF(Table1[[#This Row],[Z_u]]&gt;$C$4,TRUE,FALSE)</f>
        <v>0</v>
      </c>
      <c r="N1023" t="b">
        <f>IF(Table1[[#This Row],[Z_u]]&gt;$C$5,TRUE,FALSE)</f>
        <v>0</v>
      </c>
    </row>
    <row r="1024" spans="1:14" x14ac:dyDescent="0.25">
      <c r="A1024" t="s">
        <v>1027</v>
      </c>
      <c r="B1024" t="s">
        <v>1713</v>
      </c>
      <c r="C1024">
        <v>2.0132042204327311E-2</v>
      </c>
      <c r="D1024">
        <v>0.32590342369137532</v>
      </c>
      <c r="E1024" t="s">
        <v>1715</v>
      </c>
      <c r="F1024" t="s">
        <v>1716</v>
      </c>
      <c r="G1024" t="s">
        <v>1717</v>
      </c>
      <c r="H1024" t="b">
        <v>0</v>
      </c>
      <c r="I1024" t="b">
        <v>0</v>
      </c>
      <c r="J1024">
        <v>427</v>
      </c>
      <c r="K1024" t="s">
        <v>1718</v>
      </c>
      <c r="L1024">
        <f>ABS(Table1[[#This Row],[U-val]]-0.5*(n1_*n2_))/SQRT((n1_*n2_*(n1_+n2_+1))/12)</f>
        <v>2.3322672918687344</v>
      </c>
      <c r="M1024" t="b">
        <f>IF(Table1[[#This Row],[Z_u]]&gt;$C$4,TRUE,FALSE)</f>
        <v>1</v>
      </c>
      <c r="N1024" t="b">
        <f>IF(Table1[[#This Row],[Z_u]]&gt;$C$5,TRUE,FALSE)</f>
        <v>0</v>
      </c>
    </row>
    <row r="1025" spans="1:14" x14ac:dyDescent="0.25">
      <c r="A1025" t="s">
        <v>1028</v>
      </c>
      <c r="B1025" t="s">
        <v>1713</v>
      </c>
      <c r="C1025">
        <v>3.8247322866821018E-2</v>
      </c>
      <c r="D1025">
        <v>0.32591202821592458</v>
      </c>
      <c r="E1025" t="s">
        <v>1715</v>
      </c>
      <c r="F1025" t="s">
        <v>1716</v>
      </c>
      <c r="G1025" t="s">
        <v>1717</v>
      </c>
      <c r="H1025" t="b">
        <v>0</v>
      </c>
      <c r="I1025" t="b">
        <v>0</v>
      </c>
      <c r="J1025">
        <v>412</v>
      </c>
      <c r="K1025" t="s">
        <v>1718</v>
      </c>
      <c r="L1025">
        <f>ABS(Table1[[#This Row],[U-val]]-0.5*(n1_*n2_))/SQRT((n1_*n2_*(n1_+n2_+1))/12)</f>
        <v>2.0805837711634756</v>
      </c>
      <c r="M1025" t="b">
        <f>IF(Table1[[#This Row],[Z_u]]&gt;$C$4,TRUE,FALSE)</f>
        <v>1</v>
      </c>
      <c r="N1025" t="b">
        <f>IF(Table1[[#This Row],[Z_u]]&gt;$C$5,TRUE,FALSE)</f>
        <v>0</v>
      </c>
    </row>
    <row r="1026" spans="1:14" x14ac:dyDescent="0.25">
      <c r="A1026" t="s">
        <v>1029</v>
      </c>
      <c r="B1026" t="s">
        <v>1714</v>
      </c>
      <c r="C1026">
        <v>0.50748004502592803</v>
      </c>
      <c r="D1026">
        <v>0.32870009859304788</v>
      </c>
      <c r="E1026" t="s">
        <v>1715</v>
      </c>
      <c r="F1026" t="s">
        <v>1716</v>
      </c>
      <c r="G1026" t="s">
        <v>1717</v>
      </c>
      <c r="H1026" t="b">
        <v>0</v>
      </c>
      <c r="I1026" t="b">
        <v>0</v>
      </c>
      <c r="J1026">
        <v>328</v>
      </c>
      <c r="K1026" t="s">
        <v>1718</v>
      </c>
      <c r="L1026">
        <f>ABS(Table1[[#This Row],[U-val]]-0.5*(n1_*n2_))/SQRT((n1_*n2_*(n1_+n2_+1))/12)</f>
        <v>0.67115605521402433</v>
      </c>
      <c r="M1026" t="b">
        <f>IF(Table1[[#This Row],[Z_u]]&gt;$C$4,TRUE,FALSE)</f>
        <v>0</v>
      </c>
      <c r="N1026" t="b">
        <f>IF(Table1[[#This Row],[Z_u]]&gt;$C$5,TRUE,FALSE)</f>
        <v>0</v>
      </c>
    </row>
    <row r="1027" spans="1:14" x14ac:dyDescent="0.25">
      <c r="A1027" t="s">
        <v>1030</v>
      </c>
      <c r="B1027" t="s">
        <v>1714</v>
      </c>
      <c r="C1027">
        <v>0.318112272046425</v>
      </c>
      <c r="D1027">
        <v>0.32874598736627481</v>
      </c>
      <c r="E1027" t="s">
        <v>1715</v>
      </c>
      <c r="F1027" t="s">
        <v>1716</v>
      </c>
      <c r="G1027" t="s">
        <v>1717</v>
      </c>
      <c r="H1027" t="b">
        <v>0</v>
      </c>
      <c r="I1027" t="b">
        <v>0</v>
      </c>
      <c r="J1027">
        <v>348</v>
      </c>
      <c r="K1027" t="s">
        <v>1718</v>
      </c>
      <c r="L1027">
        <f>ABS(Table1[[#This Row],[U-val]]-0.5*(n1_*n2_))/SQRT((n1_*n2_*(n1_+n2_+1))/12)</f>
        <v>1.0067340828210365</v>
      </c>
      <c r="M1027" t="b">
        <f>IF(Table1[[#This Row],[Z_u]]&gt;$C$4,TRUE,FALSE)</f>
        <v>0</v>
      </c>
      <c r="N1027" t="b">
        <f>IF(Table1[[#This Row],[Z_u]]&gt;$C$5,TRUE,FALSE)</f>
        <v>0</v>
      </c>
    </row>
    <row r="1028" spans="1:14" x14ac:dyDescent="0.25">
      <c r="A1028" t="s">
        <v>1031</v>
      </c>
      <c r="B1028" t="s">
        <v>1713</v>
      </c>
      <c r="C1028">
        <v>2.7354219014843011E-2</v>
      </c>
      <c r="D1028">
        <v>0.32970439917756111</v>
      </c>
      <c r="E1028" t="s">
        <v>1715</v>
      </c>
      <c r="F1028" t="s">
        <v>1716</v>
      </c>
      <c r="G1028" t="s">
        <v>1717</v>
      </c>
      <c r="H1028" t="b">
        <v>0</v>
      </c>
      <c r="I1028" t="b">
        <v>0</v>
      </c>
      <c r="J1028">
        <v>420</v>
      </c>
      <c r="K1028" t="s">
        <v>1718</v>
      </c>
      <c r="L1028">
        <f>ABS(Table1[[#This Row],[U-val]]-0.5*(n1_*n2_))/SQRT((n1_*n2_*(n1_+n2_+1))/12)</f>
        <v>2.2148149822062804</v>
      </c>
      <c r="M1028" t="b">
        <f>IF(Table1[[#This Row],[Z_u]]&gt;$C$4,TRUE,FALSE)</f>
        <v>1</v>
      </c>
      <c r="N1028" t="b">
        <f>IF(Table1[[#This Row],[Z_u]]&gt;$C$5,TRUE,FALSE)</f>
        <v>0</v>
      </c>
    </row>
    <row r="1029" spans="1:14" x14ac:dyDescent="0.25">
      <c r="A1029" t="s">
        <v>1032</v>
      </c>
      <c r="B1029" t="s">
        <v>1713</v>
      </c>
      <c r="C1029">
        <v>1.6050185857846601E-2</v>
      </c>
      <c r="D1029">
        <v>0.33068488729519768</v>
      </c>
      <c r="E1029" t="s">
        <v>1715</v>
      </c>
      <c r="F1029" t="s">
        <v>1716</v>
      </c>
      <c r="G1029" t="s">
        <v>1717</v>
      </c>
      <c r="H1029" t="b">
        <v>0</v>
      </c>
      <c r="I1029" t="b">
        <v>0</v>
      </c>
      <c r="J1029">
        <v>432</v>
      </c>
      <c r="K1029" t="s">
        <v>1718</v>
      </c>
      <c r="L1029">
        <f>ABS(Table1[[#This Row],[U-val]]-0.5*(n1_*n2_))/SQRT((n1_*n2_*(n1_+n2_+1))/12)</f>
        <v>2.4161617987704878</v>
      </c>
      <c r="M1029" t="b">
        <f>IF(Table1[[#This Row],[Z_u]]&gt;$C$4,TRUE,FALSE)</f>
        <v>1</v>
      </c>
      <c r="N1029" t="b">
        <f>IF(Table1[[#This Row],[Z_u]]&gt;$C$5,TRUE,FALSE)</f>
        <v>0</v>
      </c>
    </row>
    <row r="1030" spans="1:14" x14ac:dyDescent="0.25">
      <c r="A1030" t="s">
        <v>1033</v>
      </c>
      <c r="B1030" t="s">
        <v>1713</v>
      </c>
      <c r="C1030">
        <v>3.6710133737887327E-2</v>
      </c>
      <c r="D1030">
        <v>0.33144333489495609</v>
      </c>
      <c r="E1030" t="s">
        <v>1715</v>
      </c>
      <c r="F1030" t="s">
        <v>1716</v>
      </c>
      <c r="G1030" t="s">
        <v>1717</v>
      </c>
      <c r="H1030" t="b">
        <v>0</v>
      </c>
      <c r="I1030" t="b">
        <v>0</v>
      </c>
      <c r="J1030">
        <v>413</v>
      </c>
      <c r="K1030" t="s">
        <v>1718</v>
      </c>
      <c r="L1030">
        <f>ABS(Table1[[#This Row],[U-val]]-0.5*(n1_*n2_))/SQRT((n1_*n2_*(n1_+n2_+1))/12)</f>
        <v>2.0973626725438259</v>
      </c>
      <c r="M1030" t="b">
        <f>IF(Table1[[#This Row],[Z_u]]&gt;$C$4,TRUE,FALSE)</f>
        <v>1</v>
      </c>
      <c r="N1030" t="b">
        <f>IF(Table1[[#This Row],[Z_u]]&gt;$C$5,TRUE,FALSE)</f>
        <v>0</v>
      </c>
    </row>
    <row r="1031" spans="1:14" x14ac:dyDescent="0.25">
      <c r="A1031" t="s">
        <v>1034</v>
      </c>
      <c r="B1031" t="s">
        <v>1714</v>
      </c>
      <c r="C1031">
        <v>0.42545229998056538</v>
      </c>
      <c r="D1031">
        <v>0.33479297085328091</v>
      </c>
      <c r="E1031" t="s">
        <v>1715</v>
      </c>
      <c r="F1031" t="s">
        <v>1716</v>
      </c>
      <c r="G1031" t="s">
        <v>1717</v>
      </c>
      <c r="H1031" t="b">
        <v>0</v>
      </c>
      <c r="I1031" t="b">
        <v>0</v>
      </c>
      <c r="J1031">
        <v>336</v>
      </c>
      <c r="K1031" t="s">
        <v>1718</v>
      </c>
      <c r="L1031">
        <f>ABS(Table1[[#This Row],[U-val]]-0.5*(n1_*n2_))/SQRT((n1_*n2_*(n1_+n2_+1))/12)</f>
        <v>0.80538726625682922</v>
      </c>
      <c r="M1031" t="b">
        <f>IF(Table1[[#This Row],[Z_u]]&gt;$C$4,TRUE,FALSE)</f>
        <v>0</v>
      </c>
      <c r="N1031" t="b">
        <f>IF(Table1[[#This Row],[Z_u]]&gt;$C$5,TRUE,FALSE)</f>
        <v>0</v>
      </c>
    </row>
    <row r="1032" spans="1:14" x14ac:dyDescent="0.25">
      <c r="A1032" t="s">
        <v>1035</v>
      </c>
      <c r="B1032" t="s">
        <v>1714</v>
      </c>
      <c r="C1032">
        <v>0.50748004502592803</v>
      </c>
      <c r="D1032">
        <v>0.33507157626286549</v>
      </c>
      <c r="E1032" t="s">
        <v>1715</v>
      </c>
      <c r="F1032" t="s">
        <v>1716</v>
      </c>
      <c r="G1032" t="s">
        <v>1717</v>
      </c>
      <c r="H1032" t="b">
        <v>0</v>
      </c>
      <c r="I1032" t="b">
        <v>0</v>
      </c>
      <c r="J1032">
        <v>328</v>
      </c>
      <c r="K1032" t="s">
        <v>1718</v>
      </c>
      <c r="L1032">
        <f>ABS(Table1[[#This Row],[U-val]]-0.5*(n1_*n2_))/SQRT((n1_*n2_*(n1_+n2_+1))/12)</f>
        <v>0.67115605521402433</v>
      </c>
      <c r="M1032" t="b">
        <f>IF(Table1[[#This Row],[Z_u]]&gt;$C$4,TRUE,FALSE)</f>
        <v>0</v>
      </c>
      <c r="N1032" t="b">
        <f>IF(Table1[[#This Row],[Z_u]]&gt;$C$5,TRUE,FALSE)</f>
        <v>0</v>
      </c>
    </row>
    <row r="1033" spans="1:14" x14ac:dyDescent="0.25">
      <c r="A1033" t="s">
        <v>1036</v>
      </c>
      <c r="B1033" t="s">
        <v>1714</v>
      </c>
      <c r="C1033">
        <v>0.19928686640716331</v>
      </c>
      <c r="D1033">
        <v>0.33518126252183678</v>
      </c>
      <c r="E1033" t="s">
        <v>1715</v>
      </c>
      <c r="F1033" t="s">
        <v>1716</v>
      </c>
      <c r="G1033" t="s">
        <v>1717</v>
      </c>
      <c r="H1033" t="b">
        <v>0</v>
      </c>
      <c r="I1033" t="b">
        <v>0</v>
      </c>
      <c r="J1033">
        <v>365</v>
      </c>
      <c r="K1033" t="s">
        <v>1718</v>
      </c>
      <c r="L1033">
        <f>ABS(Table1[[#This Row],[U-val]]-0.5*(n1_*n2_))/SQRT((n1_*n2_*(n1_+n2_+1))/12)</f>
        <v>1.2919754062869968</v>
      </c>
      <c r="M1033" t="b">
        <f>IF(Table1[[#This Row],[Z_u]]&gt;$C$4,TRUE,FALSE)</f>
        <v>0</v>
      </c>
      <c r="N1033" t="b">
        <f>IF(Table1[[#This Row],[Z_u]]&gt;$C$5,TRUE,FALSE)</f>
        <v>0</v>
      </c>
    </row>
    <row r="1034" spans="1:14" x14ac:dyDescent="0.25">
      <c r="A1034" t="s">
        <v>1037</v>
      </c>
      <c r="B1034" t="s">
        <v>1714</v>
      </c>
      <c r="C1034">
        <v>0.50748004502592803</v>
      </c>
      <c r="D1034">
        <v>0.33823639751293522</v>
      </c>
      <c r="E1034" t="s">
        <v>1715</v>
      </c>
      <c r="F1034" t="s">
        <v>1716</v>
      </c>
      <c r="G1034" t="s">
        <v>1717</v>
      </c>
      <c r="H1034" t="b">
        <v>0</v>
      </c>
      <c r="I1034" t="b">
        <v>0</v>
      </c>
      <c r="J1034">
        <v>328</v>
      </c>
      <c r="K1034" t="s">
        <v>1718</v>
      </c>
      <c r="L1034">
        <f>ABS(Table1[[#This Row],[U-val]]-0.5*(n1_*n2_))/SQRT((n1_*n2_*(n1_+n2_+1))/12)</f>
        <v>0.67115605521402433</v>
      </c>
      <c r="M1034" t="b">
        <f>IF(Table1[[#This Row],[Z_u]]&gt;$C$4,TRUE,FALSE)</f>
        <v>0</v>
      </c>
      <c r="N1034" t="b">
        <f>IF(Table1[[#This Row],[Z_u]]&gt;$C$5,TRUE,FALSE)</f>
        <v>0</v>
      </c>
    </row>
    <row r="1035" spans="1:14" x14ac:dyDescent="0.25">
      <c r="A1035" t="s">
        <v>1038</v>
      </c>
      <c r="B1035" t="s">
        <v>1714</v>
      </c>
      <c r="C1035">
        <v>0.74352526014626985</v>
      </c>
      <c r="D1035">
        <v>0.33832551935633448</v>
      </c>
      <c r="E1035" t="s">
        <v>1715</v>
      </c>
      <c r="F1035" t="s">
        <v>1716</v>
      </c>
      <c r="G1035" t="s">
        <v>1717</v>
      </c>
      <c r="H1035" t="b">
        <v>0</v>
      </c>
      <c r="I1035" t="b">
        <v>0</v>
      </c>
      <c r="J1035">
        <v>308</v>
      </c>
      <c r="K1035" t="s">
        <v>1718</v>
      </c>
      <c r="L1035">
        <f>ABS(Table1[[#This Row],[U-val]]-0.5*(n1_*n2_))/SQRT((n1_*n2_*(n1_+n2_+1))/12)</f>
        <v>0.33557802760701216</v>
      </c>
      <c r="M1035" t="b">
        <f>IF(Table1[[#This Row],[Z_u]]&gt;$C$4,TRUE,FALSE)</f>
        <v>0</v>
      </c>
      <c r="N1035" t="b">
        <f>IF(Table1[[#This Row],[Z_u]]&gt;$C$5,TRUE,FALSE)</f>
        <v>0</v>
      </c>
    </row>
    <row r="1036" spans="1:14" x14ac:dyDescent="0.25">
      <c r="A1036" t="s">
        <v>1039</v>
      </c>
      <c r="B1036" t="s">
        <v>1714</v>
      </c>
      <c r="C1036">
        <v>0.20522428913954141</v>
      </c>
      <c r="D1036">
        <v>0.33841917423997558</v>
      </c>
      <c r="E1036" t="s">
        <v>1715</v>
      </c>
      <c r="F1036" t="s">
        <v>1716</v>
      </c>
      <c r="G1036" t="s">
        <v>1717</v>
      </c>
      <c r="H1036" t="b">
        <v>0</v>
      </c>
      <c r="I1036" t="b">
        <v>0</v>
      </c>
      <c r="J1036">
        <v>364</v>
      </c>
      <c r="K1036" t="s">
        <v>1718</v>
      </c>
      <c r="L1036">
        <f>ABS(Table1[[#This Row],[U-val]]-0.5*(n1_*n2_))/SQRT((n1_*n2_*(n1_+n2_+1))/12)</f>
        <v>1.2751965049066463</v>
      </c>
      <c r="M1036" t="b">
        <f>IF(Table1[[#This Row],[Z_u]]&gt;$C$4,TRUE,FALSE)</f>
        <v>0</v>
      </c>
      <c r="N1036" t="b">
        <f>IF(Table1[[#This Row],[Z_u]]&gt;$C$5,TRUE,FALSE)</f>
        <v>0</v>
      </c>
    </row>
    <row r="1037" spans="1:14" x14ac:dyDescent="0.25">
      <c r="A1037" t="s">
        <v>1040</v>
      </c>
      <c r="B1037" t="s">
        <v>1714</v>
      </c>
      <c r="C1037">
        <v>0.20522428913954141</v>
      </c>
      <c r="D1037">
        <v>0.33841917423997658</v>
      </c>
      <c r="E1037" t="s">
        <v>1715</v>
      </c>
      <c r="F1037" t="s">
        <v>1716</v>
      </c>
      <c r="G1037" t="s">
        <v>1717</v>
      </c>
      <c r="H1037" t="b">
        <v>0</v>
      </c>
      <c r="I1037" t="b">
        <v>0</v>
      </c>
      <c r="J1037">
        <v>364</v>
      </c>
      <c r="K1037" t="s">
        <v>1718</v>
      </c>
      <c r="L1037">
        <f>ABS(Table1[[#This Row],[U-val]]-0.5*(n1_*n2_))/SQRT((n1_*n2_*(n1_+n2_+1))/12)</f>
        <v>1.2751965049066463</v>
      </c>
      <c r="M1037" t="b">
        <f>IF(Table1[[#This Row],[Z_u]]&gt;$C$4,TRUE,FALSE)</f>
        <v>0</v>
      </c>
      <c r="N1037" t="b">
        <f>IF(Table1[[#This Row],[Z_u]]&gt;$C$5,TRUE,FALSE)</f>
        <v>0</v>
      </c>
    </row>
    <row r="1038" spans="1:14" x14ac:dyDescent="0.25">
      <c r="A1038" t="s">
        <v>1041</v>
      </c>
      <c r="B1038" t="s">
        <v>1714</v>
      </c>
      <c r="C1038">
        <v>0.40622109524904437</v>
      </c>
      <c r="D1038">
        <v>0.34028121996380262</v>
      </c>
      <c r="E1038" t="s">
        <v>1715</v>
      </c>
      <c r="F1038" t="s">
        <v>1716</v>
      </c>
      <c r="G1038" t="s">
        <v>1717</v>
      </c>
      <c r="H1038" t="b">
        <v>0</v>
      </c>
      <c r="I1038" t="b">
        <v>0</v>
      </c>
      <c r="J1038">
        <v>338</v>
      </c>
      <c r="K1038" t="s">
        <v>1718</v>
      </c>
      <c r="L1038">
        <f>ABS(Table1[[#This Row],[U-val]]-0.5*(n1_*n2_))/SQRT((n1_*n2_*(n1_+n2_+1))/12)</f>
        <v>0.83894506901753041</v>
      </c>
      <c r="M1038" t="b">
        <f>IF(Table1[[#This Row],[Z_u]]&gt;$C$4,TRUE,FALSE)</f>
        <v>0</v>
      </c>
      <c r="N1038" t="b">
        <f>IF(Table1[[#This Row],[Z_u]]&gt;$C$5,TRUE,FALSE)</f>
        <v>0</v>
      </c>
    </row>
    <row r="1039" spans="1:14" x14ac:dyDescent="0.25">
      <c r="A1039" t="s">
        <v>1042</v>
      </c>
      <c r="B1039" t="s">
        <v>1714</v>
      </c>
      <c r="C1039">
        <v>0.34312541820739112</v>
      </c>
      <c r="D1039">
        <v>0.34162050100634972</v>
      </c>
      <c r="E1039" t="s">
        <v>1715</v>
      </c>
      <c r="F1039" t="s">
        <v>1716</v>
      </c>
      <c r="G1039" t="s">
        <v>1717</v>
      </c>
      <c r="H1039" t="b">
        <v>0</v>
      </c>
      <c r="I1039" t="b">
        <v>0</v>
      </c>
      <c r="J1039">
        <v>345</v>
      </c>
      <c r="K1039" t="s">
        <v>1718</v>
      </c>
      <c r="L1039">
        <f>ABS(Table1[[#This Row],[U-val]]-0.5*(n1_*n2_))/SQRT((n1_*n2_*(n1_+n2_+1))/12)</f>
        <v>0.95639737867998464</v>
      </c>
      <c r="M1039" t="b">
        <f>IF(Table1[[#This Row],[Z_u]]&gt;$C$4,TRUE,FALSE)</f>
        <v>0</v>
      </c>
      <c r="N1039" t="b">
        <f>IF(Table1[[#This Row],[Z_u]]&gt;$C$5,TRUE,FALSE)</f>
        <v>0</v>
      </c>
    </row>
    <row r="1040" spans="1:14" x14ac:dyDescent="0.25">
      <c r="A1040" t="s">
        <v>1043</v>
      </c>
      <c r="B1040" t="s">
        <v>1713</v>
      </c>
      <c r="C1040">
        <v>4.6778541405957053E-2</v>
      </c>
      <c r="D1040">
        <v>0.3423791557510566</v>
      </c>
      <c r="E1040" t="s">
        <v>1715</v>
      </c>
      <c r="F1040" t="s">
        <v>1716</v>
      </c>
      <c r="G1040" t="s">
        <v>1717</v>
      </c>
      <c r="H1040" t="b">
        <v>0</v>
      </c>
      <c r="I1040" t="b">
        <v>0</v>
      </c>
      <c r="J1040">
        <v>407</v>
      </c>
      <c r="K1040" t="s">
        <v>1718</v>
      </c>
      <c r="L1040">
        <f>ABS(Table1[[#This Row],[U-val]]-0.5*(n1_*n2_))/SQRT((n1_*n2_*(n1_+n2_+1))/12)</f>
        <v>1.9966892642617224</v>
      </c>
      <c r="M1040" t="b">
        <f>IF(Table1[[#This Row],[Z_u]]&gt;$C$4,TRUE,FALSE)</f>
        <v>1</v>
      </c>
      <c r="N1040" t="b">
        <f>IF(Table1[[#This Row],[Z_u]]&gt;$C$5,TRUE,FALSE)</f>
        <v>0</v>
      </c>
    </row>
    <row r="1041" spans="1:14" x14ac:dyDescent="0.25">
      <c r="A1041" t="s">
        <v>1044</v>
      </c>
      <c r="B1041" t="s">
        <v>1714</v>
      </c>
      <c r="C1041">
        <v>0.91315263336100461</v>
      </c>
      <c r="D1041">
        <v>0.34408149487275502</v>
      </c>
      <c r="E1041" t="s">
        <v>1715</v>
      </c>
      <c r="F1041" t="s">
        <v>1716</v>
      </c>
      <c r="G1041" t="s">
        <v>1717</v>
      </c>
      <c r="H1041" t="b">
        <v>0</v>
      </c>
      <c r="I1041" t="b">
        <v>0</v>
      </c>
      <c r="J1041">
        <v>295</v>
      </c>
      <c r="K1041" t="s">
        <v>1718</v>
      </c>
      <c r="L1041">
        <f>ABS(Table1[[#This Row],[U-val]]-0.5*(n1_*n2_))/SQRT((n1_*n2_*(n1_+n2_+1))/12)</f>
        <v>0.11745230966245426</v>
      </c>
      <c r="M1041" t="b">
        <f>IF(Table1[[#This Row],[Z_u]]&gt;$C$4,TRUE,FALSE)</f>
        <v>0</v>
      </c>
      <c r="N1041" t="b">
        <f>IF(Table1[[#This Row],[Z_u]]&gt;$C$5,TRUE,FALSE)</f>
        <v>0</v>
      </c>
    </row>
    <row r="1042" spans="1:14" x14ac:dyDescent="0.25">
      <c r="A1042" t="s">
        <v>1045</v>
      </c>
      <c r="B1042" t="s">
        <v>1714</v>
      </c>
      <c r="C1042">
        <v>0.3100469448880433</v>
      </c>
      <c r="D1042">
        <v>0.34570251046696671</v>
      </c>
      <c r="E1042" t="s">
        <v>1715</v>
      </c>
      <c r="F1042" t="s">
        <v>1716</v>
      </c>
      <c r="G1042" t="s">
        <v>1717</v>
      </c>
      <c r="H1042" t="b">
        <v>0</v>
      </c>
      <c r="I1042" t="b">
        <v>0</v>
      </c>
      <c r="J1042">
        <v>349</v>
      </c>
      <c r="K1042" t="s">
        <v>1718</v>
      </c>
      <c r="L1042">
        <f>ABS(Table1[[#This Row],[U-val]]-0.5*(n1_*n2_))/SQRT((n1_*n2_*(n1_+n2_+1))/12)</f>
        <v>1.023512984201387</v>
      </c>
      <c r="M1042" t="b">
        <f>IF(Table1[[#This Row],[Z_u]]&gt;$C$4,TRUE,FALSE)</f>
        <v>0</v>
      </c>
      <c r="N1042" t="b">
        <f>IF(Table1[[#This Row],[Z_u]]&gt;$C$5,TRUE,FALSE)</f>
        <v>0</v>
      </c>
    </row>
    <row r="1043" spans="1:14" x14ac:dyDescent="0.25">
      <c r="A1043" t="s">
        <v>1046</v>
      </c>
      <c r="B1043" t="s">
        <v>1714</v>
      </c>
      <c r="C1043">
        <v>0.29432480697388502</v>
      </c>
      <c r="D1043">
        <v>0.34589982326992319</v>
      </c>
      <c r="E1043" t="s">
        <v>1715</v>
      </c>
      <c r="F1043" t="s">
        <v>1716</v>
      </c>
      <c r="G1043" t="s">
        <v>1717</v>
      </c>
      <c r="H1043" t="b">
        <v>0</v>
      </c>
      <c r="I1043" t="b">
        <v>0</v>
      </c>
      <c r="J1043">
        <v>351</v>
      </c>
      <c r="K1043" t="s">
        <v>1718</v>
      </c>
      <c r="L1043">
        <f>ABS(Table1[[#This Row],[U-val]]-0.5*(n1_*n2_))/SQRT((n1_*n2_*(n1_+n2_+1))/12)</f>
        <v>1.0570707869620883</v>
      </c>
      <c r="M1043" t="b">
        <f>IF(Table1[[#This Row],[Z_u]]&gt;$C$4,TRUE,FALSE)</f>
        <v>0</v>
      </c>
      <c r="N1043" t="b">
        <f>IF(Table1[[#This Row],[Z_u]]&gt;$C$5,TRUE,FALSE)</f>
        <v>0</v>
      </c>
    </row>
    <row r="1044" spans="1:14" x14ac:dyDescent="0.25">
      <c r="A1044" t="s">
        <v>1047</v>
      </c>
      <c r="B1044" t="s">
        <v>1714</v>
      </c>
      <c r="C1044">
        <v>0.38752558696721628</v>
      </c>
      <c r="D1044">
        <v>0.34590587376262938</v>
      </c>
      <c r="E1044" t="s">
        <v>1715</v>
      </c>
      <c r="F1044" t="s">
        <v>1716</v>
      </c>
      <c r="G1044" t="s">
        <v>1717</v>
      </c>
      <c r="H1044" t="b">
        <v>0</v>
      </c>
      <c r="I1044" t="b">
        <v>0</v>
      </c>
      <c r="J1044">
        <v>340</v>
      </c>
      <c r="K1044" t="s">
        <v>1718</v>
      </c>
      <c r="L1044">
        <f>ABS(Table1[[#This Row],[U-val]]-0.5*(n1_*n2_))/SQRT((n1_*n2_*(n1_+n2_+1))/12)</f>
        <v>0.8725028717782316</v>
      </c>
      <c r="M1044" t="b">
        <f>IF(Table1[[#This Row],[Z_u]]&gt;$C$4,TRUE,FALSE)</f>
        <v>0</v>
      </c>
      <c r="N1044" t="b">
        <f>IF(Table1[[#This Row],[Z_u]]&gt;$C$5,TRUE,FALSE)</f>
        <v>0</v>
      </c>
    </row>
    <row r="1045" spans="1:14" x14ac:dyDescent="0.25">
      <c r="A1045" t="s">
        <v>1048</v>
      </c>
      <c r="B1045" t="s">
        <v>1714</v>
      </c>
      <c r="C1045">
        <v>0.250409732881964</v>
      </c>
      <c r="D1045">
        <v>0.34774019359746339</v>
      </c>
      <c r="E1045" t="s">
        <v>1715</v>
      </c>
      <c r="F1045" t="s">
        <v>1716</v>
      </c>
      <c r="G1045" t="s">
        <v>1717</v>
      </c>
      <c r="H1045" t="b">
        <v>0</v>
      </c>
      <c r="I1045" t="b">
        <v>0</v>
      </c>
      <c r="J1045">
        <v>357</v>
      </c>
      <c r="K1045" t="s">
        <v>1718</v>
      </c>
      <c r="L1045">
        <f>ABS(Table1[[#This Row],[U-val]]-0.5*(n1_*n2_))/SQRT((n1_*n2_*(n1_+n2_+1))/12)</f>
        <v>1.157744195244192</v>
      </c>
      <c r="M1045" t="b">
        <f>IF(Table1[[#This Row],[Z_u]]&gt;$C$4,TRUE,FALSE)</f>
        <v>0</v>
      </c>
      <c r="N1045" t="b">
        <f>IF(Table1[[#This Row],[Z_u]]&gt;$C$5,TRUE,FALSE)</f>
        <v>0</v>
      </c>
    </row>
    <row r="1046" spans="1:14" x14ac:dyDescent="0.25">
      <c r="A1046" t="s">
        <v>1049</v>
      </c>
      <c r="B1046" t="s">
        <v>1714</v>
      </c>
      <c r="C1046">
        <v>0.83387351785657149</v>
      </c>
      <c r="D1046">
        <v>0.34779056422584231</v>
      </c>
      <c r="E1046" t="s">
        <v>1715</v>
      </c>
      <c r="F1046" t="s">
        <v>1716</v>
      </c>
      <c r="G1046" t="s">
        <v>1717</v>
      </c>
      <c r="H1046" t="b">
        <v>0</v>
      </c>
      <c r="I1046" t="b">
        <v>0</v>
      </c>
      <c r="J1046">
        <v>301</v>
      </c>
      <c r="K1046" t="s">
        <v>1718</v>
      </c>
      <c r="L1046">
        <f>ABS(Table1[[#This Row],[U-val]]-0.5*(n1_*n2_))/SQRT((n1_*n2_*(n1_+n2_+1))/12)</f>
        <v>0.2181257179445579</v>
      </c>
      <c r="M1046" t="b">
        <f>IF(Table1[[#This Row],[Z_u]]&gt;$C$4,TRUE,FALSE)</f>
        <v>0</v>
      </c>
      <c r="N1046" t="b">
        <f>IF(Table1[[#This Row],[Z_u]]&gt;$C$5,TRUE,FALSE)</f>
        <v>0</v>
      </c>
    </row>
    <row r="1047" spans="1:14" x14ac:dyDescent="0.25">
      <c r="A1047" t="s">
        <v>1050</v>
      </c>
      <c r="B1047" t="s">
        <v>1714</v>
      </c>
      <c r="C1047">
        <v>0.12471764860273279</v>
      </c>
      <c r="D1047">
        <v>0.34902402582190362</v>
      </c>
      <c r="E1047" t="s">
        <v>1715</v>
      </c>
      <c r="F1047" t="s">
        <v>1716</v>
      </c>
      <c r="G1047" t="s">
        <v>1717</v>
      </c>
      <c r="H1047" t="b">
        <v>0</v>
      </c>
      <c r="I1047" t="b">
        <v>0</v>
      </c>
      <c r="J1047">
        <v>380</v>
      </c>
      <c r="K1047" t="s">
        <v>1718</v>
      </c>
      <c r="L1047">
        <f>ABS(Table1[[#This Row],[U-val]]-0.5*(n1_*n2_))/SQRT((n1_*n2_*(n1_+n2_+1))/12)</f>
        <v>1.543658926992256</v>
      </c>
      <c r="M1047" t="b">
        <f>IF(Table1[[#This Row],[Z_u]]&gt;$C$4,TRUE,FALSE)</f>
        <v>0</v>
      </c>
      <c r="N1047" t="b">
        <f>IF(Table1[[#This Row],[Z_u]]&gt;$C$5,TRUE,FALSE)</f>
        <v>0</v>
      </c>
    </row>
    <row r="1048" spans="1:14" x14ac:dyDescent="0.25">
      <c r="A1048" t="s">
        <v>1051</v>
      </c>
      <c r="B1048" t="s">
        <v>1714</v>
      </c>
      <c r="C1048">
        <v>0.79480748642319499</v>
      </c>
      <c r="D1048">
        <v>0.35082665459716089</v>
      </c>
      <c r="E1048" t="s">
        <v>1715</v>
      </c>
      <c r="F1048" t="s">
        <v>1716</v>
      </c>
      <c r="G1048" t="s">
        <v>1717</v>
      </c>
      <c r="H1048" t="b">
        <v>0</v>
      </c>
      <c r="I1048" t="b">
        <v>0</v>
      </c>
      <c r="J1048">
        <v>304</v>
      </c>
      <c r="K1048" t="s">
        <v>1718</v>
      </c>
      <c r="L1048">
        <f>ABS(Table1[[#This Row],[U-val]]-0.5*(n1_*n2_))/SQRT((n1_*n2_*(n1_+n2_+1))/12)</f>
        <v>0.26846242208560972</v>
      </c>
      <c r="M1048" t="b">
        <f>IF(Table1[[#This Row],[Z_u]]&gt;$C$4,TRUE,FALSE)</f>
        <v>0</v>
      </c>
      <c r="N1048" t="b">
        <f>IF(Table1[[#This Row],[Z_u]]&gt;$C$5,TRUE,FALSE)</f>
        <v>0</v>
      </c>
    </row>
    <row r="1049" spans="1:14" x14ac:dyDescent="0.25">
      <c r="A1049" t="s">
        <v>1052</v>
      </c>
      <c r="B1049" t="s">
        <v>1714</v>
      </c>
      <c r="C1049">
        <v>0.96654074671902424</v>
      </c>
      <c r="D1049">
        <v>0.35139623640974638</v>
      </c>
      <c r="E1049" t="s">
        <v>1715</v>
      </c>
      <c r="F1049" t="s">
        <v>1716</v>
      </c>
      <c r="G1049" t="s">
        <v>1717</v>
      </c>
      <c r="H1049" t="b">
        <v>0</v>
      </c>
      <c r="I1049" t="b">
        <v>0</v>
      </c>
      <c r="J1049">
        <v>285</v>
      </c>
      <c r="K1049" t="s">
        <v>1718</v>
      </c>
      <c r="L1049">
        <f>ABS(Table1[[#This Row],[U-val]]-0.5*(n1_*n2_))/SQRT((n1_*n2_*(n1_+n2_+1))/12)</f>
        <v>5.0336704141051826E-2</v>
      </c>
      <c r="M1049" t="b">
        <f>IF(Table1[[#This Row],[Z_u]]&gt;$C$4,TRUE,FALSE)</f>
        <v>0</v>
      </c>
      <c r="N1049" t="b">
        <f>IF(Table1[[#This Row],[Z_u]]&gt;$C$5,TRUE,FALSE)</f>
        <v>0</v>
      </c>
    </row>
    <row r="1050" spans="1:14" x14ac:dyDescent="0.25">
      <c r="A1050" t="s">
        <v>1053</v>
      </c>
      <c r="B1050" t="s">
        <v>1714</v>
      </c>
      <c r="C1050">
        <v>0.30211782520991648</v>
      </c>
      <c r="D1050">
        <v>0.35158859774379703</v>
      </c>
      <c r="E1050" t="s">
        <v>1715</v>
      </c>
      <c r="F1050" t="s">
        <v>1716</v>
      </c>
      <c r="G1050" t="s">
        <v>1717</v>
      </c>
      <c r="H1050" t="b">
        <v>0</v>
      </c>
      <c r="I1050" t="b">
        <v>0</v>
      </c>
      <c r="J1050">
        <v>350</v>
      </c>
      <c r="K1050" t="s">
        <v>1718</v>
      </c>
      <c r="L1050">
        <f>ABS(Table1[[#This Row],[U-val]]-0.5*(n1_*n2_))/SQRT((n1_*n2_*(n1_+n2_+1))/12)</f>
        <v>1.0402918855817378</v>
      </c>
      <c r="M1050" t="b">
        <f>IF(Table1[[#This Row],[Z_u]]&gt;$C$4,TRUE,FALSE)</f>
        <v>0</v>
      </c>
      <c r="N1050" t="b">
        <f>IF(Table1[[#This Row],[Z_u]]&gt;$C$5,TRUE,FALSE)</f>
        <v>0</v>
      </c>
    </row>
    <row r="1051" spans="1:14" x14ac:dyDescent="0.25">
      <c r="A1051" t="s">
        <v>1054</v>
      </c>
      <c r="B1051" t="s">
        <v>1714</v>
      </c>
      <c r="C1051">
        <v>0.86015373899365011</v>
      </c>
      <c r="D1051">
        <v>0.35281264702551618</v>
      </c>
      <c r="E1051" t="s">
        <v>1715</v>
      </c>
      <c r="F1051" t="s">
        <v>1716</v>
      </c>
      <c r="G1051" t="s">
        <v>1717</v>
      </c>
      <c r="H1051" t="b">
        <v>0</v>
      </c>
      <c r="I1051" t="b">
        <v>0</v>
      </c>
      <c r="J1051">
        <v>299</v>
      </c>
      <c r="K1051" t="s">
        <v>1718</v>
      </c>
      <c r="L1051">
        <f>ABS(Table1[[#This Row],[U-val]]-0.5*(n1_*n2_))/SQRT((n1_*n2_*(n1_+n2_+1))/12)</f>
        <v>0.18456791518385668</v>
      </c>
      <c r="M1051" t="b">
        <f>IF(Table1[[#This Row],[Z_u]]&gt;$C$4,TRUE,FALSE)</f>
        <v>0</v>
      </c>
      <c r="N1051" t="b">
        <f>IF(Table1[[#This Row],[Z_u]]&gt;$C$5,TRUE,FALSE)</f>
        <v>0</v>
      </c>
    </row>
    <row r="1052" spans="1:14" x14ac:dyDescent="0.25">
      <c r="A1052" t="s">
        <v>1055</v>
      </c>
      <c r="B1052" t="s">
        <v>1714</v>
      </c>
      <c r="C1052">
        <v>0.26450906316516898</v>
      </c>
      <c r="D1052">
        <v>0.35457684628403102</v>
      </c>
      <c r="E1052" t="s">
        <v>1715</v>
      </c>
      <c r="F1052" t="s">
        <v>1716</v>
      </c>
      <c r="G1052" t="s">
        <v>1717</v>
      </c>
      <c r="H1052" t="b">
        <v>0</v>
      </c>
      <c r="I1052" t="b">
        <v>0</v>
      </c>
      <c r="J1052">
        <v>355</v>
      </c>
      <c r="K1052" t="s">
        <v>1718</v>
      </c>
      <c r="L1052">
        <f>ABS(Table1[[#This Row],[U-val]]-0.5*(n1_*n2_))/SQRT((n1_*n2_*(n1_+n2_+1))/12)</f>
        <v>1.1241863924834907</v>
      </c>
      <c r="M1052" t="b">
        <f>IF(Table1[[#This Row],[Z_u]]&gt;$C$4,TRUE,FALSE)</f>
        <v>0</v>
      </c>
      <c r="N1052" t="b">
        <f>IF(Table1[[#This Row],[Z_u]]&gt;$C$5,TRUE,FALSE)</f>
        <v>0</v>
      </c>
    </row>
    <row r="1053" spans="1:14" x14ac:dyDescent="0.25">
      <c r="A1053" t="s">
        <v>1056</v>
      </c>
      <c r="B1053" t="s">
        <v>1714</v>
      </c>
      <c r="C1053">
        <v>0.45526814962649192</v>
      </c>
      <c r="D1053">
        <v>0.35511789499513491</v>
      </c>
      <c r="E1053" t="s">
        <v>1715</v>
      </c>
      <c r="F1053" t="s">
        <v>1716</v>
      </c>
      <c r="G1053" t="s">
        <v>1717</v>
      </c>
      <c r="H1053" t="b">
        <v>0</v>
      </c>
      <c r="I1053" t="b">
        <v>0</v>
      </c>
      <c r="J1053">
        <v>333</v>
      </c>
      <c r="K1053" t="s">
        <v>1718</v>
      </c>
      <c r="L1053">
        <f>ABS(Table1[[#This Row],[U-val]]-0.5*(n1_*n2_))/SQRT((n1_*n2_*(n1_+n2_+1))/12)</f>
        <v>0.75505056211577737</v>
      </c>
      <c r="M1053" t="b">
        <f>IF(Table1[[#This Row],[Z_u]]&gt;$C$4,TRUE,FALSE)</f>
        <v>0</v>
      </c>
      <c r="N1053" t="b">
        <f>IF(Table1[[#This Row],[Z_u]]&gt;$C$5,TRUE,FALSE)</f>
        <v>0</v>
      </c>
    </row>
    <row r="1054" spans="1:14" x14ac:dyDescent="0.25">
      <c r="A1054" t="s">
        <v>1057</v>
      </c>
      <c r="B1054" t="s">
        <v>1714</v>
      </c>
      <c r="C1054">
        <v>0.47578183226105508</v>
      </c>
      <c r="D1054">
        <v>0.35563235907061957</v>
      </c>
      <c r="E1054" t="s">
        <v>1715</v>
      </c>
      <c r="F1054" t="s">
        <v>1716</v>
      </c>
      <c r="G1054" t="s">
        <v>1717</v>
      </c>
      <c r="H1054" t="b">
        <v>0</v>
      </c>
      <c r="I1054" t="b">
        <v>0</v>
      </c>
      <c r="J1054">
        <v>331</v>
      </c>
      <c r="K1054" t="s">
        <v>1718</v>
      </c>
      <c r="L1054">
        <f>ABS(Table1[[#This Row],[U-val]]-0.5*(n1_*n2_))/SQRT((n1_*n2_*(n1_+n2_+1))/12)</f>
        <v>0.72149275935507617</v>
      </c>
      <c r="M1054" t="b">
        <f>IF(Table1[[#This Row],[Z_u]]&gt;$C$4,TRUE,FALSE)</f>
        <v>0</v>
      </c>
      <c r="N1054" t="b">
        <f>IF(Table1[[#This Row],[Z_u]]&gt;$C$5,TRUE,FALSE)</f>
        <v>0</v>
      </c>
    </row>
    <row r="1055" spans="1:14" x14ac:dyDescent="0.25">
      <c r="A1055" t="s">
        <v>1058</v>
      </c>
      <c r="B1055" t="s">
        <v>1714</v>
      </c>
      <c r="C1055">
        <v>0.46546218737481798</v>
      </c>
      <c r="D1055">
        <v>0.35586437619741068</v>
      </c>
      <c r="E1055" t="s">
        <v>1715</v>
      </c>
      <c r="F1055" t="s">
        <v>1716</v>
      </c>
      <c r="G1055" t="s">
        <v>1717</v>
      </c>
      <c r="H1055" t="b">
        <v>0</v>
      </c>
      <c r="I1055" t="b">
        <v>0</v>
      </c>
      <c r="J1055">
        <v>332</v>
      </c>
      <c r="K1055" t="s">
        <v>1718</v>
      </c>
      <c r="L1055">
        <f>ABS(Table1[[#This Row],[U-val]]-0.5*(n1_*n2_))/SQRT((n1_*n2_*(n1_+n2_+1))/12)</f>
        <v>0.73827166073542672</v>
      </c>
      <c r="M1055" t="b">
        <f>IF(Table1[[#This Row],[Z_u]]&gt;$C$4,TRUE,FALSE)</f>
        <v>0</v>
      </c>
      <c r="N1055" t="b">
        <f>IF(Table1[[#This Row],[Z_u]]&gt;$C$5,TRUE,FALSE)</f>
        <v>0</v>
      </c>
    </row>
    <row r="1056" spans="1:14" x14ac:dyDescent="0.25">
      <c r="A1056" t="s">
        <v>1059</v>
      </c>
      <c r="B1056" t="s">
        <v>1714</v>
      </c>
      <c r="C1056">
        <v>0.51828731914740023</v>
      </c>
      <c r="D1056">
        <v>0.35632222899374011</v>
      </c>
      <c r="E1056" t="s">
        <v>1715</v>
      </c>
      <c r="F1056" t="s">
        <v>1716</v>
      </c>
      <c r="G1056" t="s">
        <v>1717</v>
      </c>
      <c r="H1056" t="b">
        <v>0</v>
      </c>
      <c r="I1056" t="b">
        <v>0</v>
      </c>
      <c r="J1056">
        <v>327</v>
      </c>
      <c r="K1056" t="s">
        <v>1718</v>
      </c>
      <c r="L1056">
        <f>ABS(Table1[[#This Row],[U-val]]-0.5*(n1_*n2_))/SQRT((n1_*n2_*(n1_+n2_+1))/12)</f>
        <v>0.65437715383367367</v>
      </c>
      <c r="M1056" t="b">
        <f>IF(Table1[[#This Row],[Z_u]]&gt;$C$4,TRUE,FALSE)</f>
        <v>0</v>
      </c>
      <c r="N1056" t="b">
        <f>IF(Table1[[#This Row],[Z_u]]&gt;$C$5,TRUE,FALSE)</f>
        <v>0</v>
      </c>
    </row>
    <row r="1057" spans="1:14" x14ac:dyDescent="0.25">
      <c r="A1057" t="s">
        <v>1060</v>
      </c>
      <c r="B1057" t="s">
        <v>1714</v>
      </c>
      <c r="C1057">
        <v>0.29432480697388502</v>
      </c>
      <c r="D1057">
        <v>0.35760231544002008</v>
      </c>
      <c r="E1057" t="s">
        <v>1715</v>
      </c>
      <c r="F1057" t="s">
        <v>1716</v>
      </c>
      <c r="G1057" t="s">
        <v>1717</v>
      </c>
      <c r="H1057" t="b">
        <v>0</v>
      </c>
      <c r="I1057" t="b">
        <v>0</v>
      </c>
      <c r="J1057">
        <v>351</v>
      </c>
      <c r="K1057" t="s">
        <v>1718</v>
      </c>
      <c r="L1057">
        <f>ABS(Table1[[#This Row],[U-val]]-0.5*(n1_*n2_))/SQRT((n1_*n2_*(n1_+n2_+1))/12)</f>
        <v>1.0570707869620883</v>
      </c>
      <c r="M1057" t="b">
        <f>IF(Table1[[#This Row],[Z_u]]&gt;$C$4,TRUE,FALSE)</f>
        <v>0</v>
      </c>
      <c r="N1057" t="b">
        <f>IF(Table1[[#This Row],[Z_u]]&gt;$C$5,TRUE,FALSE)</f>
        <v>0</v>
      </c>
    </row>
    <row r="1058" spans="1:14" x14ac:dyDescent="0.25">
      <c r="A1058" t="s">
        <v>1061</v>
      </c>
      <c r="B1058" t="s">
        <v>1714</v>
      </c>
      <c r="C1058">
        <v>0.32631383720533419</v>
      </c>
      <c r="D1058">
        <v>0.35768748763078051</v>
      </c>
      <c r="E1058" t="s">
        <v>1715</v>
      </c>
      <c r="F1058" t="s">
        <v>1716</v>
      </c>
      <c r="G1058" t="s">
        <v>1717</v>
      </c>
      <c r="H1058" t="b">
        <v>0</v>
      </c>
      <c r="I1058" t="b">
        <v>0</v>
      </c>
      <c r="J1058">
        <v>347</v>
      </c>
      <c r="K1058" t="s">
        <v>1718</v>
      </c>
      <c r="L1058">
        <f>ABS(Table1[[#This Row],[U-val]]-0.5*(n1_*n2_))/SQRT((n1_*n2_*(n1_+n2_+1))/12)</f>
        <v>0.98995518144068584</v>
      </c>
      <c r="M1058" t="b">
        <f>IF(Table1[[#This Row],[Z_u]]&gt;$C$4,TRUE,FALSE)</f>
        <v>0</v>
      </c>
      <c r="N1058" t="b">
        <f>IF(Table1[[#This Row],[Z_u]]&gt;$C$5,TRUE,FALSE)</f>
        <v>0</v>
      </c>
    </row>
    <row r="1059" spans="1:14" x14ac:dyDescent="0.25">
      <c r="A1059" t="s">
        <v>1062</v>
      </c>
      <c r="B1059" t="s">
        <v>1714</v>
      </c>
      <c r="C1059">
        <v>0.89985718453471075</v>
      </c>
      <c r="D1059">
        <v>0.35782693852635922</v>
      </c>
      <c r="E1059" t="s">
        <v>1715</v>
      </c>
      <c r="F1059" t="s">
        <v>1716</v>
      </c>
      <c r="G1059" t="s">
        <v>1717</v>
      </c>
      <c r="H1059" t="b">
        <v>0</v>
      </c>
      <c r="I1059" t="b">
        <v>0</v>
      </c>
      <c r="J1059">
        <v>296</v>
      </c>
      <c r="K1059" t="s">
        <v>1718</v>
      </c>
      <c r="L1059">
        <f>ABS(Table1[[#This Row],[U-val]]-0.5*(n1_*n2_))/SQRT((n1_*n2_*(n1_+n2_+1))/12)</f>
        <v>0.13423121104280486</v>
      </c>
      <c r="M1059" t="b">
        <f>IF(Table1[[#This Row],[Z_u]]&gt;$C$4,TRUE,FALSE)</f>
        <v>0</v>
      </c>
      <c r="N1059" t="b">
        <f>IF(Table1[[#This Row],[Z_u]]&gt;$C$5,TRUE,FALSE)</f>
        <v>0</v>
      </c>
    </row>
    <row r="1060" spans="1:14" x14ac:dyDescent="0.25">
      <c r="A1060" t="s">
        <v>1063</v>
      </c>
      <c r="B1060" t="s">
        <v>1714</v>
      </c>
      <c r="C1060">
        <v>0.13756163363295251</v>
      </c>
      <c r="D1060">
        <v>0.36015588549278033</v>
      </c>
      <c r="E1060" t="s">
        <v>1715</v>
      </c>
      <c r="F1060" t="s">
        <v>1716</v>
      </c>
      <c r="G1060" t="s">
        <v>1717</v>
      </c>
      <c r="H1060" t="b">
        <v>0</v>
      </c>
      <c r="I1060" t="b">
        <v>0</v>
      </c>
      <c r="J1060">
        <v>377</v>
      </c>
      <c r="K1060" t="s">
        <v>1718</v>
      </c>
      <c r="L1060">
        <f>ABS(Table1[[#This Row],[U-val]]-0.5*(n1_*n2_))/SQRT((n1_*n2_*(n1_+n2_+1))/12)</f>
        <v>1.4933222228512042</v>
      </c>
      <c r="M1060" t="b">
        <f>IF(Table1[[#This Row],[Z_u]]&gt;$C$4,TRUE,FALSE)</f>
        <v>0</v>
      </c>
      <c r="N1060" t="b">
        <f>IF(Table1[[#This Row],[Z_u]]&gt;$C$5,TRUE,FALSE)</f>
        <v>0</v>
      </c>
    </row>
    <row r="1061" spans="1:14" x14ac:dyDescent="0.25">
      <c r="A1061" t="s">
        <v>1064</v>
      </c>
      <c r="B1061" t="s">
        <v>1714</v>
      </c>
      <c r="C1061">
        <v>0.88658977859451715</v>
      </c>
      <c r="D1061">
        <v>0.36050328443277441</v>
      </c>
      <c r="E1061" t="s">
        <v>1715</v>
      </c>
      <c r="F1061" t="s">
        <v>1716</v>
      </c>
      <c r="G1061" t="s">
        <v>1717</v>
      </c>
      <c r="H1061" t="b">
        <v>0</v>
      </c>
      <c r="I1061" t="b">
        <v>0</v>
      </c>
      <c r="J1061">
        <v>297</v>
      </c>
      <c r="K1061" t="s">
        <v>1718</v>
      </c>
      <c r="L1061">
        <f>ABS(Table1[[#This Row],[U-val]]-0.5*(n1_*n2_))/SQRT((n1_*n2_*(n1_+n2_+1))/12)</f>
        <v>0.15101011242315548</v>
      </c>
      <c r="M1061" t="b">
        <f>IF(Table1[[#This Row],[Z_u]]&gt;$C$4,TRUE,FALSE)</f>
        <v>0</v>
      </c>
      <c r="N1061" t="b">
        <f>IF(Table1[[#This Row],[Z_u]]&gt;$C$5,TRUE,FALSE)</f>
        <v>0</v>
      </c>
    </row>
    <row r="1062" spans="1:14" x14ac:dyDescent="0.25">
      <c r="A1062" t="s">
        <v>1065</v>
      </c>
      <c r="B1062" t="s">
        <v>1714</v>
      </c>
      <c r="C1062">
        <v>0.88658977859451715</v>
      </c>
      <c r="D1062">
        <v>0.36050328443277452</v>
      </c>
      <c r="E1062" t="s">
        <v>1715</v>
      </c>
      <c r="F1062" t="s">
        <v>1716</v>
      </c>
      <c r="G1062" t="s">
        <v>1717</v>
      </c>
      <c r="H1062" t="b">
        <v>0</v>
      </c>
      <c r="I1062" t="b">
        <v>0</v>
      </c>
      <c r="J1062">
        <v>297</v>
      </c>
      <c r="K1062" t="s">
        <v>1718</v>
      </c>
      <c r="L1062">
        <f>ABS(Table1[[#This Row],[U-val]]-0.5*(n1_*n2_))/SQRT((n1_*n2_*(n1_+n2_+1))/12)</f>
        <v>0.15101011242315548</v>
      </c>
      <c r="M1062" t="b">
        <f>IF(Table1[[#This Row],[Z_u]]&gt;$C$4,TRUE,FALSE)</f>
        <v>0</v>
      </c>
      <c r="N1062" t="b">
        <f>IF(Table1[[#This Row],[Z_u]]&gt;$C$5,TRUE,FALSE)</f>
        <v>0</v>
      </c>
    </row>
    <row r="1063" spans="1:14" x14ac:dyDescent="0.25">
      <c r="A1063" t="s">
        <v>1066</v>
      </c>
      <c r="B1063" t="s">
        <v>1714</v>
      </c>
      <c r="C1063">
        <v>0.97992068034505853</v>
      </c>
      <c r="D1063">
        <v>0.36260128214214271</v>
      </c>
      <c r="E1063" t="s">
        <v>1715</v>
      </c>
      <c r="F1063" t="s">
        <v>1716</v>
      </c>
      <c r="G1063" t="s">
        <v>1717</v>
      </c>
      <c r="H1063" t="b">
        <v>0</v>
      </c>
      <c r="I1063" t="b">
        <v>0</v>
      </c>
      <c r="J1063">
        <v>290</v>
      </c>
      <c r="K1063" t="s">
        <v>1718</v>
      </c>
      <c r="L1063">
        <f>ABS(Table1[[#This Row],[U-val]]-0.5*(n1_*n2_))/SQRT((n1_*n2_*(n1_+n2_+1))/12)</f>
        <v>3.3557802760701215E-2</v>
      </c>
      <c r="M1063" t="b">
        <f>IF(Table1[[#This Row],[Z_u]]&gt;$C$4,TRUE,FALSE)</f>
        <v>0</v>
      </c>
      <c r="N1063" t="b">
        <f>IF(Table1[[#This Row],[Z_u]]&gt;$C$5,TRUE,FALSE)</f>
        <v>0</v>
      </c>
    </row>
    <row r="1064" spans="1:14" x14ac:dyDescent="0.25">
      <c r="A1064" t="s">
        <v>1067</v>
      </c>
      <c r="B1064" t="s">
        <v>1714</v>
      </c>
      <c r="C1064">
        <v>0.27914628139212389</v>
      </c>
      <c r="D1064">
        <v>0.36313097143448358</v>
      </c>
      <c r="E1064" t="s">
        <v>1715</v>
      </c>
      <c r="F1064" t="s">
        <v>1716</v>
      </c>
      <c r="G1064" t="s">
        <v>1717</v>
      </c>
      <c r="H1064" t="b">
        <v>0</v>
      </c>
      <c r="I1064" t="b">
        <v>0</v>
      </c>
      <c r="J1064">
        <v>353</v>
      </c>
      <c r="K1064" t="s">
        <v>1718</v>
      </c>
      <c r="L1064">
        <f>ABS(Table1[[#This Row],[U-val]]-0.5*(n1_*n2_))/SQRT((n1_*n2_*(n1_+n2_+1))/12)</f>
        <v>1.0906285897227894</v>
      </c>
      <c r="M1064" t="b">
        <f>IF(Table1[[#This Row],[Z_u]]&gt;$C$4,TRUE,FALSE)</f>
        <v>0</v>
      </c>
      <c r="N1064" t="b">
        <f>IF(Table1[[#This Row],[Z_u]]&gt;$C$5,TRUE,FALSE)</f>
        <v>0</v>
      </c>
    </row>
    <row r="1065" spans="1:14" x14ac:dyDescent="0.25">
      <c r="A1065" t="s">
        <v>1068</v>
      </c>
      <c r="B1065" t="s">
        <v>1714</v>
      </c>
      <c r="C1065">
        <v>0.45526814962649192</v>
      </c>
      <c r="D1065">
        <v>0.36417150272617149</v>
      </c>
      <c r="E1065" t="s">
        <v>1715</v>
      </c>
      <c r="F1065" t="s">
        <v>1716</v>
      </c>
      <c r="G1065" t="s">
        <v>1717</v>
      </c>
      <c r="H1065" t="b">
        <v>0</v>
      </c>
      <c r="I1065" t="b">
        <v>0</v>
      </c>
      <c r="J1065">
        <v>333</v>
      </c>
      <c r="K1065" t="s">
        <v>1718</v>
      </c>
      <c r="L1065">
        <f>ABS(Table1[[#This Row],[U-val]]-0.5*(n1_*n2_))/SQRT((n1_*n2_*(n1_+n2_+1))/12)</f>
        <v>0.75505056211577737</v>
      </c>
      <c r="M1065" t="b">
        <f>IF(Table1[[#This Row],[Z_u]]&gt;$C$4,TRUE,FALSE)</f>
        <v>0</v>
      </c>
      <c r="N1065" t="b">
        <f>IF(Table1[[#This Row],[Z_u]]&gt;$C$5,TRUE,FALSE)</f>
        <v>0</v>
      </c>
    </row>
    <row r="1066" spans="1:14" x14ac:dyDescent="0.25">
      <c r="A1066" t="s">
        <v>1069</v>
      </c>
      <c r="B1066" t="s">
        <v>1714</v>
      </c>
      <c r="C1066">
        <v>0.27176019704382959</v>
      </c>
      <c r="D1066">
        <v>0.3662478660353003</v>
      </c>
      <c r="E1066" t="s">
        <v>1715</v>
      </c>
      <c r="F1066" t="s">
        <v>1716</v>
      </c>
      <c r="G1066" t="s">
        <v>1717</v>
      </c>
      <c r="H1066" t="b">
        <v>0</v>
      </c>
      <c r="I1066" t="b">
        <v>0</v>
      </c>
      <c r="J1066">
        <v>354</v>
      </c>
      <c r="K1066" t="s">
        <v>1718</v>
      </c>
      <c r="L1066">
        <f>ABS(Table1[[#This Row],[U-val]]-0.5*(n1_*n2_))/SQRT((n1_*n2_*(n1_+n2_+1))/12)</f>
        <v>1.1074074911031402</v>
      </c>
      <c r="M1066" t="b">
        <f>IF(Table1[[#This Row],[Z_u]]&gt;$C$4,TRUE,FALSE)</f>
        <v>0</v>
      </c>
      <c r="N1066" t="b">
        <f>IF(Table1[[#This Row],[Z_u]]&gt;$C$5,TRUE,FALSE)</f>
        <v>0</v>
      </c>
    </row>
    <row r="1067" spans="1:14" x14ac:dyDescent="0.25">
      <c r="A1067" t="s">
        <v>1070</v>
      </c>
      <c r="B1067" t="s">
        <v>1714</v>
      </c>
      <c r="C1067">
        <v>0.32631383720533419</v>
      </c>
      <c r="D1067">
        <v>0.36981287636145271</v>
      </c>
      <c r="E1067" t="s">
        <v>1715</v>
      </c>
      <c r="F1067" t="s">
        <v>1716</v>
      </c>
      <c r="G1067" t="s">
        <v>1717</v>
      </c>
      <c r="H1067" t="b">
        <v>0</v>
      </c>
      <c r="I1067" t="b">
        <v>0</v>
      </c>
      <c r="J1067">
        <v>347</v>
      </c>
      <c r="K1067" t="s">
        <v>1718</v>
      </c>
      <c r="L1067">
        <f>ABS(Table1[[#This Row],[U-val]]-0.5*(n1_*n2_))/SQRT((n1_*n2_*(n1_+n2_+1))/12)</f>
        <v>0.98995518144068584</v>
      </c>
      <c r="M1067" t="b">
        <f>IF(Table1[[#This Row],[Z_u]]&gt;$C$4,TRUE,FALSE)</f>
        <v>0</v>
      </c>
      <c r="N1067" t="b">
        <f>IF(Table1[[#This Row],[Z_u]]&gt;$C$5,TRUE,FALSE)</f>
        <v>0</v>
      </c>
    </row>
    <row r="1068" spans="1:14" x14ac:dyDescent="0.25">
      <c r="A1068" t="s">
        <v>1071</v>
      </c>
      <c r="B1068" t="s">
        <v>1714</v>
      </c>
      <c r="C1068">
        <v>0.33465159405481287</v>
      </c>
      <c r="D1068">
        <v>0.37002587391332092</v>
      </c>
      <c r="E1068" t="s">
        <v>1715</v>
      </c>
      <c r="F1068" t="s">
        <v>1716</v>
      </c>
      <c r="G1068" t="s">
        <v>1717</v>
      </c>
      <c r="H1068" t="b">
        <v>0</v>
      </c>
      <c r="I1068" t="b">
        <v>0</v>
      </c>
      <c r="J1068">
        <v>346</v>
      </c>
      <c r="K1068" t="s">
        <v>1718</v>
      </c>
      <c r="L1068">
        <f>ABS(Table1[[#This Row],[U-val]]-0.5*(n1_*n2_))/SQRT((n1_*n2_*(n1_+n2_+1))/12)</f>
        <v>0.9731762800603353</v>
      </c>
      <c r="M1068" t="b">
        <f>IF(Table1[[#This Row],[Z_u]]&gt;$C$4,TRUE,FALSE)</f>
        <v>0</v>
      </c>
      <c r="N1068" t="b">
        <f>IF(Table1[[#This Row],[Z_u]]&gt;$C$5,TRUE,FALSE)</f>
        <v>0</v>
      </c>
    </row>
    <row r="1069" spans="1:14" x14ac:dyDescent="0.25">
      <c r="A1069" t="s">
        <v>1072</v>
      </c>
      <c r="B1069" t="s">
        <v>1714</v>
      </c>
      <c r="C1069">
        <v>0.93981287474767106</v>
      </c>
      <c r="D1069">
        <v>0.37083798579085819</v>
      </c>
      <c r="E1069" t="s">
        <v>1715</v>
      </c>
      <c r="F1069" t="s">
        <v>1716</v>
      </c>
      <c r="G1069" t="s">
        <v>1717</v>
      </c>
      <c r="H1069" t="b">
        <v>0</v>
      </c>
      <c r="I1069" t="b">
        <v>0</v>
      </c>
      <c r="J1069">
        <v>293</v>
      </c>
      <c r="K1069" t="s">
        <v>1718</v>
      </c>
      <c r="L1069">
        <f>ABS(Table1[[#This Row],[U-val]]-0.5*(n1_*n2_))/SQRT((n1_*n2_*(n1_+n2_+1))/12)</f>
        <v>8.3894506901753041E-2</v>
      </c>
      <c r="M1069" t="b">
        <f>IF(Table1[[#This Row],[Z_u]]&gt;$C$4,TRUE,FALSE)</f>
        <v>0</v>
      </c>
      <c r="N1069" t="b">
        <f>IF(Table1[[#This Row],[Z_u]]&gt;$C$5,TRUE,FALSE)</f>
        <v>0</v>
      </c>
    </row>
    <row r="1070" spans="1:14" x14ac:dyDescent="0.25">
      <c r="A1070" t="s">
        <v>1073</v>
      </c>
      <c r="B1070" t="s">
        <v>1713</v>
      </c>
      <c r="C1070">
        <v>9.5325437713133631E-3</v>
      </c>
      <c r="D1070">
        <v>0.37217435584067821</v>
      </c>
      <c r="E1070" t="s">
        <v>1715</v>
      </c>
      <c r="F1070" t="s">
        <v>1716</v>
      </c>
      <c r="G1070" t="s">
        <v>1717</v>
      </c>
      <c r="H1070" t="b">
        <v>0</v>
      </c>
      <c r="I1070" t="b">
        <v>0</v>
      </c>
      <c r="J1070">
        <v>443</v>
      </c>
      <c r="K1070" t="s">
        <v>1718</v>
      </c>
      <c r="L1070">
        <f>ABS(Table1[[#This Row],[U-val]]-0.5*(n1_*n2_))/SQRT((n1_*n2_*(n1_+n2_+1))/12)</f>
        <v>2.6007297139543444</v>
      </c>
      <c r="M1070" t="b">
        <f>IF(Table1[[#This Row],[Z_u]]&gt;$C$4,TRUE,FALSE)</f>
        <v>1</v>
      </c>
      <c r="N1070" t="b">
        <f>IF(Table1[[#This Row],[Z_u]]&gt;$C$5,TRUE,FALSE)</f>
        <v>1</v>
      </c>
    </row>
    <row r="1071" spans="1:14" x14ac:dyDescent="0.25">
      <c r="A1071" t="s">
        <v>1074</v>
      </c>
      <c r="B1071" t="s">
        <v>1714</v>
      </c>
      <c r="C1071">
        <v>0.93981287474767106</v>
      </c>
      <c r="D1071">
        <v>0.37277125208439171</v>
      </c>
      <c r="E1071" t="s">
        <v>1715</v>
      </c>
      <c r="F1071" t="s">
        <v>1716</v>
      </c>
      <c r="G1071" t="s">
        <v>1717</v>
      </c>
      <c r="H1071" t="b">
        <v>0</v>
      </c>
      <c r="I1071" t="b">
        <v>0</v>
      </c>
      <c r="J1071">
        <v>293</v>
      </c>
      <c r="K1071" t="s">
        <v>1718</v>
      </c>
      <c r="L1071">
        <f>ABS(Table1[[#This Row],[U-val]]-0.5*(n1_*n2_))/SQRT((n1_*n2_*(n1_+n2_+1))/12)</f>
        <v>8.3894506901753041E-2</v>
      </c>
      <c r="M1071" t="b">
        <f>IF(Table1[[#This Row],[Z_u]]&gt;$C$4,TRUE,FALSE)</f>
        <v>0</v>
      </c>
      <c r="N1071" t="b">
        <f>IF(Table1[[#This Row],[Z_u]]&gt;$C$5,TRUE,FALSE)</f>
        <v>0</v>
      </c>
    </row>
    <row r="1072" spans="1:14" x14ac:dyDescent="0.25">
      <c r="A1072" t="s">
        <v>1075</v>
      </c>
      <c r="B1072" t="s">
        <v>1713</v>
      </c>
      <c r="C1072">
        <v>8.2253468649323737E-3</v>
      </c>
      <c r="D1072">
        <v>0.37548945717364413</v>
      </c>
      <c r="E1072" t="s">
        <v>1715</v>
      </c>
      <c r="F1072" t="s">
        <v>1716</v>
      </c>
      <c r="G1072" t="s">
        <v>1717</v>
      </c>
      <c r="H1072" t="b">
        <v>0</v>
      </c>
      <c r="I1072" t="b">
        <v>0</v>
      </c>
      <c r="J1072">
        <v>446</v>
      </c>
      <c r="K1072" t="s">
        <v>1718</v>
      </c>
      <c r="L1072">
        <f>ABS(Table1[[#This Row],[U-val]]-0.5*(n1_*n2_))/SQRT((n1_*n2_*(n1_+n2_+1))/12)</f>
        <v>2.6510664180953962</v>
      </c>
      <c r="M1072" t="b">
        <f>IF(Table1[[#This Row],[Z_u]]&gt;$C$4,TRUE,FALSE)</f>
        <v>1</v>
      </c>
      <c r="N1072" t="b">
        <f>IF(Table1[[#This Row],[Z_u]]&gt;$C$5,TRUE,FALSE)</f>
        <v>1</v>
      </c>
    </row>
    <row r="1073" spans="1:14" x14ac:dyDescent="0.25">
      <c r="A1073" t="s">
        <v>1076</v>
      </c>
      <c r="B1073" t="s">
        <v>1714</v>
      </c>
      <c r="C1073">
        <v>0.28666770999838959</v>
      </c>
      <c r="D1073">
        <v>0.37596921267349032</v>
      </c>
      <c r="E1073" t="s">
        <v>1715</v>
      </c>
      <c r="F1073" t="s">
        <v>1716</v>
      </c>
      <c r="G1073" t="s">
        <v>1717</v>
      </c>
      <c r="H1073" t="b">
        <v>0</v>
      </c>
      <c r="I1073" t="b">
        <v>0</v>
      </c>
      <c r="J1073">
        <v>352</v>
      </c>
      <c r="K1073" t="s">
        <v>1718</v>
      </c>
      <c r="L1073">
        <f>ABS(Table1[[#This Row],[U-val]]-0.5*(n1_*n2_))/SQRT((n1_*n2_*(n1_+n2_+1))/12)</f>
        <v>1.0738496883424389</v>
      </c>
      <c r="M1073" t="b">
        <f>IF(Table1[[#This Row],[Z_u]]&gt;$C$4,TRUE,FALSE)</f>
        <v>0</v>
      </c>
      <c r="N1073" t="b">
        <f>IF(Table1[[#This Row],[Z_u]]&gt;$C$5,TRUE,FALSE)</f>
        <v>0</v>
      </c>
    </row>
    <row r="1074" spans="1:14" x14ac:dyDescent="0.25">
      <c r="A1074" t="s">
        <v>1077</v>
      </c>
      <c r="B1074" t="s">
        <v>1714</v>
      </c>
      <c r="C1074">
        <v>0.22380579915547549</v>
      </c>
      <c r="D1074">
        <v>0.37932723047112932</v>
      </c>
      <c r="E1074" t="s">
        <v>1715</v>
      </c>
      <c r="F1074" t="s">
        <v>1716</v>
      </c>
      <c r="G1074" t="s">
        <v>1717</v>
      </c>
      <c r="H1074" t="b">
        <v>0</v>
      </c>
      <c r="I1074" t="b">
        <v>0</v>
      </c>
      <c r="J1074">
        <v>361</v>
      </c>
      <c r="K1074" t="s">
        <v>1718</v>
      </c>
      <c r="L1074">
        <f>ABS(Table1[[#This Row],[U-val]]-0.5*(n1_*n2_))/SQRT((n1_*n2_*(n1_+n2_+1))/12)</f>
        <v>1.2248598007655944</v>
      </c>
      <c r="M1074" t="b">
        <f>IF(Table1[[#This Row],[Z_u]]&gt;$C$4,TRUE,FALSE)</f>
        <v>0</v>
      </c>
      <c r="N1074" t="b">
        <f>IF(Table1[[#This Row],[Z_u]]&gt;$C$5,TRUE,FALSE)</f>
        <v>0</v>
      </c>
    </row>
    <row r="1075" spans="1:14" x14ac:dyDescent="0.25">
      <c r="A1075" t="s">
        <v>1078</v>
      </c>
      <c r="B1075" t="s">
        <v>1714</v>
      </c>
      <c r="C1075">
        <v>0.55140839942580311</v>
      </c>
      <c r="D1075">
        <v>0.37955998636242932</v>
      </c>
      <c r="E1075" t="s">
        <v>1715</v>
      </c>
      <c r="F1075" t="s">
        <v>1716</v>
      </c>
      <c r="G1075" t="s">
        <v>1717</v>
      </c>
      <c r="H1075" t="b">
        <v>0</v>
      </c>
      <c r="I1075" t="b">
        <v>0</v>
      </c>
      <c r="J1075">
        <v>324</v>
      </c>
      <c r="K1075" t="s">
        <v>1718</v>
      </c>
      <c r="L1075">
        <f>ABS(Table1[[#This Row],[U-val]]-0.5*(n1_*n2_))/SQRT((n1_*n2_*(n1_+n2_+1))/12)</f>
        <v>0.60404044969262194</v>
      </c>
      <c r="M1075" t="b">
        <f>IF(Table1[[#This Row],[Z_u]]&gt;$C$4,TRUE,FALSE)</f>
        <v>0</v>
      </c>
      <c r="N1075" t="b">
        <f>IF(Table1[[#This Row],[Z_u]]&gt;$C$5,TRUE,FALSE)</f>
        <v>0</v>
      </c>
    </row>
    <row r="1076" spans="1:14" x14ac:dyDescent="0.25">
      <c r="A1076" t="s">
        <v>1079</v>
      </c>
      <c r="B1076" t="s">
        <v>1714</v>
      </c>
      <c r="C1076">
        <v>0.50748004502592803</v>
      </c>
      <c r="D1076">
        <v>0.38042053348755639</v>
      </c>
      <c r="E1076" t="s">
        <v>1715</v>
      </c>
      <c r="F1076" t="s">
        <v>1716</v>
      </c>
      <c r="G1076" t="s">
        <v>1717</v>
      </c>
      <c r="H1076" t="b">
        <v>0</v>
      </c>
      <c r="I1076" t="b">
        <v>0</v>
      </c>
      <c r="J1076">
        <v>328</v>
      </c>
      <c r="K1076" t="s">
        <v>1718</v>
      </c>
      <c r="L1076">
        <f>ABS(Table1[[#This Row],[U-val]]-0.5*(n1_*n2_))/SQRT((n1_*n2_*(n1_+n2_+1))/12)</f>
        <v>0.67115605521402433</v>
      </c>
      <c r="M1076" t="b">
        <f>IF(Table1[[#This Row],[Z_u]]&gt;$C$4,TRUE,FALSE)</f>
        <v>0</v>
      </c>
      <c r="N1076" t="b">
        <f>IF(Table1[[#This Row],[Z_u]]&gt;$C$5,TRUE,FALSE)</f>
        <v>0</v>
      </c>
    </row>
    <row r="1077" spans="1:14" x14ac:dyDescent="0.25">
      <c r="A1077" t="s">
        <v>1080</v>
      </c>
      <c r="B1077" t="s">
        <v>1714</v>
      </c>
      <c r="C1077">
        <v>0.95317022674195995</v>
      </c>
      <c r="D1077">
        <v>0.38287964672032548</v>
      </c>
      <c r="E1077" t="s">
        <v>1715</v>
      </c>
      <c r="F1077" t="s">
        <v>1716</v>
      </c>
      <c r="G1077" t="s">
        <v>1717</v>
      </c>
      <c r="H1077" t="b">
        <v>0</v>
      </c>
      <c r="I1077" t="b">
        <v>0</v>
      </c>
      <c r="J1077">
        <v>292</v>
      </c>
      <c r="K1077" t="s">
        <v>1718</v>
      </c>
      <c r="L1077">
        <f>ABS(Table1[[#This Row],[U-val]]-0.5*(n1_*n2_))/SQRT((n1_*n2_*(n1_+n2_+1))/12)</f>
        <v>6.711560552140243E-2</v>
      </c>
      <c r="M1077" t="b">
        <f>IF(Table1[[#This Row],[Z_u]]&gt;$C$4,TRUE,FALSE)</f>
        <v>0</v>
      </c>
      <c r="N1077" t="b">
        <f>IF(Table1[[#This Row],[Z_u]]&gt;$C$5,TRUE,FALSE)</f>
        <v>0</v>
      </c>
    </row>
    <row r="1078" spans="1:14" x14ac:dyDescent="0.25">
      <c r="A1078" t="s">
        <v>1081</v>
      </c>
      <c r="B1078" t="s">
        <v>1714</v>
      </c>
      <c r="C1078">
        <v>0.18779044170579451</v>
      </c>
      <c r="D1078">
        <v>0.38405743169780499</v>
      </c>
      <c r="E1078" t="s">
        <v>1715</v>
      </c>
      <c r="F1078" t="s">
        <v>1716</v>
      </c>
      <c r="G1078" t="s">
        <v>1717</v>
      </c>
      <c r="H1078" t="b">
        <v>0</v>
      </c>
      <c r="I1078" t="b">
        <v>0</v>
      </c>
      <c r="J1078">
        <v>367</v>
      </c>
      <c r="K1078" t="s">
        <v>1718</v>
      </c>
      <c r="L1078">
        <f>ABS(Table1[[#This Row],[U-val]]-0.5*(n1_*n2_))/SQRT((n1_*n2_*(n1_+n2_+1))/12)</f>
        <v>1.3255332090476981</v>
      </c>
      <c r="M1078" t="b">
        <f>IF(Table1[[#This Row],[Z_u]]&gt;$C$4,TRUE,FALSE)</f>
        <v>0</v>
      </c>
      <c r="N1078" t="b">
        <f>IF(Table1[[#This Row],[Z_u]]&gt;$C$5,TRUE,FALSE)</f>
        <v>0</v>
      </c>
    </row>
    <row r="1079" spans="1:14" x14ac:dyDescent="0.25">
      <c r="A1079" t="s">
        <v>1082</v>
      </c>
      <c r="B1079" t="s">
        <v>1714</v>
      </c>
      <c r="C1079">
        <v>0.21748278525870871</v>
      </c>
      <c r="D1079">
        <v>0.384400827422688</v>
      </c>
      <c r="E1079" t="s">
        <v>1715</v>
      </c>
      <c r="F1079" t="s">
        <v>1716</v>
      </c>
      <c r="G1079" t="s">
        <v>1717</v>
      </c>
      <c r="H1079" t="b">
        <v>0</v>
      </c>
      <c r="I1079" t="b">
        <v>0</v>
      </c>
      <c r="J1079">
        <v>362</v>
      </c>
      <c r="K1079" t="s">
        <v>1718</v>
      </c>
      <c r="L1079">
        <f>ABS(Table1[[#This Row],[U-val]]-0.5*(n1_*n2_))/SQRT((n1_*n2_*(n1_+n2_+1))/12)</f>
        <v>1.241638702145945</v>
      </c>
      <c r="M1079" t="b">
        <f>IF(Table1[[#This Row],[Z_u]]&gt;$C$4,TRUE,FALSE)</f>
        <v>0</v>
      </c>
      <c r="N1079" t="b">
        <f>IF(Table1[[#This Row],[Z_u]]&gt;$C$5,TRUE,FALSE)</f>
        <v>0</v>
      </c>
    </row>
    <row r="1080" spans="1:14" x14ac:dyDescent="0.25">
      <c r="A1080" t="s">
        <v>1083</v>
      </c>
      <c r="B1080" t="s">
        <v>1714</v>
      </c>
      <c r="C1080">
        <v>0.48622569134902022</v>
      </c>
      <c r="D1080">
        <v>0.38770176787531763</v>
      </c>
      <c r="E1080" t="s">
        <v>1715</v>
      </c>
      <c r="F1080" t="s">
        <v>1716</v>
      </c>
      <c r="G1080" t="s">
        <v>1717</v>
      </c>
      <c r="H1080" t="b">
        <v>0</v>
      </c>
      <c r="I1080" t="b">
        <v>0</v>
      </c>
      <c r="J1080">
        <v>330</v>
      </c>
      <c r="K1080" t="s">
        <v>1718</v>
      </c>
      <c r="L1080">
        <f>ABS(Table1[[#This Row],[U-val]]-0.5*(n1_*n2_))/SQRT((n1_*n2_*(n1_+n2_+1))/12)</f>
        <v>0.70471385797472552</v>
      </c>
      <c r="M1080" t="b">
        <f>IF(Table1[[#This Row],[Z_u]]&gt;$C$4,TRUE,FALSE)</f>
        <v>0</v>
      </c>
      <c r="N1080" t="b">
        <f>IF(Table1[[#This Row],[Z_u]]&gt;$C$5,TRUE,FALSE)</f>
        <v>0</v>
      </c>
    </row>
    <row r="1081" spans="1:14" x14ac:dyDescent="0.25">
      <c r="A1081" t="s">
        <v>1084</v>
      </c>
      <c r="B1081" t="s">
        <v>1714</v>
      </c>
      <c r="C1081">
        <v>0.37837610334388883</v>
      </c>
      <c r="D1081">
        <v>0.38860354680035131</v>
      </c>
      <c r="E1081" t="s">
        <v>1715</v>
      </c>
      <c r="F1081" t="s">
        <v>1716</v>
      </c>
      <c r="G1081" t="s">
        <v>1717</v>
      </c>
      <c r="H1081" t="b">
        <v>0</v>
      </c>
      <c r="I1081" t="b">
        <v>0</v>
      </c>
      <c r="J1081">
        <v>341</v>
      </c>
      <c r="K1081" t="s">
        <v>1718</v>
      </c>
      <c r="L1081">
        <f>ABS(Table1[[#This Row],[U-val]]-0.5*(n1_*n2_))/SQRT((n1_*n2_*(n1_+n2_+1))/12)</f>
        <v>0.88928177315858226</v>
      </c>
      <c r="M1081" t="b">
        <f>IF(Table1[[#This Row],[Z_u]]&gt;$C$4,TRUE,FALSE)</f>
        <v>0</v>
      </c>
      <c r="N1081" t="b">
        <f>IF(Table1[[#This Row],[Z_u]]&gt;$C$5,TRUE,FALSE)</f>
        <v>0</v>
      </c>
    </row>
    <row r="1082" spans="1:14" x14ac:dyDescent="0.25">
      <c r="A1082" t="s">
        <v>1085</v>
      </c>
      <c r="B1082" t="s">
        <v>1714</v>
      </c>
      <c r="C1082">
        <v>0.18222920445662141</v>
      </c>
      <c r="D1082">
        <v>0.38896539247969408</v>
      </c>
      <c r="E1082" t="s">
        <v>1715</v>
      </c>
      <c r="F1082" t="s">
        <v>1716</v>
      </c>
      <c r="G1082" t="s">
        <v>1717</v>
      </c>
      <c r="H1082" t="b">
        <v>0</v>
      </c>
      <c r="I1082" t="b">
        <v>0</v>
      </c>
      <c r="J1082">
        <v>368</v>
      </c>
      <c r="K1082" t="s">
        <v>1718</v>
      </c>
      <c r="L1082">
        <f>ABS(Table1[[#This Row],[U-val]]-0.5*(n1_*n2_))/SQRT((n1_*n2_*(n1_+n2_+1))/12)</f>
        <v>1.3423121104280487</v>
      </c>
      <c r="M1082" t="b">
        <f>IF(Table1[[#This Row],[Z_u]]&gt;$C$4,TRUE,FALSE)</f>
        <v>0</v>
      </c>
      <c r="N1082" t="b">
        <f>IF(Table1[[#This Row],[Z_u]]&gt;$C$5,TRUE,FALSE)</f>
        <v>0</v>
      </c>
    </row>
    <row r="1083" spans="1:14" x14ac:dyDescent="0.25">
      <c r="A1083" t="s">
        <v>1086</v>
      </c>
      <c r="B1083" t="s">
        <v>1714</v>
      </c>
      <c r="C1083">
        <v>0.27176019704382959</v>
      </c>
      <c r="D1083">
        <v>0.39112551211250463</v>
      </c>
      <c r="E1083" t="s">
        <v>1715</v>
      </c>
      <c r="F1083" t="s">
        <v>1716</v>
      </c>
      <c r="G1083" t="s">
        <v>1717</v>
      </c>
      <c r="H1083" t="b">
        <v>0</v>
      </c>
      <c r="I1083" t="b">
        <v>0</v>
      </c>
      <c r="J1083">
        <v>354</v>
      </c>
      <c r="K1083" t="s">
        <v>1718</v>
      </c>
      <c r="L1083">
        <f>ABS(Table1[[#This Row],[U-val]]-0.5*(n1_*n2_))/SQRT((n1_*n2_*(n1_+n2_+1))/12)</f>
        <v>1.1074074911031402</v>
      </c>
      <c r="M1083" t="b">
        <f>IF(Table1[[#This Row],[Z_u]]&gt;$C$4,TRUE,FALSE)</f>
        <v>0</v>
      </c>
      <c r="N1083" t="b">
        <f>IF(Table1[[#This Row],[Z_u]]&gt;$C$5,TRUE,FALSE)</f>
        <v>0</v>
      </c>
    </row>
    <row r="1084" spans="1:14" x14ac:dyDescent="0.25">
      <c r="A1084" t="s">
        <v>1087</v>
      </c>
      <c r="B1084" t="s">
        <v>1714</v>
      </c>
      <c r="C1084">
        <v>0.50748004502592803</v>
      </c>
      <c r="D1084">
        <v>0.39122805793844462</v>
      </c>
      <c r="E1084" t="s">
        <v>1715</v>
      </c>
      <c r="F1084" t="s">
        <v>1716</v>
      </c>
      <c r="G1084" t="s">
        <v>1717</v>
      </c>
      <c r="H1084" t="b">
        <v>0</v>
      </c>
      <c r="I1084" t="b">
        <v>0</v>
      </c>
      <c r="J1084">
        <v>328</v>
      </c>
      <c r="K1084" t="s">
        <v>1718</v>
      </c>
      <c r="L1084">
        <f>ABS(Table1[[#This Row],[U-val]]-0.5*(n1_*n2_))/SQRT((n1_*n2_*(n1_+n2_+1))/12)</f>
        <v>0.67115605521402433</v>
      </c>
      <c r="M1084" t="b">
        <f>IF(Table1[[#This Row],[Z_u]]&gt;$C$4,TRUE,FALSE)</f>
        <v>0</v>
      </c>
      <c r="N1084" t="b">
        <f>IF(Table1[[#This Row],[Z_u]]&gt;$C$5,TRUE,FALSE)</f>
        <v>0</v>
      </c>
    </row>
    <row r="1085" spans="1:14" x14ac:dyDescent="0.25">
      <c r="A1085" t="s">
        <v>1088</v>
      </c>
      <c r="B1085" t="s">
        <v>1714</v>
      </c>
      <c r="C1085">
        <v>0.27176019704382959</v>
      </c>
      <c r="D1085">
        <v>0.3936053283640048</v>
      </c>
      <c r="E1085" t="s">
        <v>1715</v>
      </c>
      <c r="F1085" t="s">
        <v>1716</v>
      </c>
      <c r="G1085" t="s">
        <v>1717</v>
      </c>
      <c r="H1085" t="b">
        <v>0</v>
      </c>
      <c r="I1085" t="b">
        <v>0</v>
      </c>
      <c r="J1085">
        <v>354</v>
      </c>
      <c r="K1085" t="s">
        <v>1718</v>
      </c>
      <c r="L1085">
        <f>ABS(Table1[[#This Row],[U-val]]-0.5*(n1_*n2_))/SQRT((n1_*n2_*(n1_+n2_+1))/12)</f>
        <v>1.1074074911031402</v>
      </c>
      <c r="M1085" t="b">
        <f>IF(Table1[[#This Row],[Z_u]]&gt;$C$4,TRUE,FALSE)</f>
        <v>0</v>
      </c>
      <c r="N1085" t="b">
        <f>IF(Table1[[#This Row],[Z_u]]&gt;$C$5,TRUE,FALSE)</f>
        <v>0</v>
      </c>
    </row>
    <row r="1086" spans="1:14" x14ac:dyDescent="0.25">
      <c r="A1086" t="s">
        <v>1089</v>
      </c>
      <c r="B1086" t="s">
        <v>1714</v>
      </c>
      <c r="C1086">
        <v>0.27518428806218909</v>
      </c>
      <c r="D1086">
        <v>0.39374797715027399</v>
      </c>
      <c r="E1086" t="s">
        <v>1715</v>
      </c>
      <c r="F1086" t="s">
        <v>1716</v>
      </c>
      <c r="G1086" t="s">
        <v>1717</v>
      </c>
      <c r="H1086" t="b">
        <v>0</v>
      </c>
      <c r="I1086" t="b">
        <v>0</v>
      </c>
      <c r="J1086">
        <v>350</v>
      </c>
      <c r="K1086" t="s">
        <v>1718</v>
      </c>
      <c r="L1086">
        <f>ABS(Table1[[#This Row],[U-val]]-0.5*(n1_*n2_))/SQRT((n1_*n2_*(n1_+n2_+1))/12)</f>
        <v>1.0402918855817378</v>
      </c>
      <c r="M1086" t="b">
        <f>IF(Table1[[#This Row],[Z_u]]&gt;$C$4,TRUE,FALSE)</f>
        <v>0</v>
      </c>
      <c r="N1086" t="b">
        <f>IF(Table1[[#This Row],[Z_u]]&gt;$C$5,TRUE,FALSE)</f>
        <v>0</v>
      </c>
    </row>
    <row r="1087" spans="1:14" x14ac:dyDescent="0.25">
      <c r="A1087" t="s">
        <v>1090</v>
      </c>
      <c r="B1087" t="s">
        <v>1714</v>
      </c>
      <c r="C1087">
        <v>0.91315263336100461</v>
      </c>
      <c r="D1087">
        <v>0.39481812018706802</v>
      </c>
      <c r="E1087" t="s">
        <v>1715</v>
      </c>
      <c r="F1087" t="s">
        <v>1716</v>
      </c>
      <c r="G1087" t="s">
        <v>1717</v>
      </c>
      <c r="H1087" t="b">
        <v>0</v>
      </c>
      <c r="I1087" t="b">
        <v>0</v>
      </c>
      <c r="J1087">
        <v>295</v>
      </c>
      <c r="K1087" t="s">
        <v>1718</v>
      </c>
      <c r="L1087">
        <f>ABS(Table1[[#This Row],[U-val]]-0.5*(n1_*n2_))/SQRT((n1_*n2_*(n1_+n2_+1))/12)</f>
        <v>0.11745230966245426</v>
      </c>
      <c r="M1087" t="b">
        <f>IF(Table1[[#This Row],[Z_u]]&gt;$C$4,TRUE,FALSE)</f>
        <v>0</v>
      </c>
      <c r="N1087" t="b">
        <f>IF(Table1[[#This Row],[Z_u]]&gt;$C$5,TRUE,FALSE)</f>
        <v>0</v>
      </c>
    </row>
    <row r="1088" spans="1:14" x14ac:dyDescent="0.25">
      <c r="A1088" t="s">
        <v>1091</v>
      </c>
      <c r="B1088" t="s">
        <v>1714</v>
      </c>
      <c r="C1088">
        <v>0.20522428913954141</v>
      </c>
      <c r="D1088">
        <v>0.3954474181986633</v>
      </c>
      <c r="E1088" t="s">
        <v>1715</v>
      </c>
      <c r="F1088" t="s">
        <v>1716</v>
      </c>
      <c r="G1088" t="s">
        <v>1717</v>
      </c>
      <c r="H1088" t="b">
        <v>0</v>
      </c>
      <c r="I1088" t="b">
        <v>0</v>
      </c>
      <c r="J1088">
        <v>364</v>
      </c>
      <c r="K1088" t="s">
        <v>1718</v>
      </c>
      <c r="L1088">
        <f>ABS(Table1[[#This Row],[U-val]]-0.5*(n1_*n2_))/SQRT((n1_*n2_*(n1_+n2_+1))/12)</f>
        <v>1.2751965049066463</v>
      </c>
      <c r="M1088" t="b">
        <f>IF(Table1[[#This Row],[Z_u]]&gt;$C$4,TRUE,FALSE)</f>
        <v>0</v>
      </c>
      <c r="N1088" t="b">
        <f>IF(Table1[[#This Row],[Z_u]]&gt;$C$5,TRUE,FALSE)</f>
        <v>0</v>
      </c>
    </row>
    <row r="1089" spans="1:14" x14ac:dyDescent="0.25">
      <c r="A1089" t="s">
        <v>1092</v>
      </c>
      <c r="B1089" t="s">
        <v>1714</v>
      </c>
      <c r="C1089">
        <v>0.91315263336100461</v>
      </c>
      <c r="D1089">
        <v>0.39806740834898557</v>
      </c>
      <c r="E1089" t="s">
        <v>1715</v>
      </c>
      <c r="F1089" t="s">
        <v>1716</v>
      </c>
      <c r="G1089" t="s">
        <v>1717</v>
      </c>
      <c r="H1089" t="b">
        <v>0</v>
      </c>
      <c r="I1089" t="b">
        <v>0</v>
      </c>
      <c r="J1089">
        <v>295</v>
      </c>
      <c r="K1089" t="s">
        <v>1718</v>
      </c>
      <c r="L1089">
        <f>ABS(Table1[[#This Row],[U-val]]-0.5*(n1_*n2_))/SQRT((n1_*n2_*(n1_+n2_+1))/12)</f>
        <v>0.11745230966245426</v>
      </c>
      <c r="M1089" t="b">
        <f>IF(Table1[[#This Row],[Z_u]]&gt;$C$4,TRUE,FALSE)</f>
        <v>0</v>
      </c>
      <c r="N1089" t="b">
        <f>IF(Table1[[#This Row],[Z_u]]&gt;$C$5,TRUE,FALSE)</f>
        <v>0</v>
      </c>
    </row>
    <row r="1090" spans="1:14" x14ac:dyDescent="0.25">
      <c r="A1090" t="s">
        <v>1093</v>
      </c>
      <c r="B1090" t="s">
        <v>1714</v>
      </c>
      <c r="C1090">
        <v>0.20522428913954141</v>
      </c>
      <c r="D1090">
        <v>0.40004459039738482</v>
      </c>
      <c r="E1090" t="s">
        <v>1715</v>
      </c>
      <c r="F1090" t="s">
        <v>1716</v>
      </c>
      <c r="G1090" t="s">
        <v>1717</v>
      </c>
      <c r="H1090" t="b">
        <v>0</v>
      </c>
      <c r="I1090" t="b">
        <v>0</v>
      </c>
      <c r="J1090">
        <v>364</v>
      </c>
      <c r="K1090" t="s">
        <v>1718</v>
      </c>
      <c r="L1090">
        <f>ABS(Table1[[#This Row],[U-val]]-0.5*(n1_*n2_))/SQRT((n1_*n2_*(n1_+n2_+1))/12)</f>
        <v>1.2751965049066463</v>
      </c>
      <c r="M1090" t="b">
        <f>IF(Table1[[#This Row],[Z_u]]&gt;$C$4,TRUE,FALSE)</f>
        <v>0</v>
      </c>
      <c r="N1090" t="b">
        <f>IF(Table1[[#This Row],[Z_u]]&gt;$C$5,TRUE,FALSE)</f>
        <v>0</v>
      </c>
    </row>
    <row r="1091" spans="1:14" x14ac:dyDescent="0.25">
      <c r="A1091" t="s">
        <v>1094</v>
      </c>
      <c r="B1091" t="s">
        <v>1714</v>
      </c>
      <c r="C1091">
        <v>0.2112892633351284</v>
      </c>
      <c r="D1091">
        <v>0.40008149802337772</v>
      </c>
      <c r="E1091" t="s">
        <v>1715</v>
      </c>
      <c r="F1091" t="s">
        <v>1716</v>
      </c>
      <c r="G1091" t="s">
        <v>1717</v>
      </c>
      <c r="H1091" t="b">
        <v>0</v>
      </c>
      <c r="I1091" t="b">
        <v>0</v>
      </c>
      <c r="J1091">
        <v>363</v>
      </c>
      <c r="K1091" t="s">
        <v>1718</v>
      </c>
      <c r="L1091">
        <f>ABS(Table1[[#This Row],[U-val]]-0.5*(n1_*n2_))/SQRT((n1_*n2_*(n1_+n2_+1))/12)</f>
        <v>1.2584176035262955</v>
      </c>
      <c r="M1091" t="b">
        <f>IF(Table1[[#This Row],[Z_u]]&gt;$C$4,TRUE,FALSE)</f>
        <v>0</v>
      </c>
      <c r="N1091" t="b">
        <f>IF(Table1[[#This Row],[Z_u]]&gt;$C$5,TRUE,FALSE)</f>
        <v>0</v>
      </c>
    </row>
    <row r="1092" spans="1:14" x14ac:dyDescent="0.25">
      <c r="A1092" t="s">
        <v>1095</v>
      </c>
      <c r="B1092" t="s">
        <v>1714</v>
      </c>
      <c r="C1092">
        <v>0.25739241788357731</v>
      </c>
      <c r="D1092">
        <v>0.40239663183990299</v>
      </c>
      <c r="E1092" t="s">
        <v>1715</v>
      </c>
      <c r="F1092" t="s">
        <v>1716</v>
      </c>
      <c r="G1092" t="s">
        <v>1717</v>
      </c>
      <c r="H1092" t="b">
        <v>0</v>
      </c>
      <c r="I1092" t="b">
        <v>0</v>
      </c>
      <c r="J1092">
        <v>356</v>
      </c>
      <c r="K1092" t="s">
        <v>1718</v>
      </c>
      <c r="L1092">
        <f>ABS(Table1[[#This Row],[U-val]]-0.5*(n1_*n2_))/SQRT((n1_*n2_*(n1_+n2_+1))/12)</f>
        <v>1.1409652938638413</v>
      </c>
      <c r="M1092" t="b">
        <f>IF(Table1[[#This Row],[Z_u]]&gt;$C$4,TRUE,FALSE)</f>
        <v>0</v>
      </c>
      <c r="N1092" t="b">
        <f>IF(Table1[[#This Row],[Z_u]]&gt;$C$5,TRUE,FALSE)</f>
        <v>0</v>
      </c>
    </row>
    <row r="1093" spans="1:14" x14ac:dyDescent="0.25">
      <c r="A1093" t="s">
        <v>1096</v>
      </c>
      <c r="B1093" t="s">
        <v>1714</v>
      </c>
      <c r="C1093">
        <v>0.47578183226105508</v>
      </c>
      <c r="D1093">
        <v>0.40279542510964278</v>
      </c>
      <c r="E1093" t="s">
        <v>1715</v>
      </c>
      <c r="F1093" t="s">
        <v>1716</v>
      </c>
      <c r="G1093" t="s">
        <v>1717</v>
      </c>
      <c r="H1093" t="b">
        <v>0</v>
      </c>
      <c r="I1093" t="b">
        <v>0</v>
      </c>
      <c r="J1093">
        <v>331</v>
      </c>
      <c r="K1093" t="s">
        <v>1718</v>
      </c>
      <c r="L1093">
        <f>ABS(Table1[[#This Row],[U-val]]-0.5*(n1_*n2_))/SQRT((n1_*n2_*(n1_+n2_+1))/12)</f>
        <v>0.72149275935507617</v>
      </c>
      <c r="M1093" t="b">
        <f>IF(Table1[[#This Row],[Z_u]]&gt;$C$4,TRUE,FALSE)</f>
        <v>0</v>
      </c>
      <c r="N1093" t="b">
        <f>IF(Table1[[#This Row],[Z_u]]&gt;$C$5,TRUE,FALSE)</f>
        <v>0</v>
      </c>
    </row>
    <row r="1094" spans="1:14" x14ac:dyDescent="0.25">
      <c r="A1094" t="s">
        <v>1097</v>
      </c>
      <c r="B1094" t="s">
        <v>1714</v>
      </c>
      <c r="C1094">
        <v>0.26450906316516898</v>
      </c>
      <c r="D1094">
        <v>0.40342737480003948</v>
      </c>
      <c r="E1094" t="s">
        <v>1715</v>
      </c>
      <c r="F1094" t="s">
        <v>1716</v>
      </c>
      <c r="G1094" t="s">
        <v>1717</v>
      </c>
      <c r="H1094" t="b">
        <v>0</v>
      </c>
      <c r="I1094" t="b">
        <v>0</v>
      </c>
      <c r="J1094">
        <v>355</v>
      </c>
      <c r="K1094" t="s">
        <v>1718</v>
      </c>
      <c r="L1094">
        <f>ABS(Table1[[#This Row],[U-val]]-0.5*(n1_*n2_))/SQRT((n1_*n2_*(n1_+n2_+1))/12)</f>
        <v>1.1241863924834907</v>
      </c>
      <c r="M1094" t="b">
        <f>IF(Table1[[#This Row],[Z_u]]&gt;$C$4,TRUE,FALSE)</f>
        <v>0</v>
      </c>
      <c r="N1094" t="b">
        <f>IF(Table1[[#This Row],[Z_u]]&gt;$C$5,TRUE,FALSE)</f>
        <v>0</v>
      </c>
    </row>
    <row r="1095" spans="1:14" x14ac:dyDescent="0.25">
      <c r="A1095" t="s">
        <v>1098</v>
      </c>
      <c r="B1095" t="s">
        <v>1714</v>
      </c>
      <c r="C1095">
        <v>0.24356041508211759</v>
      </c>
      <c r="D1095">
        <v>0.4038271328774129</v>
      </c>
      <c r="E1095" t="s">
        <v>1715</v>
      </c>
      <c r="F1095" t="s">
        <v>1716</v>
      </c>
      <c r="G1095" t="s">
        <v>1717</v>
      </c>
      <c r="H1095" t="b">
        <v>0</v>
      </c>
      <c r="I1095" t="b">
        <v>0</v>
      </c>
      <c r="J1095">
        <v>358</v>
      </c>
      <c r="K1095" t="s">
        <v>1718</v>
      </c>
      <c r="L1095">
        <f>ABS(Table1[[#This Row],[U-val]]-0.5*(n1_*n2_))/SQRT((n1_*n2_*(n1_+n2_+1))/12)</f>
        <v>1.1745230966245426</v>
      </c>
      <c r="M1095" t="b">
        <f>IF(Table1[[#This Row],[Z_u]]&gt;$C$4,TRUE,FALSE)</f>
        <v>0</v>
      </c>
      <c r="N1095" t="b">
        <f>IF(Table1[[#This Row],[Z_u]]&gt;$C$5,TRUE,FALSE)</f>
        <v>0</v>
      </c>
    </row>
    <row r="1096" spans="1:14" x14ac:dyDescent="0.25">
      <c r="A1096" t="s">
        <v>1099</v>
      </c>
      <c r="B1096" t="s">
        <v>1714</v>
      </c>
      <c r="C1096">
        <v>0.1662790519751576</v>
      </c>
      <c r="D1096">
        <v>0.40510035375849851</v>
      </c>
      <c r="E1096" t="s">
        <v>1715</v>
      </c>
      <c r="F1096" t="s">
        <v>1716</v>
      </c>
      <c r="G1096" t="s">
        <v>1717</v>
      </c>
      <c r="H1096" t="b">
        <v>0</v>
      </c>
      <c r="I1096" t="b">
        <v>0</v>
      </c>
      <c r="J1096">
        <v>371</v>
      </c>
      <c r="K1096" t="s">
        <v>1718</v>
      </c>
      <c r="L1096">
        <f>ABS(Table1[[#This Row],[U-val]]-0.5*(n1_*n2_))/SQRT((n1_*n2_*(n1_+n2_+1))/12)</f>
        <v>1.3926488145691005</v>
      </c>
      <c r="M1096" t="b">
        <f>IF(Table1[[#This Row],[Z_u]]&gt;$C$4,TRUE,FALSE)</f>
        <v>0</v>
      </c>
      <c r="N1096" t="b">
        <f>IF(Table1[[#This Row],[Z_u]]&gt;$C$5,TRUE,FALSE)</f>
        <v>0</v>
      </c>
    </row>
    <row r="1097" spans="1:14" x14ac:dyDescent="0.25">
      <c r="A1097" t="s">
        <v>1100</v>
      </c>
      <c r="B1097" t="s">
        <v>1714</v>
      </c>
      <c r="C1097">
        <v>0.12889077372591101</v>
      </c>
      <c r="D1097">
        <v>0.4052522340452947</v>
      </c>
      <c r="E1097" t="s">
        <v>1715</v>
      </c>
      <c r="F1097" t="s">
        <v>1716</v>
      </c>
      <c r="G1097" t="s">
        <v>1717</v>
      </c>
      <c r="H1097" t="b">
        <v>0</v>
      </c>
      <c r="I1097" t="b">
        <v>0</v>
      </c>
      <c r="J1097">
        <v>379</v>
      </c>
      <c r="K1097" t="s">
        <v>1718</v>
      </c>
      <c r="L1097">
        <f>ABS(Table1[[#This Row],[U-val]]-0.5*(n1_*n2_))/SQRT((n1_*n2_*(n1_+n2_+1))/12)</f>
        <v>1.5268800256119053</v>
      </c>
      <c r="M1097" t="b">
        <f>IF(Table1[[#This Row],[Z_u]]&gt;$C$4,TRUE,FALSE)</f>
        <v>0</v>
      </c>
      <c r="N1097" t="b">
        <f>IF(Table1[[#This Row],[Z_u]]&gt;$C$5,TRUE,FALSE)</f>
        <v>0</v>
      </c>
    </row>
    <row r="1098" spans="1:14" x14ac:dyDescent="0.25">
      <c r="A1098" t="s">
        <v>1101</v>
      </c>
      <c r="B1098" t="s">
        <v>1714</v>
      </c>
      <c r="C1098">
        <v>0.12889077372591101</v>
      </c>
      <c r="D1098">
        <v>0.40525223404529531</v>
      </c>
      <c r="E1098" t="s">
        <v>1715</v>
      </c>
      <c r="F1098" t="s">
        <v>1716</v>
      </c>
      <c r="G1098" t="s">
        <v>1717</v>
      </c>
      <c r="H1098" t="b">
        <v>0</v>
      </c>
      <c r="I1098" t="b">
        <v>0</v>
      </c>
      <c r="J1098">
        <v>379</v>
      </c>
      <c r="K1098" t="s">
        <v>1718</v>
      </c>
      <c r="L1098">
        <f>ABS(Table1[[#This Row],[U-val]]-0.5*(n1_*n2_))/SQRT((n1_*n2_*(n1_+n2_+1))/12)</f>
        <v>1.5268800256119053</v>
      </c>
      <c r="M1098" t="b">
        <f>IF(Table1[[#This Row],[Z_u]]&gt;$C$4,TRUE,FALSE)</f>
        <v>0</v>
      </c>
      <c r="N1098" t="b">
        <f>IF(Table1[[#This Row],[Z_u]]&gt;$C$5,TRUE,FALSE)</f>
        <v>0</v>
      </c>
    </row>
    <row r="1099" spans="1:14" x14ac:dyDescent="0.25">
      <c r="A1099" t="s">
        <v>1102</v>
      </c>
      <c r="B1099" t="s">
        <v>1714</v>
      </c>
      <c r="C1099">
        <v>0.18779044170579451</v>
      </c>
      <c r="D1099">
        <v>0.40525498784978492</v>
      </c>
      <c r="E1099" t="s">
        <v>1715</v>
      </c>
      <c r="F1099" t="s">
        <v>1716</v>
      </c>
      <c r="G1099" t="s">
        <v>1717</v>
      </c>
      <c r="H1099" t="b">
        <v>0</v>
      </c>
      <c r="I1099" t="b">
        <v>0</v>
      </c>
      <c r="J1099">
        <v>367</v>
      </c>
      <c r="K1099" t="s">
        <v>1718</v>
      </c>
      <c r="L1099">
        <f>ABS(Table1[[#This Row],[U-val]]-0.5*(n1_*n2_))/SQRT((n1_*n2_*(n1_+n2_+1))/12)</f>
        <v>1.3255332090476981</v>
      </c>
      <c r="M1099" t="b">
        <f>IF(Table1[[#This Row],[Z_u]]&gt;$C$4,TRUE,FALSE)</f>
        <v>0</v>
      </c>
      <c r="N1099" t="b">
        <f>IF(Table1[[#This Row],[Z_u]]&gt;$C$5,TRUE,FALSE)</f>
        <v>0</v>
      </c>
    </row>
    <row r="1100" spans="1:14" x14ac:dyDescent="0.25">
      <c r="A1100" t="s">
        <v>1103</v>
      </c>
      <c r="B1100" t="s">
        <v>1714</v>
      </c>
      <c r="C1100">
        <v>0.27914628139212389</v>
      </c>
      <c r="D1100">
        <v>0.40567435685090297</v>
      </c>
      <c r="E1100" t="s">
        <v>1715</v>
      </c>
      <c r="F1100" t="s">
        <v>1716</v>
      </c>
      <c r="G1100" t="s">
        <v>1717</v>
      </c>
      <c r="H1100" t="b">
        <v>0</v>
      </c>
      <c r="I1100" t="b">
        <v>0</v>
      </c>
      <c r="J1100">
        <v>353</v>
      </c>
      <c r="K1100" t="s">
        <v>1718</v>
      </c>
      <c r="L1100">
        <f>ABS(Table1[[#This Row],[U-val]]-0.5*(n1_*n2_))/SQRT((n1_*n2_*(n1_+n2_+1))/12)</f>
        <v>1.0906285897227894</v>
      </c>
      <c r="M1100" t="b">
        <f>IF(Table1[[#This Row],[Z_u]]&gt;$C$4,TRUE,FALSE)</f>
        <v>0</v>
      </c>
      <c r="N1100" t="b">
        <f>IF(Table1[[#This Row],[Z_u]]&gt;$C$5,TRUE,FALSE)</f>
        <v>0</v>
      </c>
    </row>
    <row r="1101" spans="1:14" x14ac:dyDescent="0.25">
      <c r="A1101" t="s">
        <v>1104</v>
      </c>
      <c r="B1101" t="s">
        <v>1714</v>
      </c>
      <c r="C1101">
        <v>0.43526203108082812</v>
      </c>
      <c r="D1101">
        <v>0.40599045833083308</v>
      </c>
      <c r="E1101" t="s">
        <v>1715</v>
      </c>
      <c r="F1101" t="s">
        <v>1716</v>
      </c>
      <c r="G1101" t="s">
        <v>1717</v>
      </c>
      <c r="H1101" t="b">
        <v>0</v>
      </c>
      <c r="I1101" t="b">
        <v>0</v>
      </c>
      <c r="J1101">
        <v>335</v>
      </c>
      <c r="K1101" t="s">
        <v>1718</v>
      </c>
      <c r="L1101">
        <f>ABS(Table1[[#This Row],[U-val]]-0.5*(n1_*n2_))/SQRT((n1_*n2_*(n1_+n2_+1))/12)</f>
        <v>0.78860836487647856</v>
      </c>
      <c r="M1101" t="b">
        <f>IF(Table1[[#This Row],[Z_u]]&gt;$C$4,TRUE,FALSE)</f>
        <v>0</v>
      </c>
      <c r="N1101" t="b">
        <f>IF(Table1[[#This Row],[Z_u]]&gt;$C$5,TRUE,FALSE)</f>
        <v>0</v>
      </c>
    </row>
    <row r="1102" spans="1:14" x14ac:dyDescent="0.25">
      <c r="A1102" t="s">
        <v>1105</v>
      </c>
      <c r="B1102" t="s">
        <v>1714</v>
      </c>
      <c r="C1102">
        <v>0.26450906316516898</v>
      </c>
      <c r="D1102">
        <v>0.40643857078872481</v>
      </c>
      <c r="E1102" t="s">
        <v>1715</v>
      </c>
      <c r="F1102" t="s">
        <v>1716</v>
      </c>
      <c r="G1102" t="s">
        <v>1717</v>
      </c>
      <c r="H1102" t="b">
        <v>0</v>
      </c>
      <c r="I1102" t="b">
        <v>0</v>
      </c>
      <c r="J1102">
        <v>355</v>
      </c>
      <c r="K1102" t="s">
        <v>1718</v>
      </c>
      <c r="L1102">
        <f>ABS(Table1[[#This Row],[U-val]]-0.5*(n1_*n2_))/SQRT((n1_*n2_*(n1_+n2_+1))/12)</f>
        <v>1.1241863924834907</v>
      </c>
      <c r="M1102" t="b">
        <f>IF(Table1[[#This Row],[Z_u]]&gt;$C$4,TRUE,FALSE)</f>
        <v>0</v>
      </c>
      <c r="N1102" t="b">
        <f>IF(Table1[[#This Row],[Z_u]]&gt;$C$5,TRUE,FALSE)</f>
        <v>0</v>
      </c>
    </row>
    <row r="1103" spans="1:14" x14ac:dyDescent="0.25">
      <c r="A1103" t="s">
        <v>1106</v>
      </c>
      <c r="B1103" t="s">
        <v>1714</v>
      </c>
      <c r="C1103">
        <v>0.18222920445662141</v>
      </c>
      <c r="D1103">
        <v>0.40653140069000082</v>
      </c>
      <c r="E1103" t="s">
        <v>1715</v>
      </c>
      <c r="F1103" t="s">
        <v>1716</v>
      </c>
      <c r="G1103" t="s">
        <v>1717</v>
      </c>
      <c r="H1103" t="b">
        <v>0</v>
      </c>
      <c r="I1103" t="b">
        <v>0</v>
      </c>
      <c r="J1103">
        <v>368</v>
      </c>
      <c r="K1103" t="s">
        <v>1718</v>
      </c>
      <c r="L1103">
        <f>ABS(Table1[[#This Row],[U-val]]-0.5*(n1_*n2_))/SQRT((n1_*n2_*(n1_+n2_+1))/12)</f>
        <v>1.3423121104280487</v>
      </c>
      <c r="M1103" t="b">
        <f>IF(Table1[[#This Row],[Z_u]]&gt;$C$4,TRUE,FALSE)</f>
        <v>0</v>
      </c>
      <c r="N1103" t="b">
        <f>IF(Table1[[#This Row],[Z_u]]&gt;$C$5,TRUE,FALSE)</f>
        <v>0</v>
      </c>
    </row>
    <row r="1104" spans="1:14" x14ac:dyDescent="0.25">
      <c r="A1104" t="s">
        <v>1107</v>
      </c>
      <c r="B1104" t="s">
        <v>1714</v>
      </c>
      <c r="C1104">
        <v>0.18222920445662141</v>
      </c>
      <c r="D1104">
        <v>0.40901983318473423</v>
      </c>
      <c r="E1104" t="s">
        <v>1715</v>
      </c>
      <c r="F1104" t="s">
        <v>1716</v>
      </c>
      <c r="G1104" t="s">
        <v>1717</v>
      </c>
      <c r="H1104" t="b">
        <v>0</v>
      </c>
      <c r="I1104" t="b">
        <v>0</v>
      </c>
      <c r="J1104">
        <v>368</v>
      </c>
      <c r="K1104" t="s">
        <v>1718</v>
      </c>
      <c r="L1104">
        <f>ABS(Table1[[#This Row],[U-val]]-0.5*(n1_*n2_))/SQRT((n1_*n2_*(n1_+n2_+1))/12)</f>
        <v>1.3423121104280487</v>
      </c>
      <c r="M1104" t="b">
        <f>IF(Table1[[#This Row],[Z_u]]&gt;$C$4,TRUE,FALSE)</f>
        <v>0</v>
      </c>
      <c r="N1104" t="b">
        <f>IF(Table1[[#This Row],[Z_u]]&gt;$C$5,TRUE,FALSE)</f>
        <v>0</v>
      </c>
    </row>
    <row r="1105" spans="1:14" x14ac:dyDescent="0.25">
      <c r="A1105" t="s">
        <v>1108</v>
      </c>
      <c r="B1105" t="s">
        <v>1714</v>
      </c>
      <c r="C1105">
        <v>0.49679228458641089</v>
      </c>
      <c r="D1105">
        <v>0.40928621177257363</v>
      </c>
      <c r="E1105" t="s">
        <v>1715</v>
      </c>
      <c r="F1105" t="s">
        <v>1716</v>
      </c>
      <c r="G1105" t="s">
        <v>1717</v>
      </c>
      <c r="H1105" t="b">
        <v>0</v>
      </c>
      <c r="I1105" t="b">
        <v>0</v>
      </c>
      <c r="J1105">
        <v>329</v>
      </c>
      <c r="K1105" t="s">
        <v>1718</v>
      </c>
      <c r="L1105">
        <f>ABS(Table1[[#This Row],[U-val]]-0.5*(n1_*n2_))/SQRT((n1_*n2_*(n1_+n2_+1))/12)</f>
        <v>0.68793495659437498</v>
      </c>
      <c r="M1105" t="b">
        <f>IF(Table1[[#This Row],[Z_u]]&gt;$C$4,TRUE,FALSE)</f>
        <v>0</v>
      </c>
      <c r="N1105" t="b">
        <f>IF(Table1[[#This Row],[Z_u]]&gt;$C$5,TRUE,FALSE)</f>
        <v>0</v>
      </c>
    </row>
    <row r="1106" spans="1:14" x14ac:dyDescent="0.25">
      <c r="A1106" t="s">
        <v>1109</v>
      </c>
      <c r="B1106" t="s">
        <v>1713</v>
      </c>
      <c r="C1106">
        <v>2.898946942967778E-3</v>
      </c>
      <c r="D1106">
        <v>0.4095537336106278</v>
      </c>
      <c r="E1106" t="s">
        <v>1715</v>
      </c>
      <c r="F1106" t="s">
        <v>1716</v>
      </c>
      <c r="G1106" t="s">
        <v>1717</v>
      </c>
      <c r="H1106" t="b">
        <v>0</v>
      </c>
      <c r="I1106" t="b">
        <v>0</v>
      </c>
      <c r="J1106">
        <v>466</v>
      </c>
      <c r="K1106" t="s">
        <v>1718</v>
      </c>
      <c r="L1106">
        <f>ABS(Table1[[#This Row],[U-val]]-0.5*(n1_*n2_))/SQRT((n1_*n2_*(n1_+n2_+1))/12)</f>
        <v>2.9866444457024084</v>
      </c>
      <c r="M1106" t="b">
        <f>IF(Table1[[#This Row],[Z_u]]&gt;$C$4,TRUE,FALSE)</f>
        <v>1</v>
      </c>
      <c r="N1106" t="b">
        <f>IF(Table1[[#This Row],[Z_u]]&gt;$C$5,TRUE,FALSE)</f>
        <v>1</v>
      </c>
    </row>
    <row r="1107" spans="1:14" x14ac:dyDescent="0.25">
      <c r="A1107" t="s">
        <v>1110</v>
      </c>
      <c r="B1107" t="s">
        <v>1714</v>
      </c>
      <c r="C1107">
        <v>6.6167139456018917E-2</v>
      </c>
      <c r="D1107">
        <v>0.40995365962566249</v>
      </c>
      <c r="E1107" t="s">
        <v>1715</v>
      </c>
      <c r="F1107" t="s">
        <v>1716</v>
      </c>
      <c r="G1107" t="s">
        <v>1717</v>
      </c>
      <c r="H1107" t="b">
        <v>0</v>
      </c>
      <c r="I1107" t="b">
        <v>0</v>
      </c>
      <c r="J1107">
        <v>398</v>
      </c>
      <c r="K1107" t="s">
        <v>1718</v>
      </c>
      <c r="L1107">
        <f>ABS(Table1[[#This Row],[U-val]]-0.5*(n1_*n2_))/SQRT((n1_*n2_*(n1_+n2_+1))/12)</f>
        <v>1.8456791518385669</v>
      </c>
      <c r="M1107" t="b">
        <f>IF(Table1[[#This Row],[Z_u]]&gt;$C$4,TRUE,FALSE)</f>
        <v>0</v>
      </c>
      <c r="N1107" t="b">
        <f>IF(Table1[[#This Row],[Z_u]]&gt;$C$5,TRUE,FALSE)</f>
        <v>0</v>
      </c>
    </row>
    <row r="1108" spans="1:14" x14ac:dyDescent="0.25">
      <c r="A1108" t="s">
        <v>1111</v>
      </c>
      <c r="B1108" t="s">
        <v>1714</v>
      </c>
      <c r="C1108">
        <v>6.6167139456018917E-2</v>
      </c>
      <c r="D1108">
        <v>0.4099536596256641</v>
      </c>
      <c r="E1108" t="s">
        <v>1715</v>
      </c>
      <c r="F1108" t="s">
        <v>1716</v>
      </c>
      <c r="G1108" t="s">
        <v>1717</v>
      </c>
      <c r="H1108" t="b">
        <v>0</v>
      </c>
      <c r="I1108" t="b">
        <v>0</v>
      </c>
      <c r="J1108">
        <v>398</v>
      </c>
      <c r="K1108" t="s">
        <v>1718</v>
      </c>
      <c r="L1108">
        <f>ABS(Table1[[#This Row],[U-val]]-0.5*(n1_*n2_))/SQRT((n1_*n2_*(n1_+n2_+1))/12)</f>
        <v>1.8456791518385669</v>
      </c>
      <c r="M1108" t="b">
        <f>IF(Table1[[#This Row],[Z_u]]&gt;$C$4,TRUE,FALSE)</f>
        <v>0</v>
      </c>
      <c r="N1108" t="b">
        <f>IF(Table1[[#This Row],[Z_u]]&gt;$C$5,TRUE,FALSE)</f>
        <v>0</v>
      </c>
    </row>
    <row r="1109" spans="1:14" x14ac:dyDescent="0.25">
      <c r="A1109" t="s">
        <v>1112</v>
      </c>
      <c r="B1109" t="s">
        <v>1714</v>
      </c>
      <c r="C1109">
        <v>0.2302591953503077</v>
      </c>
      <c r="D1109">
        <v>0.41509562336895739</v>
      </c>
      <c r="E1109" t="s">
        <v>1715</v>
      </c>
      <c r="F1109" t="s">
        <v>1716</v>
      </c>
      <c r="G1109" t="s">
        <v>1717</v>
      </c>
      <c r="H1109" t="b">
        <v>0</v>
      </c>
      <c r="I1109" t="b">
        <v>0</v>
      </c>
      <c r="J1109">
        <v>360</v>
      </c>
      <c r="K1109" t="s">
        <v>1718</v>
      </c>
      <c r="L1109">
        <f>ABS(Table1[[#This Row],[U-val]]-0.5*(n1_*n2_))/SQRT((n1_*n2_*(n1_+n2_+1))/12)</f>
        <v>1.2080808993852439</v>
      </c>
      <c r="M1109" t="b">
        <f>IF(Table1[[#This Row],[Z_u]]&gt;$C$4,TRUE,FALSE)</f>
        <v>0</v>
      </c>
      <c r="N1109" t="b">
        <f>IF(Table1[[#This Row],[Z_u]]&gt;$C$5,TRUE,FALSE)</f>
        <v>0</v>
      </c>
    </row>
    <row r="1110" spans="1:14" x14ac:dyDescent="0.25">
      <c r="A1110" t="s">
        <v>1113</v>
      </c>
      <c r="B1110" t="s">
        <v>1714</v>
      </c>
      <c r="C1110">
        <v>0.38752558696721628</v>
      </c>
      <c r="D1110">
        <v>0.4164723519884615</v>
      </c>
      <c r="E1110" t="s">
        <v>1715</v>
      </c>
      <c r="F1110" t="s">
        <v>1716</v>
      </c>
      <c r="G1110" t="s">
        <v>1717</v>
      </c>
      <c r="H1110" t="b">
        <v>0</v>
      </c>
      <c r="I1110" t="b">
        <v>0</v>
      </c>
      <c r="J1110">
        <v>340</v>
      </c>
      <c r="K1110" t="s">
        <v>1718</v>
      </c>
      <c r="L1110">
        <f>ABS(Table1[[#This Row],[U-val]]-0.5*(n1_*n2_))/SQRT((n1_*n2_*(n1_+n2_+1))/12)</f>
        <v>0.8725028717782316</v>
      </c>
      <c r="M1110" t="b">
        <f>IF(Table1[[#This Row],[Z_u]]&gt;$C$4,TRUE,FALSE)</f>
        <v>0</v>
      </c>
      <c r="N1110" t="b">
        <f>IF(Table1[[#This Row],[Z_u]]&gt;$C$5,TRUE,FALSE)</f>
        <v>0</v>
      </c>
    </row>
    <row r="1111" spans="1:14" x14ac:dyDescent="0.25">
      <c r="A1111" t="s">
        <v>1114</v>
      </c>
      <c r="B1111" t="s">
        <v>1713</v>
      </c>
      <c r="C1111">
        <v>2.2993590062900599E-2</v>
      </c>
      <c r="D1111">
        <v>0.41744017914286269</v>
      </c>
      <c r="E1111" t="s">
        <v>1715</v>
      </c>
      <c r="F1111" t="s">
        <v>1716</v>
      </c>
      <c r="G1111" t="s">
        <v>1717</v>
      </c>
      <c r="H1111" t="b">
        <v>0</v>
      </c>
      <c r="I1111" t="b">
        <v>0</v>
      </c>
      <c r="J1111">
        <v>424</v>
      </c>
      <c r="K1111" t="s">
        <v>1718</v>
      </c>
      <c r="L1111">
        <f>ABS(Table1[[#This Row],[U-val]]-0.5*(n1_*n2_))/SQRT((n1_*n2_*(n1_+n2_+1))/12)</f>
        <v>2.2819305877276825</v>
      </c>
      <c r="M1111" t="b">
        <f>IF(Table1[[#This Row],[Z_u]]&gt;$C$4,TRUE,FALSE)</f>
        <v>1</v>
      </c>
      <c r="N1111" t="b">
        <f>IF(Table1[[#This Row],[Z_u]]&gt;$C$5,TRUE,FALSE)</f>
        <v>0</v>
      </c>
    </row>
    <row r="1112" spans="1:14" x14ac:dyDescent="0.25">
      <c r="A1112" t="s">
        <v>1115</v>
      </c>
      <c r="B1112" t="s">
        <v>1713</v>
      </c>
      <c r="C1112">
        <v>2.2993590062900599E-2</v>
      </c>
      <c r="D1112">
        <v>0.41744017914286308</v>
      </c>
      <c r="E1112" t="s">
        <v>1715</v>
      </c>
      <c r="F1112" t="s">
        <v>1716</v>
      </c>
      <c r="G1112" t="s">
        <v>1717</v>
      </c>
      <c r="H1112" t="b">
        <v>0</v>
      </c>
      <c r="I1112" t="b">
        <v>0</v>
      </c>
      <c r="J1112">
        <v>424</v>
      </c>
      <c r="K1112" t="s">
        <v>1718</v>
      </c>
      <c r="L1112">
        <f>ABS(Table1[[#This Row],[U-val]]-0.5*(n1_*n2_))/SQRT((n1_*n2_*(n1_+n2_+1))/12)</f>
        <v>2.2819305877276825</v>
      </c>
      <c r="M1112" t="b">
        <f>IF(Table1[[#This Row],[Z_u]]&gt;$C$4,TRUE,FALSE)</f>
        <v>1</v>
      </c>
      <c r="N1112" t="b">
        <f>IF(Table1[[#This Row],[Z_u]]&gt;$C$5,TRUE,FALSE)</f>
        <v>0</v>
      </c>
    </row>
    <row r="1113" spans="1:14" x14ac:dyDescent="0.25">
      <c r="A1113" t="s">
        <v>1116</v>
      </c>
      <c r="B1113" t="s">
        <v>1714</v>
      </c>
      <c r="C1113">
        <v>0.91315263336100461</v>
      </c>
      <c r="D1113">
        <v>0.41822500108724048</v>
      </c>
      <c r="E1113" t="s">
        <v>1715</v>
      </c>
      <c r="F1113" t="s">
        <v>1716</v>
      </c>
      <c r="G1113" t="s">
        <v>1717</v>
      </c>
      <c r="H1113" t="b">
        <v>0</v>
      </c>
      <c r="I1113" t="b">
        <v>0</v>
      </c>
      <c r="J1113">
        <v>281</v>
      </c>
      <c r="K1113" t="s">
        <v>1718</v>
      </c>
      <c r="L1113">
        <f>ABS(Table1[[#This Row],[U-val]]-0.5*(n1_*n2_))/SQRT((n1_*n2_*(n1_+n2_+1))/12)</f>
        <v>0.11745230966245426</v>
      </c>
      <c r="M1113" t="b">
        <f>IF(Table1[[#This Row],[Z_u]]&gt;$C$4,TRUE,FALSE)</f>
        <v>0</v>
      </c>
      <c r="N1113" t="b">
        <f>IF(Table1[[#This Row],[Z_u]]&gt;$C$5,TRUE,FALSE)</f>
        <v>0</v>
      </c>
    </row>
    <row r="1114" spans="1:14" x14ac:dyDescent="0.25">
      <c r="A1114" t="s">
        <v>1117</v>
      </c>
      <c r="B1114" t="s">
        <v>1714</v>
      </c>
      <c r="C1114">
        <v>0.13756163363295251</v>
      </c>
      <c r="D1114">
        <v>0.41905422328840602</v>
      </c>
      <c r="E1114" t="s">
        <v>1715</v>
      </c>
      <c r="F1114" t="s">
        <v>1716</v>
      </c>
      <c r="G1114" t="s">
        <v>1717</v>
      </c>
      <c r="H1114" t="b">
        <v>0</v>
      </c>
      <c r="I1114" t="b">
        <v>0</v>
      </c>
      <c r="J1114">
        <v>377</v>
      </c>
      <c r="K1114" t="s">
        <v>1718</v>
      </c>
      <c r="L1114">
        <f>ABS(Table1[[#This Row],[U-val]]-0.5*(n1_*n2_))/SQRT((n1_*n2_*(n1_+n2_+1))/12)</f>
        <v>1.4933222228512042</v>
      </c>
      <c r="M1114" t="b">
        <f>IF(Table1[[#This Row],[Z_u]]&gt;$C$4,TRUE,FALSE)</f>
        <v>0</v>
      </c>
      <c r="N1114" t="b">
        <f>IF(Table1[[#This Row],[Z_u]]&gt;$C$5,TRUE,FALSE)</f>
        <v>0</v>
      </c>
    </row>
    <row r="1115" spans="1:14" x14ac:dyDescent="0.25">
      <c r="A1115" t="s">
        <v>1118</v>
      </c>
      <c r="B1115" t="s">
        <v>1714</v>
      </c>
      <c r="C1115">
        <v>0.41577287566092058</v>
      </c>
      <c r="D1115">
        <v>0.42043657356889741</v>
      </c>
      <c r="E1115" t="s">
        <v>1715</v>
      </c>
      <c r="F1115" t="s">
        <v>1716</v>
      </c>
      <c r="G1115" t="s">
        <v>1717</v>
      </c>
      <c r="H1115" t="b">
        <v>0</v>
      </c>
      <c r="I1115" t="b">
        <v>0</v>
      </c>
      <c r="J1115">
        <v>337</v>
      </c>
      <c r="K1115" t="s">
        <v>1718</v>
      </c>
      <c r="L1115">
        <f>ABS(Table1[[#This Row],[U-val]]-0.5*(n1_*n2_))/SQRT((n1_*n2_*(n1_+n2_+1))/12)</f>
        <v>0.82216616763717976</v>
      </c>
      <c r="M1115" t="b">
        <f>IF(Table1[[#This Row],[Z_u]]&gt;$C$4,TRUE,FALSE)</f>
        <v>0</v>
      </c>
      <c r="N1115" t="b">
        <f>IF(Table1[[#This Row],[Z_u]]&gt;$C$5,TRUE,FALSE)</f>
        <v>0</v>
      </c>
    </row>
    <row r="1116" spans="1:14" x14ac:dyDescent="0.25">
      <c r="A1116" t="s">
        <v>1119</v>
      </c>
      <c r="B1116" t="s">
        <v>1714</v>
      </c>
      <c r="C1116">
        <v>9.5018194280050303E-2</v>
      </c>
      <c r="D1116">
        <v>0.42067248038656979</v>
      </c>
      <c r="E1116" t="s">
        <v>1715</v>
      </c>
      <c r="F1116" t="s">
        <v>1716</v>
      </c>
      <c r="G1116" t="s">
        <v>1717</v>
      </c>
      <c r="H1116" t="b">
        <v>0</v>
      </c>
      <c r="I1116" t="b">
        <v>0</v>
      </c>
      <c r="J1116">
        <v>388</v>
      </c>
      <c r="K1116" t="s">
        <v>1718</v>
      </c>
      <c r="L1116">
        <f>ABS(Table1[[#This Row],[U-val]]-0.5*(n1_*n2_))/SQRT((n1_*n2_*(n1_+n2_+1))/12)</f>
        <v>1.6778901380350608</v>
      </c>
      <c r="M1116" t="b">
        <f>IF(Table1[[#This Row],[Z_u]]&gt;$C$4,TRUE,FALSE)</f>
        <v>0</v>
      </c>
      <c r="N1116" t="b">
        <f>IF(Table1[[#This Row],[Z_u]]&gt;$C$5,TRUE,FALSE)</f>
        <v>0</v>
      </c>
    </row>
    <row r="1117" spans="1:14" x14ac:dyDescent="0.25">
      <c r="A1117" t="s">
        <v>1120</v>
      </c>
      <c r="B1117" t="s">
        <v>1714</v>
      </c>
      <c r="C1117">
        <v>0.24356041508211759</v>
      </c>
      <c r="D1117">
        <v>0.42147291322244801</v>
      </c>
      <c r="E1117" t="s">
        <v>1715</v>
      </c>
      <c r="F1117" t="s">
        <v>1716</v>
      </c>
      <c r="G1117" t="s">
        <v>1717</v>
      </c>
      <c r="H1117" t="b">
        <v>0</v>
      </c>
      <c r="I1117" t="b">
        <v>0</v>
      </c>
      <c r="J1117">
        <v>358</v>
      </c>
      <c r="K1117" t="s">
        <v>1718</v>
      </c>
      <c r="L1117">
        <f>ABS(Table1[[#This Row],[U-val]]-0.5*(n1_*n2_))/SQRT((n1_*n2_*(n1_+n2_+1))/12)</f>
        <v>1.1745230966245426</v>
      </c>
      <c r="M1117" t="b">
        <f>IF(Table1[[#This Row],[Z_u]]&gt;$C$4,TRUE,FALSE)</f>
        <v>0</v>
      </c>
      <c r="N1117" t="b">
        <f>IF(Table1[[#This Row],[Z_u]]&gt;$C$5,TRUE,FALSE)</f>
        <v>0</v>
      </c>
    </row>
    <row r="1118" spans="1:14" x14ac:dyDescent="0.25">
      <c r="A1118" t="s">
        <v>1121</v>
      </c>
      <c r="B1118" t="s">
        <v>1714</v>
      </c>
      <c r="C1118">
        <v>0.13756163363295251</v>
      </c>
      <c r="D1118">
        <v>0.4229988842374679</v>
      </c>
      <c r="E1118" t="s">
        <v>1715</v>
      </c>
      <c r="F1118" t="s">
        <v>1716</v>
      </c>
      <c r="G1118" t="s">
        <v>1717</v>
      </c>
      <c r="H1118" t="b">
        <v>0</v>
      </c>
      <c r="I1118" t="b">
        <v>0</v>
      </c>
      <c r="J1118">
        <v>377</v>
      </c>
      <c r="K1118" t="s">
        <v>1718</v>
      </c>
      <c r="L1118">
        <f>ABS(Table1[[#This Row],[U-val]]-0.5*(n1_*n2_))/SQRT((n1_*n2_*(n1_+n2_+1))/12)</f>
        <v>1.4933222228512042</v>
      </c>
      <c r="M1118" t="b">
        <f>IF(Table1[[#This Row],[Z_u]]&gt;$C$4,TRUE,FALSE)</f>
        <v>0</v>
      </c>
      <c r="N1118" t="b">
        <f>IF(Table1[[#This Row],[Z_u]]&gt;$C$5,TRUE,FALSE)</f>
        <v>0</v>
      </c>
    </row>
    <row r="1119" spans="1:14" x14ac:dyDescent="0.25">
      <c r="A1119" t="s">
        <v>1122</v>
      </c>
      <c r="B1119" t="s">
        <v>1714</v>
      </c>
      <c r="C1119">
        <v>0.16120263072962729</v>
      </c>
      <c r="D1119">
        <v>0.42411950625545758</v>
      </c>
      <c r="E1119" t="s">
        <v>1715</v>
      </c>
      <c r="F1119" t="s">
        <v>1716</v>
      </c>
      <c r="G1119" t="s">
        <v>1717</v>
      </c>
      <c r="H1119" t="b">
        <v>0</v>
      </c>
      <c r="I1119" t="b">
        <v>0</v>
      </c>
      <c r="J1119">
        <v>372</v>
      </c>
      <c r="K1119" t="s">
        <v>1718</v>
      </c>
      <c r="L1119">
        <f>ABS(Table1[[#This Row],[U-val]]-0.5*(n1_*n2_))/SQRT((n1_*n2_*(n1_+n2_+1))/12)</f>
        <v>1.409427715949451</v>
      </c>
      <c r="M1119" t="b">
        <f>IF(Table1[[#This Row],[Z_u]]&gt;$C$4,TRUE,FALSE)</f>
        <v>0</v>
      </c>
      <c r="N1119" t="b">
        <f>IF(Table1[[#This Row],[Z_u]]&gt;$C$5,TRUE,FALSE)</f>
        <v>0</v>
      </c>
    </row>
    <row r="1120" spans="1:14" x14ac:dyDescent="0.25">
      <c r="A1120" t="s">
        <v>1123</v>
      </c>
      <c r="B1120" t="s">
        <v>1713</v>
      </c>
      <c r="C1120">
        <v>2.6202018064972101E-2</v>
      </c>
      <c r="D1120">
        <v>0.42502225623497142</v>
      </c>
      <c r="E1120" t="s">
        <v>1715</v>
      </c>
      <c r="F1120" t="s">
        <v>1716</v>
      </c>
      <c r="G1120" t="s">
        <v>1717</v>
      </c>
      <c r="H1120" t="b">
        <v>0</v>
      </c>
      <c r="I1120" t="b">
        <v>0</v>
      </c>
      <c r="J1120">
        <v>421</v>
      </c>
      <c r="K1120" t="s">
        <v>1718</v>
      </c>
      <c r="L1120">
        <f>ABS(Table1[[#This Row],[U-val]]-0.5*(n1_*n2_))/SQRT((n1_*n2_*(n1_+n2_+1))/12)</f>
        <v>2.2315938835866307</v>
      </c>
      <c r="M1120" t="b">
        <f>IF(Table1[[#This Row],[Z_u]]&gt;$C$4,TRUE,FALSE)</f>
        <v>1</v>
      </c>
      <c r="N1120" t="b">
        <f>IF(Table1[[#This Row],[Z_u]]&gt;$C$5,TRUE,FALSE)</f>
        <v>0</v>
      </c>
    </row>
    <row r="1121" spans="1:14" x14ac:dyDescent="0.25">
      <c r="A1121" t="s">
        <v>1124</v>
      </c>
      <c r="B1121" t="s">
        <v>1713</v>
      </c>
      <c r="C1121">
        <v>4.8664323435201148E-2</v>
      </c>
      <c r="D1121">
        <v>0.42758569661739498</v>
      </c>
      <c r="E1121" t="s">
        <v>1715</v>
      </c>
      <c r="F1121" t="s">
        <v>1716</v>
      </c>
      <c r="G1121" t="s">
        <v>1717</v>
      </c>
      <c r="H1121" t="b">
        <v>0</v>
      </c>
      <c r="I1121" t="b">
        <v>0</v>
      </c>
      <c r="J1121">
        <v>406</v>
      </c>
      <c r="K1121" t="s">
        <v>1718</v>
      </c>
      <c r="L1121">
        <f>ABS(Table1[[#This Row],[U-val]]-0.5*(n1_*n2_))/SQRT((n1_*n2_*(n1_+n2_+1))/12)</f>
        <v>1.9799103628813717</v>
      </c>
      <c r="M1121" t="b">
        <f>IF(Table1[[#This Row],[Z_u]]&gt;$C$4,TRUE,FALSE)</f>
        <v>1</v>
      </c>
      <c r="N1121" t="b">
        <f>IF(Table1[[#This Row],[Z_u]]&gt;$C$5,TRUE,FALSE)</f>
        <v>0</v>
      </c>
    </row>
    <row r="1122" spans="1:14" x14ac:dyDescent="0.25">
      <c r="A1122" t="s">
        <v>1125</v>
      </c>
      <c r="B1122" t="s">
        <v>1714</v>
      </c>
      <c r="C1122">
        <v>0.36048037347896272</v>
      </c>
      <c r="D1122">
        <v>0.43190561404813199</v>
      </c>
      <c r="E1122" t="s">
        <v>1715</v>
      </c>
      <c r="F1122" t="s">
        <v>1716</v>
      </c>
      <c r="G1122" t="s">
        <v>1717</v>
      </c>
      <c r="H1122" t="b">
        <v>0</v>
      </c>
      <c r="I1122" t="b">
        <v>0</v>
      </c>
      <c r="J1122">
        <v>343</v>
      </c>
      <c r="K1122" t="s">
        <v>1718</v>
      </c>
      <c r="L1122">
        <f>ABS(Table1[[#This Row],[U-val]]-0.5*(n1_*n2_))/SQRT((n1_*n2_*(n1_+n2_+1))/12)</f>
        <v>0.92283957591928345</v>
      </c>
      <c r="M1122" t="b">
        <f>IF(Table1[[#This Row],[Z_u]]&gt;$C$4,TRUE,FALSE)</f>
        <v>0</v>
      </c>
      <c r="N1122" t="b">
        <f>IF(Table1[[#This Row],[Z_u]]&gt;$C$5,TRUE,FALSE)</f>
        <v>0</v>
      </c>
    </row>
    <row r="1123" spans="1:14" x14ac:dyDescent="0.25">
      <c r="A1123" t="s">
        <v>1126</v>
      </c>
      <c r="B1123" t="s">
        <v>1714</v>
      </c>
      <c r="C1123">
        <v>0.83387351785657149</v>
      </c>
      <c r="D1123">
        <v>0.43268236318066688</v>
      </c>
      <c r="E1123" t="s">
        <v>1715</v>
      </c>
      <c r="F1123" t="s">
        <v>1716</v>
      </c>
      <c r="G1123" t="s">
        <v>1717</v>
      </c>
      <c r="H1123" t="b">
        <v>0</v>
      </c>
      <c r="I1123" t="b">
        <v>0</v>
      </c>
      <c r="J1123">
        <v>301</v>
      </c>
      <c r="K1123" t="s">
        <v>1718</v>
      </c>
      <c r="L1123">
        <f>ABS(Table1[[#This Row],[U-val]]-0.5*(n1_*n2_))/SQRT((n1_*n2_*(n1_+n2_+1))/12)</f>
        <v>0.2181257179445579</v>
      </c>
      <c r="M1123" t="b">
        <f>IF(Table1[[#This Row],[Z_u]]&gt;$C$4,TRUE,FALSE)</f>
        <v>0</v>
      </c>
      <c r="N1123" t="b">
        <f>IF(Table1[[#This Row],[Z_u]]&gt;$C$5,TRUE,FALSE)</f>
        <v>0</v>
      </c>
    </row>
    <row r="1124" spans="1:14" x14ac:dyDescent="0.25">
      <c r="A1124" t="s">
        <v>1127</v>
      </c>
      <c r="B1124" t="s">
        <v>1714</v>
      </c>
      <c r="C1124">
        <v>0.14667547578019399</v>
      </c>
      <c r="D1124">
        <v>0.43440164567227429</v>
      </c>
      <c r="E1124" t="s">
        <v>1715</v>
      </c>
      <c r="F1124" t="s">
        <v>1716</v>
      </c>
      <c r="G1124" t="s">
        <v>1717</v>
      </c>
      <c r="H1124" t="b">
        <v>0</v>
      </c>
      <c r="I1124" t="b">
        <v>0</v>
      </c>
      <c r="J1124">
        <v>375</v>
      </c>
      <c r="K1124" t="s">
        <v>1718</v>
      </c>
      <c r="L1124">
        <f>ABS(Table1[[#This Row],[U-val]]-0.5*(n1_*n2_))/SQRT((n1_*n2_*(n1_+n2_+1))/12)</f>
        <v>1.4597644200905029</v>
      </c>
      <c r="M1124" t="b">
        <f>IF(Table1[[#This Row],[Z_u]]&gt;$C$4,TRUE,FALSE)</f>
        <v>0</v>
      </c>
      <c r="N1124" t="b">
        <f>IF(Table1[[#This Row],[Z_u]]&gt;$C$5,TRUE,FALSE)</f>
        <v>0</v>
      </c>
    </row>
    <row r="1125" spans="1:14" x14ac:dyDescent="0.25">
      <c r="A1125" t="s">
        <v>1128</v>
      </c>
      <c r="B1125" t="s">
        <v>1714</v>
      </c>
      <c r="C1125">
        <v>8.2454921718158145E-2</v>
      </c>
      <c r="D1125">
        <v>0.43510592637622969</v>
      </c>
      <c r="E1125" t="s">
        <v>1715</v>
      </c>
      <c r="F1125" t="s">
        <v>1716</v>
      </c>
      <c r="G1125" t="s">
        <v>1717</v>
      </c>
      <c r="H1125" t="b">
        <v>0</v>
      </c>
      <c r="I1125" t="b">
        <v>0</v>
      </c>
      <c r="J1125">
        <v>392</v>
      </c>
      <c r="K1125" t="s">
        <v>1718</v>
      </c>
      <c r="L1125">
        <f>ABS(Table1[[#This Row],[U-val]]-0.5*(n1_*n2_))/SQRT((n1_*n2_*(n1_+n2_+1))/12)</f>
        <v>1.7450057435564632</v>
      </c>
      <c r="M1125" t="b">
        <f>IF(Table1[[#This Row],[Z_u]]&gt;$C$4,TRUE,FALSE)</f>
        <v>0</v>
      </c>
      <c r="N1125" t="b">
        <f>IF(Table1[[#This Row],[Z_u]]&gt;$C$5,TRUE,FALSE)</f>
        <v>0</v>
      </c>
    </row>
    <row r="1126" spans="1:14" x14ac:dyDescent="0.25">
      <c r="A1126" t="s">
        <v>1129</v>
      </c>
      <c r="B1126" t="s">
        <v>1714</v>
      </c>
      <c r="C1126">
        <v>0.66875160525302635</v>
      </c>
      <c r="D1126">
        <v>0.43529102480364279</v>
      </c>
      <c r="E1126" t="s">
        <v>1715</v>
      </c>
      <c r="F1126" t="s">
        <v>1716</v>
      </c>
      <c r="G1126" t="s">
        <v>1717</v>
      </c>
      <c r="H1126" t="b">
        <v>0</v>
      </c>
      <c r="I1126" t="b">
        <v>0</v>
      </c>
      <c r="J1126">
        <v>314</v>
      </c>
      <c r="K1126" t="s">
        <v>1718</v>
      </c>
      <c r="L1126">
        <f>ABS(Table1[[#This Row],[U-val]]-0.5*(n1_*n2_))/SQRT((n1_*n2_*(n1_+n2_+1))/12)</f>
        <v>0.4362514358891158</v>
      </c>
      <c r="M1126" t="b">
        <f>IF(Table1[[#This Row],[Z_u]]&gt;$C$4,TRUE,FALSE)</f>
        <v>0</v>
      </c>
      <c r="N1126" t="b">
        <f>IF(Table1[[#This Row],[Z_u]]&gt;$C$5,TRUE,FALSE)</f>
        <v>0</v>
      </c>
    </row>
    <row r="1127" spans="1:14" x14ac:dyDescent="0.25">
      <c r="A1127" t="s">
        <v>1130</v>
      </c>
      <c r="B1127" t="s">
        <v>1714</v>
      </c>
      <c r="C1127">
        <v>0.21748278525870871</v>
      </c>
      <c r="D1127">
        <v>0.43848470437052017</v>
      </c>
      <c r="E1127" t="s">
        <v>1715</v>
      </c>
      <c r="F1127" t="s">
        <v>1716</v>
      </c>
      <c r="G1127" t="s">
        <v>1717</v>
      </c>
      <c r="H1127" t="b">
        <v>0</v>
      </c>
      <c r="I1127" t="b">
        <v>0</v>
      </c>
      <c r="J1127">
        <v>362</v>
      </c>
      <c r="K1127" t="s">
        <v>1718</v>
      </c>
      <c r="L1127">
        <f>ABS(Table1[[#This Row],[U-val]]-0.5*(n1_*n2_))/SQRT((n1_*n2_*(n1_+n2_+1))/12)</f>
        <v>1.241638702145945</v>
      </c>
      <c r="M1127" t="b">
        <f>IF(Table1[[#This Row],[Z_u]]&gt;$C$4,TRUE,FALSE)</f>
        <v>0</v>
      </c>
      <c r="N1127" t="b">
        <f>IF(Table1[[#This Row],[Z_u]]&gt;$C$5,TRUE,FALSE)</f>
        <v>0</v>
      </c>
    </row>
    <row r="1128" spans="1:14" x14ac:dyDescent="0.25">
      <c r="A1128" t="s">
        <v>1131</v>
      </c>
      <c r="B1128" t="s">
        <v>1714</v>
      </c>
      <c r="C1128">
        <v>7.9534195352860909E-2</v>
      </c>
      <c r="D1128">
        <v>0.43893045534537711</v>
      </c>
      <c r="E1128" t="s">
        <v>1715</v>
      </c>
      <c r="F1128" t="s">
        <v>1716</v>
      </c>
      <c r="G1128" t="s">
        <v>1717</v>
      </c>
      <c r="H1128" t="b">
        <v>0</v>
      </c>
      <c r="I1128" t="b">
        <v>0</v>
      </c>
      <c r="J1128">
        <v>393</v>
      </c>
      <c r="K1128" t="s">
        <v>1718</v>
      </c>
      <c r="L1128">
        <f>ABS(Table1[[#This Row],[U-val]]-0.5*(n1_*n2_))/SQRT((n1_*n2_*(n1_+n2_+1))/12)</f>
        <v>1.7617846449368137</v>
      </c>
      <c r="M1128" t="b">
        <f>IF(Table1[[#This Row],[Z_u]]&gt;$C$4,TRUE,FALSE)</f>
        <v>0</v>
      </c>
      <c r="N1128" t="b">
        <f>IF(Table1[[#This Row],[Z_u]]&gt;$C$5,TRUE,FALSE)</f>
        <v>0</v>
      </c>
    </row>
    <row r="1129" spans="1:14" x14ac:dyDescent="0.25">
      <c r="A1129" t="s">
        <v>1132</v>
      </c>
      <c r="B1129" t="s">
        <v>1714</v>
      </c>
      <c r="C1129">
        <v>0.31403644948464388</v>
      </c>
      <c r="D1129">
        <v>0.44017231029668619</v>
      </c>
      <c r="E1129" t="s">
        <v>1715</v>
      </c>
      <c r="F1129" t="s">
        <v>1716</v>
      </c>
      <c r="G1129" t="s">
        <v>1717</v>
      </c>
      <c r="H1129" t="b">
        <v>0</v>
      </c>
      <c r="I1129" t="b">
        <v>0</v>
      </c>
      <c r="J1129">
        <v>348.5</v>
      </c>
      <c r="K1129" t="s">
        <v>1718</v>
      </c>
      <c r="L1129">
        <f>ABS(Table1[[#This Row],[U-val]]-0.5*(n1_*n2_))/SQRT((n1_*n2_*(n1_+n2_+1))/12)</f>
        <v>1.0151235335112119</v>
      </c>
      <c r="M1129" t="b">
        <f>IF(Table1[[#This Row],[Z_u]]&gt;$C$4,TRUE,FALSE)</f>
        <v>0</v>
      </c>
      <c r="N1129" t="b">
        <f>IF(Table1[[#This Row],[Z_u]]&gt;$C$5,TRUE,FALSE)</f>
        <v>0</v>
      </c>
    </row>
    <row r="1130" spans="1:14" x14ac:dyDescent="0.25">
      <c r="A1130" t="s">
        <v>1133</v>
      </c>
      <c r="B1130" t="s">
        <v>1714</v>
      </c>
      <c r="C1130">
        <v>0.21748278525870871</v>
      </c>
      <c r="D1130">
        <v>0.44036137691629312</v>
      </c>
      <c r="E1130" t="s">
        <v>1715</v>
      </c>
      <c r="F1130" t="s">
        <v>1716</v>
      </c>
      <c r="G1130" t="s">
        <v>1717</v>
      </c>
      <c r="H1130" t="b">
        <v>0</v>
      </c>
      <c r="I1130" t="b">
        <v>0</v>
      </c>
      <c r="J1130">
        <v>362</v>
      </c>
      <c r="K1130" t="s">
        <v>1718</v>
      </c>
      <c r="L1130">
        <f>ABS(Table1[[#This Row],[U-val]]-0.5*(n1_*n2_))/SQRT((n1_*n2_*(n1_+n2_+1))/12)</f>
        <v>1.241638702145945</v>
      </c>
      <c r="M1130" t="b">
        <f>IF(Table1[[#This Row],[Z_u]]&gt;$C$4,TRUE,FALSE)</f>
        <v>0</v>
      </c>
      <c r="N1130" t="b">
        <f>IF(Table1[[#This Row],[Z_u]]&gt;$C$5,TRUE,FALSE)</f>
        <v>0</v>
      </c>
    </row>
    <row r="1131" spans="1:14" x14ac:dyDescent="0.25">
      <c r="A1131" t="s">
        <v>1134</v>
      </c>
      <c r="B1131" t="s">
        <v>1714</v>
      </c>
      <c r="C1131">
        <v>0.15624415092514829</v>
      </c>
      <c r="D1131">
        <v>0.44193458099806382</v>
      </c>
      <c r="E1131" t="s">
        <v>1715</v>
      </c>
      <c r="F1131" t="s">
        <v>1716</v>
      </c>
      <c r="G1131" t="s">
        <v>1717</v>
      </c>
      <c r="H1131" t="b">
        <v>0</v>
      </c>
      <c r="I1131" t="b">
        <v>0</v>
      </c>
      <c r="J1131">
        <v>373</v>
      </c>
      <c r="K1131" t="s">
        <v>1718</v>
      </c>
      <c r="L1131">
        <f>ABS(Table1[[#This Row],[U-val]]-0.5*(n1_*n2_))/SQRT((n1_*n2_*(n1_+n2_+1))/12)</f>
        <v>1.4262066173298016</v>
      </c>
      <c r="M1131" t="b">
        <f>IF(Table1[[#This Row],[Z_u]]&gt;$C$4,TRUE,FALSE)</f>
        <v>0</v>
      </c>
      <c r="N1131" t="b">
        <f>IF(Table1[[#This Row],[Z_u]]&gt;$C$5,TRUE,FALSE)</f>
        <v>0</v>
      </c>
    </row>
    <row r="1132" spans="1:14" x14ac:dyDescent="0.25">
      <c r="A1132" t="s">
        <v>1135</v>
      </c>
      <c r="B1132" t="s">
        <v>1713</v>
      </c>
      <c r="C1132">
        <v>3.9838897459630887E-2</v>
      </c>
      <c r="D1132">
        <v>0.44240299026746499</v>
      </c>
      <c r="E1132" t="s">
        <v>1715</v>
      </c>
      <c r="F1132" t="s">
        <v>1716</v>
      </c>
      <c r="G1132" t="s">
        <v>1717</v>
      </c>
      <c r="H1132" t="b">
        <v>0</v>
      </c>
      <c r="I1132" t="b">
        <v>0</v>
      </c>
      <c r="J1132">
        <v>411</v>
      </c>
      <c r="K1132" t="s">
        <v>1718</v>
      </c>
      <c r="L1132">
        <f>ABS(Table1[[#This Row],[U-val]]-0.5*(n1_*n2_))/SQRT((n1_*n2_*(n1_+n2_+1))/12)</f>
        <v>2.0638048697831248</v>
      </c>
      <c r="M1132" t="b">
        <f>IF(Table1[[#This Row],[Z_u]]&gt;$C$4,TRUE,FALSE)</f>
        <v>1</v>
      </c>
      <c r="N1132" t="b">
        <f>IF(Table1[[#This Row],[Z_u]]&gt;$C$5,TRUE,FALSE)</f>
        <v>0</v>
      </c>
    </row>
    <row r="1133" spans="1:14" x14ac:dyDescent="0.25">
      <c r="A1133" t="s">
        <v>1136</v>
      </c>
      <c r="B1133" t="s">
        <v>1714</v>
      </c>
      <c r="C1133">
        <v>0.109070481660584</v>
      </c>
      <c r="D1133">
        <v>0.4425878106389039</v>
      </c>
      <c r="E1133" t="s">
        <v>1715</v>
      </c>
      <c r="F1133" t="s">
        <v>1716</v>
      </c>
      <c r="G1133" t="s">
        <v>1717</v>
      </c>
      <c r="H1133" t="b">
        <v>0</v>
      </c>
      <c r="I1133" t="b">
        <v>0</v>
      </c>
      <c r="J1133">
        <v>384</v>
      </c>
      <c r="K1133" t="s">
        <v>1718</v>
      </c>
      <c r="L1133">
        <f>ABS(Table1[[#This Row],[U-val]]-0.5*(n1_*n2_))/SQRT((n1_*n2_*(n1_+n2_+1))/12)</f>
        <v>1.6107745325136584</v>
      </c>
      <c r="M1133" t="b">
        <f>IF(Table1[[#This Row],[Z_u]]&gt;$C$4,TRUE,FALSE)</f>
        <v>0</v>
      </c>
      <c r="N1133" t="b">
        <f>IF(Table1[[#This Row],[Z_u]]&gt;$C$5,TRUE,FALSE)</f>
        <v>0</v>
      </c>
    </row>
    <row r="1134" spans="1:14" x14ac:dyDescent="0.25">
      <c r="A1134" t="s">
        <v>1137</v>
      </c>
      <c r="B1134" t="s">
        <v>1714</v>
      </c>
      <c r="C1134">
        <v>0.34312541820739112</v>
      </c>
      <c r="D1134">
        <v>0.44272417780588019</v>
      </c>
      <c r="E1134" t="s">
        <v>1715</v>
      </c>
      <c r="F1134" t="s">
        <v>1716</v>
      </c>
      <c r="G1134" t="s">
        <v>1717</v>
      </c>
      <c r="H1134" t="b">
        <v>0</v>
      </c>
      <c r="I1134" t="b">
        <v>0</v>
      </c>
      <c r="J1134">
        <v>345</v>
      </c>
      <c r="K1134" t="s">
        <v>1718</v>
      </c>
      <c r="L1134">
        <f>ABS(Table1[[#This Row],[U-val]]-0.5*(n1_*n2_))/SQRT((n1_*n2_*(n1_+n2_+1))/12)</f>
        <v>0.95639737867998464</v>
      </c>
      <c r="M1134" t="b">
        <f>IF(Table1[[#This Row],[Z_u]]&gt;$C$4,TRUE,FALSE)</f>
        <v>0</v>
      </c>
      <c r="N1134" t="b">
        <f>IF(Table1[[#This Row],[Z_u]]&gt;$C$5,TRUE,FALSE)</f>
        <v>0</v>
      </c>
    </row>
    <row r="1135" spans="1:14" x14ac:dyDescent="0.25">
      <c r="A1135" t="s">
        <v>1138</v>
      </c>
      <c r="B1135" t="s">
        <v>1714</v>
      </c>
      <c r="C1135">
        <v>0.42545229998056538</v>
      </c>
      <c r="D1135">
        <v>0.44334231567024868</v>
      </c>
      <c r="E1135" t="s">
        <v>1715</v>
      </c>
      <c r="F1135" t="s">
        <v>1716</v>
      </c>
      <c r="G1135" t="s">
        <v>1717</v>
      </c>
      <c r="H1135" t="b">
        <v>0</v>
      </c>
      <c r="I1135" t="b">
        <v>0</v>
      </c>
      <c r="J1135">
        <v>336</v>
      </c>
      <c r="K1135" t="s">
        <v>1718</v>
      </c>
      <c r="L1135">
        <f>ABS(Table1[[#This Row],[U-val]]-0.5*(n1_*n2_))/SQRT((n1_*n2_*(n1_+n2_+1))/12)</f>
        <v>0.80538726625682922</v>
      </c>
      <c r="M1135" t="b">
        <f>IF(Table1[[#This Row],[Z_u]]&gt;$C$4,TRUE,FALSE)</f>
        <v>0</v>
      </c>
      <c r="N1135" t="b">
        <f>IF(Table1[[#This Row],[Z_u]]&gt;$C$5,TRUE,FALSE)</f>
        <v>0</v>
      </c>
    </row>
    <row r="1136" spans="1:14" x14ac:dyDescent="0.25">
      <c r="A1136" t="s">
        <v>1139</v>
      </c>
      <c r="B1136" t="s">
        <v>1714</v>
      </c>
      <c r="C1136">
        <v>0.27176019704382959</v>
      </c>
      <c r="D1136">
        <v>0.44342096195881642</v>
      </c>
      <c r="E1136" t="s">
        <v>1715</v>
      </c>
      <c r="F1136" t="s">
        <v>1716</v>
      </c>
      <c r="G1136" t="s">
        <v>1717</v>
      </c>
      <c r="H1136" t="b">
        <v>0</v>
      </c>
      <c r="I1136" t="b">
        <v>0</v>
      </c>
      <c r="J1136">
        <v>354</v>
      </c>
      <c r="K1136" t="s">
        <v>1718</v>
      </c>
      <c r="L1136">
        <f>ABS(Table1[[#This Row],[U-val]]-0.5*(n1_*n2_))/SQRT((n1_*n2_*(n1_+n2_+1))/12)</f>
        <v>1.1074074911031402</v>
      </c>
      <c r="M1136" t="b">
        <f>IF(Table1[[#This Row],[Z_u]]&gt;$C$4,TRUE,FALSE)</f>
        <v>0</v>
      </c>
      <c r="N1136" t="b">
        <f>IF(Table1[[#This Row],[Z_u]]&gt;$C$5,TRUE,FALSE)</f>
        <v>0</v>
      </c>
    </row>
    <row r="1137" spans="1:14" x14ac:dyDescent="0.25">
      <c r="A1137" t="s">
        <v>1140</v>
      </c>
      <c r="B1137" t="s">
        <v>1714</v>
      </c>
      <c r="C1137">
        <v>0.16120263072962729</v>
      </c>
      <c r="D1137">
        <v>0.44448376059042821</v>
      </c>
      <c r="E1137" t="s">
        <v>1715</v>
      </c>
      <c r="F1137" t="s">
        <v>1716</v>
      </c>
      <c r="G1137" t="s">
        <v>1717</v>
      </c>
      <c r="H1137" t="b">
        <v>0</v>
      </c>
      <c r="I1137" t="b">
        <v>0</v>
      </c>
      <c r="J1137">
        <v>372</v>
      </c>
      <c r="K1137" t="s">
        <v>1718</v>
      </c>
      <c r="L1137">
        <f>ABS(Table1[[#This Row],[U-val]]-0.5*(n1_*n2_))/SQRT((n1_*n2_*(n1_+n2_+1))/12)</f>
        <v>1.409427715949451</v>
      </c>
      <c r="M1137" t="b">
        <f>IF(Table1[[#This Row],[Z_u]]&gt;$C$4,TRUE,FALSE)</f>
        <v>0</v>
      </c>
      <c r="N1137" t="b">
        <f>IF(Table1[[#This Row],[Z_u]]&gt;$C$5,TRUE,FALSE)</f>
        <v>0</v>
      </c>
    </row>
    <row r="1138" spans="1:14" x14ac:dyDescent="0.25">
      <c r="A1138" t="s">
        <v>1141</v>
      </c>
      <c r="B1138" t="s">
        <v>1713</v>
      </c>
      <c r="C1138">
        <v>4.6778541405957053E-2</v>
      </c>
      <c r="D1138">
        <v>0.44454103106536641</v>
      </c>
      <c r="E1138" t="s">
        <v>1715</v>
      </c>
      <c r="F1138" t="s">
        <v>1716</v>
      </c>
      <c r="G1138" t="s">
        <v>1717</v>
      </c>
      <c r="H1138" t="b">
        <v>0</v>
      </c>
      <c r="I1138" t="b">
        <v>0</v>
      </c>
      <c r="J1138">
        <v>407</v>
      </c>
      <c r="K1138" t="s">
        <v>1718</v>
      </c>
      <c r="L1138">
        <f>ABS(Table1[[#This Row],[U-val]]-0.5*(n1_*n2_))/SQRT((n1_*n2_*(n1_+n2_+1))/12)</f>
        <v>1.9966892642617224</v>
      </c>
      <c r="M1138" t="b">
        <f>IF(Table1[[#This Row],[Z_u]]&gt;$C$4,TRUE,FALSE)</f>
        <v>1</v>
      </c>
      <c r="N1138" t="b">
        <f>IF(Table1[[#This Row],[Z_u]]&gt;$C$5,TRUE,FALSE)</f>
        <v>0</v>
      </c>
    </row>
    <row r="1139" spans="1:14" x14ac:dyDescent="0.25">
      <c r="A1139" t="s">
        <v>1142</v>
      </c>
      <c r="B1139" t="s">
        <v>1713</v>
      </c>
      <c r="C1139">
        <v>4.6778541405957053E-2</v>
      </c>
      <c r="D1139">
        <v>0.44454103106536752</v>
      </c>
      <c r="E1139" t="s">
        <v>1715</v>
      </c>
      <c r="F1139" t="s">
        <v>1716</v>
      </c>
      <c r="G1139" t="s">
        <v>1717</v>
      </c>
      <c r="H1139" t="b">
        <v>0</v>
      </c>
      <c r="I1139" t="b">
        <v>0</v>
      </c>
      <c r="J1139">
        <v>407</v>
      </c>
      <c r="K1139" t="s">
        <v>1718</v>
      </c>
      <c r="L1139">
        <f>ABS(Table1[[#This Row],[U-val]]-0.5*(n1_*n2_))/SQRT((n1_*n2_*(n1_+n2_+1))/12)</f>
        <v>1.9966892642617224</v>
      </c>
      <c r="M1139" t="b">
        <f>IF(Table1[[#This Row],[Z_u]]&gt;$C$4,TRUE,FALSE)</f>
        <v>1</v>
      </c>
      <c r="N1139" t="b">
        <f>IF(Table1[[#This Row],[Z_u]]&gt;$C$5,TRUE,FALSE)</f>
        <v>0</v>
      </c>
    </row>
    <row r="1140" spans="1:14" x14ac:dyDescent="0.25">
      <c r="A1140" t="s">
        <v>1143</v>
      </c>
      <c r="B1140" t="s">
        <v>1714</v>
      </c>
      <c r="C1140">
        <v>0.3100469448880433</v>
      </c>
      <c r="D1140">
        <v>0.44584401586576811</v>
      </c>
      <c r="E1140" t="s">
        <v>1715</v>
      </c>
      <c r="F1140" t="s">
        <v>1716</v>
      </c>
      <c r="G1140" t="s">
        <v>1717</v>
      </c>
      <c r="H1140" t="b">
        <v>0</v>
      </c>
      <c r="I1140" t="b">
        <v>0</v>
      </c>
      <c r="J1140">
        <v>349</v>
      </c>
      <c r="K1140" t="s">
        <v>1718</v>
      </c>
      <c r="L1140">
        <f>ABS(Table1[[#This Row],[U-val]]-0.5*(n1_*n2_))/SQRT((n1_*n2_*(n1_+n2_+1))/12)</f>
        <v>1.023512984201387</v>
      </c>
      <c r="M1140" t="b">
        <f>IF(Table1[[#This Row],[Z_u]]&gt;$C$4,TRUE,FALSE)</f>
        <v>0</v>
      </c>
      <c r="N1140" t="b">
        <f>IF(Table1[[#This Row],[Z_u]]&gt;$C$5,TRUE,FALSE)</f>
        <v>0</v>
      </c>
    </row>
    <row r="1141" spans="1:14" x14ac:dyDescent="0.25">
      <c r="A1141" t="s">
        <v>1144</v>
      </c>
      <c r="B1141" t="s">
        <v>1714</v>
      </c>
      <c r="C1141">
        <v>0.55140839942580311</v>
      </c>
      <c r="D1141">
        <v>0.4465574388655279</v>
      </c>
      <c r="E1141" t="s">
        <v>1715</v>
      </c>
      <c r="F1141" t="s">
        <v>1716</v>
      </c>
      <c r="G1141" t="s">
        <v>1717</v>
      </c>
      <c r="H1141" t="b">
        <v>0</v>
      </c>
      <c r="I1141" t="b">
        <v>0</v>
      </c>
      <c r="J1141">
        <v>324</v>
      </c>
      <c r="K1141" t="s">
        <v>1718</v>
      </c>
      <c r="L1141">
        <f>ABS(Table1[[#This Row],[U-val]]-0.5*(n1_*n2_))/SQRT((n1_*n2_*(n1_+n2_+1))/12)</f>
        <v>0.60404044969262194</v>
      </c>
      <c r="M1141" t="b">
        <f>IF(Table1[[#This Row],[Z_u]]&gt;$C$4,TRUE,FALSE)</f>
        <v>0</v>
      </c>
      <c r="N1141" t="b">
        <f>IF(Table1[[#This Row],[Z_u]]&gt;$C$5,TRUE,FALSE)</f>
        <v>0</v>
      </c>
    </row>
    <row r="1142" spans="1:14" x14ac:dyDescent="0.25">
      <c r="A1142" t="s">
        <v>1145</v>
      </c>
      <c r="B1142" t="s">
        <v>1714</v>
      </c>
      <c r="C1142">
        <v>0.20522428913954141</v>
      </c>
      <c r="D1142">
        <v>0.44702751138833408</v>
      </c>
      <c r="E1142" t="s">
        <v>1715</v>
      </c>
      <c r="F1142" t="s">
        <v>1716</v>
      </c>
      <c r="G1142" t="s">
        <v>1717</v>
      </c>
      <c r="H1142" t="b">
        <v>0</v>
      </c>
      <c r="I1142" t="b">
        <v>0</v>
      </c>
      <c r="J1142">
        <v>364</v>
      </c>
      <c r="K1142" t="s">
        <v>1718</v>
      </c>
      <c r="L1142">
        <f>ABS(Table1[[#This Row],[U-val]]-0.5*(n1_*n2_))/SQRT((n1_*n2_*(n1_+n2_+1))/12)</f>
        <v>1.2751965049066463</v>
      </c>
      <c r="M1142" t="b">
        <f>IF(Table1[[#This Row],[Z_u]]&gt;$C$4,TRUE,FALSE)</f>
        <v>0</v>
      </c>
      <c r="N1142" t="b">
        <f>IF(Table1[[#This Row],[Z_u]]&gt;$C$5,TRUE,FALSE)</f>
        <v>0</v>
      </c>
    </row>
    <row r="1143" spans="1:14" x14ac:dyDescent="0.25">
      <c r="A1143" t="s">
        <v>1146</v>
      </c>
      <c r="B1143" t="s">
        <v>1714</v>
      </c>
      <c r="C1143">
        <v>0.25739241788357731</v>
      </c>
      <c r="D1143">
        <v>0.44769592764385951</v>
      </c>
      <c r="E1143" t="s">
        <v>1715</v>
      </c>
      <c r="F1143" t="s">
        <v>1716</v>
      </c>
      <c r="G1143" t="s">
        <v>1717</v>
      </c>
      <c r="H1143" t="b">
        <v>0</v>
      </c>
      <c r="I1143" t="b">
        <v>0</v>
      </c>
      <c r="J1143">
        <v>356</v>
      </c>
      <c r="K1143" t="s">
        <v>1718</v>
      </c>
      <c r="L1143">
        <f>ABS(Table1[[#This Row],[U-val]]-0.5*(n1_*n2_))/SQRT((n1_*n2_*(n1_+n2_+1))/12)</f>
        <v>1.1409652938638413</v>
      </c>
      <c r="M1143" t="b">
        <f>IF(Table1[[#This Row],[Z_u]]&gt;$C$4,TRUE,FALSE)</f>
        <v>0</v>
      </c>
      <c r="N1143" t="b">
        <f>IF(Table1[[#This Row],[Z_u]]&gt;$C$5,TRUE,FALSE)</f>
        <v>0</v>
      </c>
    </row>
    <row r="1144" spans="1:14" x14ac:dyDescent="0.25">
      <c r="A1144" t="s">
        <v>1147</v>
      </c>
      <c r="B1144" t="s">
        <v>1714</v>
      </c>
      <c r="C1144">
        <v>0.109070481660584</v>
      </c>
      <c r="D1144">
        <v>0.4477768624806841</v>
      </c>
      <c r="E1144" t="s">
        <v>1715</v>
      </c>
      <c r="F1144" t="s">
        <v>1716</v>
      </c>
      <c r="G1144" t="s">
        <v>1717</v>
      </c>
      <c r="H1144" t="b">
        <v>0</v>
      </c>
      <c r="I1144" t="b">
        <v>0</v>
      </c>
      <c r="J1144">
        <v>384</v>
      </c>
      <c r="K1144" t="s">
        <v>1718</v>
      </c>
      <c r="L1144">
        <f>ABS(Table1[[#This Row],[U-val]]-0.5*(n1_*n2_))/SQRT((n1_*n2_*(n1_+n2_+1))/12)</f>
        <v>1.6107745325136584</v>
      </c>
      <c r="M1144" t="b">
        <f>IF(Table1[[#This Row],[Z_u]]&gt;$C$4,TRUE,FALSE)</f>
        <v>0</v>
      </c>
      <c r="N1144" t="b">
        <f>IF(Table1[[#This Row],[Z_u]]&gt;$C$5,TRUE,FALSE)</f>
        <v>0</v>
      </c>
    </row>
    <row r="1145" spans="1:14" x14ac:dyDescent="0.25">
      <c r="A1145" t="s">
        <v>1148</v>
      </c>
      <c r="B1145" t="s">
        <v>1714</v>
      </c>
      <c r="C1145">
        <v>0.14667547578019399</v>
      </c>
      <c r="D1145">
        <v>0.44967977789578872</v>
      </c>
      <c r="E1145" t="s">
        <v>1715</v>
      </c>
      <c r="F1145" t="s">
        <v>1716</v>
      </c>
      <c r="G1145" t="s">
        <v>1717</v>
      </c>
      <c r="H1145" t="b">
        <v>0</v>
      </c>
      <c r="I1145" t="b">
        <v>0</v>
      </c>
      <c r="J1145">
        <v>375</v>
      </c>
      <c r="K1145" t="s">
        <v>1718</v>
      </c>
      <c r="L1145">
        <f>ABS(Table1[[#This Row],[U-val]]-0.5*(n1_*n2_))/SQRT((n1_*n2_*(n1_+n2_+1))/12)</f>
        <v>1.4597644200905029</v>
      </c>
      <c r="M1145" t="b">
        <f>IF(Table1[[#This Row],[Z_u]]&gt;$C$4,TRUE,FALSE)</f>
        <v>0</v>
      </c>
      <c r="N1145" t="b">
        <f>IF(Table1[[#This Row],[Z_u]]&gt;$C$5,TRUE,FALSE)</f>
        <v>0</v>
      </c>
    </row>
    <row r="1146" spans="1:14" x14ac:dyDescent="0.25">
      <c r="A1146" t="s">
        <v>1149</v>
      </c>
      <c r="B1146" t="s">
        <v>1714</v>
      </c>
      <c r="C1146">
        <v>0.17679105201397841</v>
      </c>
      <c r="D1146">
        <v>0.45040633945765968</v>
      </c>
      <c r="E1146" t="s">
        <v>1715</v>
      </c>
      <c r="F1146" t="s">
        <v>1716</v>
      </c>
      <c r="G1146" t="s">
        <v>1717</v>
      </c>
      <c r="H1146" t="b">
        <v>0</v>
      </c>
      <c r="I1146" t="b">
        <v>0</v>
      </c>
      <c r="J1146">
        <v>369</v>
      </c>
      <c r="K1146" t="s">
        <v>1718</v>
      </c>
      <c r="L1146">
        <f>ABS(Table1[[#This Row],[U-val]]-0.5*(n1_*n2_))/SQRT((n1_*n2_*(n1_+n2_+1))/12)</f>
        <v>1.3590910118083992</v>
      </c>
      <c r="M1146" t="b">
        <f>IF(Table1[[#This Row],[Z_u]]&gt;$C$4,TRUE,FALSE)</f>
        <v>0</v>
      </c>
      <c r="N1146" t="b">
        <f>IF(Table1[[#This Row],[Z_u]]&gt;$C$5,TRUE,FALSE)</f>
        <v>0</v>
      </c>
    </row>
    <row r="1147" spans="1:14" x14ac:dyDescent="0.25">
      <c r="A1147" t="s">
        <v>1150</v>
      </c>
      <c r="B1147" t="s">
        <v>1714</v>
      </c>
      <c r="C1147">
        <v>0.89985718453471075</v>
      </c>
      <c r="D1147">
        <v>0.45229055599067097</v>
      </c>
      <c r="E1147" t="s">
        <v>1715</v>
      </c>
      <c r="F1147" t="s">
        <v>1716</v>
      </c>
      <c r="G1147" t="s">
        <v>1717</v>
      </c>
      <c r="H1147" t="b">
        <v>0</v>
      </c>
      <c r="I1147" t="b">
        <v>0</v>
      </c>
      <c r="J1147">
        <v>280</v>
      </c>
      <c r="K1147" t="s">
        <v>1718</v>
      </c>
      <c r="L1147">
        <f>ABS(Table1[[#This Row],[U-val]]-0.5*(n1_*n2_))/SQRT((n1_*n2_*(n1_+n2_+1))/12)</f>
        <v>0.13423121104280486</v>
      </c>
      <c r="M1147" t="b">
        <f>IF(Table1[[#This Row],[Z_u]]&gt;$C$4,TRUE,FALSE)</f>
        <v>0</v>
      </c>
      <c r="N1147" t="b">
        <f>IF(Table1[[#This Row],[Z_u]]&gt;$C$5,TRUE,FALSE)</f>
        <v>0</v>
      </c>
    </row>
    <row r="1148" spans="1:14" x14ac:dyDescent="0.25">
      <c r="A1148" t="s">
        <v>1151</v>
      </c>
      <c r="B1148" t="s">
        <v>1714</v>
      </c>
      <c r="C1148">
        <v>0.38752558696721628</v>
      </c>
      <c r="D1148">
        <v>0.45296002014558812</v>
      </c>
      <c r="E1148" t="s">
        <v>1715</v>
      </c>
      <c r="F1148" t="s">
        <v>1716</v>
      </c>
      <c r="G1148" t="s">
        <v>1717</v>
      </c>
      <c r="H1148" t="b">
        <v>0</v>
      </c>
      <c r="I1148" t="b">
        <v>0</v>
      </c>
      <c r="J1148">
        <v>340</v>
      </c>
      <c r="K1148" t="s">
        <v>1718</v>
      </c>
      <c r="L1148">
        <f>ABS(Table1[[#This Row],[U-val]]-0.5*(n1_*n2_))/SQRT((n1_*n2_*(n1_+n2_+1))/12)</f>
        <v>0.8725028717782316</v>
      </c>
      <c r="M1148" t="b">
        <f>IF(Table1[[#This Row],[Z_u]]&gt;$C$4,TRUE,FALSE)</f>
        <v>0</v>
      </c>
      <c r="N1148" t="b">
        <f>IF(Table1[[#This Row],[Z_u]]&gt;$C$5,TRUE,FALSE)</f>
        <v>0</v>
      </c>
    </row>
    <row r="1149" spans="1:14" x14ac:dyDescent="0.25">
      <c r="A1149" t="s">
        <v>1152</v>
      </c>
      <c r="B1149" t="s">
        <v>1714</v>
      </c>
      <c r="C1149">
        <v>0.19347594877285201</v>
      </c>
      <c r="D1149">
        <v>0.45341235815991499</v>
      </c>
      <c r="E1149" t="s">
        <v>1715</v>
      </c>
      <c r="F1149" t="s">
        <v>1716</v>
      </c>
      <c r="G1149" t="s">
        <v>1717</v>
      </c>
      <c r="H1149" t="b">
        <v>0</v>
      </c>
      <c r="I1149" t="b">
        <v>0</v>
      </c>
      <c r="J1149">
        <v>366</v>
      </c>
      <c r="K1149" t="s">
        <v>1718</v>
      </c>
      <c r="L1149">
        <f>ABS(Table1[[#This Row],[U-val]]-0.5*(n1_*n2_))/SQRT((n1_*n2_*(n1_+n2_+1))/12)</f>
        <v>1.3087543076673473</v>
      </c>
      <c r="M1149" t="b">
        <f>IF(Table1[[#This Row],[Z_u]]&gt;$C$4,TRUE,FALSE)</f>
        <v>0</v>
      </c>
      <c r="N1149" t="b">
        <f>IF(Table1[[#This Row],[Z_u]]&gt;$C$5,TRUE,FALSE)</f>
        <v>0</v>
      </c>
    </row>
    <row r="1150" spans="1:14" x14ac:dyDescent="0.25">
      <c r="A1150" t="s">
        <v>1153</v>
      </c>
      <c r="B1150" t="s">
        <v>1714</v>
      </c>
      <c r="C1150">
        <v>0.2302591953503077</v>
      </c>
      <c r="D1150">
        <v>0.45377059958040428</v>
      </c>
      <c r="E1150" t="s">
        <v>1715</v>
      </c>
      <c r="F1150" t="s">
        <v>1716</v>
      </c>
      <c r="G1150" t="s">
        <v>1717</v>
      </c>
      <c r="H1150" t="b">
        <v>0</v>
      </c>
      <c r="I1150" t="b">
        <v>0</v>
      </c>
      <c r="J1150">
        <v>360</v>
      </c>
      <c r="K1150" t="s">
        <v>1718</v>
      </c>
      <c r="L1150">
        <f>ABS(Table1[[#This Row],[U-val]]-0.5*(n1_*n2_))/SQRT((n1_*n2_*(n1_+n2_+1))/12)</f>
        <v>1.2080808993852439</v>
      </c>
      <c r="M1150" t="b">
        <f>IF(Table1[[#This Row],[Z_u]]&gt;$C$4,TRUE,FALSE)</f>
        <v>0</v>
      </c>
      <c r="N1150" t="b">
        <f>IF(Table1[[#This Row],[Z_u]]&gt;$C$5,TRUE,FALSE)</f>
        <v>0</v>
      </c>
    </row>
    <row r="1151" spans="1:14" x14ac:dyDescent="0.25">
      <c r="A1151" t="s">
        <v>1154</v>
      </c>
      <c r="B1151" t="s">
        <v>1714</v>
      </c>
      <c r="C1151">
        <v>0.35173510601872721</v>
      </c>
      <c r="D1151">
        <v>0.45449325304695498</v>
      </c>
      <c r="E1151" t="s">
        <v>1715</v>
      </c>
      <c r="F1151" t="s">
        <v>1716</v>
      </c>
      <c r="G1151" t="s">
        <v>1717</v>
      </c>
      <c r="H1151" t="b">
        <v>0</v>
      </c>
      <c r="I1151" t="b">
        <v>0</v>
      </c>
      <c r="J1151">
        <v>344</v>
      </c>
      <c r="K1151" t="s">
        <v>1718</v>
      </c>
      <c r="L1151">
        <f>ABS(Table1[[#This Row],[U-val]]-0.5*(n1_*n2_))/SQRT((n1_*n2_*(n1_+n2_+1))/12)</f>
        <v>0.9396184772996341</v>
      </c>
      <c r="M1151" t="b">
        <f>IF(Table1[[#This Row],[Z_u]]&gt;$C$4,TRUE,FALSE)</f>
        <v>0</v>
      </c>
      <c r="N1151" t="b">
        <f>IF(Table1[[#This Row],[Z_u]]&gt;$C$5,TRUE,FALSE)</f>
        <v>0</v>
      </c>
    </row>
    <row r="1152" spans="1:14" x14ac:dyDescent="0.25">
      <c r="A1152" t="s">
        <v>1155</v>
      </c>
      <c r="B1152" t="s">
        <v>1713</v>
      </c>
      <c r="C1152">
        <v>3.5225889585605491E-2</v>
      </c>
      <c r="D1152">
        <v>0.45536066194480962</v>
      </c>
      <c r="E1152" t="s">
        <v>1715</v>
      </c>
      <c r="F1152" t="s">
        <v>1716</v>
      </c>
      <c r="G1152" t="s">
        <v>1717</v>
      </c>
      <c r="H1152" t="b">
        <v>0</v>
      </c>
      <c r="I1152" t="b">
        <v>0</v>
      </c>
      <c r="J1152">
        <v>414</v>
      </c>
      <c r="K1152" t="s">
        <v>1718</v>
      </c>
      <c r="L1152">
        <f>ABS(Table1[[#This Row],[U-val]]-0.5*(n1_*n2_))/SQRT((n1_*n2_*(n1_+n2_+1))/12)</f>
        <v>2.1141415739241767</v>
      </c>
      <c r="M1152" t="b">
        <f>IF(Table1[[#This Row],[Z_u]]&gt;$C$4,TRUE,FALSE)</f>
        <v>1</v>
      </c>
      <c r="N1152" t="b">
        <f>IF(Table1[[#This Row],[Z_u]]&gt;$C$5,TRUE,FALSE)</f>
        <v>0</v>
      </c>
    </row>
    <row r="1153" spans="1:14" x14ac:dyDescent="0.25">
      <c r="A1153" t="s">
        <v>1156</v>
      </c>
      <c r="B1153" t="s">
        <v>1714</v>
      </c>
      <c r="C1153">
        <v>0.96654074671902424</v>
      </c>
      <c r="D1153">
        <v>0.45974327397705339</v>
      </c>
      <c r="E1153" t="s">
        <v>1715</v>
      </c>
      <c r="F1153" t="s">
        <v>1716</v>
      </c>
      <c r="G1153" t="s">
        <v>1717</v>
      </c>
      <c r="H1153" t="b">
        <v>0</v>
      </c>
      <c r="I1153" t="b">
        <v>0</v>
      </c>
      <c r="J1153">
        <v>291</v>
      </c>
      <c r="K1153" t="s">
        <v>1718</v>
      </c>
      <c r="L1153">
        <f>ABS(Table1[[#This Row],[U-val]]-0.5*(n1_*n2_))/SQRT((n1_*n2_*(n1_+n2_+1))/12)</f>
        <v>5.0336704141051826E-2</v>
      </c>
      <c r="M1153" t="b">
        <f>IF(Table1[[#This Row],[Z_u]]&gt;$C$4,TRUE,FALSE)</f>
        <v>0</v>
      </c>
      <c r="N1153" t="b">
        <f>IF(Table1[[#This Row],[Z_u]]&gt;$C$5,TRUE,FALSE)</f>
        <v>0</v>
      </c>
    </row>
    <row r="1154" spans="1:14" x14ac:dyDescent="0.25">
      <c r="A1154" t="s">
        <v>1157</v>
      </c>
      <c r="B1154" t="s">
        <v>1714</v>
      </c>
      <c r="C1154">
        <v>0.30211782520991648</v>
      </c>
      <c r="D1154">
        <v>0.46163093124326898</v>
      </c>
      <c r="E1154" t="s">
        <v>1715</v>
      </c>
      <c r="F1154" t="s">
        <v>1716</v>
      </c>
      <c r="G1154" t="s">
        <v>1717</v>
      </c>
      <c r="H1154" t="b">
        <v>0</v>
      </c>
      <c r="I1154" t="b">
        <v>0</v>
      </c>
      <c r="J1154">
        <v>350</v>
      </c>
      <c r="K1154" t="s">
        <v>1718</v>
      </c>
      <c r="L1154">
        <f>ABS(Table1[[#This Row],[U-val]]-0.5*(n1_*n2_))/SQRT((n1_*n2_*(n1_+n2_+1))/12)</f>
        <v>1.0402918855817378</v>
      </c>
      <c r="M1154" t="b">
        <f>IF(Table1[[#This Row],[Z_u]]&gt;$C$4,TRUE,FALSE)</f>
        <v>0</v>
      </c>
      <c r="N1154" t="b">
        <f>IF(Table1[[#This Row],[Z_u]]&gt;$C$5,TRUE,FALSE)</f>
        <v>0</v>
      </c>
    </row>
    <row r="1155" spans="1:14" x14ac:dyDescent="0.25">
      <c r="A1155" t="s">
        <v>1158</v>
      </c>
      <c r="B1155" t="s">
        <v>1714</v>
      </c>
      <c r="C1155">
        <v>0.27914628139212389</v>
      </c>
      <c r="D1155">
        <v>0.46222790552847759</v>
      </c>
      <c r="E1155" t="s">
        <v>1715</v>
      </c>
      <c r="F1155" t="s">
        <v>1716</v>
      </c>
      <c r="G1155" t="s">
        <v>1717</v>
      </c>
      <c r="H1155" t="b">
        <v>0</v>
      </c>
      <c r="I1155" t="b">
        <v>0</v>
      </c>
      <c r="J1155">
        <v>353</v>
      </c>
      <c r="K1155" t="s">
        <v>1718</v>
      </c>
      <c r="L1155">
        <f>ABS(Table1[[#This Row],[U-val]]-0.5*(n1_*n2_))/SQRT((n1_*n2_*(n1_+n2_+1))/12)</f>
        <v>1.0906285897227894</v>
      </c>
      <c r="M1155" t="b">
        <f>IF(Table1[[#This Row],[Z_u]]&gt;$C$4,TRUE,FALSE)</f>
        <v>0</v>
      </c>
      <c r="N1155" t="b">
        <f>IF(Table1[[#This Row],[Z_u]]&gt;$C$5,TRUE,FALSE)</f>
        <v>0</v>
      </c>
    </row>
    <row r="1156" spans="1:14" x14ac:dyDescent="0.25">
      <c r="A1156" t="s">
        <v>1159</v>
      </c>
      <c r="B1156" t="s">
        <v>1714</v>
      </c>
      <c r="C1156">
        <v>0.59712778826013357</v>
      </c>
      <c r="D1156">
        <v>0.46329077241280581</v>
      </c>
      <c r="E1156" t="s">
        <v>1715</v>
      </c>
      <c r="F1156" t="s">
        <v>1716</v>
      </c>
      <c r="G1156" t="s">
        <v>1717</v>
      </c>
      <c r="H1156" t="b">
        <v>0</v>
      </c>
      <c r="I1156" t="b">
        <v>0</v>
      </c>
      <c r="J1156">
        <v>320</v>
      </c>
      <c r="K1156" t="s">
        <v>1718</v>
      </c>
      <c r="L1156">
        <f>ABS(Table1[[#This Row],[U-val]]-0.5*(n1_*n2_))/SQRT((n1_*n2_*(n1_+n2_+1))/12)</f>
        <v>0.53692484417121944</v>
      </c>
      <c r="M1156" t="b">
        <f>IF(Table1[[#This Row],[Z_u]]&gt;$C$4,TRUE,FALSE)</f>
        <v>0</v>
      </c>
      <c r="N1156" t="b">
        <f>IF(Table1[[#This Row],[Z_u]]&gt;$C$5,TRUE,FALSE)</f>
        <v>0</v>
      </c>
    </row>
    <row r="1157" spans="1:14" x14ac:dyDescent="0.25">
      <c r="A1157" t="s">
        <v>1160</v>
      </c>
      <c r="B1157" t="s">
        <v>1714</v>
      </c>
      <c r="C1157">
        <v>0.75624579622868504</v>
      </c>
      <c r="D1157">
        <v>0.46392983312873171</v>
      </c>
      <c r="E1157" t="s">
        <v>1715</v>
      </c>
      <c r="F1157" t="s">
        <v>1716</v>
      </c>
      <c r="G1157" t="s">
        <v>1717</v>
      </c>
      <c r="H1157" t="b">
        <v>0</v>
      </c>
      <c r="I1157" t="b">
        <v>0</v>
      </c>
      <c r="J1157">
        <v>307</v>
      </c>
      <c r="K1157" t="s">
        <v>1718</v>
      </c>
      <c r="L1157">
        <f>ABS(Table1[[#This Row],[U-val]]-0.5*(n1_*n2_))/SQRT((n1_*n2_*(n1_+n2_+1))/12)</f>
        <v>0.31879912622666157</v>
      </c>
      <c r="M1157" t="b">
        <f>IF(Table1[[#This Row],[Z_u]]&gt;$C$4,TRUE,FALSE)</f>
        <v>0</v>
      </c>
      <c r="N1157" t="b">
        <f>IF(Table1[[#This Row],[Z_u]]&gt;$C$5,TRUE,FALSE)</f>
        <v>0</v>
      </c>
    </row>
    <row r="1158" spans="1:14" x14ac:dyDescent="0.25">
      <c r="A1158" t="s">
        <v>1161</v>
      </c>
      <c r="B1158" t="s">
        <v>1714</v>
      </c>
      <c r="C1158">
        <v>0.69335647577137105</v>
      </c>
      <c r="D1158">
        <v>0.4647055096088899</v>
      </c>
      <c r="E1158" t="s">
        <v>1715</v>
      </c>
      <c r="F1158" t="s">
        <v>1716</v>
      </c>
      <c r="G1158" t="s">
        <v>1717</v>
      </c>
      <c r="H1158" t="b">
        <v>0</v>
      </c>
      <c r="I1158" t="b">
        <v>0</v>
      </c>
      <c r="J1158">
        <v>312</v>
      </c>
      <c r="K1158" t="s">
        <v>1718</v>
      </c>
      <c r="L1158">
        <f>ABS(Table1[[#This Row],[U-val]]-0.5*(n1_*n2_))/SQRT((n1_*n2_*(n1_+n2_+1))/12)</f>
        <v>0.40269363312841461</v>
      </c>
      <c r="M1158" t="b">
        <f>IF(Table1[[#This Row],[Z_u]]&gt;$C$4,TRUE,FALSE)</f>
        <v>0</v>
      </c>
      <c r="N1158" t="b">
        <f>IF(Table1[[#This Row],[Z_u]]&gt;$C$5,TRUE,FALSE)</f>
        <v>0</v>
      </c>
    </row>
    <row r="1159" spans="1:14" x14ac:dyDescent="0.25">
      <c r="A1159" t="s">
        <v>1162</v>
      </c>
      <c r="B1159" t="s">
        <v>1714</v>
      </c>
      <c r="C1159">
        <v>0.2302591953503077</v>
      </c>
      <c r="D1159">
        <v>0.4659545405245325</v>
      </c>
      <c r="E1159" t="s">
        <v>1715</v>
      </c>
      <c r="F1159" t="s">
        <v>1716</v>
      </c>
      <c r="G1159" t="s">
        <v>1717</v>
      </c>
      <c r="H1159" t="b">
        <v>0</v>
      </c>
      <c r="I1159" t="b">
        <v>0</v>
      </c>
      <c r="J1159">
        <v>360</v>
      </c>
      <c r="K1159" t="s">
        <v>1718</v>
      </c>
      <c r="L1159">
        <f>ABS(Table1[[#This Row],[U-val]]-0.5*(n1_*n2_))/SQRT((n1_*n2_*(n1_+n2_+1))/12)</f>
        <v>1.2080808993852439</v>
      </c>
      <c r="M1159" t="b">
        <f>IF(Table1[[#This Row],[Z_u]]&gt;$C$4,TRUE,FALSE)</f>
        <v>0</v>
      </c>
      <c r="N1159" t="b">
        <f>IF(Table1[[#This Row],[Z_u]]&gt;$C$5,TRUE,FALSE)</f>
        <v>0</v>
      </c>
    </row>
    <row r="1160" spans="1:14" x14ac:dyDescent="0.25">
      <c r="A1160" t="s">
        <v>1163</v>
      </c>
      <c r="B1160" t="s">
        <v>1714</v>
      </c>
      <c r="C1160">
        <v>0.2302591953503077</v>
      </c>
      <c r="D1160">
        <v>0.46595454052453361</v>
      </c>
      <c r="E1160" t="s">
        <v>1715</v>
      </c>
      <c r="F1160" t="s">
        <v>1716</v>
      </c>
      <c r="G1160" t="s">
        <v>1717</v>
      </c>
      <c r="H1160" t="b">
        <v>0</v>
      </c>
      <c r="I1160" t="b">
        <v>0</v>
      </c>
      <c r="J1160">
        <v>360</v>
      </c>
      <c r="K1160" t="s">
        <v>1718</v>
      </c>
      <c r="L1160">
        <f>ABS(Table1[[#This Row],[U-val]]-0.5*(n1_*n2_))/SQRT((n1_*n2_*(n1_+n2_+1))/12)</f>
        <v>1.2080808993852439</v>
      </c>
      <c r="M1160" t="b">
        <f>IF(Table1[[#This Row],[Z_u]]&gt;$C$4,TRUE,FALSE)</f>
        <v>0</v>
      </c>
      <c r="N1160" t="b">
        <f>IF(Table1[[#This Row],[Z_u]]&gt;$C$5,TRUE,FALSE)</f>
        <v>0</v>
      </c>
    </row>
    <row r="1161" spans="1:14" x14ac:dyDescent="0.25">
      <c r="A1161" t="s">
        <v>1164</v>
      </c>
      <c r="B1161" t="s">
        <v>1714</v>
      </c>
      <c r="C1161">
        <v>0.18222920445662141</v>
      </c>
      <c r="D1161">
        <v>0.46659762222817219</v>
      </c>
      <c r="E1161" t="s">
        <v>1715</v>
      </c>
      <c r="F1161" t="s">
        <v>1716</v>
      </c>
      <c r="G1161" t="s">
        <v>1717</v>
      </c>
      <c r="H1161" t="b">
        <v>0</v>
      </c>
      <c r="I1161" t="b">
        <v>0</v>
      </c>
      <c r="J1161">
        <v>368</v>
      </c>
      <c r="K1161" t="s">
        <v>1718</v>
      </c>
      <c r="L1161">
        <f>ABS(Table1[[#This Row],[U-val]]-0.5*(n1_*n2_))/SQRT((n1_*n2_*(n1_+n2_+1))/12)</f>
        <v>1.3423121104280487</v>
      </c>
      <c r="M1161" t="b">
        <f>IF(Table1[[#This Row],[Z_u]]&gt;$C$4,TRUE,FALSE)</f>
        <v>0</v>
      </c>
      <c r="N1161" t="b">
        <f>IF(Table1[[#This Row],[Z_u]]&gt;$C$5,TRUE,FALSE)</f>
        <v>0</v>
      </c>
    </row>
    <row r="1162" spans="1:14" x14ac:dyDescent="0.25">
      <c r="A1162" t="s">
        <v>1165</v>
      </c>
      <c r="B1162" t="s">
        <v>1714</v>
      </c>
      <c r="C1162">
        <v>0.1128286733664462</v>
      </c>
      <c r="D1162">
        <v>0.46703088749457239</v>
      </c>
      <c r="E1162" t="s">
        <v>1715</v>
      </c>
      <c r="F1162" t="s">
        <v>1716</v>
      </c>
      <c r="G1162" t="s">
        <v>1717</v>
      </c>
      <c r="H1162" t="b">
        <v>0</v>
      </c>
      <c r="I1162" t="b">
        <v>0</v>
      </c>
      <c r="J1162">
        <v>383</v>
      </c>
      <c r="K1162" t="s">
        <v>1718</v>
      </c>
      <c r="L1162">
        <f>ABS(Table1[[#This Row],[U-val]]-0.5*(n1_*n2_))/SQRT((n1_*n2_*(n1_+n2_+1))/12)</f>
        <v>1.5939956311333077</v>
      </c>
      <c r="M1162" t="b">
        <f>IF(Table1[[#This Row],[Z_u]]&gt;$C$4,TRUE,FALSE)</f>
        <v>0</v>
      </c>
      <c r="N1162" t="b">
        <f>IF(Table1[[#This Row],[Z_u]]&gt;$C$5,TRUE,FALSE)</f>
        <v>0</v>
      </c>
    </row>
    <row r="1163" spans="1:14" x14ac:dyDescent="0.25">
      <c r="A1163" t="s">
        <v>1166</v>
      </c>
      <c r="B1163" t="s">
        <v>1714</v>
      </c>
      <c r="C1163">
        <v>0.1018515415811059</v>
      </c>
      <c r="D1163">
        <v>0.46910246906393832</v>
      </c>
      <c r="E1163" t="s">
        <v>1715</v>
      </c>
      <c r="F1163" t="s">
        <v>1716</v>
      </c>
      <c r="G1163" t="s">
        <v>1717</v>
      </c>
      <c r="H1163" t="b">
        <v>0</v>
      </c>
      <c r="I1163" t="b">
        <v>0</v>
      </c>
      <c r="J1163">
        <v>386</v>
      </c>
      <c r="K1163" t="s">
        <v>1718</v>
      </c>
      <c r="L1163">
        <f>ABS(Table1[[#This Row],[U-val]]-0.5*(n1_*n2_))/SQRT((n1_*n2_*(n1_+n2_+1))/12)</f>
        <v>1.6443323352743595</v>
      </c>
      <c r="M1163" t="b">
        <f>IF(Table1[[#This Row],[Z_u]]&gt;$C$4,TRUE,FALSE)</f>
        <v>0</v>
      </c>
      <c r="N1163" t="b">
        <f>IF(Table1[[#This Row],[Z_u]]&gt;$C$5,TRUE,FALSE)</f>
        <v>0</v>
      </c>
    </row>
    <row r="1164" spans="1:14" x14ac:dyDescent="0.25">
      <c r="A1164" t="s">
        <v>1167</v>
      </c>
      <c r="B1164" t="s">
        <v>1714</v>
      </c>
      <c r="C1164">
        <v>0.1128286733664462</v>
      </c>
      <c r="D1164">
        <v>0.4698058716361736</v>
      </c>
      <c r="E1164" t="s">
        <v>1715</v>
      </c>
      <c r="F1164" t="s">
        <v>1716</v>
      </c>
      <c r="G1164" t="s">
        <v>1717</v>
      </c>
      <c r="H1164" t="b">
        <v>0</v>
      </c>
      <c r="I1164" t="b">
        <v>0</v>
      </c>
      <c r="J1164">
        <v>383</v>
      </c>
      <c r="K1164" t="s">
        <v>1718</v>
      </c>
      <c r="L1164">
        <f>ABS(Table1[[#This Row],[U-val]]-0.5*(n1_*n2_))/SQRT((n1_*n2_*(n1_+n2_+1))/12)</f>
        <v>1.5939956311333077</v>
      </c>
      <c r="M1164" t="b">
        <f>IF(Table1[[#This Row],[Z_u]]&gt;$C$4,TRUE,FALSE)</f>
        <v>0</v>
      </c>
      <c r="N1164" t="b">
        <f>IF(Table1[[#This Row],[Z_u]]&gt;$C$5,TRUE,FALSE)</f>
        <v>0</v>
      </c>
    </row>
    <row r="1165" spans="1:14" x14ac:dyDescent="0.25">
      <c r="A1165" t="s">
        <v>1168</v>
      </c>
      <c r="B1165" t="s">
        <v>1714</v>
      </c>
      <c r="C1165">
        <v>0.318112272046425</v>
      </c>
      <c r="D1165">
        <v>0.47021645010905833</v>
      </c>
      <c r="E1165" t="s">
        <v>1715</v>
      </c>
      <c r="F1165" t="s">
        <v>1716</v>
      </c>
      <c r="G1165" t="s">
        <v>1717</v>
      </c>
      <c r="H1165" t="b">
        <v>0</v>
      </c>
      <c r="I1165" t="b">
        <v>0</v>
      </c>
      <c r="J1165">
        <v>348</v>
      </c>
      <c r="K1165" t="s">
        <v>1718</v>
      </c>
      <c r="L1165">
        <f>ABS(Table1[[#This Row],[U-val]]-0.5*(n1_*n2_))/SQRT((n1_*n2_*(n1_+n2_+1))/12)</f>
        <v>1.0067340828210365</v>
      </c>
      <c r="M1165" t="b">
        <f>IF(Table1[[#This Row],[Z_u]]&gt;$C$4,TRUE,FALSE)</f>
        <v>0</v>
      </c>
      <c r="N1165" t="b">
        <f>IF(Table1[[#This Row],[Z_u]]&gt;$C$5,TRUE,FALSE)</f>
        <v>0</v>
      </c>
    </row>
    <row r="1166" spans="1:14" x14ac:dyDescent="0.25">
      <c r="A1166" t="s">
        <v>1169</v>
      </c>
      <c r="B1166" t="s">
        <v>1714</v>
      </c>
      <c r="C1166">
        <v>8.2454921718158145E-2</v>
      </c>
      <c r="D1166">
        <v>0.47060097333149642</v>
      </c>
      <c r="E1166" t="s">
        <v>1715</v>
      </c>
      <c r="F1166" t="s">
        <v>1716</v>
      </c>
      <c r="G1166" t="s">
        <v>1717</v>
      </c>
      <c r="H1166" t="b">
        <v>0</v>
      </c>
      <c r="I1166" t="b">
        <v>0</v>
      </c>
      <c r="J1166">
        <v>392</v>
      </c>
      <c r="K1166" t="s">
        <v>1718</v>
      </c>
      <c r="L1166">
        <f>ABS(Table1[[#This Row],[U-val]]-0.5*(n1_*n2_))/SQRT((n1_*n2_*(n1_+n2_+1))/12)</f>
        <v>1.7450057435564632</v>
      </c>
      <c r="M1166" t="b">
        <f>IF(Table1[[#This Row],[Z_u]]&gt;$C$4,TRUE,FALSE)</f>
        <v>0</v>
      </c>
      <c r="N1166" t="b">
        <f>IF(Table1[[#This Row],[Z_u]]&gt;$C$5,TRUE,FALSE)</f>
        <v>0</v>
      </c>
    </row>
    <row r="1167" spans="1:14" x14ac:dyDescent="0.25">
      <c r="A1167" t="s">
        <v>1170</v>
      </c>
      <c r="B1167" t="s">
        <v>1714</v>
      </c>
      <c r="C1167">
        <v>0.1714747570676208</v>
      </c>
      <c r="D1167">
        <v>0.47300200745974452</v>
      </c>
      <c r="E1167" t="s">
        <v>1715</v>
      </c>
      <c r="F1167" t="s">
        <v>1716</v>
      </c>
      <c r="G1167" t="s">
        <v>1717</v>
      </c>
      <c r="H1167" t="b">
        <v>0</v>
      </c>
      <c r="I1167" t="b">
        <v>0</v>
      </c>
      <c r="J1167">
        <v>370</v>
      </c>
      <c r="K1167" t="s">
        <v>1718</v>
      </c>
      <c r="L1167">
        <f>ABS(Table1[[#This Row],[U-val]]-0.5*(n1_*n2_))/SQRT((n1_*n2_*(n1_+n2_+1))/12)</f>
        <v>1.37586991318875</v>
      </c>
      <c r="M1167" t="b">
        <f>IF(Table1[[#This Row],[Z_u]]&gt;$C$4,TRUE,FALSE)</f>
        <v>0</v>
      </c>
      <c r="N1167" t="b">
        <f>IF(Table1[[#This Row],[Z_u]]&gt;$C$5,TRUE,FALSE)</f>
        <v>0</v>
      </c>
    </row>
    <row r="1168" spans="1:14" x14ac:dyDescent="0.25">
      <c r="A1168" t="s">
        <v>1171</v>
      </c>
      <c r="B1168" t="s">
        <v>1714</v>
      </c>
      <c r="C1168">
        <v>0.1514022357179548</v>
      </c>
      <c r="D1168">
        <v>0.47309308156229007</v>
      </c>
      <c r="E1168" t="s">
        <v>1715</v>
      </c>
      <c r="F1168" t="s">
        <v>1716</v>
      </c>
      <c r="G1168" t="s">
        <v>1717</v>
      </c>
      <c r="H1168" t="b">
        <v>0</v>
      </c>
      <c r="I1168" t="b">
        <v>0</v>
      </c>
      <c r="J1168">
        <v>374</v>
      </c>
      <c r="K1168" t="s">
        <v>1718</v>
      </c>
      <c r="L1168">
        <f>ABS(Table1[[#This Row],[U-val]]-0.5*(n1_*n2_))/SQRT((n1_*n2_*(n1_+n2_+1))/12)</f>
        <v>1.4429855187101523</v>
      </c>
      <c r="M1168" t="b">
        <f>IF(Table1[[#This Row],[Z_u]]&gt;$C$4,TRUE,FALSE)</f>
        <v>0</v>
      </c>
      <c r="N1168" t="b">
        <f>IF(Table1[[#This Row],[Z_u]]&gt;$C$5,TRUE,FALSE)</f>
        <v>0</v>
      </c>
    </row>
    <row r="1169" spans="1:14" x14ac:dyDescent="0.25">
      <c r="A1169" t="s">
        <v>1172</v>
      </c>
      <c r="B1169" t="s">
        <v>1714</v>
      </c>
      <c r="C1169">
        <v>0.2302591953503077</v>
      </c>
      <c r="D1169">
        <v>0.47647690270058263</v>
      </c>
      <c r="E1169" t="s">
        <v>1715</v>
      </c>
      <c r="F1169" t="s">
        <v>1716</v>
      </c>
      <c r="G1169" t="s">
        <v>1717</v>
      </c>
      <c r="H1169" t="b">
        <v>0</v>
      </c>
      <c r="I1169" t="b">
        <v>0</v>
      </c>
      <c r="J1169">
        <v>360</v>
      </c>
      <c r="K1169" t="s">
        <v>1718</v>
      </c>
      <c r="L1169">
        <f>ABS(Table1[[#This Row],[U-val]]-0.5*(n1_*n2_))/SQRT((n1_*n2_*(n1_+n2_+1))/12)</f>
        <v>1.2080808993852439</v>
      </c>
      <c r="M1169" t="b">
        <f>IF(Table1[[#This Row],[Z_u]]&gt;$C$4,TRUE,FALSE)</f>
        <v>0</v>
      </c>
      <c r="N1169" t="b">
        <f>IF(Table1[[#This Row],[Z_u]]&gt;$C$5,TRUE,FALSE)</f>
        <v>0</v>
      </c>
    </row>
    <row r="1170" spans="1:14" x14ac:dyDescent="0.25">
      <c r="A1170" t="s">
        <v>1173</v>
      </c>
      <c r="B1170" t="s">
        <v>1714</v>
      </c>
      <c r="C1170">
        <v>0.71828905004265797</v>
      </c>
      <c r="D1170">
        <v>0.48175577358636251</v>
      </c>
      <c r="E1170" t="s">
        <v>1715</v>
      </c>
      <c r="F1170" t="s">
        <v>1716</v>
      </c>
      <c r="G1170" t="s">
        <v>1717</v>
      </c>
      <c r="H1170" t="b">
        <v>0</v>
      </c>
      <c r="I1170" t="b">
        <v>0</v>
      </c>
      <c r="J1170">
        <v>310</v>
      </c>
      <c r="K1170" t="s">
        <v>1718</v>
      </c>
      <c r="L1170">
        <f>ABS(Table1[[#This Row],[U-val]]-0.5*(n1_*n2_))/SQRT((n1_*n2_*(n1_+n2_+1))/12)</f>
        <v>0.36913583036771336</v>
      </c>
      <c r="M1170" t="b">
        <f>IF(Table1[[#This Row],[Z_u]]&gt;$C$4,TRUE,FALSE)</f>
        <v>0</v>
      </c>
      <c r="N1170" t="b">
        <f>IF(Table1[[#This Row],[Z_u]]&gt;$C$5,TRUE,FALSE)</f>
        <v>0</v>
      </c>
    </row>
    <row r="1171" spans="1:14" x14ac:dyDescent="0.25">
      <c r="A1171" t="s">
        <v>1174</v>
      </c>
      <c r="B1171" t="s">
        <v>1714</v>
      </c>
      <c r="C1171">
        <v>0.17679105201397841</v>
      </c>
      <c r="D1171">
        <v>0.4829898371490573</v>
      </c>
      <c r="E1171" t="s">
        <v>1715</v>
      </c>
      <c r="F1171" t="s">
        <v>1716</v>
      </c>
      <c r="G1171" t="s">
        <v>1717</v>
      </c>
      <c r="H1171" t="b">
        <v>0</v>
      </c>
      <c r="I1171" t="b">
        <v>0</v>
      </c>
      <c r="J1171">
        <v>369</v>
      </c>
      <c r="K1171" t="s">
        <v>1718</v>
      </c>
      <c r="L1171">
        <f>ABS(Table1[[#This Row],[U-val]]-0.5*(n1_*n2_))/SQRT((n1_*n2_*(n1_+n2_+1))/12)</f>
        <v>1.3590910118083992</v>
      </c>
      <c r="M1171" t="b">
        <f>IF(Table1[[#This Row],[Z_u]]&gt;$C$4,TRUE,FALSE)</f>
        <v>0</v>
      </c>
      <c r="N1171" t="b">
        <f>IF(Table1[[#This Row],[Z_u]]&gt;$C$5,TRUE,FALSE)</f>
        <v>0</v>
      </c>
    </row>
    <row r="1172" spans="1:14" x14ac:dyDescent="0.25">
      <c r="A1172" t="s">
        <v>1175</v>
      </c>
      <c r="B1172" t="s">
        <v>1714</v>
      </c>
      <c r="C1172">
        <v>0.19347594877285201</v>
      </c>
      <c r="D1172">
        <v>0.4834283180794221</v>
      </c>
      <c r="E1172" t="s">
        <v>1715</v>
      </c>
      <c r="F1172" t="s">
        <v>1716</v>
      </c>
      <c r="G1172" t="s">
        <v>1717</v>
      </c>
      <c r="H1172" t="b">
        <v>0</v>
      </c>
      <c r="I1172" t="b">
        <v>0</v>
      </c>
      <c r="J1172">
        <v>366</v>
      </c>
      <c r="K1172" t="s">
        <v>1718</v>
      </c>
      <c r="L1172">
        <f>ABS(Table1[[#This Row],[U-val]]-0.5*(n1_*n2_))/SQRT((n1_*n2_*(n1_+n2_+1))/12)</f>
        <v>1.3087543076673473</v>
      </c>
      <c r="M1172" t="b">
        <f>IF(Table1[[#This Row],[Z_u]]&gt;$C$4,TRUE,FALSE)</f>
        <v>0</v>
      </c>
      <c r="N1172" t="b">
        <f>IF(Table1[[#This Row],[Z_u]]&gt;$C$5,TRUE,FALSE)</f>
        <v>0</v>
      </c>
    </row>
    <row r="1173" spans="1:14" x14ac:dyDescent="0.25">
      <c r="A1173" t="s">
        <v>1176</v>
      </c>
      <c r="B1173" t="s">
        <v>1714</v>
      </c>
      <c r="C1173">
        <v>8.8557123084037431E-2</v>
      </c>
      <c r="D1173">
        <v>0.48343654624411858</v>
      </c>
      <c r="E1173" t="s">
        <v>1715</v>
      </c>
      <c r="F1173" t="s">
        <v>1716</v>
      </c>
      <c r="G1173" t="s">
        <v>1717</v>
      </c>
      <c r="H1173" t="b">
        <v>0</v>
      </c>
      <c r="I1173" t="b">
        <v>0</v>
      </c>
      <c r="J1173">
        <v>390</v>
      </c>
      <c r="K1173" t="s">
        <v>1718</v>
      </c>
      <c r="L1173">
        <f>ABS(Table1[[#This Row],[U-val]]-0.5*(n1_*n2_))/SQRT((n1_*n2_*(n1_+n2_+1))/12)</f>
        <v>1.7114479407957621</v>
      </c>
      <c r="M1173" t="b">
        <f>IF(Table1[[#This Row],[Z_u]]&gt;$C$4,TRUE,FALSE)</f>
        <v>0</v>
      </c>
      <c r="N1173" t="b">
        <f>IF(Table1[[#This Row],[Z_u]]&gt;$C$5,TRUE,FALSE)</f>
        <v>0</v>
      </c>
    </row>
    <row r="1174" spans="1:14" x14ac:dyDescent="0.25">
      <c r="A1174" t="s">
        <v>1177</v>
      </c>
      <c r="B1174" t="s">
        <v>1714</v>
      </c>
      <c r="C1174">
        <v>0.15624415092514829</v>
      </c>
      <c r="D1174">
        <v>0.48348979944342529</v>
      </c>
      <c r="E1174" t="s">
        <v>1715</v>
      </c>
      <c r="F1174" t="s">
        <v>1716</v>
      </c>
      <c r="G1174" t="s">
        <v>1717</v>
      </c>
      <c r="H1174" t="b">
        <v>0</v>
      </c>
      <c r="I1174" t="b">
        <v>0</v>
      </c>
      <c r="J1174">
        <v>373</v>
      </c>
      <c r="K1174" t="s">
        <v>1718</v>
      </c>
      <c r="L1174">
        <f>ABS(Table1[[#This Row],[U-val]]-0.5*(n1_*n2_))/SQRT((n1_*n2_*(n1_+n2_+1))/12)</f>
        <v>1.4262066173298016</v>
      </c>
      <c r="M1174" t="b">
        <f>IF(Table1[[#This Row],[Z_u]]&gt;$C$4,TRUE,FALSE)</f>
        <v>0</v>
      </c>
      <c r="N1174" t="b">
        <f>IF(Table1[[#This Row],[Z_u]]&gt;$C$5,TRUE,FALSE)</f>
        <v>0</v>
      </c>
    </row>
    <row r="1175" spans="1:14" x14ac:dyDescent="0.25">
      <c r="A1175" t="s">
        <v>1178</v>
      </c>
      <c r="B1175" t="s">
        <v>1714</v>
      </c>
      <c r="C1175">
        <v>0.3100469448880433</v>
      </c>
      <c r="D1175">
        <v>0.483936916886399</v>
      </c>
      <c r="E1175" t="s">
        <v>1715</v>
      </c>
      <c r="F1175" t="s">
        <v>1716</v>
      </c>
      <c r="G1175" t="s">
        <v>1717</v>
      </c>
      <c r="H1175" t="b">
        <v>0</v>
      </c>
      <c r="I1175" t="b">
        <v>0</v>
      </c>
      <c r="J1175">
        <v>349</v>
      </c>
      <c r="K1175" t="s">
        <v>1718</v>
      </c>
      <c r="L1175">
        <f>ABS(Table1[[#This Row],[U-val]]-0.5*(n1_*n2_))/SQRT((n1_*n2_*(n1_+n2_+1))/12)</f>
        <v>1.023512984201387</v>
      </c>
      <c r="M1175" t="b">
        <f>IF(Table1[[#This Row],[Z_u]]&gt;$C$4,TRUE,FALSE)</f>
        <v>0</v>
      </c>
      <c r="N1175" t="b">
        <f>IF(Table1[[#This Row],[Z_u]]&gt;$C$5,TRUE,FALSE)</f>
        <v>0</v>
      </c>
    </row>
    <row r="1176" spans="1:14" x14ac:dyDescent="0.25">
      <c r="A1176" t="s">
        <v>1179</v>
      </c>
      <c r="B1176" t="s">
        <v>1714</v>
      </c>
      <c r="C1176">
        <v>0.13756163363295251</v>
      </c>
      <c r="D1176">
        <v>0.48417686279922839</v>
      </c>
      <c r="E1176" t="s">
        <v>1715</v>
      </c>
      <c r="F1176" t="s">
        <v>1716</v>
      </c>
      <c r="G1176" t="s">
        <v>1717</v>
      </c>
      <c r="H1176" t="b">
        <v>0</v>
      </c>
      <c r="I1176" t="b">
        <v>0</v>
      </c>
      <c r="J1176">
        <v>377</v>
      </c>
      <c r="K1176" t="s">
        <v>1718</v>
      </c>
      <c r="L1176">
        <f>ABS(Table1[[#This Row],[U-val]]-0.5*(n1_*n2_))/SQRT((n1_*n2_*(n1_+n2_+1))/12)</f>
        <v>1.4933222228512042</v>
      </c>
      <c r="M1176" t="b">
        <f>IF(Table1[[#This Row],[Z_u]]&gt;$C$4,TRUE,FALSE)</f>
        <v>0</v>
      </c>
      <c r="N1176" t="b">
        <f>IF(Table1[[#This Row],[Z_u]]&gt;$C$5,TRUE,FALSE)</f>
        <v>0</v>
      </c>
    </row>
    <row r="1177" spans="1:14" x14ac:dyDescent="0.25">
      <c r="A1177" t="s">
        <v>1180</v>
      </c>
      <c r="B1177" t="s">
        <v>1714</v>
      </c>
      <c r="C1177">
        <v>0.2302591953503077</v>
      </c>
      <c r="D1177">
        <v>0.48423253861968979</v>
      </c>
      <c r="E1177" t="s">
        <v>1715</v>
      </c>
      <c r="F1177" t="s">
        <v>1716</v>
      </c>
      <c r="G1177" t="s">
        <v>1717</v>
      </c>
      <c r="H1177" t="b">
        <v>0</v>
      </c>
      <c r="I1177" t="b">
        <v>0</v>
      </c>
      <c r="J1177">
        <v>360</v>
      </c>
      <c r="K1177" t="s">
        <v>1718</v>
      </c>
      <c r="L1177">
        <f>ABS(Table1[[#This Row],[U-val]]-0.5*(n1_*n2_))/SQRT((n1_*n2_*(n1_+n2_+1))/12)</f>
        <v>1.2080808993852439</v>
      </c>
      <c r="M1177" t="b">
        <f>IF(Table1[[#This Row],[Z_u]]&gt;$C$4,TRUE,FALSE)</f>
        <v>0</v>
      </c>
      <c r="N1177" t="b">
        <f>IF(Table1[[#This Row],[Z_u]]&gt;$C$5,TRUE,FALSE)</f>
        <v>0</v>
      </c>
    </row>
    <row r="1178" spans="1:14" x14ac:dyDescent="0.25">
      <c r="A1178" t="s">
        <v>1181</v>
      </c>
      <c r="B1178" t="s">
        <v>1714</v>
      </c>
      <c r="C1178">
        <v>0.12471764860273279</v>
      </c>
      <c r="D1178">
        <v>0.48519978738958391</v>
      </c>
      <c r="E1178" t="s">
        <v>1715</v>
      </c>
      <c r="F1178" t="s">
        <v>1716</v>
      </c>
      <c r="G1178" t="s">
        <v>1717</v>
      </c>
      <c r="H1178" t="b">
        <v>0</v>
      </c>
      <c r="I1178" t="b">
        <v>0</v>
      </c>
      <c r="J1178">
        <v>380</v>
      </c>
      <c r="K1178" t="s">
        <v>1718</v>
      </c>
      <c r="L1178">
        <f>ABS(Table1[[#This Row],[U-val]]-0.5*(n1_*n2_))/SQRT((n1_*n2_*(n1_+n2_+1))/12)</f>
        <v>1.543658926992256</v>
      </c>
      <c r="M1178" t="b">
        <f>IF(Table1[[#This Row],[Z_u]]&gt;$C$4,TRUE,FALSE)</f>
        <v>0</v>
      </c>
      <c r="N1178" t="b">
        <f>IF(Table1[[#This Row],[Z_u]]&gt;$C$5,TRUE,FALSE)</f>
        <v>0</v>
      </c>
    </row>
    <row r="1179" spans="1:14" x14ac:dyDescent="0.25">
      <c r="A1179" t="s">
        <v>1182</v>
      </c>
      <c r="B1179" t="s">
        <v>1714</v>
      </c>
      <c r="C1179">
        <v>0.19928686640716331</v>
      </c>
      <c r="D1179">
        <v>0.48623990179728172</v>
      </c>
      <c r="E1179" t="s">
        <v>1715</v>
      </c>
      <c r="F1179" t="s">
        <v>1716</v>
      </c>
      <c r="G1179" t="s">
        <v>1717</v>
      </c>
      <c r="H1179" t="b">
        <v>0</v>
      </c>
      <c r="I1179" t="b">
        <v>0</v>
      </c>
      <c r="J1179">
        <v>365</v>
      </c>
      <c r="K1179" t="s">
        <v>1718</v>
      </c>
      <c r="L1179">
        <f>ABS(Table1[[#This Row],[U-val]]-0.5*(n1_*n2_))/SQRT((n1_*n2_*(n1_+n2_+1))/12)</f>
        <v>1.2919754062869968</v>
      </c>
      <c r="M1179" t="b">
        <f>IF(Table1[[#This Row],[Z_u]]&gt;$C$4,TRUE,FALSE)</f>
        <v>0</v>
      </c>
      <c r="N1179" t="b">
        <f>IF(Table1[[#This Row],[Z_u]]&gt;$C$5,TRUE,FALSE)</f>
        <v>0</v>
      </c>
    </row>
    <row r="1180" spans="1:14" x14ac:dyDescent="0.25">
      <c r="A1180" t="s">
        <v>1183</v>
      </c>
      <c r="B1180" t="s">
        <v>1714</v>
      </c>
      <c r="C1180">
        <v>0.19928686640716331</v>
      </c>
      <c r="D1180">
        <v>0.48623990179728183</v>
      </c>
      <c r="E1180" t="s">
        <v>1715</v>
      </c>
      <c r="F1180" t="s">
        <v>1716</v>
      </c>
      <c r="G1180" t="s">
        <v>1717</v>
      </c>
      <c r="H1180" t="b">
        <v>0</v>
      </c>
      <c r="I1180" t="b">
        <v>0</v>
      </c>
      <c r="J1180">
        <v>365</v>
      </c>
      <c r="K1180" t="s">
        <v>1718</v>
      </c>
      <c r="L1180">
        <f>ABS(Table1[[#This Row],[U-val]]-0.5*(n1_*n2_))/SQRT((n1_*n2_*(n1_+n2_+1))/12)</f>
        <v>1.2919754062869968</v>
      </c>
      <c r="M1180" t="b">
        <f>IF(Table1[[#This Row],[Z_u]]&gt;$C$4,TRUE,FALSE)</f>
        <v>0</v>
      </c>
      <c r="N1180" t="b">
        <f>IF(Table1[[#This Row],[Z_u]]&gt;$C$5,TRUE,FALSE)</f>
        <v>0</v>
      </c>
    </row>
    <row r="1181" spans="1:14" x14ac:dyDescent="0.25">
      <c r="A1181" t="s">
        <v>1184</v>
      </c>
      <c r="B1181" t="s">
        <v>1714</v>
      </c>
      <c r="C1181">
        <v>0.16120263072962729</v>
      </c>
      <c r="D1181">
        <v>0.48761917896774798</v>
      </c>
      <c r="E1181" t="s">
        <v>1715</v>
      </c>
      <c r="F1181" t="s">
        <v>1716</v>
      </c>
      <c r="G1181" t="s">
        <v>1717</v>
      </c>
      <c r="H1181" t="b">
        <v>0</v>
      </c>
      <c r="I1181" t="b">
        <v>0</v>
      </c>
      <c r="J1181">
        <v>372</v>
      </c>
      <c r="K1181" t="s">
        <v>1718</v>
      </c>
      <c r="L1181">
        <f>ABS(Table1[[#This Row],[U-val]]-0.5*(n1_*n2_))/SQRT((n1_*n2_*(n1_+n2_+1))/12)</f>
        <v>1.409427715949451</v>
      </c>
      <c r="M1181" t="b">
        <f>IF(Table1[[#This Row],[Z_u]]&gt;$C$4,TRUE,FALSE)</f>
        <v>0</v>
      </c>
      <c r="N1181" t="b">
        <f>IF(Table1[[#This Row],[Z_u]]&gt;$C$5,TRUE,FALSE)</f>
        <v>0</v>
      </c>
    </row>
    <row r="1182" spans="1:14" x14ac:dyDescent="0.25">
      <c r="A1182" t="s">
        <v>1185</v>
      </c>
      <c r="B1182" t="s">
        <v>1714</v>
      </c>
      <c r="C1182">
        <v>0.18779044170579451</v>
      </c>
      <c r="D1182">
        <v>0.48881497508641908</v>
      </c>
      <c r="E1182" t="s">
        <v>1715</v>
      </c>
      <c r="F1182" t="s">
        <v>1716</v>
      </c>
      <c r="G1182" t="s">
        <v>1717</v>
      </c>
      <c r="H1182" t="b">
        <v>0</v>
      </c>
      <c r="I1182" t="b">
        <v>0</v>
      </c>
      <c r="J1182">
        <v>367</v>
      </c>
      <c r="K1182" t="s">
        <v>1718</v>
      </c>
      <c r="L1182">
        <f>ABS(Table1[[#This Row],[U-val]]-0.5*(n1_*n2_))/SQRT((n1_*n2_*(n1_+n2_+1))/12)</f>
        <v>1.3255332090476981</v>
      </c>
      <c r="M1182" t="b">
        <f>IF(Table1[[#This Row],[Z_u]]&gt;$C$4,TRUE,FALSE)</f>
        <v>0</v>
      </c>
      <c r="N1182" t="b">
        <f>IF(Table1[[#This Row],[Z_u]]&gt;$C$5,TRUE,FALSE)</f>
        <v>0</v>
      </c>
    </row>
    <row r="1183" spans="1:14" x14ac:dyDescent="0.25">
      <c r="A1183" t="s">
        <v>1186</v>
      </c>
      <c r="B1183" t="s">
        <v>1714</v>
      </c>
      <c r="C1183">
        <v>0.27176019704382959</v>
      </c>
      <c r="D1183">
        <v>0.49008589237509442</v>
      </c>
      <c r="E1183" t="s">
        <v>1715</v>
      </c>
      <c r="F1183" t="s">
        <v>1716</v>
      </c>
      <c r="G1183" t="s">
        <v>1717</v>
      </c>
      <c r="H1183" t="b">
        <v>0</v>
      </c>
      <c r="I1183" t="b">
        <v>0</v>
      </c>
      <c r="J1183">
        <v>354</v>
      </c>
      <c r="K1183" t="s">
        <v>1718</v>
      </c>
      <c r="L1183">
        <f>ABS(Table1[[#This Row],[U-val]]-0.5*(n1_*n2_))/SQRT((n1_*n2_*(n1_+n2_+1))/12)</f>
        <v>1.1074074911031402</v>
      </c>
      <c r="M1183" t="b">
        <f>IF(Table1[[#This Row],[Z_u]]&gt;$C$4,TRUE,FALSE)</f>
        <v>0</v>
      </c>
      <c r="N1183" t="b">
        <f>IF(Table1[[#This Row],[Z_u]]&gt;$C$5,TRUE,FALSE)</f>
        <v>0</v>
      </c>
    </row>
    <row r="1184" spans="1:14" x14ac:dyDescent="0.25">
      <c r="A1184" t="s">
        <v>1187</v>
      </c>
      <c r="B1184" t="s">
        <v>1714</v>
      </c>
      <c r="C1184">
        <v>0.21748278525870871</v>
      </c>
      <c r="D1184">
        <v>0.49083692024619041</v>
      </c>
      <c r="E1184" t="s">
        <v>1715</v>
      </c>
      <c r="F1184" t="s">
        <v>1716</v>
      </c>
      <c r="G1184" t="s">
        <v>1717</v>
      </c>
      <c r="H1184" t="b">
        <v>0</v>
      </c>
      <c r="I1184" t="b">
        <v>0</v>
      </c>
      <c r="J1184">
        <v>362</v>
      </c>
      <c r="K1184" t="s">
        <v>1718</v>
      </c>
      <c r="L1184">
        <f>ABS(Table1[[#This Row],[U-val]]-0.5*(n1_*n2_))/SQRT((n1_*n2_*(n1_+n2_+1))/12)</f>
        <v>1.241638702145945</v>
      </c>
      <c r="M1184" t="b">
        <f>IF(Table1[[#This Row],[Z_u]]&gt;$C$4,TRUE,FALSE)</f>
        <v>0</v>
      </c>
      <c r="N1184" t="b">
        <f>IF(Table1[[#This Row],[Z_u]]&gt;$C$5,TRUE,FALSE)</f>
        <v>0</v>
      </c>
    </row>
    <row r="1185" spans="1:14" x14ac:dyDescent="0.25">
      <c r="A1185" t="s">
        <v>1188</v>
      </c>
      <c r="B1185" t="s">
        <v>1714</v>
      </c>
      <c r="C1185">
        <v>0.19928686640716331</v>
      </c>
      <c r="D1185">
        <v>0.49165887348766207</v>
      </c>
      <c r="E1185" t="s">
        <v>1715</v>
      </c>
      <c r="F1185" t="s">
        <v>1716</v>
      </c>
      <c r="G1185" t="s">
        <v>1717</v>
      </c>
      <c r="H1185" t="b">
        <v>0</v>
      </c>
      <c r="I1185" t="b">
        <v>0</v>
      </c>
      <c r="J1185">
        <v>365</v>
      </c>
      <c r="K1185" t="s">
        <v>1718</v>
      </c>
      <c r="L1185">
        <f>ABS(Table1[[#This Row],[U-val]]-0.5*(n1_*n2_))/SQRT((n1_*n2_*(n1_+n2_+1))/12)</f>
        <v>1.2919754062869968</v>
      </c>
      <c r="M1185" t="b">
        <f>IF(Table1[[#This Row],[Z_u]]&gt;$C$4,TRUE,FALSE)</f>
        <v>0</v>
      </c>
      <c r="N1185" t="b">
        <f>IF(Table1[[#This Row],[Z_u]]&gt;$C$5,TRUE,FALSE)</f>
        <v>0</v>
      </c>
    </row>
    <row r="1186" spans="1:14" x14ac:dyDescent="0.25">
      <c r="A1186" t="s">
        <v>1189</v>
      </c>
      <c r="B1186" t="s">
        <v>1714</v>
      </c>
      <c r="C1186">
        <v>0.1662790519751576</v>
      </c>
      <c r="D1186">
        <v>0.4916806243388705</v>
      </c>
      <c r="E1186" t="s">
        <v>1715</v>
      </c>
      <c r="F1186" t="s">
        <v>1716</v>
      </c>
      <c r="G1186" t="s">
        <v>1717</v>
      </c>
      <c r="H1186" t="b">
        <v>0</v>
      </c>
      <c r="I1186" t="b">
        <v>0</v>
      </c>
      <c r="J1186">
        <v>371</v>
      </c>
      <c r="K1186" t="s">
        <v>1718</v>
      </c>
      <c r="L1186">
        <f>ABS(Table1[[#This Row],[U-val]]-0.5*(n1_*n2_))/SQRT((n1_*n2_*(n1_+n2_+1))/12)</f>
        <v>1.3926488145691005</v>
      </c>
      <c r="M1186" t="b">
        <f>IF(Table1[[#This Row],[Z_u]]&gt;$C$4,TRUE,FALSE)</f>
        <v>0</v>
      </c>
      <c r="N1186" t="b">
        <f>IF(Table1[[#This Row],[Z_u]]&gt;$C$5,TRUE,FALSE)</f>
        <v>0</v>
      </c>
    </row>
    <row r="1187" spans="1:14" x14ac:dyDescent="0.25">
      <c r="A1187" t="s">
        <v>1190</v>
      </c>
      <c r="B1187" t="s">
        <v>1714</v>
      </c>
      <c r="C1187">
        <v>0.19928686640716331</v>
      </c>
      <c r="D1187">
        <v>0.49441833444672939</v>
      </c>
      <c r="E1187" t="s">
        <v>1715</v>
      </c>
      <c r="F1187" t="s">
        <v>1716</v>
      </c>
      <c r="G1187" t="s">
        <v>1717</v>
      </c>
      <c r="H1187" t="b">
        <v>0</v>
      </c>
      <c r="I1187" t="b">
        <v>0</v>
      </c>
      <c r="J1187">
        <v>365</v>
      </c>
      <c r="K1187" t="s">
        <v>1718</v>
      </c>
      <c r="L1187">
        <f>ABS(Table1[[#This Row],[U-val]]-0.5*(n1_*n2_))/SQRT((n1_*n2_*(n1_+n2_+1))/12)</f>
        <v>1.2919754062869968</v>
      </c>
      <c r="M1187" t="b">
        <f>IF(Table1[[#This Row],[Z_u]]&gt;$C$4,TRUE,FALSE)</f>
        <v>0</v>
      </c>
      <c r="N1187" t="b">
        <f>IF(Table1[[#This Row],[Z_u]]&gt;$C$5,TRUE,FALSE)</f>
        <v>0</v>
      </c>
    </row>
    <row r="1188" spans="1:14" x14ac:dyDescent="0.25">
      <c r="A1188" t="s">
        <v>1191</v>
      </c>
      <c r="B1188" t="s">
        <v>1714</v>
      </c>
      <c r="C1188">
        <v>0.21748278525870871</v>
      </c>
      <c r="D1188">
        <v>0.49590848226789802</v>
      </c>
      <c r="E1188" t="s">
        <v>1715</v>
      </c>
      <c r="F1188" t="s">
        <v>1716</v>
      </c>
      <c r="G1188" t="s">
        <v>1717</v>
      </c>
      <c r="H1188" t="b">
        <v>0</v>
      </c>
      <c r="I1188" t="b">
        <v>0</v>
      </c>
      <c r="J1188">
        <v>362</v>
      </c>
      <c r="K1188" t="s">
        <v>1718</v>
      </c>
      <c r="L1188">
        <f>ABS(Table1[[#This Row],[U-val]]-0.5*(n1_*n2_))/SQRT((n1_*n2_*(n1_+n2_+1))/12)</f>
        <v>1.241638702145945</v>
      </c>
      <c r="M1188" t="b">
        <f>IF(Table1[[#This Row],[Z_u]]&gt;$C$4,TRUE,FALSE)</f>
        <v>0</v>
      </c>
      <c r="N1188" t="b">
        <f>IF(Table1[[#This Row],[Z_u]]&gt;$C$5,TRUE,FALSE)</f>
        <v>0</v>
      </c>
    </row>
    <row r="1189" spans="1:14" x14ac:dyDescent="0.25">
      <c r="A1189" t="s">
        <v>1192</v>
      </c>
      <c r="B1189" t="s">
        <v>1714</v>
      </c>
      <c r="C1189">
        <v>0.18222920445662141</v>
      </c>
      <c r="D1189">
        <v>0.49659363861909261</v>
      </c>
      <c r="E1189" t="s">
        <v>1715</v>
      </c>
      <c r="F1189" t="s">
        <v>1716</v>
      </c>
      <c r="G1189" t="s">
        <v>1717</v>
      </c>
      <c r="H1189" t="b">
        <v>0</v>
      </c>
      <c r="I1189" t="b">
        <v>0</v>
      </c>
      <c r="J1189">
        <v>368</v>
      </c>
      <c r="K1189" t="s">
        <v>1718</v>
      </c>
      <c r="L1189">
        <f>ABS(Table1[[#This Row],[U-val]]-0.5*(n1_*n2_))/SQRT((n1_*n2_*(n1_+n2_+1))/12)</f>
        <v>1.3423121104280487</v>
      </c>
      <c r="M1189" t="b">
        <f>IF(Table1[[#This Row],[Z_u]]&gt;$C$4,TRUE,FALSE)</f>
        <v>0</v>
      </c>
      <c r="N1189" t="b">
        <f>IF(Table1[[#This Row],[Z_u]]&gt;$C$5,TRUE,FALSE)</f>
        <v>0</v>
      </c>
    </row>
    <row r="1190" spans="1:14" x14ac:dyDescent="0.25">
      <c r="A1190" t="s">
        <v>1193</v>
      </c>
      <c r="B1190" t="s">
        <v>1714</v>
      </c>
      <c r="C1190">
        <v>0.15624415092514829</v>
      </c>
      <c r="D1190">
        <v>0.4972996791346459</v>
      </c>
      <c r="E1190" t="s">
        <v>1715</v>
      </c>
      <c r="F1190" t="s">
        <v>1716</v>
      </c>
      <c r="G1190" t="s">
        <v>1717</v>
      </c>
      <c r="H1190" t="b">
        <v>0</v>
      </c>
      <c r="I1190" t="b">
        <v>0</v>
      </c>
      <c r="J1190">
        <v>373</v>
      </c>
      <c r="K1190" t="s">
        <v>1718</v>
      </c>
      <c r="L1190">
        <f>ABS(Table1[[#This Row],[U-val]]-0.5*(n1_*n2_))/SQRT((n1_*n2_*(n1_+n2_+1))/12)</f>
        <v>1.4262066173298016</v>
      </c>
      <c r="M1190" t="b">
        <f>IF(Table1[[#This Row],[Z_u]]&gt;$C$4,TRUE,FALSE)</f>
        <v>0</v>
      </c>
      <c r="N1190" t="b">
        <f>IF(Table1[[#This Row],[Z_u]]&gt;$C$5,TRUE,FALSE)</f>
        <v>0</v>
      </c>
    </row>
    <row r="1191" spans="1:14" x14ac:dyDescent="0.25">
      <c r="A1191" t="s">
        <v>1194</v>
      </c>
      <c r="B1191" t="s">
        <v>1714</v>
      </c>
      <c r="C1191">
        <v>0.18779044170579451</v>
      </c>
      <c r="D1191">
        <v>0.49775683473049898</v>
      </c>
      <c r="E1191" t="s">
        <v>1715</v>
      </c>
      <c r="F1191" t="s">
        <v>1716</v>
      </c>
      <c r="G1191" t="s">
        <v>1717</v>
      </c>
      <c r="H1191" t="b">
        <v>0</v>
      </c>
      <c r="I1191" t="b">
        <v>0</v>
      </c>
      <c r="J1191">
        <v>367</v>
      </c>
      <c r="K1191" t="s">
        <v>1718</v>
      </c>
      <c r="L1191">
        <f>ABS(Table1[[#This Row],[U-val]]-0.5*(n1_*n2_))/SQRT((n1_*n2_*(n1_+n2_+1))/12)</f>
        <v>1.3255332090476981</v>
      </c>
      <c r="M1191" t="b">
        <f>IF(Table1[[#This Row],[Z_u]]&gt;$C$4,TRUE,FALSE)</f>
        <v>0</v>
      </c>
      <c r="N1191" t="b">
        <f>IF(Table1[[#This Row],[Z_u]]&gt;$C$5,TRUE,FALSE)</f>
        <v>0</v>
      </c>
    </row>
    <row r="1192" spans="1:14" x14ac:dyDescent="0.25">
      <c r="A1192" t="s">
        <v>1195</v>
      </c>
      <c r="B1192" t="s">
        <v>1714</v>
      </c>
      <c r="C1192">
        <v>0.14206243124394041</v>
      </c>
      <c r="D1192">
        <v>0.49830849871634902</v>
      </c>
      <c r="E1192" t="s">
        <v>1715</v>
      </c>
      <c r="F1192" t="s">
        <v>1716</v>
      </c>
      <c r="G1192" t="s">
        <v>1717</v>
      </c>
      <c r="H1192" t="b">
        <v>0</v>
      </c>
      <c r="I1192" t="b">
        <v>0</v>
      </c>
      <c r="J1192">
        <v>376</v>
      </c>
      <c r="K1192" t="s">
        <v>1718</v>
      </c>
      <c r="L1192">
        <f>ABS(Table1[[#This Row],[U-val]]-0.5*(n1_*n2_))/SQRT((n1_*n2_*(n1_+n2_+1))/12)</f>
        <v>1.4765433214708534</v>
      </c>
      <c r="M1192" t="b">
        <f>IF(Table1[[#This Row],[Z_u]]&gt;$C$4,TRUE,FALSE)</f>
        <v>0</v>
      </c>
      <c r="N1192" t="b">
        <f>IF(Table1[[#This Row],[Z_u]]&gt;$C$5,TRUE,FALSE)</f>
        <v>0</v>
      </c>
    </row>
    <row r="1193" spans="1:14" x14ac:dyDescent="0.25">
      <c r="A1193" t="s">
        <v>1196</v>
      </c>
      <c r="B1193" t="s">
        <v>1714</v>
      </c>
      <c r="C1193">
        <v>0.14667547578019399</v>
      </c>
      <c r="D1193">
        <v>0.49844662050999711</v>
      </c>
      <c r="E1193" t="s">
        <v>1715</v>
      </c>
      <c r="F1193" t="s">
        <v>1716</v>
      </c>
      <c r="G1193" t="s">
        <v>1717</v>
      </c>
      <c r="H1193" t="b">
        <v>0</v>
      </c>
      <c r="I1193" t="b">
        <v>0</v>
      </c>
      <c r="J1193">
        <v>375</v>
      </c>
      <c r="K1193" t="s">
        <v>1718</v>
      </c>
      <c r="L1193">
        <f>ABS(Table1[[#This Row],[U-val]]-0.5*(n1_*n2_))/SQRT((n1_*n2_*(n1_+n2_+1))/12)</f>
        <v>1.4597644200905029</v>
      </c>
      <c r="M1193" t="b">
        <f>IF(Table1[[#This Row],[Z_u]]&gt;$C$4,TRUE,FALSE)</f>
        <v>0</v>
      </c>
      <c r="N1193" t="b">
        <f>IF(Table1[[#This Row],[Z_u]]&gt;$C$5,TRUE,FALSE)</f>
        <v>0</v>
      </c>
    </row>
    <row r="1194" spans="1:14" x14ac:dyDescent="0.25">
      <c r="A1194" t="s">
        <v>1197</v>
      </c>
      <c r="B1194" t="s">
        <v>1714</v>
      </c>
      <c r="C1194">
        <v>0.38752558696721628</v>
      </c>
      <c r="D1194">
        <v>0.49918732135619948</v>
      </c>
      <c r="E1194" t="s">
        <v>1715</v>
      </c>
      <c r="F1194" t="s">
        <v>1716</v>
      </c>
      <c r="G1194" t="s">
        <v>1717</v>
      </c>
      <c r="H1194" t="b">
        <v>0</v>
      </c>
      <c r="I1194" t="b">
        <v>0</v>
      </c>
      <c r="J1194">
        <v>236</v>
      </c>
      <c r="K1194" t="s">
        <v>1718</v>
      </c>
      <c r="L1194">
        <f>ABS(Table1[[#This Row],[U-val]]-0.5*(n1_*n2_))/SQRT((n1_*n2_*(n1_+n2_+1))/12)</f>
        <v>0.8725028717782316</v>
      </c>
      <c r="M1194" t="b">
        <f>IF(Table1[[#This Row],[Z_u]]&gt;$C$4,TRUE,FALSE)</f>
        <v>0</v>
      </c>
      <c r="N1194" t="b">
        <f>IF(Table1[[#This Row],[Z_u]]&gt;$C$5,TRUE,FALSE)</f>
        <v>0</v>
      </c>
    </row>
    <row r="1195" spans="1:14" x14ac:dyDescent="0.25">
      <c r="A1195" t="s">
        <v>1198</v>
      </c>
      <c r="B1195" t="s">
        <v>1714</v>
      </c>
      <c r="C1195">
        <v>0.1714747570676208</v>
      </c>
      <c r="D1195">
        <v>0.50048821963720991</v>
      </c>
      <c r="E1195" t="s">
        <v>1715</v>
      </c>
      <c r="F1195" t="s">
        <v>1716</v>
      </c>
      <c r="G1195" t="s">
        <v>1717</v>
      </c>
      <c r="H1195" t="b">
        <v>0</v>
      </c>
      <c r="I1195" t="b">
        <v>0</v>
      </c>
      <c r="J1195">
        <v>370</v>
      </c>
      <c r="K1195" t="s">
        <v>1718</v>
      </c>
      <c r="L1195">
        <f>ABS(Table1[[#This Row],[U-val]]-0.5*(n1_*n2_))/SQRT((n1_*n2_*(n1_+n2_+1))/12)</f>
        <v>1.37586991318875</v>
      </c>
      <c r="M1195" t="b">
        <f>IF(Table1[[#This Row],[Z_u]]&gt;$C$4,TRUE,FALSE)</f>
        <v>0</v>
      </c>
      <c r="N1195" t="b">
        <f>IF(Table1[[#This Row],[Z_u]]&gt;$C$5,TRUE,FALSE)</f>
        <v>0</v>
      </c>
    </row>
    <row r="1196" spans="1:14" x14ac:dyDescent="0.25">
      <c r="A1196" t="s">
        <v>1199</v>
      </c>
      <c r="B1196" t="s">
        <v>1714</v>
      </c>
      <c r="C1196">
        <v>0.36048037347896272</v>
      </c>
      <c r="D1196">
        <v>0.50120346345965971</v>
      </c>
      <c r="E1196" t="s">
        <v>1715</v>
      </c>
      <c r="F1196" t="s">
        <v>1716</v>
      </c>
      <c r="G1196" t="s">
        <v>1717</v>
      </c>
      <c r="H1196" t="b">
        <v>0</v>
      </c>
      <c r="I1196" t="b">
        <v>0</v>
      </c>
      <c r="J1196">
        <v>343</v>
      </c>
      <c r="K1196" t="s">
        <v>1718</v>
      </c>
      <c r="L1196">
        <f>ABS(Table1[[#This Row],[U-val]]-0.5*(n1_*n2_))/SQRT((n1_*n2_*(n1_+n2_+1))/12)</f>
        <v>0.92283957591928345</v>
      </c>
      <c r="M1196" t="b">
        <f>IF(Table1[[#This Row],[Z_u]]&gt;$C$4,TRUE,FALSE)</f>
        <v>0</v>
      </c>
      <c r="N1196" t="b">
        <f>IF(Table1[[#This Row],[Z_u]]&gt;$C$5,TRUE,FALSE)</f>
        <v>0</v>
      </c>
    </row>
    <row r="1197" spans="1:14" x14ac:dyDescent="0.25">
      <c r="A1197" t="s">
        <v>1200</v>
      </c>
      <c r="B1197" t="s">
        <v>1714</v>
      </c>
      <c r="C1197">
        <v>0.93981287474767106</v>
      </c>
      <c r="D1197">
        <v>0.5031298929384187</v>
      </c>
      <c r="E1197" t="s">
        <v>1715</v>
      </c>
      <c r="F1197" t="s">
        <v>1716</v>
      </c>
      <c r="G1197" t="s">
        <v>1717</v>
      </c>
      <c r="H1197" t="b">
        <v>0</v>
      </c>
      <c r="I1197" t="b">
        <v>0</v>
      </c>
      <c r="J1197">
        <v>293</v>
      </c>
      <c r="K1197" t="s">
        <v>1718</v>
      </c>
      <c r="L1197">
        <f>ABS(Table1[[#This Row],[U-val]]-0.5*(n1_*n2_))/SQRT((n1_*n2_*(n1_+n2_+1))/12)</f>
        <v>8.3894506901753041E-2</v>
      </c>
      <c r="M1197" t="b">
        <f>IF(Table1[[#This Row],[Z_u]]&gt;$C$4,TRUE,FALSE)</f>
        <v>0</v>
      </c>
      <c r="N1197" t="b">
        <f>IF(Table1[[#This Row],[Z_u]]&gt;$C$5,TRUE,FALSE)</f>
        <v>0</v>
      </c>
    </row>
    <row r="1198" spans="1:14" x14ac:dyDescent="0.25">
      <c r="A1198" t="s">
        <v>1201</v>
      </c>
      <c r="B1198" t="s">
        <v>1714</v>
      </c>
      <c r="C1198">
        <v>5.6857418618619829E-2</v>
      </c>
      <c r="D1198">
        <v>0.50340362462423116</v>
      </c>
      <c r="E1198" t="s">
        <v>1715</v>
      </c>
      <c r="F1198" t="s">
        <v>1716</v>
      </c>
      <c r="G1198" t="s">
        <v>1717</v>
      </c>
      <c r="H1198" t="b">
        <v>0</v>
      </c>
      <c r="I1198" t="b">
        <v>0</v>
      </c>
      <c r="J1198">
        <v>402</v>
      </c>
      <c r="K1198" t="s">
        <v>1718</v>
      </c>
      <c r="L1198">
        <f>ABS(Table1[[#This Row],[U-val]]-0.5*(n1_*n2_))/SQRT((n1_*n2_*(n1_+n2_+1))/12)</f>
        <v>1.9127947573599693</v>
      </c>
      <c r="M1198" t="b">
        <f>IF(Table1[[#This Row],[Z_u]]&gt;$C$4,TRUE,FALSE)</f>
        <v>0</v>
      </c>
      <c r="N1198" t="b">
        <f>IF(Table1[[#This Row],[Z_u]]&gt;$C$5,TRUE,FALSE)</f>
        <v>0</v>
      </c>
    </row>
    <row r="1199" spans="1:14" x14ac:dyDescent="0.25">
      <c r="A1199" t="s">
        <v>1202</v>
      </c>
      <c r="B1199" t="s">
        <v>1714</v>
      </c>
      <c r="C1199">
        <v>7.669814323499545E-2</v>
      </c>
      <c r="D1199">
        <v>0.50345762493221335</v>
      </c>
      <c r="E1199" t="s">
        <v>1715</v>
      </c>
      <c r="F1199" t="s">
        <v>1716</v>
      </c>
      <c r="G1199" t="s">
        <v>1717</v>
      </c>
      <c r="H1199" t="b">
        <v>0</v>
      </c>
      <c r="I1199" t="b">
        <v>0</v>
      </c>
      <c r="J1199">
        <v>394</v>
      </c>
      <c r="K1199" t="s">
        <v>1718</v>
      </c>
      <c r="L1199">
        <f>ABS(Table1[[#This Row],[U-val]]-0.5*(n1_*n2_))/SQRT((n1_*n2_*(n1_+n2_+1))/12)</f>
        <v>1.7785635463171645</v>
      </c>
      <c r="M1199" t="b">
        <f>IF(Table1[[#This Row],[Z_u]]&gt;$C$4,TRUE,FALSE)</f>
        <v>0</v>
      </c>
      <c r="N1199" t="b">
        <f>IF(Table1[[#This Row],[Z_u]]&gt;$C$5,TRUE,FALSE)</f>
        <v>0</v>
      </c>
    </row>
    <row r="1200" spans="1:14" x14ac:dyDescent="0.25">
      <c r="A1200" t="s">
        <v>1203</v>
      </c>
      <c r="B1200" t="s">
        <v>1714</v>
      </c>
      <c r="C1200">
        <v>0.38752558696721628</v>
      </c>
      <c r="D1200">
        <v>0.50359536803173977</v>
      </c>
      <c r="E1200" t="s">
        <v>1715</v>
      </c>
      <c r="F1200" t="s">
        <v>1716</v>
      </c>
      <c r="G1200" t="s">
        <v>1717</v>
      </c>
      <c r="H1200" t="b">
        <v>0</v>
      </c>
      <c r="I1200" t="b">
        <v>0</v>
      </c>
      <c r="J1200">
        <v>236</v>
      </c>
      <c r="K1200" t="s">
        <v>1718</v>
      </c>
      <c r="L1200">
        <f>ABS(Table1[[#This Row],[U-val]]-0.5*(n1_*n2_))/SQRT((n1_*n2_*(n1_+n2_+1))/12)</f>
        <v>0.8725028717782316</v>
      </c>
      <c r="M1200" t="b">
        <f>IF(Table1[[#This Row],[Z_u]]&gt;$C$4,TRUE,FALSE)</f>
        <v>0</v>
      </c>
      <c r="N1200" t="b">
        <f>IF(Table1[[#This Row],[Z_u]]&gt;$C$5,TRUE,FALSE)</f>
        <v>0</v>
      </c>
    </row>
    <row r="1201" spans="1:14" x14ac:dyDescent="0.25">
      <c r="A1201" t="s">
        <v>1204</v>
      </c>
      <c r="B1201" t="s">
        <v>1714</v>
      </c>
      <c r="C1201">
        <v>0.23684380836865021</v>
      </c>
      <c r="D1201">
        <v>0.50466826485010186</v>
      </c>
      <c r="E1201" t="s">
        <v>1715</v>
      </c>
      <c r="F1201" t="s">
        <v>1716</v>
      </c>
      <c r="G1201" t="s">
        <v>1717</v>
      </c>
      <c r="H1201" t="b">
        <v>0</v>
      </c>
      <c r="I1201" t="b">
        <v>0</v>
      </c>
      <c r="J1201">
        <v>359</v>
      </c>
      <c r="K1201" t="s">
        <v>1718</v>
      </c>
      <c r="L1201">
        <f>ABS(Table1[[#This Row],[U-val]]-0.5*(n1_*n2_))/SQRT((n1_*n2_*(n1_+n2_+1))/12)</f>
        <v>1.1913019980048931</v>
      </c>
      <c r="M1201" t="b">
        <f>IF(Table1[[#This Row],[Z_u]]&gt;$C$4,TRUE,FALSE)</f>
        <v>0</v>
      </c>
      <c r="N1201" t="b">
        <f>IF(Table1[[#This Row],[Z_u]]&gt;$C$5,TRUE,FALSE)</f>
        <v>0</v>
      </c>
    </row>
    <row r="1202" spans="1:14" x14ac:dyDescent="0.25">
      <c r="A1202" t="s">
        <v>1205</v>
      </c>
      <c r="B1202" t="s">
        <v>1714</v>
      </c>
      <c r="C1202">
        <v>0.17679105201397841</v>
      </c>
      <c r="D1202">
        <v>0.5047740108385731</v>
      </c>
      <c r="E1202" t="s">
        <v>1715</v>
      </c>
      <c r="F1202" t="s">
        <v>1716</v>
      </c>
      <c r="G1202" t="s">
        <v>1717</v>
      </c>
      <c r="H1202" t="b">
        <v>0</v>
      </c>
      <c r="I1202" t="b">
        <v>0</v>
      </c>
      <c r="J1202">
        <v>369</v>
      </c>
      <c r="K1202" t="s">
        <v>1718</v>
      </c>
      <c r="L1202">
        <f>ABS(Table1[[#This Row],[U-val]]-0.5*(n1_*n2_))/SQRT((n1_*n2_*(n1_+n2_+1))/12)</f>
        <v>1.3590910118083992</v>
      </c>
      <c r="M1202" t="b">
        <f>IF(Table1[[#This Row],[Z_u]]&gt;$C$4,TRUE,FALSE)</f>
        <v>0</v>
      </c>
      <c r="N1202" t="b">
        <f>IF(Table1[[#This Row],[Z_u]]&gt;$C$5,TRUE,FALSE)</f>
        <v>0</v>
      </c>
    </row>
    <row r="1203" spans="1:14" x14ac:dyDescent="0.25">
      <c r="A1203" t="s">
        <v>1206</v>
      </c>
      <c r="B1203" t="s">
        <v>1714</v>
      </c>
      <c r="C1203">
        <v>0.19928686640716331</v>
      </c>
      <c r="D1203">
        <v>0.50573905208681191</v>
      </c>
      <c r="E1203" t="s">
        <v>1715</v>
      </c>
      <c r="F1203" t="s">
        <v>1716</v>
      </c>
      <c r="G1203" t="s">
        <v>1717</v>
      </c>
      <c r="H1203" t="b">
        <v>0</v>
      </c>
      <c r="I1203" t="b">
        <v>0</v>
      </c>
      <c r="J1203">
        <v>365</v>
      </c>
      <c r="K1203" t="s">
        <v>1718</v>
      </c>
      <c r="L1203">
        <f>ABS(Table1[[#This Row],[U-val]]-0.5*(n1_*n2_))/SQRT((n1_*n2_*(n1_+n2_+1))/12)</f>
        <v>1.2919754062869968</v>
      </c>
      <c r="M1203" t="b">
        <f>IF(Table1[[#This Row],[Z_u]]&gt;$C$4,TRUE,FALSE)</f>
        <v>0</v>
      </c>
      <c r="N1203" t="b">
        <f>IF(Table1[[#This Row],[Z_u]]&gt;$C$5,TRUE,FALSE)</f>
        <v>0</v>
      </c>
    </row>
    <row r="1204" spans="1:14" x14ac:dyDescent="0.25">
      <c r="A1204" t="s">
        <v>1207</v>
      </c>
      <c r="B1204" t="s">
        <v>1714</v>
      </c>
      <c r="C1204">
        <v>0.99330626534150801</v>
      </c>
      <c r="D1204">
        <v>0.50651201000247725</v>
      </c>
      <c r="E1204" t="s">
        <v>1715</v>
      </c>
      <c r="F1204" t="s">
        <v>1716</v>
      </c>
      <c r="G1204" t="s">
        <v>1717</v>
      </c>
      <c r="H1204" t="b">
        <v>0</v>
      </c>
      <c r="I1204" t="b">
        <v>0</v>
      </c>
      <c r="J1204">
        <v>289</v>
      </c>
      <c r="K1204" t="s">
        <v>1718</v>
      </c>
      <c r="L1204">
        <f>ABS(Table1[[#This Row],[U-val]]-0.5*(n1_*n2_))/SQRT((n1_*n2_*(n1_+n2_+1))/12)</f>
        <v>1.6778901380350607E-2</v>
      </c>
      <c r="M1204" t="b">
        <f>IF(Table1[[#This Row],[Z_u]]&gt;$C$4,TRUE,FALSE)</f>
        <v>0</v>
      </c>
      <c r="N1204" t="b">
        <f>IF(Table1[[#This Row],[Z_u]]&gt;$C$5,TRUE,FALSE)</f>
        <v>0</v>
      </c>
    </row>
    <row r="1205" spans="1:14" x14ac:dyDescent="0.25">
      <c r="A1205" t="s">
        <v>1208</v>
      </c>
      <c r="B1205" t="s">
        <v>1714</v>
      </c>
      <c r="C1205">
        <v>0.18222920445662141</v>
      </c>
      <c r="D1205">
        <v>0.50660670817031006</v>
      </c>
      <c r="E1205" t="s">
        <v>1715</v>
      </c>
      <c r="F1205" t="s">
        <v>1716</v>
      </c>
      <c r="G1205" t="s">
        <v>1717</v>
      </c>
      <c r="H1205" t="b">
        <v>0</v>
      </c>
      <c r="I1205" t="b">
        <v>0</v>
      </c>
      <c r="J1205">
        <v>368</v>
      </c>
      <c r="K1205" t="s">
        <v>1718</v>
      </c>
      <c r="L1205">
        <f>ABS(Table1[[#This Row],[U-val]]-0.5*(n1_*n2_))/SQRT((n1_*n2_*(n1_+n2_+1))/12)</f>
        <v>1.3423121104280487</v>
      </c>
      <c r="M1205" t="b">
        <f>IF(Table1[[#This Row],[Z_u]]&gt;$C$4,TRUE,FALSE)</f>
        <v>0</v>
      </c>
      <c r="N1205" t="b">
        <f>IF(Table1[[#This Row],[Z_u]]&gt;$C$5,TRUE,FALSE)</f>
        <v>0</v>
      </c>
    </row>
    <row r="1206" spans="1:14" x14ac:dyDescent="0.25">
      <c r="A1206" t="s">
        <v>1209</v>
      </c>
      <c r="B1206" t="s">
        <v>1714</v>
      </c>
      <c r="C1206">
        <v>0.36048037347896272</v>
      </c>
      <c r="D1206">
        <v>0.50778235797381632</v>
      </c>
      <c r="E1206" t="s">
        <v>1715</v>
      </c>
      <c r="F1206" t="s">
        <v>1716</v>
      </c>
      <c r="G1206" t="s">
        <v>1717</v>
      </c>
      <c r="H1206" t="b">
        <v>0</v>
      </c>
      <c r="I1206" t="b">
        <v>0</v>
      </c>
      <c r="J1206">
        <v>233</v>
      </c>
      <c r="K1206" t="s">
        <v>1718</v>
      </c>
      <c r="L1206">
        <f>ABS(Table1[[#This Row],[U-val]]-0.5*(n1_*n2_))/SQRT((n1_*n2_*(n1_+n2_+1))/12)</f>
        <v>0.92283957591928345</v>
      </c>
      <c r="M1206" t="b">
        <f>IF(Table1[[#This Row],[Z_u]]&gt;$C$4,TRUE,FALSE)</f>
        <v>0</v>
      </c>
      <c r="N1206" t="b">
        <f>IF(Table1[[#This Row],[Z_u]]&gt;$C$5,TRUE,FALSE)</f>
        <v>0</v>
      </c>
    </row>
    <row r="1207" spans="1:14" x14ac:dyDescent="0.25">
      <c r="A1207" t="s">
        <v>1210</v>
      </c>
      <c r="B1207" t="s">
        <v>1714</v>
      </c>
      <c r="C1207">
        <v>0.66875160525302635</v>
      </c>
      <c r="D1207">
        <v>0.50856524027207928</v>
      </c>
      <c r="E1207" t="s">
        <v>1715</v>
      </c>
      <c r="F1207" t="s">
        <v>1716</v>
      </c>
      <c r="G1207" t="s">
        <v>1717</v>
      </c>
      <c r="H1207" t="b">
        <v>0</v>
      </c>
      <c r="I1207" t="b">
        <v>0</v>
      </c>
      <c r="J1207">
        <v>314</v>
      </c>
      <c r="K1207" t="s">
        <v>1718</v>
      </c>
      <c r="L1207">
        <f>ABS(Table1[[#This Row],[U-val]]-0.5*(n1_*n2_))/SQRT((n1_*n2_*(n1_+n2_+1))/12)</f>
        <v>0.4362514358891158</v>
      </c>
      <c r="M1207" t="b">
        <f>IF(Table1[[#This Row],[Z_u]]&gt;$C$4,TRUE,FALSE)</f>
        <v>0</v>
      </c>
      <c r="N1207" t="b">
        <f>IF(Table1[[#This Row],[Z_u]]&gt;$C$5,TRUE,FALSE)</f>
        <v>0</v>
      </c>
    </row>
    <row r="1208" spans="1:14" x14ac:dyDescent="0.25">
      <c r="A1208" t="s">
        <v>1211</v>
      </c>
      <c r="B1208" t="s">
        <v>1714</v>
      </c>
      <c r="C1208">
        <v>0.26450906316516898</v>
      </c>
      <c r="D1208">
        <v>0.50961686184843147</v>
      </c>
      <c r="E1208" t="s">
        <v>1715</v>
      </c>
      <c r="F1208" t="s">
        <v>1716</v>
      </c>
      <c r="G1208" t="s">
        <v>1717</v>
      </c>
      <c r="H1208" t="b">
        <v>0</v>
      </c>
      <c r="I1208" t="b">
        <v>0</v>
      </c>
      <c r="J1208">
        <v>355</v>
      </c>
      <c r="K1208" t="s">
        <v>1718</v>
      </c>
      <c r="L1208">
        <f>ABS(Table1[[#This Row],[U-val]]-0.5*(n1_*n2_))/SQRT((n1_*n2_*(n1_+n2_+1))/12)</f>
        <v>1.1241863924834907</v>
      </c>
      <c r="M1208" t="b">
        <f>IF(Table1[[#This Row],[Z_u]]&gt;$C$4,TRUE,FALSE)</f>
        <v>0</v>
      </c>
      <c r="N1208" t="b">
        <f>IF(Table1[[#This Row],[Z_u]]&gt;$C$5,TRUE,FALSE)</f>
        <v>0</v>
      </c>
    </row>
    <row r="1209" spans="1:14" x14ac:dyDescent="0.25">
      <c r="A1209" t="s">
        <v>1212</v>
      </c>
      <c r="B1209" t="s">
        <v>1714</v>
      </c>
      <c r="C1209">
        <v>0.2112892633351284</v>
      </c>
      <c r="D1209">
        <v>0.5103135952927994</v>
      </c>
      <c r="E1209" t="s">
        <v>1715</v>
      </c>
      <c r="F1209" t="s">
        <v>1716</v>
      </c>
      <c r="G1209" t="s">
        <v>1717</v>
      </c>
      <c r="H1209" t="b">
        <v>0</v>
      </c>
      <c r="I1209" t="b">
        <v>0</v>
      </c>
      <c r="J1209">
        <v>363</v>
      </c>
      <c r="K1209" t="s">
        <v>1718</v>
      </c>
      <c r="L1209">
        <f>ABS(Table1[[#This Row],[U-val]]-0.5*(n1_*n2_))/SQRT((n1_*n2_*(n1_+n2_+1))/12)</f>
        <v>1.2584176035262955</v>
      </c>
      <c r="M1209" t="b">
        <f>IF(Table1[[#This Row],[Z_u]]&gt;$C$4,TRUE,FALSE)</f>
        <v>0</v>
      </c>
      <c r="N1209" t="b">
        <f>IF(Table1[[#This Row],[Z_u]]&gt;$C$5,TRUE,FALSE)</f>
        <v>0</v>
      </c>
    </row>
    <row r="1210" spans="1:14" x14ac:dyDescent="0.25">
      <c r="A1210" t="s">
        <v>1213</v>
      </c>
      <c r="B1210" t="s">
        <v>1714</v>
      </c>
      <c r="C1210">
        <v>0.84699235764887648</v>
      </c>
      <c r="D1210">
        <v>0.51058825378810924</v>
      </c>
      <c r="E1210" t="s">
        <v>1715</v>
      </c>
      <c r="F1210" t="s">
        <v>1716</v>
      </c>
      <c r="G1210" t="s">
        <v>1717</v>
      </c>
      <c r="H1210" t="b">
        <v>0</v>
      </c>
      <c r="I1210" t="b">
        <v>0</v>
      </c>
      <c r="J1210">
        <v>300</v>
      </c>
      <c r="K1210" t="s">
        <v>1718</v>
      </c>
      <c r="L1210">
        <f>ABS(Table1[[#This Row],[U-val]]-0.5*(n1_*n2_))/SQRT((n1_*n2_*(n1_+n2_+1))/12)</f>
        <v>0.2013468165642073</v>
      </c>
      <c r="M1210" t="b">
        <f>IF(Table1[[#This Row],[Z_u]]&gt;$C$4,TRUE,FALSE)</f>
        <v>0</v>
      </c>
      <c r="N1210" t="b">
        <f>IF(Table1[[#This Row],[Z_u]]&gt;$C$5,TRUE,FALSE)</f>
        <v>0</v>
      </c>
    </row>
    <row r="1211" spans="1:14" x14ac:dyDescent="0.25">
      <c r="A1211" t="s">
        <v>1214</v>
      </c>
      <c r="B1211" t="s">
        <v>1714</v>
      </c>
      <c r="C1211">
        <v>0.95317022674195995</v>
      </c>
      <c r="D1211">
        <v>0.51075307314410467</v>
      </c>
      <c r="E1211" t="s">
        <v>1715</v>
      </c>
      <c r="F1211" t="s">
        <v>1716</v>
      </c>
      <c r="G1211" t="s">
        <v>1717</v>
      </c>
      <c r="H1211" t="b">
        <v>0</v>
      </c>
      <c r="I1211" t="b">
        <v>0</v>
      </c>
      <c r="J1211">
        <v>292</v>
      </c>
      <c r="K1211" t="s">
        <v>1718</v>
      </c>
      <c r="L1211">
        <f>ABS(Table1[[#This Row],[U-val]]-0.5*(n1_*n2_))/SQRT((n1_*n2_*(n1_+n2_+1))/12)</f>
        <v>6.711560552140243E-2</v>
      </c>
      <c r="M1211" t="b">
        <f>IF(Table1[[#This Row],[Z_u]]&gt;$C$4,TRUE,FALSE)</f>
        <v>0</v>
      </c>
      <c r="N1211" t="b">
        <f>IF(Table1[[#This Row],[Z_u]]&gt;$C$5,TRUE,FALSE)</f>
        <v>0</v>
      </c>
    </row>
    <row r="1212" spans="1:14" x14ac:dyDescent="0.25">
      <c r="A1212" t="s">
        <v>1215</v>
      </c>
      <c r="B1212" t="s">
        <v>1714</v>
      </c>
      <c r="C1212">
        <v>0.30211782520991648</v>
      </c>
      <c r="D1212">
        <v>0.51076976025471121</v>
      </c>
      <c r="E1212" t="s">
        <v>1715</v>
      </c>
      <c r="F1212" t="s">
        <v>1716</v>
      </c>
      <c r="G1212" t="s">
        <v>1717</v>
      </c>
      <c r="H1212" t="b">
        <v>0</v>
      </c>
      <c r="I1212" t="b">
        <v>0</v>
      </c>
      <c r="J1212">
        <v>350</v>
      </c>
      <c r="K1212" t="s">
        <v>1718</v>
      </c>
      <c r="L1212">
        <f>ABS(Table1[[#This Row],[U-val]]-0.5*(n1_*n2_))/SQRT((n1_*n2_*(n1_+n2_+1))/12)</f>
        <v>1.0402918855817378</v>
      </c>
      <c r="M1212" t="b">
        <f>IF(Table1[[#This Row],[Z_u]]&gt;$C$4,TRUE,FALSE)</f>
        <v>0</v>
      </c>
      <c r="N1212" t="b">
        <f>IF(Table1[[#This Row],[Z_u]]&gt;$C$5,TRUE,FALSE)</f>
        <v>0</v>
      </c>
    </row>
    <row r="1213" spans="1:14" x14ac:dyDescent="0.25">
      <c r="A1213" t="s">
        <v>1216</v>
      </c>
      <c r="B1213" t="s">
        <v>1714</v>
      </c>
      <c r="C1213">
        <v>0.87335408309486295</v>
      </c>
      <c r="D1213">
        <v>0.5118494045452554</v>
      </c>
      <c r="E1213" t="s">
        <v>1715</v>
      </c>
      <c r="F1213" t="s">
        <v>1716</v>
      </c>
      <c r="G1213" t="s">
        <v>1717</v>
      </c>
      <c r="H1213" t="b">
        <v>0</v>
      </c>
      <c r="I1213" t="b">
        <v>0</v>
      </c>
      <c r="J1213">
        <v>278</v>
      </c>
      <c r="K1213" t="s">
        <v>1718</v>
      </c>
      <c r="L1213">
        <f>ABS(Table1[[#This Row],[U-val]]-0.5*(n1_*n2_))/SQRT((n1_*n2_*(n1_+n2_+1))/12)</f>
        <v>0.16778901380350608</v>
      </c>
      <c r="M1213" t="b">
        <f>IF(Table1[[#This Row],[Z_u]]&gt;$C$4,TRUE,FALSE)</f>
        <v>0</v>
      </c>
      <c r="N1213" t="b">
        <f>IF(Table1[[#This Row],[Z_u]]&gt;$C$5,TRUE,FALSE)</f>
        <v>0</v>
      </c>
    </row>
    <row r="1214" spans="1:14" x14ac:dyDescent="0.25">
      <c r="A1214" t="s">
        <v>1217</v>
      </c>
      <c r="B1214" t="s">
        <v>1714</v>
      </c>
      <c r="C1214">
        <v>0.25739241788357731</v>
      </c>
      <c r="D1214">
        <v>0.51205625254824771</v>
      </c>
      <c r="E1214" t="s">
        <v>1715</v>
      </c>
      <c r="F1214" t="s">
        <v>1716</v>
      </c>
      <c r="G1214" t="s">
        <v>1717</v>
      </c>
      <c r="H1214" t="b">
        <v>0</v>
      </c>
      <c r="I1214" t="b">
        <v>0</v>
      </c>
      <c r="J1214">
        <v>356</v>
      </c>
      <c r="K1214" t="s">
        <v>1718</v>
      </c>
      <c r="L1214">
        <f>ABS(Table1[[#This Row],[U-val]]-0.5*(n1_*n2_))/SQRT((n1_*n2_*(n1_+n2_+1))/12)</f>
        <v>1.1409652938638413</v>
      </c>
      <c r="M1214" t="b">
        <f>IF(Table1[[#This Row],[Z_u]]&gt;$C$4,TRUE,FALSE)</f>
        <v>0</v>
      </c>
      <c r="N1214" t="b">
        <f>IF(Table1[[#This Row],[Z_u]]&gt;$C$5,TRUE,FALSE)</f>
        <v>0</v>
      </c>
    </row>
    <row r="1215" spans="1:14" x14ac:dyDescent="0.25">
      <c r="A1215" t="s">
        <v>1218</v>
      </c>
      <c r="B1215" t="s">
        <v>1714</v>
      </c>
      <c r="C1215">
        <v>0.99330626534150801</v>
      </c>
      <c r="D1215">
        <v>0.51222358224823716</v>
      </c>
      <c r="E1215" t="s">
        <v>1715</v>
      </c>
      <c r="F1215" t="s">
        <v>1716</v>
      </c>
      <c r="G1215" t="s">
        <v>1717</v>
      </c>
      <c r="H1215" t="b">
        <v>0</v>
      </c>
      <c r="I1215" t="b">
        <v>0</v>
      </c>
      <c r="J1215">
        <v>289</v>
      </c>
      <c r="K1215" t="s">
        <v>1718</v>
      </c>
      <c r="L1215">
        <f>ABS(Table1[[#This Row],[U-val]]-0.5*(n1_*n2_))/SQRT((n1_*n2_*(n1_+n2_+1))/12)</f>
        <v>1.6778901380350607E-2</v>
      </c>
      <c r="M1215" t="b">
        <f>IF(Table1[[#This Row],[Z_u]]&gt;$C$4,TRUE,FALSE)</f>
        <v>0</v>
      </c>
      <c r="N1215" t="b">
        <f>IF(Table1[[#This Row],[Z_u]]&gt;$C$5,TRUE,FALSE)</f>
        <v>0</v>
      </c>
    </row>
    <row r="1216" spans="1:14" x14ac:dyDescent="0.25">
      <c r="A1216" t="s">
        <v>1219</v>
      </c>
      <c r="B1216" t="s">
        <v>1714</v>
      </c>
      <c r="C1216">
        <v>0.79480748642319499</v>
      </c>
      <c r="D1216">
        <v>0.51303730355416288</v>
      </c>
      <c r="E1216" t="s">
        <v>1715</v>
      </c>
      <c r="F1216" t="s">
        <v>1716</v>
      </c>
      <c r="G1216" t="s">
        <v>1717</v>
      </c>
      <c r="H1216" t="b">
        <v>0</v>
      </c>
      <c r="I1216" t="b">
        <v>0</v>
      </c>
      <c r="J1216">
        <v>272</v>
      </c>
      <c r="K1216" t="s">
        <v>1718</v>
      </c>
      <c r="L1216">
        <f>ABS(Table1[[#This Row],[U-val]]-0.5*(n1_*n2_))/SQRT((n1_*n2_*(n1_+n2_+1))/12)</f>
        <v>0.26846242208560972</v>
      </c>
      <c r="M1216" t="b">
        <f>IF(Table1[[#This Row],[Z_u]]&gt;$C$4,TRUE,FALSE)</f>
        <v>0</v>
      </c>
      <c r="N1216" t="b">
        <f>IF(Table1[[#This Row],[Z_u]]&gt;$C$5,TRUE,FALSE)</f>
        <v>0</v>
      </c>
    </row>
    <row r="1217" spans="1:14" x14ac:dyDescent="0.25">
      <c r="A1217" t="s">
        <v>1220</v>
      </c>
      <c r="B1217" t="s">
        <v>1714</v>
      </c>
      <c r="C1217">
        <v>0.318112272046425</v>
      </c>
      <c r="D1217">
        <v>0.51393549693409712</v>
      </c>
      <c r="E1217" t="s">
        <v>1715</v>
      </c>
      <c r="F1217" t="s">
        <v>1716</v>
      </c>
      <c r="G1217" t="s">
        <v>1717</v>
      </c>
      <c r="H1217" t="b">
        <v>0</v>
      </c>
      <c r="I1217" t="b">
        <v>0</v>
      </c>
      <c r="J1217">
        <v>348</v>
      </c>
      <c r="K1217" t="s">
        <v>1718</v>
      </c>
      <c r="L1217">
        <f>ABS(Table1[[#This Row],[U-val]]-0.5*(n1_*n2_))/SQRT((n1_*n2_*(n1_+n2_+1))/12)</f>
        <v>1.0067340828210365</v>
      </c>
      <c r="M1217" t="b">
        <f>IF(Table1[[#This Row],[Z_u]]&gt;$C$4,TRUE,FALSE)</f>
        <v>0</v>
      </c>
      <c r="N1217" t="b">
        <f>IF(Table1[[#This Row],[Z_u]]&gt;$C$5,TRUE,FALSE)</f>
        <v>0</v>
      </c>
    </row>
    <row r="1218" spans="1:14" x14ac:dyDescent="0.25">
      <c r="A1218" t="s">
        <v>1221</v>
      </c>
      <c r="B1218" t="s">
        <v>1714</v>
      </c>
      <c r="C1218">
        <v>6.8681253108867218E-2</v>
      </c>
      <c r="D1218">
        <v>0.51576989880763668</v>
      </c>
      <c r="E1218" t="s">
        <v>1715</v>
      </c>
      <c r="F1218" t="s">
        <v>1716</v>
      </c>
      <c r="G1218" t="s">
        <v>1717</v>
      </c>
      <c r="H1218" t="b">
        <v>0</v>
      </c>
      <c r="I1218" t="b">
        <v>0</v>
      </c>
      <c r="J1218">
        <v>397</v>
      </c>
      <c r="K1218" t="s">
        <v>1718</v>
      </c>
      <c r="L1218">
        <f>ABS(Table1[[#This Row],[U-val]]-0.5*(n1_*n2_))/SQRT((n1_*n2_*(n1_+n2_+1))/12)</f>
        <v>1.8289002504582164</v>
      </c>
      <c r="M1218" t="b">
        <f>IF(Table1[[#This Row],[Z_u]]&gt;$C$4,TRUE,FALSE)</f>
        <v>0</v>
      </c>
      <c r="N1218" t="b">
        <f>IF(Table1[[#This Row],[Z_u]]&gt;$C$5,TRUE,FALSE)</f>
        <v>0</v>
      </c>
    </row>
    <row r="1219" spans="1:14" x14ac:dyDescent="0.25">
      <c r="A1219" t="s">
        <v>1222</v>
      </c>
      <c r="B1219" t="s">
        <v>1714</v>
      </c>
      <c r="C1219">
        <v>0.28666770999838959</v>
      </c>
      <c r="D1219">
        <v>0.51694233317320482</v>
      </c>
      <c r="E1219" t="s">
        <v>1715</v>
      </c>
      <c r="F1219" t="s">
        <v>1716</v>
      </c>
      <c r="G1219" t="s">
        <v>1717</v>
      </c>
      <c r="H1219" t="b">
        <v>0</v>
      </c>
      <c r="I1219" t="b">
        <v>0</v>
      </c>
      <c r="J1219">
        <v>352</v>
      </c>
      <c r="K1219" t="s">
        <v>1718</v>
      </c>
      <c r="L1219">
        <f>ABS(Table1[[#This Row],[U-val]]-0.5*(n1_*n2_))/SQRT((n1_*n2_*(n1_+n2_+1))/12)</f>
        <v>1.0738496883424389</v>
      </c>
      <c r="M1219" t="b">
        <f>IF(Table1[[#This Row],[Z_u]]&gt;$C$4,TRUE,FALSE)</f>
        <v>0</v>
      </c>
      <c r="N1219" t="b">
        <f>IF(Table1[[#This Row],[Z_u]]&gt;$C$5,TRUE,FALSE)</f>
        <v>0</v>
      </c>
    </row>
    <row r="1220" spans="1:14" x14ac:dyDescent="0.25">
      <c r="A1220" t="s">
        <v>1223</v>
      </c>
      <c r="B1220" t="s">
        <v>1714</v>
      </c>
      <c r="C1220">
        <v>0.23684380836865021</v>
      </c>
      <c r="D1220">
        <v>0.51792417054200313</v>
      </c>
      <c r="E1220" t="s">
        <v>1715</v>
      </c>
      <c r="F1220" t="s">
        <v>1716</v>
      </c>
      <c r="G1220" t="s">
        <v>1717</v>
      </c>
      <c r="H1220" t="b">
        <v>0</v>
      </c>
      <c r="I1220" t="b">
        <v>0</v>
      </c>
      <c r="J1220">
        <v>359</v>
      </c>
      <c r="K1220" t="s">
        <v>1718</v>
      </c>
      <c r="L1220">
        <f>ABS(Table1[[#This Row],[U-val]]-0.5*(n1_*n2_))/SQRT((n1_*n2_*(n1_+n2_+1))/12)</f>
        <v>1.1913019980048931</v>
      </c>
      <c r="M1220" t="b">
        <f>IF(Table1[[#This Row],[Z_u]]&gt;$C$4,TRUE,FALSE)</f>
        <v>0</v>
      </c>
      <c r="N1220" t="b">
        <f>IF(Table1[[#This Row],[Z_u]]&gt;$C$5,TRUE,FALSE)</f>
        <v>0</v>
      </c>
    </row>
    <row r="1221" spans="1:14" x14ac:dyDescent="0.25">
      <c r="A1221" t="s">
        <v>1224</v>
      </c>
      <c r="B1221" t="s">
        <v>1714</v>
      </c>
      <c r="C1221">
        <v>0.15624415092514829</v>
      </c>
      <c r="D1221">
        <v>0.51933218548424476</v>
      </c>
      <c r="E1221" t="s">
        <v>1715</v>
      </c>
      <c r="F1221" t="s">
        <v>1716</v>
      </c>
      <c r="G1221" t="s">
        <v>1717</v>
      </c>
      <c r="H1221" t="b">
        <v>0</v>
      </c>
      <c r="I1221" t="b">
        <v>0</v>
      </c>
      <c r="J1221">
        <v>373</v>
      </c>
      <c r="K1221" t="s">
        <v>1718</v>
      </c>
      <c r="L1221">
        <f>ABS(Table1[[#This Row],[U-val]]-0.5*(n1_*n2_))/SQRT((n1_*n2_*(n1_+n2_+1))/12)</f>
        <v>1.4262066173298016</v>
      </c>
      <c r="M1221" t="b">
        <f>IF(Table1[[#This Row],[Z_u]]&gt;$C$4,TRUE,FALSE)</f>
        <v>0</v>
      </c>
      <c r="N1221" t="b">
        <f>IF(Table1[[#This Row],[Z_u]]&gt;$C$5,TRUE,FALSE)</f>
        <v>0</v>
      </c>
    </row>
    <row r="1222" spans="1:14" x14ac:dyDescent="0.25">
      <c r="A1222" t="s">
        <v>1225</v>
      </c>
      <c r="B1222" t="s">
        <v>1714</v>
      </c>
      <c r="C1222">
        <v>0.88658977859451715</v>
      </c>
      <c r="D1222">
        <v>0.52002681265069695</v>
      </c>
      <c r="E1222" t="s">
        <v>1715</v>
      </c>
      <c r="F1222" t="s">
        <v>1716</v>
      </c>
      <c r="G1222" t="s">
        <v>1717</v>
      </c>
      <c r="H1222" t="b">
        <v>0</v>
      </c>
      <c r="I1222" t="b">
        <v>0</v>
      </c>
      <c r="J1222">
        <v>297</v>
      </c>
      <c r="K1222" t="s">
        <v>1718</v>
      </c>
      <c r="L1222">
        <f>ABS(Table1[[#This Row],[U-val]]-0.5*(n1_*n2_))/SQRT((n1_*n2_*(n1_+n2_+1))/12)</f>
        <v>0.15101011242315548</v>
      </c>
      <c r="M1222" t="b">
        <f>IF(Table1[[#This Row],[Z_u]]&gt;$C$4,TRUE,FALSE)</f>
        <v>0</v>
      </c>
      <c r="N1222" t="b">
        <f>IF(Table1[[#This Row],[Z_u]]&gt;$C$5,TRUE,FALSE)</f>
        <v>0</v>
      </c>
    </row>
    <row r="1223" spans="1:14" x14ac:dyDescent="0.25">
      <c r="A1223" t="s">
        <v>1226</v>
      </c>
      <c r="B1223" t="s">
        <v>1714</v>
      </c>
      <c r="C1223">
        <v>0.14206243124394041</v>
      </c>
      <c r="D1223">
        <v>0.52314211715614634</v>
      </c>
      <c r="E1223" t="s">
        <v>1715</v>
      </c>
      <c r="F1223" t="s">
        <v>1716</v>
      </c>
      <c r="G1223" t="s">
        <v>1717</v>
      </c>
      <c r="H1223" t="b">
        <v>0</v>
      </c>
      <c r="I1223" t="b">
        <v>0</v>
      </c>
      <c r="J1223">
        <v>376</v>
      </c>
      <c r="K1223" t="s">
        <v>1718</v>
      </c>
      <c r="L1223">
        <f>ABS(Table1[[#This Row],[U-val]]-0.5*(n1_*n2_))/SQRT((n1_*n2_*(n1_+n2_+1))/12)</f>
        <v>1.4765433214708534</v>
      </c>
      <c r="M1223" t="b">
        <f>IF(Table1[[#This Row],[Z_u]]&gt;$C$4,TRUE,FALSE)</f>
        <v>0</v>
      </c>
      <c r="N1223" t="b">
        <f>IF(Table1[[#This Row],[Z_u]]&gt;$C$5,TRUE,FALSE)</f>
        <v>0</v>
      </c>
    </row>
    <row r="1224" spans="1:14" x14ac:dyDescent="0.25">
      <c r="A1224" t="s">
        <v>1227</v>
      </c>
      <c r="B1224" t="s">
        <v>1714</v>
      </c>
      <c r="C1224">
        <v>0.93981287474767106</v>
      </c>
      <c r="D1224">
        <v>0.52474717536493987</v>
      </c>
      <c r="E1224" t="s">
        <v>1715</v>
      </c>
      <c r="F1224" t="s">
        <v>1716</v>
      </c>
      <c r="G1224" t="s">
        <v>1717</v>
      </c>
      <c r="H1224" t="b">
        <v>0</v>
      </c>
      <c r="I1224" t="b">
        <v>0</v>
      </c>
      <c r="J1224">
        <v>293</v>
      </c>
      <c r="K1224" t="s">
        <v>1718</v>
      </c>
      <c r="L1224">
        <f>ABS(Table1[[#This Row],[U-val]]-0.5*(n1_*n2_))/SQRT((n1_*n2_*(n1_+n2_+1))/12)</f>
        <v>8.3894506901753041E-2</v>
      </c>
      <c r="M1224" t="b">
        <f>IF(Table1[[#This Row],[Z_u]]&gt;$C$4,TRUE,FALSE)</f>
        <v>0</v>
      </c>
      <c r="N1224" t="b">
        <f>IF(Table1[[#This Row],[Z_u]]&gt;$C$5,TRUE,FALSE)</f>
        <v>0</v>
      </c>
    </row>
    <row r="1225" spans="1:14" x14ac:dyDescent="0.25">
      <c r="A1225" t="s">
        <v>1228</v>
      </c>
      <c r="B1225" t="s">
        <v>1714</v>
      </c>
      <c r="C1225">
        <v>0.2302591953503077</v>
      </c>
      <c r="D1225">
        <v>0.52490968006303929</v>
      </c>
      <c r="E1225" t="s">
        <v>1715</v>
      </c>
      <c r="F1225" t="s">
        <v>1716</v>
      </c>
      <c r="G1225" t="s">
        <v>1717</v>
      </c>
      <c r="H1225" t="b">
        <v>0</v>
      </c>
      <c r="I1225" t="b">
        <v>0</v>
      </c>
      <c r="J1225">
        <v>360</v>
      </c>
      <c r="K1225" t="s">
        <v>1718</v>
      </c>
      <c r="L1225">
        <f>ABS(Table1[[#This Row],[U-val]]-0.5*(n1_*n2_))/SQRT((n1_*n2_*(n1_+n2_+1))/12)</f>
        <v>1.2080808993852439</v>
      </c>
      <c r="M1225" t="b">
        <f>IF(Table1[[#This Row],[Z_u]]&gt;$C$4,TRUE,FALSE)</f>
        <v>0</v>
      </c>
      <c r="N1225" t="b">
        <f>IF(Table1[[#This Row],[Z_u]]&gt;$C$5,TRUE,FALSE)</f>
        <v>0</v>
      </c>
    </row>
    <row r="1226" spans="1:14" x14ac:dyDescent="0.25">
      <c r="A1226" t="s">
        <v>1229</v>
      </c>
      <c r="B1226" t="s">
        <v>1714</v>
      </c>
      <c r="C1226">
        <v>0.93981287474767106</v>
      </c>
      <c r="D1226">
        <v>0.525505832094737</v>
      </c>
      <c r="E1226" t="s">
        <v>1715</v>
      </c>
      <c r="F1226" t="s">
        <v>1716</v>
      </c>
      <c r="G1226" t="s">
        <v>1717</v>
      </c>
      <c r="H1226" t="b">
        <v>0</v>
      </c>
      <c r="I1226" t="b">
        <v>0</v>
      </c>
      <c r="J1226">
        <v>293</v>
      </c>
      <c r="K1226" t="s">
        <v>1718</v>
      </c>
      <c r="L1226">
        <f>ABS(Table1[[#This Row],[U-val]]-0.5*(n1_*n2_))/SQRT((n1_*n2_*(n1_+n2_+1))/12)</f>
        <v>8.3894506901753041E-2</v>
      </c>
      <c r="M1226" t="b">
        <f>IF(Table1[[#This Row],[Z_u]]&gt;$C$4,TRUE,FALSE)</f>
        <v>0</v>
      </c>
      <c r="N1226" t="b">
        <f>IF(Table1[[#This Row],[Z_u]]&gt;$C$5,TRUE,FALSE)</f>
        <v>0</v>
      </c>
    </row>
    <row r="1227" spans="1:14" x14ac:dyDescent="0.25">
      <c r="A1227" t="s">
        <v>1230</v>
      </c>
      <c r="B1227" t="s">
        <v>1713</v>
      </c>
      <c r="C1227">
        <v>1.8401644640816679E-2</v>
      </c>
      <c r="D1227">
        <v>0.52573810818073285</v>
      </c>
      <c r="E1227" t="s">
        <v>1715</v>
      </c>
      <c r="F1227" t="s">
        <v>1716</v>
      </c>
      <c r="G1227" t="s">
        <v>1717</v>
      </c>
      <c r="H1227" t="b">
        <v>0</v>
      </c>
      <c r="I1227" t="b">
        <v>0</v>
      </c>
      <c r="J1227">
        <v>429</v>
      </c>
      <c r="K1227" t="s">
        <v>1718</v>
      </c>
      <c r="L1227">
        <f>ABS(Table1[[#This Row],[U-val]]-0.5*(n1_*n2_))/SQRT((n1_*n2_*(n1_+n2_+1))/12)</f>
        <v>2.3658250946294359</v>
      </c>
      <c r="M1227" t="b">
        <f>IF(Table1[[#This Row],[Z_u]]&gt;$C$4,TRUE,FALSE)</f>
        <v>1</v>
      </c>
      <c r="N1227" t="b">
        <f>IF(Table1[[#This Row],[Z_u]]&gt;$C$5,TRUE,FALSE)</f>
        <v>0</v>
      </c>
    </row>
    <row r="1228" spans="1:14" x14ac:dyDescent="0.25">
      <c r="A1228" t="s">
        <v>1231</v>
      </c>
      <c r="B1228" t="s">
        <v>1714</v>
      </c>
      <c r="C1228">
        <v>0.1206506484911669</v>
      </c>
      <c r="D1228">
        <v>0.52592136628647368</v>
      </c>
      <c r="E1228" t="s">
        <v>1715</v>
      </c>
      <c r="F1228" t="s">
        <v>1716</v>
      </c>
      <c r="G1228" t="s">
        <v>1717</v>
      </c>
      <c r="H1228" t="b">
        <v>0</v>
      </c>
      <c r="I1228" t="b">
        <v>0</v>
      </c>
      <c r="J1228">
        <v>381</v>
      </c>
      <c r="K1228" t="s">
        <v>1718</v>
      </c>
      <c r="L1228">
        <f>ABS(Table1[[#This Row],[U-val]]-0.5*(n1_*n2_))/SQRT((n1_*n2_*(n1_+n2_+1))/12)</f>
        <v>1.5604378283726066</v>
      </c>
      <c r="M1228" t="b">
        <f>IF(Table1[[#This Row],[Z_u]]&gt;$C$4,TRUE,FALSE)</f>
        <v>0</v>
      </c>
      <c r="N1228" t="b">
        <f>IF(Table1[[#This Row],[Z_u]]&gt;$C$5,TRUE,FALSE)</f>
        <v>0</v>
      </c>
    </row>
    <row r="1229" spans="1:14" x14ac:dyDescent="0.25">
      <c r="A1229" t="s">
        <v>1232</v>
      </c>
      <c r="B1229" t="s">
        <v>1714</v>
      </c>
      <c r="C1229">
        <v>9.1741960546538312E-2</v>
      </c>
      <c r="D1229">
        <v>0.52597301526985396</v>
      </c>
      <c r="E1229" t="s">
        <v>1715</v>
      </c>
      <c r="F1229" t="s">
        <v>1716</v>
      </c>
      <c r="G1229" t="s">
        <v>1717</v>
      </c>
      <c r="H1229" t="b">
        <v>0</v>
      </c>
      <c r="I1229" t="b">
        <v>0</v>
      </c>
      <c r="J1229">
        <v>389</v>
      </c>
      <c r="K1229" t="s">
        <v>1718</v>
      </c>
      <c r="L1229">
        <f>ABS(Table1[[#This Row],[U-val]]-0.5*(n1_*n2_))/SQRT((n1_*n2_*(n1_+n2_+1))/12)</f>
        <v>1.6946690394154114</v>
      </c>
      <c r="M1229" t="b">
        <f>IF(Table1[[#This Row],[Z_u]]&gt;$C$4,TRUE,FALSE)</f>
        <v>0</v>
      </c>
      <c r="N1229" t="b">
        <f>IF(Table1[[#This Row],[Z_u]]&gt;$C$5,TRUE,FALSE)</f>
        <v>0</v>
      </c>
    </row>
    <row r="1230" spans="1:14" x14ac:dyDescent="0.25">
      <c r="A1230" t="s">
        <v>1233</v>
      </c>
      <c r="B1230" t="s">
        <v>1714</v>
      </c>
      <c r="C1230">
        <v>0.18222920445662141</v>
      </c>
      <c r="D1230">
        <v>0.52736512549409642</v>
      </c>
      <c r="E1230" t="s">
        <v>1715</v>
      </c>
      <c r="F1230" t="s">
        <v>1716</v>
      </c>
      <c r="G1230" t="s">
        <v>1717</v>
      </c>
      <c r="H1230" t="b">
        <v>0</v>
      </c>
      <c r="I1230" t="b">
        <v>0</v>
      </c>
      <c r="J1230">
        <v>368</v>
      </c>
      <c r="K1230" t="s">
        <v>1718</v>
      </c>
      <c r="L1230">
        <f>ABS(Table1[[#This Row],[U-val]]-0.5*(n1_*n2_))/SQRT((n1_*n2_*(n1_+n2_+1))/12)</f>
        <v>1.3423121104280487</v>
      </c>
      <c r="M1230" t="b">
        <f>IF(Table1[[#This Row],[Z_u]]&gt;$C$4,TRUE,FALSE)</f>
        <v>0</v>
      </c>
      <c r="N1230" t="b">
        <f>IF(Table1[[#This Row],[Z_u]]&gt;$C$5,TRUE,FALSE)</f>
        <v>0</v>
      </c>
    </row>
    <row r="1231" spans="1:14" x14ac:dyDescent="0.25">
      <c r="A1231" t="s">
        <v>1234</v>
      </c>
      <c r="B1231" t="s">
        <v>1714</v>
      </c>
      <c r="C1231">
        <v>0.36936085517750722</v>
      </c>
      <c r="D1231">
        <v>0.52812909304255062</v>
      </c>
      <c r="E1231" t="s">
        <v>1715</v>
      </c>
      <c r="F1231" t="s">
        <v>1716</v>
      </c>
      <c r="G1231" t="s">
        <v>1717</v>
      </c>
      <c r="H1231" t="b">
        <v>0</v>
      </c>
      <c r="I1231" t="b">
        <v>0</v>
      </c>
      <c r="J1231">
        <v>342</v>
      </c>
      <c r="K1231" t="s">
        <v>1718</v>
      </c>
      <c r="L1231">
        <f>ABS(Table1[[#This Row],[U-val]]-0.5*(n1_*n2_))/SQRT((n1_*n2_*(n1_+n2_+1))/12)</f>
        <v>0.9060606745389328</v>
      </c>
      <c r="M1231" t="b">
        <f>IF(Table1[[#This Row],[Z_u]]&gt;$C$4,TRUE,FALSE)</f>
        <v>0</v>
      </c>
      <c r="N1231" t="b">
        <f>IF(Table1[[#This Row],[Z_u]]&gt;$C$5,TRUE,FALSE)</f>
        <v>0</v>
      </c>
    </row>
    <row r="1232" spans="1:14" x14ac:dyDescent="0.25">
      <c r="A1232" t="s">
        <v>1235</v>
      </c>
      <c r="B1232" t="s">
        <v>1714</v>
      </c>
      <c r="C1232">
        <v>0.3100469448880433</v>
      </c>
      <c r="D1232">
        <v>0.52863013788414326</v>
      </c>
      <c r="E1232" t="s">
        <v>1715</v>
      </c>
      <c r="F1232" t="s">
        <v>1716</v>
      </c>
      <c r="G1232" t="s">
        <v>1717</v>
      </c>
      <c r="H1232" t="b">
        <v>0</v>
      </c>
      <c r="I1232" t="b">
        <v>0</v>
      </c>
      <c r="J1232">
        <v>349</v>
      </c>
      <c r="K1232" t="s">
        <v>1718</v>
      </c>
      <c r="L1232">
        <f>ABS(Table1[[#This Row],[U-val]]-0.5*(n1_*n2_))/SQRT((n1_*n2_*(n1_+n2_+1))/12)</f>
        <v>1.023512984201387</v>
      </c>
      <c r="M1232" t="b">
        <f>IF(Table1[[#This Row],[Z_u]]&gt;$C$4,TRUE,FALSE)</f>
        <v>0</v>
      </c>
      <c r="N1232" t="b">
        <f>IF(Table1[[#This Row],[Z_u]]&gt;$C$5,TRUE,FALSE)</f>
        <v>0</v>
      </c>
    </row>
    <row r="1233" spans="1:14" x14ac:dyDescent="0.25">
      <c r="A1233" t="s">
        <v>1236</v>
      </c>
      <c r="B1233" t="s">
        <v>1714</v>
      </c>
      <c r="C1233">
        <v>0.93981287474767106</v>
      </c>
      <c r="D1233">
        <v>0.52905930420154101</v>
      </c>
      <c r="E1233" t="s">
        <v>1715</v>
      </c>
      <c r="F1233" t="s">
        <v>1716</v>
      </c>
      <c r="G1233" t="s">
        <v>1717</v>
      </c>
      <c r="H1233" t="b">
        <v>0</v>
      </c>
      <c r="I1233" t="b">
        <v>0</v>
      </c>
      <c r="J1233">
        <v>293</v>
      </c>
      <c r="K1233" t="s">
        <v>1718</v>
      </c>
      <c r="L1233">
        <f>ABS(Table1[[#This Row],[U-val]]-0.5*(n1_*n2_))/SQRT((n1_*n2_*(n1_+n2_+1))/12)</f>
        <v>8.3894506901753041E-2</v>
      </c>
      <c r="M1233" t="b">
        <f>IF(Table1[[#This Row],[Z_u]]&gt;$C$4,TRUE,FALSE)</f>
        <v>0</v>
      </c>
      <c r="N1233" t="b">
        <f>IF(Table1[[#This Row],[Z_u]]&gt;$C$5,TRUE,FALSE)</f>
        <v>0</v>
      </c>
    </row>
    <row r="1234" spans="1:14" x14ac:dyDescent="0.25">
      <c r="A1234" t="s">
        <v>1237</v>
      </c>
      <c r="B1234" t="s">
        <v>1714</v>
      </c>
      <c r="C1234">
        <v>0.14206243124394041</v>
      </c>
      <c r="D1234">
        <v>0.52910615465389887</v>
      </c>
      <c r="E1234" t="s">
        <v>1715</v>
      </c>
      <c r="F1234" t="s">
        <v>1716</v>
      </c>
      <c r="G1234" t="s">
        <v>1717</v>
      </c>
      <c r="H1234" t="b">
        <v>0</v>
      </c>
      <c r="I1234" t="b">
        <v>0</v>
      </c>
      <c r="J1234">
        <v>376</v>
      </c>
      <c r="K1234" t="s">
        <v>1718</v>
      </c>
      <c r="L1234">
        <f>ABS(Table1[[#This Row],[U-val]]-0.5*(n1_*n2_))/SQRT((n1_*n2_*(n1_+n2_+1))/12)</f>
        <v>1.4765433214708534</v>
      </c>
      <c r="M1234" t="b">
        <f>IF(Table1[[#This Row],[Z_u]]&gt;$C$4,TRUE,FALSE)</f>
        <v>0</v>
      </c>
      <c r="N1234" t="b">
        <f>IF(Table1[[#This Row],[Z_u]]&gt;$C$5,TRUE,FALSE)</f>
        <v>0</v>
      </c>
    </row>
    <row r="1235" spans="1:14" x14ac:dyDescent="0.25">
      <c r="A1235" t="s">
        <v>1238</v>
      </c>
      <c r="B1235" t="s">
        <v>1714</v>
      </c>
      <c r="C1235">
        <v>0.109070481660584</v>
      </c>
      <c r="D1235">
        <v>0.53067048278420881</v>
      </c>
      <c r="E1235" t="s">
        <v>1715</v>
      </c>
      <c r="F1235" t="s">
        <v>1716</v>
      </c>
      <c r="G1235" t="s">
        <v>1717</v>
      </c>
      <c r="H1235" t="b">
        <v>0</v>
      </c>
      <c r="I1235" t="b">
        <v>0</v>
      </c>
      <c r="J1235">
        <v>384</v>
      </c>
      <c r="K1235" t="s">
        <v>1718</v>
      </c>
      <c r="L1235">
        <f>ABS(Table1[[#This Row],[U-val]]-0.5*(n1_*n2_))/SQRT((n1_*n2_*(n1_+n2_+1))/12)</f>
        <v>1.6107745325136584</v>
      </c>
      <c r="M1235" t="b">
        <f>IF(Table1[[#This Row],[Z_u]]&gt;$C$4,TRUE,FALSE)</f>
        <v>0</v>
      </c>
      <c r="N1235" t="b">
        <f>IF(Table1[[#This Row],[Z_u]]&gt;$C$5,TRUE,FALSE)</f>
        <v>0</v>
      </c>
    </row>
    <row r="1236" spans="1:14" x14ac:dyDescent="0.25">
      <c r="A1236" t="s">
        <v>1239</v>
      </c>
      <c r="B1236" t="s">
        <v>1714</v>
      </c>
      <c r="C1236">
        <v>0.27176019704382959</v>
      </c>
      <c r="D1236">
        <v>0.53185463400697464</v>
      </c>
      <c r="E1236" t="s">
        <v>1715</v>
      </c>
      <c r="F1236" t="s">
        <v>1716</v>
      </c>
      <c r="G1236" t="s">
        <v>1717</v>
      </c>
      <c r="H1236" t="b">
        <v>0</v>
      </c>
      <c r="I1236" t="b">
        <v>0</v>
      </c>
      <c r="J1236">
        <v>354</v>
      </c>
      <c r="K1236" t="s">
        <v>1718</v>
      </c>
      <c r="L1236">
        <f>ABS(Table1[[#This Row],[U-val]]-0.5*(n1_*n2_))/SQRT((n1_*n2_*(n1_+n2_+1))/12)</f>
        <v>1.1074074911031402</v>
      </c>
      <c r="M1236" t="b">
        <f>IF(Table1[[#This Row],[Z_u]]&gt;$C$4,TRUE,FALSE)</f>
        <v>0</v>
      </c>
      <c r="N1236" t="b">
        <f>IF(Table1[[#This Row],[Z_u]]&gt;$C$5,TRUE,FALSE)</f>
        <v>0</v>
      </c>
    </row>
    <row r="1237" spans="1:14" x14ac:dyDescent="0.25">
      <c r="A1237" t="s">
        <v>1240</v>
      </c>
      <c r="B1237" t="s">
        <v>1714</v>
      </c>
      <c r="C1237">
        <v>0.30211782520991648</v>
      </c>
      <c r="D1237">
        <v>0.53192468645833657</v>
      </c>
      <c r="E1237" t="s">
        <v>1715</v>
      </c>
      <c r="F1237" t="s">
        <v>1716</v>
      </c>
      <c r="G1237" t="s">
        <v>1717</v>
      </c>
      <c r="H1237" t="b">
        <v>0</v>
      </c>
      <c r="I1237" t="b">
        <v>0</v>
      </c>
      <c r="J1237">
        <v>350</v>
      </c>
      <c r="K1237" t="s">
        <v>1718</v>
      </c>
      <c r="L1237">
        <f>ABS(Table1[[#This Row],[U-val]]-0.5*(n1_*n2_))/SQRT((n1_*n2_*(n1_+n2_+1))/12)</f>
        <v>1.0402918855817378</v>
      </c>
      <c r="M1237" t="b">
        <f>IF(Table1[[#This Row],[Z_u]]&gt;$C$4,TRUE,FALSE)</f>
        <v>0</v>
      </c>
      <c r="N1237" t="b">
        <f>IF(Table1[[#This Row],[Z_u]]&gt;$C$5,TRUE,FALSE)</f>
        <v>0</v>
      </c>
    </row>
    <row r="1238" spans="1:14" x14ac:dyDescent="0.25">
      <c r="A1238" t="s">
        <v>1241</v>
      </c>
      <c r="B1238" t="s">
        <v>1714</v>
      </c>
      <c r="C1238">
        <v>0.30211782520991648</v>
      </c>
      <c r="D1238">
        <v>0.53199851275819543</v>
      </c>
      <c r="E1238" t="s">
        <v>1715</v>
      </c>
      <c r="F1238" t="s">
        <v>1716</v>
      </c>
      <c r="G1238" t="s">
        <v>1717</v>
      </c>
      <c r="H1238" t="b">
        <v>0</v>
      </c>
      <c r="I1238" t="b">
        <v>0</v>
      </c>
      <c r="J1238">
        <v>350</v>
      </c>
      <c r="K1238" t="s">
        <v>1718</v>
      </c>
      <c r="L1238">
        <f>ABS(Table1[[#This Row],[U-val]]-0.5*(n1_*n2_))/SQRT((n1_*n2_*(n1_+n2_+1))/12)</f>
        <v>1.0402918855817378</v>
      </c>
      <c r="M1238" t="b">
        <f>IF(Table1[[#This Row],[Z_u]]&gt;$C$4,TRUE,FALSE)</f>
        <v>0</v>
      </c>
      <c r="N1238" t="b">
        <f>IF(Table1[[#This Row],[Z_u]]&gt;$C$5,TRUE,FALSE)</f>
        <v>0</v>
      </c>
    </row>
    <row r="1239" spans="1:14" x14ac:dyDescent="0.25">
      <c r="A1239" t="s">
        <v>1242</v>
      </c>
      <c r="B1239" t="s">
        <v>1714</v>
      </c>
      <c r="C1239">
        <v>0.3100469448880433</v>
      </c>
      <c r="D1239">
        <v>0.5320747851198756</v>
      </c>
      <c r="E1239" t="s">
        <v>1715</v>
      </c>
      <c r="F1239" t="s">
        <v>1716</v>
      </c>
      <c r="G1239" t="s">
        <v>1717</v>
      </c>
      <c r="H1239" t="b">
        <v>0</v>
      </c>
      <c r="I1239" t="b">
        <v>0</v>
      </c>
      <c r="J1239">
        <v>349</v>
      </c>
      <c r="K1239" t="s">
        <v>1718</v>
      </c>
      <c r="L1239">
        <f>ABS(Table1[[#This Row],[U-val]]-0.5*(n1_*n2_))/SQRT((n1_*n2_*(n1_+n2_+1))/12)</f>
        <v>1.023512984201387</v>
      </c>
      <c r="M1239" t="b">
        <f>IF(Table1[[#This Row],[Z_u]]&gt;$C$4,TRUE,FALSE)</f>
        <v>0</v>
      </c>
      <c r="N1239" t="b">
        <f>IF(Table1[[#This Row],[Z_u]]&gt;$C$5,TRUE,FALSE)</f>
        <v>0</v>
      </c>
    </row>
    <row r="1240" spans="1:14" x14ac:dyDescent="0.25">
      <c r="A1240" t="s">
        <v>1243</v>
      </c>
      <c r="B1240" t="s">
        <v>1713</v>
      </c>
      <c r="C1240">
        <v>3.1076729748581819E-2</v>
      </c>
      <c r="D1240">
        <v>0.53283646953926445</v>
      </c>
      <c r="E1240" t="s">
        <v>1715</v>
      </c>
      <c r="F1240" t="s">
        <v>1716</v>
      </c>
      <c r="G1240" t="s">
        <v>1717</v>
      </c>
      <c r="H1240" t="b">
        <v>0</v>
      </c>
      <c r="I1240" t="b">
        <v>0</v>
      </c>
      <c r="J1240">
        <v>417</v>
      </c>
      <c r="K1240" t="s">
        <v>1718</v>
      </c>
      <c r="L1240">
        <f>ABS(Table1[[#This Row],[U-val]]-0.5*(n1_*n2_))/SQRT((n1_*n2_*(n1_+n2_+1))/12)</f>
        <v>2.1644782780652285</v>
      </c>
      <c r="M1240" t="b">
        <f>IF(Table1[[#This Row],[Z_u]]&gt;$C$4,TRUE,FALSE)</f>
        <v>1</v>
      </c>
      <c r="N1240" t="b">
        <f>IF(Table1[[#This Row],[Z_u]]&gt;$C$5,TRUE,FALSE)</f>
        <v>0</v>
      </c>
    </row>
    <row r="1241" spans="1:14" x14ac:dyDescent="0.25">
      <c r="A1241" t="s">
        <v>1244</v>
      </c>
      <c r="B1241" t="s">
        <v>1714</v>
      </c>
      <c r="C1241">
        <v>0.52921236728162957</v>
      </c>
      <c r="D1241">
        <v>0.53297209435111392</v>
      </c>
      <c r="E1241" t="s">
        <v>1715</v>
      </c>
      <c r="F1241" t="s">
        <v>1716</v>
      </c>
      <c r="G1241" t="s">
        <v>1717</v>
      </c>
      <c r="H1241" t="b">
        <v>0</v>
      </c>
      <c r="I1241" t="b">
        <v>0</v>
      </c>
      <c r="J1241">
        <v>326</v>
      </c>
      <c r="K1241" t="s">
        <v>1718</v>
      </c>
      <c r="L1241">
        <f>ABS(Table1[[#This Row],[U-val]]-0.5*(n1_*n2_))/SQRT((n1_*n2_*(n1_+n2_+1))/12)</f>
        <v>0.63759825245332313</v>
      </c>
      <c r="M1241" t="b">
        <f>IF(Table1[[#This Row],[Z_u]]&gt;$C$4,TRUE,FALSE)</f>
        <v>0</v>
      </c>
      <c r="N1241" t="b">
        <f>IF(Table1[[#This Row],[Z_u]]&gt;$C$5,TRUE,FALSE)</f>
        <v>0</v>
      </c>
    </row>
    <row r="1242" spans="1:14" x14ac:dyDescent="0.25">
      <c r="A1242" t="s">
        <v>1245</v>
      </c>
      <c r="B1242" t="s">
        <v>1714</v>
      </c>
      <c r="C1242">
        <v>0.25739241788357731</v>
      </c>
      <c r="D1242">
        <v>0.53605624020123055</v>
      </c>
      <c r="E1242" t="s">
        <v>1715</v>
      </c>
      <c r="F1242" t="s">
        <v>1716</v>
      </c>
      <c r="G1242" t="s">
        <v>1717</v>
      </c>
      <c r="H1242" t="b">
        <v>0</v>
      </c>
      <c r="I1242" t="b">
        <v>0</v>
      </c>
      <c r="J1242">
        <v>356</v>
      </c>
      <c r="K1242" t="s">
        <v>1718</v>
      </c>
      <c r="L1242">
        <f>ABS(Table1[[#This Row],[U-val]]-0.5*(n1_*n2_))/SQRT((n1_*n2_*(n1_+n2_+1))/12)</f>
        <v>1.1409652938638413</v>
      </c>
      <c r="M1242" t="b">
        <f>IF(Table1[[#This Row],[Z_u]]&gt;$C$4,TRUE,FALSE)</f>
        <v>0</v>
      </c>
      <c r="N1242" t="b">
        <f>IF(Table1[[#This Row],[Z_u]]&gt;$C$5,TRUE,FALSE)</f>
        <v>0</v>
      </c>
    </row>
    <row r="1243" spans="1:14" x14ac:dyDescent="0.25">
      <c r="A1243" t="s">
        <v>1246</v>
      </c>
      <c r="B1243" t="s">
        <v>1714</v>
      </c>
      <c r="C1243">
        <v>0.19928686640716331</v>
      </c>
      <c r="D1243">
        <v>0.53731449597561698</v>
      </c>
      <c r="E1243" t="s">
        <v>1715</v>
      </c>
      <c r="F1243" t="s">
        <v>1716</v>
      </c>
      <c r="G1243" t="s">
        <v>1717</v>
      </c>
      <c r="H1243" t="b">
        <v>0</v>
      </c>
      <c r="I1243" t="b">
        <v>0</v>
      </c>
      <c r="J1243">
        <v>365</v>
      </c>
      <c r="K1243" t="s">
        <v>1718</v>
      </c>
      <c r="L1243">
        <f>ABS(Table1[[#This Row],[U-val]]-0.5*(n1_*n2_))/SQRT((n1_*n2_*(n1_+n2_+1))/12)</f>
        <v>1.2919754062869968</v>
      </c>
      <c r="M1243" t="b">
        <f>IF(Table1[[#This Row],[Z_u]]&gt;$C$4,TRUE,FALSE)</f>
        <v>0</v>
      </c>
      <c r="N1243" t="b">
        <f>IF(Table1[[#This Row],[Z_u]]&gt;$C$5,TRUE,FALSE)</f>
        <v>0</v>
      </c>
    </row>
    <row r="1244" spans="1:14" x14ac:dyDescent="0.25">
      <c r="A1244" t="s">
        <v>1247</v>
      </c>
      <c r="B1244" t="s">
        <v>1714</v>
      </c>
      <c r="C1244">
        <v>0.318112272046425</v>
      </c>
      <c r="D1244">
        <v>0.53754168369150768</v>
      </c>
      <c r="E1244" t="s">
        <v>1715</v>
      </c>
      <c r="F1244" t="s">
        <v>1716</v>
      </c>
      <c r="G1244" t="s">
        <v>1717</v>
      </c>
      <c r="H1244" t="b">
        <v>0</v>
      </c>
      <c r="I1244" t="b">
        <v>0</v>
      </c>
      <c r="J1244">
        <v>348</v>
      </c>
      <c r="K1244" t="s">
        <v>1718</v>
      </c>
      <c r="L1244">
        <f>ABS(Table1[[#This Row],[U-val]]-0.5*(n1_*n2_))/SQRT((n1_*n2_*(n1_+n2_+1))/12)</f>
        <v>1.0067340828210365</v>
      </c>
      <c r="M1244" t="b">
        <f>IF(Table1[[#This Row],[Z_u]]&gt;$C$4,TRUE,FALSE)</f>
        <v>0</v>
      </c>
      <c r="N1244" t="b">
        <f>IF(Table1[[#This Row],[Z_u]]&gt;$C$5,TRUE,FALSE)</f>
        <v>0</v>
      </c>
    </row>
    <row r="1245" spans="1:14" x14ac:dyDescent="0.25">
      <c r="A1245" t="s">
        <v>1248</v>
      </c>
      <c r="B1245" t="s">
        <v>1714</v>
      </c>
      <c r="C1245">
        <v>5.0613528798222847E-2</v>
      </c>
      <c r="D1245">
        <v>0.53832311543648559</v>
      </c>
      <c r="E1245" t="s">
        <v>1715</v>
      </c>
      <c r="F1245" t="s">
        <v>1716</v>
      </c>
      <c r="G1245" t="s">
        <v>1717</v>
      </c>
      <c r="H1245" t="b">
        <v>0</v>
      </c>
      <c r="I1245" t="b">
        <v>0</v>
      </c>
      <c r="J1245">
        <v>405</v>
      </c>
      <c r="K1245" t="s">
        <v>1718</v>
      </c>
      <c r="L1245">
        <f>ABS(Table1[[#This Row],[U-val]]-0.5*(n1_*n2_))/SQRT((n1_*n2_*(n1_+n2_+1))/12)</f>
        <v>1.9631314615010211</v>
      </c>
      <c r="M1245" t="b">
        <f>IF(Table1[[#This Row],[Z_u]]&gt;$C$4,TRUE,FALSE)</f>
        <v>1</v>
      </c>
      <c r="N1245" t="b">
        <f>IF(Table1[[#This Row],[Z_u]]&gt;$C$5,TRUE,FALSE)</f>
        <v>0</v>
      </c>
    </row>
    <row r="1246" spans="1:14" x14ac:dyDescent="0.25">
      <c r="A1246" t="s">
        <v>1249</v>
      </c>
      <c r="B1246" t="s">
        <v>1714</v>
      </c>
      <c r="C1246">
        <v>0.29432480697388502</v>
      </c>
      <c r="D1246">
        <v>0.53921532909682124</v>
      </c>
      <c r="E1246" t="s">
        <v>1715</v>
      </c>
      <c r="F1246" t="s">
        <v>1716</v>
      </c>
      <c r="G1246" t="s">
        <v>1717</v>
      </c>
      <c r="H1246" t="b">
        <v>0</v>
      </c>
      <c r="I1246" t="b">
        <v>0</v>
      </c>
      <c r="J1246">
        <v>351</v>
      </c>
      <c r="K1246" t="s">
        <v>1718</v>
      </c>
      <c r="L1246">
        <f>ABS(Table1[[#This Row],[U-val]]-0.5*(n1_*n2_))/SQRT((n1_*n2_*(n1_+n2_+1))/12)</f>
        <v>1.0570707869620883</v>
      </c>
      <c r="M1246" t="b">
        <f>IF(Table1[[#This Row],[Z_u]]&gt;$C$4,TRUE,FALSE)</f>
        <v>0</v>
      </c>
      <c r="N1246" t="b">
        <f>IF(Table1[[#This Row],[Z_u]]&gt;$C$5,TRUE,FALSE)</f>
        <v>0</v>
      </c>
    </row>
    <row r="1247" spans="1:14" x14ac:dyDescent="0.25">
      <c r="A1247" t="s">
        <v>1250</v>
      </c>
      <c r="B1247" t="s">
        <v>1713</v>
      </c>
      <c r="C1247">
        <v>4.4954632587220093E-2</v>
      </c>
      <c r="D1247">
        <v>0.53959111815386518</v>
      </c>
      <c r="E1247" t="s">
        <v>1715</v>
      </c>
      <c r="F1247" t="s">
        <v>1716</v>
      </c>
      <c r="G1247" t="s">
        <v>1717</v>
      </c>
      <c r="H1247" t="b">
        <v>0</v>
      </c>
      <c r="I1247" t="b">
        <v>0</v>
      </c>
      <c r="J1247">
        <v>408</v>
      </c>
      <c r="K1247" t="s">
        <v>1718</v>
      </c>
      <c r="L1247">
        <f>ABS(Table1[[#This Row],[U-val]]-0.5*(n1_*n2_))/SQRT((n1_*n2_*(n1_+n2_+1))/12)</f>
        <v>2.013468165642073</v>
      </c>
      <c r="M1247" t="b">
        <f>IF(Table1[[#This Row],[Z_u]]&gt;$C$4,TRUE,FALSE)</f>
        <v>1</v>
      </c>
      <c r="N1247" t="b">
        <f>IF(Table1[[#This Row],[Z_u]]&gt;$C$5,TRUE,FALSE)</f>
        <v>0</v>
      </c>
    </row>
    <row r="1248" spans="1:14" x14ac:dyDescent="0.25">
      <c r="A1248" t="s">
        <v>1251</v>
      </c>
      <c r="B1248" t="s">
        <v>1714</v>
      </c>
      <c r="C1248">
        <v>0.13756163363295251</v>
      </c>
      <c r="D1248">
        <v>0.54067834915650093</v>
      </c>
      <c r="E1248" t="s">
        <v>1715</v>
      </c>
      <c r="F1248" t="s">
        <v>1716</v>
      </c>
      <c r="G1248" t="s">
        <v>1717</v>
      </c>
      <c r="H1248" t="b">
        <v>0</v>
      </c>
      <c r="I1248" t="b">
        <v>0</v>
      </c>
      <c r="J1248">
        <v>377</v>
      </c>
      <c r="K1248" t="s">
        <v>1718</v>
      </c>
      <c r="L1248">
        <f>ABS(Table1[[#This Row],[U-val]]-0.5*(n1_*n2_))/SQRT((n1_*n2_*(n1_+n2_+1))/12)</f>
        <v>1.4933222228512042</v>
      </c>
      <c r="M1248" t="b">
        <f>IF(Table1[[#This Row],[Z_u]]&gt;$C$4,TRUE,FALSE)</f>
        <v>0</v>
      </c>
      <c r="N1248" t="b">
        <f>IF(Table1[[#This Row],[Z_u]]&gt;$C$5,TRUE,FALSE)</f>
        <v>0</v>
      </c>
    </row>
    <row r="1249" spans="1:14" x14ac:dyDescent="0.25">
      <c r="A1249" t="s">
        <v>1252</v>
      </c>
      <c r="B1249" t="s">
        <v>1714</v>
      </c>
      <c r="C1249">
        <v>8.5462003709611878E-2</v>
      </c>
      <c r="D1249">
        <v>0.54097320556448125</v>
      </c>
      <c r="E1249" t="s">
        <v>1715</v>
      </c>
      <c r="F1249" t="s">
        <v>1716</v>
      </c>
      <c r="G1249" t="s">
        <v>1717</v>
      </c>
      <c r="H1249" t="b">
        <v>0</v>
      </c>
      <c r="I1249" t="b">
        <v>0</v>
      </c>
      <c r="J1249">
        <v>391</v>
      </c>
      <c r="K1249" t="s">
        <v>1718</v>
      </c>
      <c r="L1249">
        <f>ABS(Table1[[#This Row],[U-val]]-0.5*(n1_*n2_))/SQRT((n1_*n2_*(n1_+n2_+1))/12)</f>
        <v>1.7282268421761127</v>
      </c>
      <c r="M1249" t="b">
        <f>IF(Table1[[#This Row],[Z_u]]&gt;$C$4,TRUE,FALSE)</f>
        <v>0</v>
      </c>
      <c r="N1249" t="b">
        <f>IF(Table1[[#This Row],[Z_u]]&gt;$C$5,TRUE,FALSE)</f>
        <v>0</v>
      </c>
    </row>
    <row r="1250" spans="1:14" x14ac:dyDescent="0.25">
      <c r="A1250" t="s">
        <v>1253</v>
      </c>
      <c r="B1250" t="s">
        <v>1714</v>
      </c>
      <c r="C1250">
        <v>0.16120263072962729</v>
      </c>
      <c r="D1250">
        <v>0.54183056938342444</v>
      </c>
      <c r="E1250" t="s">
        <v>1715</v>
      </c>
      <c r="F1250" t="s">
        <v>1716</v>
      </c>
      <c r="G1250" t="s">
        <v>1717</v>
      </c>
      <c r="H1250" t="b">
        <v>0</v>
      </c>
      <c r="I1250" t="b">
        <v>0</v>
      </c>
      <c r="J1250">
        <v>372</v>
      </c>
      <c r="K1250" t="s">
        <v>1718</v>
      </c>
      <c r="L1250">
        <f>ABS(Table1[[#This Row],[U-val]]-0.5*(n1_*n2_))/SQRT((n1_*n2_*(n1_+n2_+1))/12)</f>
        <v>1.409427715949451</v>
      </c>
      <c r="M1250" t="b">
        <f>IF(Table1[[#This Row],[Z_u]]&gt;$C$4,TRUE,FALSE)</f>
        <v>0</v>
      </c>
      <c r="N1250" t="b">
        <f>IF(Table1[[#This Row],[Z_u]]&gt;$C$5,TRUE,FALSE)</f>
        <v>0</v>
      </c>
    </row>
    <row r="1251" spans="1:14" x14ac:dyDescent="0.25">
      <c r="A1251" t="s">
        <v>1254</v>
      </c>
      <c r="B1251" t="s">
        <v>1714</v>
      </c>
      <c r="C1251">
        <v>5.9076122636443587E-2</v>
      </c>
      <c r="D1251">
        <v>0.54310240121833997</v>
      </c>
      <c r="E1251" t="s">
        <v>1715</v>
      </c>
      <c r="F1251" t="s">
        <v>1716</v>
      </c>
      <c r="G1251" t="s">
        <v>1717</v>
      </c>
      <c r="H1251" t="b">
        <v>0</v>
      </c>
      <c r="I1251" t="b">
        <v>0</v>
      </c>
      <c r="J1251">
        <v>401</v>
      </c>
      <c r="K1251" t="s">
        <v>1718</v>
      </c>
      <c r="L1251">
        <f>ABS(Table1[[#This Row],[U-val]]-0.5*(n1_*n2_))/SQRT((n1_*n2_*(n1_+n2_+1))/12)</f>
        <v>1.8960158559796187</v>
      </c>
      <c r="M1251" t="b">
        <f>IF(Table1[[#This Row],[Z_u]]&gt;$C$4,TRUE,FALSE)</f>
        <v>0</v>
      </c>
      <c r="N1251" t="b">
        <f>IF(Table1[[#This Row],[Z_u]]&gt;$C$5,TRUE,FALSE)</f>
        <v>0</v>
      </c>
    </row>
    <row r="1252" spans="1:14" x14ac:dyDescent="0.25">
      <c r="A1252" t="s">
        <v>1255</v>
      </c>
      <c r="B1252" t="s">
        <v>1714</v>
      </c>
      <c r="C1252">
        <v>9.5018194280050303E-2</v>
      </c>
      <c r="D1252">
        <v>0.54337127657862416</v>
      </c>
      <c r="E1252" t="s">
        <v>1715</v>
      </c>
      <c r="F1252" t="s">
        <v>1716</v>
      </c>
      <c r="G1252" t="s">
        <v>1717</v>
      </c>
      <c r="H1252" t="b">
        <v>0</v>
      </c>
      <c r="I1252" t="b">
        <v>0</v>
      </c>
      <c r="J1252">
        <v>388</v>
      </c>
      <c r="K1252" t="s">
        <v>1718</v>
      </c>
      <c r="L1252">
        <f>ABS(Table1[[#This Row],[U-val]]-0.5*(n1_*n2_))/SQRT((n1_*n2_*(n1_+n2_+1))/12)</f>
        <v>1.6778901380350608</v>
      </c>
      <c r="M1252" t="b">
        <f>IF(Table1[[#This Row],[Z_u]]&gt;$C$4,TRUE,FALSE)</f>
        <v>0</v>
      </c>
      <c r="N1252" t="b">
        <f>IF(Table1[[#This Row],[Z_u]]&gt;$C$5,TRUE,FALSE)</f>
        <v>0</v>
      </c>
    </row>
    <row r="1253" spans="1:14" x14ac:dyDescent="0.25">
      <c r="A1253" t="s">
        <v>1256</v>
      </c>
      <c r="B1253" t="s">
        <v>1714</v>
      </c>
      <c r="C1253">
        <v>0.28666770999838959</v>
      </c>
      <c r="D1253">
        <v>0.54535843797952743</v>
      </c>
      <c r="E1253" t="s">
        <v>1715</v>
      </c>
      <c r="F1253" t="s">
        <v>1716</v>
      </c>
      <c r="G1253" t="s">
        <v>1717</v>
      </c>
      <c r="H1253" t="b">
        <v>0</v>
      </c>
      <c r="I1253" t="b">
        <v>0</v>
      </c>
      <c r="J1253">
        <v>352</v>
      </c>
      <c r="K1253" t="s">
        <v>1718</v>
      </c>
      <c r="L1253">
        <f>ABS(Table1[[#This Row],[U-val]]-0.5*(n1_*n2_))/SQRT((n1_*n2_*(n1_+n2_+1))/12)</f>
        <v>1.0738496883424389</v>
      </c>
      <c r="M1253" t="b">
        <f>IF(Table1[[#This Row],[Z_u]]&gt;$C$4,TRUE,FALSE)</f>
        <v>0</v>
      </c>
      <c r="N1253" t="b">
        <f>IF(Table1[[#This Row],[Z_u]]&gt;$C$5,TRUE,FALSE)</f>
        <v>0</v>
      </c>
    </row>
    <row r="1254" spans="1:14" x14ac:dyDescent="0.25">
      <c r="A1254" t="s">
        <v>1257</v>
      </c>
      <c r="B1254" t="s">
        <v>1714</v>
      </c>
      <c r="C1254">
        <v>0.28666770999838959</v>
      </c>
      <c r="D1254">
        <v>0.54536930195126865</v>
      </c>
      <c r="E1254" t="s">
        <v>1715</v>
      </c>
      <c r="F1254" t="s">
        <v>1716</v>
      </c>
      <c r="G1254" t="s">
        <v>1717</v>
      </c>
      <c r="H1254" t="b">
        <v>0</v>
      </c>
      <c r="I1254" t="b">
        <v>0</v>
      </c>
      <c r="J1254">
        <v>352</v>
      </c>
      <c r="K1254" t="s">
        <v>1718</v>
      </c>
      <c r="L1254">
        <f>ABS(Table1[[#This Row],[U-val]]-0.5*(n1_*n2_))/SQRT((n1_*n2_*(n1_+n2_+1))/12)</f>
        <v>1.0738496883424389</v>
      </c>
      <c r="M1254" t="b">
        <f>IF(Table1[[#This Row],[Z_u]]&gt;$C$4,TRUE,FALSE)</f>
        <v>0</v>
      </c>
      <c r="N1254" t="b">
        <f>IF(Table1[[#This Row],[Z_u]]&gt;$C$5,TRUE,FALSE)</f>
        <v>0</v>
      </c>
    </row>
    <row r="1255" spans="1:14" x14ac:dyDescent="0.25">
      <c r="A1255" t="s">
        <v>1258</v>
      </c>
      <c r="B1255" t="s">
        <v>1714</v>
      </c>
      <c r="C1255">
        <v>0.28666770999838959</v>
      </c>
      <c r="D1255">
        <v>0.54558784560982976</v>
      </c>
      <c r="E1255" t="s">
        <v>1715</v>
      </c>
      <c r="F1255" t="s">
        <v>1716</v>
      </c>
      <c r="G1255" t="s">
        <v>1717</v>
      </c>
      <c r="H1255" t="b">
        <v>0</v>
      </c>
      <c r="I1255" t="b">
        <v>0</v>
      </c>
      <c r="J1255">
        <v>352</v>
      </c>
      <c r="K1255" t="s">
        <v>1718</v>
      </c>
      <c r="L1255">
        <f>ABS(Table1[[#This Row],[U-val]]-0.5*(n1_*n2_))/SQRT((n1_*n2_*(n1_+n2_+1))/12)</f>
        <v>1.0738496883424389</v>
      </c>
      <c r="M1255" t="b">
        <f>IF(Table1[[#This Row],[Z_u]]&gt;$C$4,TRUE,FALSE)</f>
        <v>0</v>
      </c>
      <c r="N1255" t="b">
        <f>IF(Table1[[#This Row],[Z_u]]&gt;$C$5,TRUE,FALSE)</f>
        <v>0</v>
      </c>
    </row>
    <row r="1256" spans="1:14" x14ac:dyDescent="0.25">
      <c r="A1256" t="s">
        <v>1259</v>
      </c>
      <c r="B1256" t="s">
        <v>1714</v>
      </c>
      <c r="C1256">
        <v>0.62061593895670975</v>
      </c>
      <c r="D1256">
        <v>0.54600034178923063</v>
      </c>
      <c r="E1256" t="s">
        <v>1715</v>
      </c>
      <c r="F1256" t="s">
        <v>1716</v>
      </c>
      <c r="G1256" t="s">
        <v>1717</v>
      </c>
      <c r="H1256" t="b">
        <v>0</v>
      </c>
      <c r="I1256" t="b">
        <v>0</v>
      </c>
      <c r="J1256">
        <v>318</v>
      </c>
      <c r="K1256" t="s">
        <v>1718</v>
      </c>
      <c r="L1256">
        <f>ABS(Table1[[#This Row],[U-val]]-0.5*(n1_*n2_))/SQRT((n1_*n2_*(n1_+n2_+1))/12)</f>
        <v>0.50336704141051825</v>
      </c>
      <c r="M1256" t="b">
        <f>IF(Table1[[#This Row],[Z_u]]&gt;$C$4,TRUE,FALSE)</f>
        <v>0</v>
      </c>
      <c r="N1256" t="b">
        <f>IF(Table1[[#This Row],[Z_u]]&gt;$C$5,TRUE,FALSE)</f>
        <v>0</v>
      </c>
    </row>
    <row r="1257" spans="1:14" x14ac:dyDescent="0.25">
      <c r="A1257" t="s">
        <v>1260</v>
      </c>
      <c r="B1257" t="s">
        <v>1714</v>
      </c>
      <c r="C1257">
        <v>0.2302591953503077</v>
      </c>
      <c r="D1257">
        <v>0.54609848509694225</v>
      </c>
      <c r="E1257" t="s">
        <v>1715</v>
      </c>
      <c r="F1257" t="s">
        <v>1716</v>
      </c>
      <c r="G1257" t="s">
        <v>1717</v>
      </c>
      <c r="H1257" t="b">
        <v>0</v>
      </c>
      <c r="I1257" t="b">
        <v>0</v>
      </c>
      <c r="J1257">
        <v>360</v>
      </c>
      <c r="K1257" t="s">
        <v>1718</v>
      </c>
      <c r="L1257">
        <f>ABS(Table1[[#This Row],[U-val]]-0.5*(n1_*n2_))/SQRT((n1_*n2_*(n1_+n2_+1))/12)</f>
        <v>1.2080808993852439</v>
      </c>
      <c r="M1257" t="b">
        <f>IF(Table1[[#This Row],[Z_u]]&gt;$C$4,TRUE,FALSE)</f>
        <v>0</v>
      </c>
      <c r="N1257" t="b">
        <f>IF(Table1[[#This Row],[Z_u]]&gt;$C$5,TRUE,FALSE)</f>
        <v>0</v>
      </c>
    </row>
    <row r="1258" spans="1:14" x14ac:dyDescent="0.25">
      <c r="A1258" t="s">
        <v>1261</v>
      </c>
      <c r="B1258" t="s">
        <v>1714</v>
      </c>
      <c r="C1258">
        <v>0.19347594877285201</v>
      </c>
      <c r="D1258">
        <v>0.54675385934066489</v>
      </c>
      <c r="E1258" t="s">
        <v>1715</v>
      </c>
      <c r="F1258" t="s">
        <v>1716</v>
      </c>
      <c r="G1258" t="s">
        <v>1717</v>
      </c>
      <c r="H1258" t="b">
        <v>0</v>
      </c>
      <c r="I1258" t="b">
        <v>0</v>
      </c>
      <c r="J1258">
        <v>366</v>
      </c>
      <c r="K1258" t="s">
        <v>1718</v>
      </c>
      <c r="L1258">
        <f>ABS(Table1[[#This Row],[U-val]]-0.5*(n1_*n2_))/SQRT((n1_*n2_*(n1_+n2_+1))/12)</f>
        <v>1.3087543076673473</v>
      </c>
      <c r="M1258" t="b">
        <f>IF(Table1[[#This Row],[Z_u]]&gt;$C$4,TRUE,FALSE)</f>
        <v>0</v>
      </c>
      <c r="N1258" t="b">
        <f>IF(Table1[[#This Row],[Z_u]]&gt;$C$5,TRUE,FALSE)</f>
        <v>0</v>
      </c>
    </row>
    <row r="1259" spans="1:14" x14ac:dyDescent="0.25">
      <c r="A1259" t="s">
        <v>1262</v>
      </c>
      <c r="B1259" t="s">
        <v>1714</v>
      </c>
      <c r="C1259">
        <v>0.58553737421057828</v>
      </c>
      <c r="D1259">
        <v>0.54760854748855892</v>
      </c>
      <c r="E1259" t="s">
        <v>1715</v>
      </c>
      <c r="F1259" t="s">
        <v>1716</v>
      </c>
      <c r="G1259" t="s">
        <v>1717</v>
      </c>
      <c r="H1259" t="b">
        <v>0</v>
      </c>
      <c r="I1259" t="b">
        <v>0</v>
      </c>
      <c r="J1259">
        <v>321</v>
      </c>
      <c r="K1259" t="s">
        <v>1718</v>
      </c>
      <c r="L1259">
        <f>ABS(Table1[[#This Row],[U-val]]-0.5*(n1_*n2_))/SQRT((n1_*n2_*(n1_+n2_+1))/12)</f>
        <v>0.55370374555157009</v>
      </c>
      <c r="M1259" t="b">
        <f>IF(Table1[[#This Row],[Z_u]]&gt;$C$4,TRUE,FALSE)</f>
        <v>0</v>
      </c>
      <c r="N1259" t="b">
        <f>IF(Table1[[#This Row],[Z_u]]&gt;$C$5,TRUE,FALSE)</f>
        <v>0</v>
      </c>
    </row>
    <row r="1260" spans="1:14" x14ac:dyDescent="0.25">
      <c r="A1260" t="s">
        <v>1263</v>
      </c>
      <c r="B1260" t="s">
        <v>1714</v>
      </c>
      <c r="C1260">
        <v>0.93981287474767106</v>
      </c>
      <c r="D1260">
        <v>0.54760999560835466</v>
      </c>
      <c r="E1260" t="s">
        <v>1715</v>
      </c>
      <c r="F1260" t="s">
        <v>1716</v>
      </c>
      <c r="G1260" t="s">
        <v>1717</v>
      </c>
      <c r="H1260" t="b">
        <v>0</v>
      </c>
      <c r="I1260" t="b">
        <v>0</v>
      </c>
      <c r="J1260">
        <v>293</v>
      </c>
      <c r="K1260" t="s">
        <v>1718</v>
      </c>
      <c r="L1260">
        <f>ABS(Table1[[#This Row],[U-val]]-0.5*(n1_*n2_))/SQRT((n1_*n2_*(n1_+n2_+1))/12)</f>
        <v>8.3894506901753041E-2</v>
      </c>
      <c r="M1260" t="b">
        <f>IF(Table1[[#This Row],[Z_u]]&gt;$C$4,TRUE,FALSE)</f>
        <v>0</v>
      </c>
      <c r="N1260" t="b">
        <f>IF(Table1[[#This Row],[Z_u]]&gt;$C$5,TRUE,FALSE)</f>
        <v>0</v>
      </c>
    </row>
    <row r="1261" spans="1:14" x14ac:dyDescent="0.25">
      <c r="A1261" t="s">
        <v>1264</v>
      </c>
      <c r="B1261" t="s">
        <v>1714</v>
      </c>
      <c r="C1261">
        <v>0.20522428913954141</v>
      </c>
      <c r="D1261">
        <v>0.54761729870239517</v>
      </c>
      <c r="E1261" t="s">
        <v>1715</v>
      </c>
      <c r="F1261" t="s">
        <v>1716</v>
      </c>
      <c r="G1261" t="s">
        <v>1717</v>
      </c>
      <c r="H1261" t="b">
        <v>0</v>
      </c>
      <c r="I1261" t="b">
        <v>0</v>
      </c>
      <c r="J1261">
        <v>364</v>
      </c>
      <c r="K1261" t="s">
        <v>1718</v>
      </c>
      <c r="L1261">
        <f>ABS(Table1[[#This Row],[U-val]]-0.5*(n1_*n2_))/SQRT((n1_*n2_*(n1_+n2_+1))/12)</f>
        <v>1.2751965049066463</v>
      </c>
      <c r="M1261" t="b">
        <f>IF(Table1[[#This Row],[Z_u]]&gt;$C$4,TRUE,FALSE)</f>
        <v>0</v>
      </c>
      <c r="N1261" t="b">
        <f>IF(Table1[[#This Row],[Z_u]]&gt;$C$5,TRUE,FALSE)</f>
        <v>0</v>
      </c>
    </row>
    <row r="1262" spans="1:14" x14ac:dyDescent="0.25">
      <c r="A1262" t="s">
        <v>1265</v>
      </c>
      <c r="B1262" t="s">
        <v>1714</v>
      </c>
      <c r="C1262">
        <v>0.2302591953503077</v>
      </c>
      <c r="D1262">
        <v>0.54775747427547616</v>
      </c>
      <c r="E1262" t="s">
        <v>1715</v>
      </c>
      <c r="F1262" t="s">
        <v>1716</v>
      </c>
      <c r="G1262" t="s">
        <v>1717</v>
      </c>
      <c r="H1262" t="b">
        <v>0</v>
      </c>
      <c r="I1262" t="b">
        <v>0</v>
      </c>
      <c r="J1262">
        <v>360</v>
      </c>
      <c r="K1262" t="s">
        <v>1718</v>
      </c>
      <c r="L1262">
        <f>ABS(Table1[[#This Row],[U-val]]-0.5*(n1_*n2_))/SQRT((n1_*n2_*(n1_+n2_+1))/12)</f>
        <v>1.2080808993852439</v>
      </c>
      <c r="M1262" t="b">
        <f>IF(Table1[[#This Row],[Z_u]]&gt;$C$4,TRUE,FALSE)</f>
        <v>0</v>
      </c>
      <c r="N1262" t="b">
        <f>IF(Table1[[#This Row],[Z_u]]&gt;$C$5,TRUE,FALSE)</f>
        <v>0</v>
      </c>
    </row>
    <row r="1263" spans="1:14" x14ac:dyDescent="0.25">
      <c r="A1263" t="s">
        <v>1266</v>
      </c>
      <c r="B1263" t="s">
        <v>1714</v>
      </c>
      <c r="C1263">
        <v>0.50748004502592803</v>
      </c>
      <c r="D1263">
        <v>0.54782745674593303</v>
      </c>
      <c r="E1263" t="s">
        <v>1715</v>
      </c>
      <c r="F1263" t="s">
        <v>1716</v>
      </c>
      <c r="G1263" t="s">
        <v>1717</v>
      </c>
      <c r="H1263" t="b">
        <v>0</v>
      </c>
      <c r="I1263" t="b">
        <v>0</v>
      </c>
      <c r="J1263">
        <v>248</v>
      </c>
      <c r="K1263" t="s">
        <v>1718</v>
      </c>
      <c r="L1263">
        <f>ABS(Table1[[#This Row],[U-val]]-0.5*(n1_*n2_))/SQRT((n1_*n2_*(n1_+n2_+1))/12)</f>
        <v>0.67115605521402433</v>
      </c>
      <c r="M1263" t="b">
        <f>IF(Table1[[#This Row],[Z_u]]&gt;$C$4,TRUE,FALSE)</f>
        <v>0</v>
      </c>
      <c r="N1263" t="b">
        <f>IF(Table1[[#This Row],[Z_u]]&gt;$C$5,TRUE,FALSE)</f>
        <v>0</v>
      </c>
    </row>
    <row r="1264" spans="1:14" x14ac:dyDescent="0.25">
      <c r="A1264" t="s">
        <v>1267</v>
      </c>
      <c r="B1264" t="s">
        <v>1714</v>
      </c>
      <c r="C1264">
        <v>0.89985718453471075</v>
      </c>
      <c r="D1264">
        <v>0.54807828977441742</v>
      </c>
      <c r="E1264" t="s">
        <v>1715</v>
      </c>
      <c r="F1264" t="s">
        <v>1716</v>
      </c>
      <c r="G1264" t="s">
        <v>1717</v>
      </c>
      <c r="H1264" t="b">
        <v>0</v>
      </c>
      <c r="I1264" t="b">
        <v>0</v>
      </c>
      <c r="J1264">
        <v>296</v>
      </c>
      <c r="K1264" t="s">
        <v>1718</v>
      </c>
      <c r="L1264">
        <f>ABS(Table1[[#This Row],[U-val]]-0.5*(n1_*n2_))/SQRT((n1_*n2_*(n1_+n2_+1))/12)</f>
        <v>0.13423121104280486</v>
      </c>
      <c r="M1264" t="b">
        <f>IF(Table1[[#This Row],[Z_u]]&gt;$C$4,TRUE,FALSE)</f>
        <v>0</v>
      </c>
      <c r="N1264" t="b">
        <f>IF(Table1[[#This Row],[Z_u]]&gt;$C$5,TRUE,FALSE)</f>
        <v>0</v>
      </c>
    </row>
    <row r="1265" spans="1:14" x14ac:dyDescent="0.25">
      <c r="A1265" t="s">
        <v>1268</v>
      </c>
      <c r="B1265" t="s">
        <v>1714</v>
      </c>
      <c r="C1265">
        <v>0.27914628139212389</v>
      </c>
      <c r="D1265">
        <v>0.54825829449329355</v>
      </c>
      <c r="E1265" t="s">
        <v>1715</v>
      </c>
      <c r="F1265" t="s">
        <v>1716</v>
      </c>
      <c r="G1265" t="s">
        <v>1717</v>
      </c>
      <c r="H1265" t="b">
        <v>0</v>
      </c>
      <c r="I1265" t="b">
        <v>0</v>
      </c>
      <c r="J1265">
        <v>353</v>
      </c>
      <c r="K1265" t="s">
        <v>1718</v>
      </c>
      <c r="L1265">
        <f>ABS(Table1[[#This Row],[U-val]]-0.5*(n1_*n2_))/SQRT((n1_*n2_*(n1_+n2_+1))/12)</f>
        <v>1.0906285897227894</v>
      </c>
      <c r="M1265" t="b">
        <f>IF(Table1[[#This Row],[Z_u]]&gt;$C$4,TRUE,FALSE)</f>
        <v>0</v>
      </c>
      <c r="N1265" t="b">
        <f>IF(Table1[[#This Row],[Z_u]]&gt;$C$5,TRUE,FALSE)</f>
        <v>0</v>
      </c>
    </row>
    <row r="1266" spans="1:14" x14ac:dyDescent="0.25">
      <c r="A1266" t="s">
        <v>1269</v>
      </c>
      <c r="B1266" t="s">
        <v>1714</v>
      </c>
      <c r="C1266">
        <v>0.2302591953503077</v>
      </c>
      <c r="D1266">
        <v>0.54873701277656661</v>
      </c>
      <c r="E1266" t="s">
        <v>1715</v>
      </c>
      <c r="F1266" t="s">
        <v>1716</v>
      </c>
      <c r="G1266" t="s">
        <v>1717</v>
      </c>
      <c r="H1266" t="b">
        <v>0</v>
      </c>
      <c r="I1266" t="b">
        <v>0</v>
      </c>
      <c r="J1266">
        <v>360</v>
      </c>
      <c r="K1266" t="s">
        <v>1718</v>
      </c>
      <c r="L1266">
        <f>ABS(Table1[[#This Row],[U-val]]-0.5*(n1_*n2_))/SQRT((n1_*n2_*(n1_+n2_+1))/12)</f>
        <v>1.2080808993852439</v>
      </c>
      <c r="M1266" t="b">
        <f>IF(Table1[[#This Row],[Z_u]]&gt;$C$4,TRUE,FALSE)</f>
        <v>0</v>
      </c>
      <c r="N1266" t="b">
        <f>IF(Table1[[#This Row],[Z_u]]&gt;$C$5,TRUE,FALSE)</f>
        <v>0</v>
      </c>
    </row>
    <row r="1267" spans="1:14" x14ac:dyDescent="0.25">
      <c r="A1267" t="s">
        <v>1270</v>
      </c>
      <c r="B1267" t="s">
        <v>1714</v>
      </c>
      <c r="C1267">
        <v>0.27176019704382959</v>
      </c>
      <c r="D1267">
        <v>0.54917453630800117</v>
      </c>
      <c r="E1267" t="s">
        <v>1715</v>
      </c>
      <c r="F1267" t="s">
        <v>1716</v>
      </c>
      <c r="G1267" t="s">
        <v>1717</v>
      </c>
      <c r="H1267" t="b">
        <v>0</v>
      </c>
      <c r="I1267" t="b">
        <v>0</v>
      </c>
      <c r="J1267">
        <v>354</v>
      </c>
      <c r="K1267" t="s">
        <v>1718</v>
      </c>
      <c r="L1267">
        <f>ABS(Table1[[#This Row],[U-val]]-0.5*(n1_*n2_))/SQRT((n1_*n2_*(n1_+n2_+1))/12)</f>
        <v>1.1074074911031402</v>
      </c>
      <c r="M1267" t="b">
        <f>IF(Table1[[#This Row],[Z_u]]&gt;$C$4,TRUE,FALSE)</f>
        <v>0</v>
      </c>
      <c r="N1267" t="b">
        <f>IF(Table1[[#This Row],[Z_u]]&gt;$C$5,TRUE,FALSE)</f>
        <v>0</v>
      </c>
    </row>
    <row r="1268" spans="1:14" x14ac:dyDescent="0.25">
      <c r="A1268" t="s">
        <v>1271</v>
      </c>
      <c r="B1268" t="s">
        <v>1714</v>
      </c>
      <c r="C1268">
        <v>6.1366221077309442E-2</v>
      </c>
      <c r="D1268">
        <v>0.54928802644948538</v>
      </c>
      <c r="E1268" t="s">
        <v>1715</v>
      </c>
      <c r="F1268" t="s">
        <v>1716</v>
      </c>
      <c r="G1268" t="s">
        <v>1717</v>
      </c>
      <c r="H1268" t="b">
        <v>0</v>
      </c>
      <c r="I1268" t="b">
        <v>0</v>
      </c>
      <c r="J1268">
        <v>400</v>
      </c>
      <c r="K1268" t="s">
        <v>1718</v>
      </c>
      <c r="L1268">
        <f>ABS(Table1[[#This Row],[U-val]]-0.5*(n1_*n2_))/SQRT((n1_*n2_*(n1_+n2_+1))/12)</f>
        <v>1.8792369545992682</v>
      </c>
      <c r="M1268" t="b">
        <f>IF(Table1[[#This Row],[Z_u]]&gt;$C$4,TRUE,FALSE)</f>
        <v>0</v>
      </c>
      <c r="N1268" t="b">
        <f>IF(Table1[[#This Row],[Z_u]]&gt;$C$5,TRUE,FALSE)</f>
        <v>0</v>
      </c>
    </row>
    <row r="1269" spans="1:14" x14ac:dyDescent="0.25">
      <c r="A1269" t="s">
        <v>1272</v>
      </c>
      <c r="B1269" t="s">
        <v>1713</v>
      </c>
      <c r="C1269">
        <v>2.509200483969257E-2</v>
      </c>
      <c r="D1269">
        <v>0.55138385688734293</v>
      </c>
      <c r="E1269" t="s">
        <v>1715</v>
      </c>
      <c r="F1269" t="s">
        <v>1716</v>
      </c>
      <c r="G1269" t="s">
        <v>1717</v>
      </c>
      <c r="H1269" t="b">
        <v>0</v>
      </c>
      <c r="I1269" t="b">
        <v>0</v>
      </c>
      <c r="J1269">
        <v>422</v>
      </c>
      <c r="K1269" t="s">
        <v>1718</v>
      </c>
      <c r="L1269">
        <f>ABS(Table1[[#This Row],[U-val]]-0.5*(n1_*n2_))/SQRT((n1_*n2_*(n1_+n2_+1))/12)</f>
        <v>2.2483727849669815</v>
      </c>
      <c r="M1269" t="b">
        <f>IF(Table1[[#This Row],[Z_u]]&gt;$C$4,TRUE,FALSE)</f>
        <v>1</v>
      </c>
      <c r="N1269" t="b">
        <f>IF(Table1[[#This Row],[Z_u]]&gt;$C$5,TRUE,FALSE)</f>
        <v>0</v>
      </c>
    </row>
    <row r="1270" spans="1:14" x14ac:dyDescent="0.25">
      <c r="A1270" t="s">
        <v>1273</v>
      </c>
      <c r="B1270" t="s">
        <v>1714</v>
      </c>
      <c r="C1270">
        <v>0.88658977859451715</v>
      </c>
      <c r="D1270">
        <v>0.55320412483400794</v>
      </c>
      <c r="E1270" t="s">
        <v>1715</v>
      </c>
      <c r="F1270" t="s">
        <v>1716</v>
      </c>
      <c r="G1270" t="s">
        <v>1717</v>
      </c>
      <c r="H1270" t="b">
        <v>0</v>
      </c>
      <c r="I1270" t="b">
        <v>0</v>
      </c>
      <c r="J1270">
        <v>297</v>
      </c>
      <c r="K1270" t="s">
        <v>1718</v>
      </c>
      <c r="L1270">
        <f>ABS(Table1[[#This Row],[U-val]]-0.5*(n1_*n2_))/SQRT((n1_*n2_*(n1_+n2_+1))/12)</f>
        <v>0.15101011242315548</v>
      </c>
      <c r="M1270" t="b">
        <f>IF(Table1[[#This Row],[Z_u]]&gt;$C$4,TRUE,FALSE)</f>
        <v>0</v>
      </c>
      <c r="N1270" t="b">
        <f>IF(Table1[[#This Row],[Z_u]]&gt;$C$5,TRUE,FALSE)</f>
        <v>0</v>
      </c>
    </row>
    <row r="1271" spans="1:14" x14ac:dyDescent="0.25">
      <c r="A1271" t="s">
        <v>1274</v>
      </c>
      <c r="B1271" t="s">
        <v>1714</v>
      </c>
      <c r="C1271">
        <v>0.65657929502579204</v>
      </c>
      <c r="D1271">
        <v>0.55354481875241135</v>
      </c>
      <c r="E1271" t="s">
        <v>1715</v>
      </c>
      <c r="F1271" t="s">
        <v>1716</v>
      </c>
      <c r="G1271" t="s">
        <v>1717</v>
      </c>
      <c r="H1271" t="b">
        <v>0</v>
      </c>
      <c r="I1271" t="b">
        <v>0</v>
      </c>
      <c r="J1271">
        <v>315</v>
      </c>
      <c r="K1271" t="s">
        <v>1718</v>
      </c>
      <c r="L1271">
        <f>ABS(Table1[[#This Row],[U-val]]-0.5*(n1_*n2_))/SQRT((n1_*n2_*(n1_+n2_+1))/12)</f>
        <v>0.4530303372694664</v>
      </c>
      <c r="M1271" t="b">
        <f>IF(Table1[[#This Row],[Z_u]]&gt;$C$4,TRUE,FALSE)</f>
        <v>0</v>
      </c>
      <c r="N1271" t="b">
        <f>IF(Table1[[#This Row],[Z_u]]&gt;$C$5,TRUE,FALSE)</f>
        <v>0</v>
      </c>
    </row>
    <row r="1272" spans="1:14" x14ac:dyDescent="0.25">
      <c r="A1272" t="s">
        <v>1275</v>
      </c>
      <c r="B1272" t="s">
        <v>1714</v>
      </c>
      <c r="C1272">
        <v>0.65657929502579204</v>
      </c>
      <c r="D1272">
        <v>0.55354481875241135</v>
      </c>
      <c r="E1272" t="s">
        <v>1715</v>
      </c>
      <c r="F1272" t="s">
        <v>1716</v>
      </c>
      <c r="G1272" t="s">
        <v>1717</v>
      </c>
      <c r="H1272" t="b">
        <v>0</v>
      </c>
      <c r="I1272" t="b">
        <v>0</v>
      </c>
      <c r="J1272">
        <v>315</v>
      </c>
      <c r="K1272" t="s">
        <v>1718</v>
      </c>
      <c r="L1272">
        <f>ABS(Table1[[#This Row],[U-val]]-0.5*(n1_*n2_))/SQRT((n1_*n2_*(n1_+n2_+1))/12)</f>
        <v>0.4530303372694664</v>
      </c>
      <c r="M1272" t="b">
        <f>IF(Table1[[#This Row],[Z_u]]&gt;$C$4,TRUE,FALSE)</f>
        <v>0</v>
      </c>
      <c r="N1272" t="b">
        <f>IF(Table1[[#This Row],[Z_u]]&gt;$C$5,TRUE,FALSE)</f>
        <v>0</v>
      </c>
    </row>
    <row r="1273" spans="1:14" x14ac:dyDescent="0.25">
      <c r="A1273" t="s">
        <v>1276</v>
      </c>
      <c r="B1273" t="s">
        <v>1714</v>
      </c>
      <c r="C1273">
        <v>0.88658977859451715</v>
      </c>
      <c r="D1273">
        <v>0.55369674416820036</v>
      </c>
      <c r="E1273" t="s">
        <v>1715</v>
      </c>
      <c r="F1273" t="s">
        <v>1716</v>
      </c>
      <c r="G1273" t="s">
        <v>1717</v>
      </c>
      <c r="H1273" t="b">
        <v>0</v>
      </c>
      <c r="I1273" t="b">
        <v>0</v>
      </c>
      <c r="J1273">
        <v>297</v>
      </c>
      <c r="K1273" t="s">
        <v>1718</v>
      </c>
      <c r="L1273">
        <f>ABS(Table1[[#This Row],[U-val]]-0.5*(n1_*n2_))/SQRT((n1_*n2_*(n1_+n2_+1))/12)</f>
        <v>0.15101011242315548</v>
      </c>
      <c r="M1273" t="b">
        <f>IF(Table1[[#This Row],[Z_u]]&gt;$C$4,TRUE,FALSE)</f>
        <v>0</v>
      </c>
      <c r="N1273" t="b">
        <f>IF(Table1[[#This Row],[Z_u]]&gt;$C$5,TRUE,FALSE)</f>
        <v>0</v>
      </c>
    </row>
    <row r="1274" spans="1:14" x14ac:dyDescent="0.25">
      <c r="A1274" t="s">
        <v>1277</v>
      </c>
      <c r="B1274" t="s">
        <v>1714</v>
      </c>
      <c r="C1274">
        <v>0.18779044170579451</v>
      </c>
      <c r="D1274">
        <v>0.55407044470552802</v>
      </c>
      <c r="E1274" t="s">
        <v>1715</v>
      </c>
      <c r="F1274" t="s">
        <v>1716</v>
      </c>
      <c r="G1274" t="s">
        <v>1717</v>
      </c>
      <c r="H1274" t="b">
        <v>0</v>
      </c>
      <c r="I1274" t="b">
        <v>0</v>
      </c>
      <c r="J1274">
        <v>367</v>
      </c>
      <c r="K1274" t="s">
        <v>1718</v>
      </c>
      <c r="L1274">
        <f>ABS(Table1[[#This Row],[U-val]]-0.5*(n1_*n2_))/SQRT((n1_*n2_*(n1_+n2_+1))/12)</f>
        <v>1.3255332090476981</v>
      </c>
      <c r="M1274" t="b">
        <f>IF(Table1[[#This Row],[Z_u]]&gt;$C$4,TRUE,FALSE)</f>
        <v>0</v>
      </c>
      <c r="N1274" t="b">
        <f>IF(Table1[[#This Row],[Z_u]]&gt;$C$5,TRUE,FALSE)</f>
        <v>0</v>
      </c>
    </row>
    <row r="1275" spans="1:14" x14ac:dyDescent="0.25">
      <c r="A1275" t="s">
        <v>1278</v>
      </c>
      <c r="B1275" t="s">
        <v>1714</v>
      </c>
      <c r="C1275">
        <v>0.21748278525870871</v>
      </c>
      <c r="D1275">
        <v>0.55425176040040447</v>
      </c>
      <c r="E1275" t="s">
        <v>1715</v>
      </c>
      <c r="F1275" t="s">
        <v>1716</v>
      </c>
      <c r="G1275" t="s">
        <v>1717</v>
      </c>
      <c r="H1275" t="b">
        <v>0</v>
      </c>
      <c r="I1275" t="b">
        <v>0</v>
      </c>
      <c r="J1275">
        <v>362</v>
      </c>
      <c r="K1275" t="s">
        <v>1718</v>
      </c>
      <c r="L1275">
        <f>ABS(Table1[[#This Row],[U-val]]-0.5*(n1_*n2_))/SQRT((n1_*n2_*(n1_+n2_+1))/12)</f>
        <v>1.241638702145945</v>
      </c>
      <c r="M1275" t="b">
        <f>IF(Table1[[#This Row],[Z_u]]&gt;$C$4,TRUE,FALSE)</f>
        <v>0</v>
      </c>
      <c r="N1275" t="b">
        <f>IF(Table1[[#This Row],[Z_u]]&gt;$C$5,TRUE,FALSE)</f>
        <v>0</v>
      </c>
    </row>
    <row r="1276" spans="1:14" x14ac:dyDescent="0.25">
      <c r="A1276" t="s">
        <v>1279</v>
      </c>
      <c r="B1276" t="s">
        <v>1714</v>
      </c>
      <c r="C1276">
        <v>0.68101161351365325</v>
      </c>
      <c r="D1276">
        <v>0.55577198373616565</v>
      </c>
      <c r="E1276" t="s">
        <v>1715</v>
      </c>
      <c r="F1276" t="s">
        <v>1716</v>
      </c>
      <c r="G1276" t="s">
        <v>1717</v>
      </c>
      <c r="H1276" t="b">
        <v>0</v>
      </c>
      <c r="I1276" t="b">
        <v>0</v>
      </c>
      <c r="J1276">
        <v>313</v>
      </c>
      <c r="K1276" t="s">
        <v>1718</v>
      </c>
      <c r="L1276">
        <f>ABS(Table1[[#This Row],[U-val]]-0.5*(n1_*n2_))/SQRT((n1_*n2_*(n1_+n2_+1))/12)</f>
        <v>0.4194725345087652</v>
      </c>
      <c r="M1276" t="b">
        <f>IF(Table1[[#This Row],[Z_u]]&gt;$C$4,TRUE,FALSE)</f>
        <v>0</v>
      </c>
      <c r="N1276" t="b">
        <f>IF(Table1[[#This Row],[Z_u]]&gt;$C$5,TRUE,FALSE)</f>
        <v>0</v>
      </c>
    </row>
    <row r="1277" spans="1:14" x14ac:dyDescent="0.25">
      <c r="A1277" t="s">
        <v>1280</v>
      </c>
      <c r="B1277" t="s">
        <v>1714</v>
      </c>
      <c r="C1277">
        <v>0.1714747570676208</v>
      </c>
      <c r="D1277">
        <v>0.55712715780518751</v>
      </c>
      <c r="E1277" t="s">
        <v>1715</v>
      </c>
      <c r="F1277" t="s">
        <v>1716</v>
      </c>
      <c r="G1277" t="s">
        <v>1717</v>
      </c>
      <c r="H1277" t="b">
        <v>0</v>
      </c>
      <c r="I1277" t="b">
        <v>0</v>
      </c>
      <c r="J1277">
        <v>370</v>
      </c>
      <c r="K1277" t="s">
        <v>1718</v>
      </c>
      <c r="L1277">
        <f>ABS(Table1[[#This Row],[U-val]]-0.5*(n1_*n2_))/SQRT((n1_*n2_*(n1_+n2_+1))/12)</f>
        <v>1.37586991318875</v>
      </c>
      <c r="M1277" t="b">
        <f>IF(Table1[[#This Row],[Z_u]]&gt;$C$4,TRUE,FALSE)</f>
        <v>0</v>
      </c>
      <c r="N1277" t="b">
        <f>IF(Table1[[#This Row],[Z_u]]&gt;$C$5,TRUE,FALSE)</f>
        <v>0</v>
      </c>
    </row>
    <row r="1278" spans="1:14" x14ac:dyDescent="0.25">
      <c r="A1278" t="s">
        <v>1281</v>
      </c>
      <c r="B1278" t="s">
        <v>1713</v>
      </c>
      <c r="C1278">
        <v>2.0132042204327311E-2</v>
      </c>
      <c r="D1278">
        <v>0.55762132051745961</v>
      </c>
      <c r="E1278" t="s">
        <v>1715</v>
      </c>
      <c r="F1278" t="s">
        <v>1716</v>
      </c>
      <c r="G1278" t="s">
        <v>1717</v>
      </c>
      <c r="H1278" t="b">
        <v>0</v>
      </c>
      <c r="I1278" t="b">
        <v>0</v>
      </c>
      <c r="J1278">
        <v>427</v>
      </c>
      <c r="K1278" t="s">
        <v>1718</v>
      </c>
      <c r="L1278">
        <f>ABS(Table1[[#This Row],[U-val]]-0.5*(n1_*n2_))/SQRT((n1_*n2_*(n1_+n2_+1))/12)</f>
        <v>2.3322672918687344</v>
      </c>
      <c r="M1278" t="b">
        <f>IF(Table1[[#This Row],[Z_u]]&gt;$C$4,TRUE,FALSE)</f>
        <v>1</v>
      </c>
      <c r="N1278" t="b">
        <f>IF(Table1[[#This Row],[Z_u]]&gt;$C$5,TRUE,FALSE)</f>
        <v>0</v>
      </c>
    </row>
    <row r="1279" spans="1:14" x14ac:dyDescent="0.25">
      <c r="A1279" t="s">
        <v>1282</v>
      </c>
      <c r="B1279" t="s">
        <v>1714</v>
      </c>
      <c r="C1279">
        <v>9.5018194280050303E-2</v>
      </c>
      <c r="D1279">
        <v>0.55891191006666396</v>
      </c>
      <c r="E1279" t="s">
        <v>1715</v>
      </c>
      <c r="F1279" t="s">
        <v>1716</v>
      </c>
      <c r="G1279" t="s">
        <v>1717</v>
      </c>
      <c r="H1279" t="b">
        <v>0</v>
      </c>
      <c r="I1279" t="b">
        <v>0</v>
      </c>
      <c r="J1279">
        <v>388</v>
      </c>
      <c r="K1279" t="s">
        <v>1718</v>
      </c>
      <c r="L1279">
        <f>ABS(Table1[[#This Row],[U-val]]-0.5*(n1_*n2_))/SQRT((n1_*n2_*(n1_+n2_+1))/12)</f>
        <v>1.6778901380350608</v>
      </c>
      <c r="M1279" t="b">
        <f>IF(Table1[[#This Row],[Z_u]]&gt;$C$4,TRUE,FALSE)</f>
        <v>0</v>
      </c>
      <c r="N1279" t="b">
        <f>IF(Table1[[#This Row],[Z_u]]&gt;$C$5,TRUE,FALSE)</f>
        <v>0</v>
      </c>
    </row>
    <row r="1280" spans="1:14" x14ac:dyDescent="0.25">
      <c r="A1280" t="s">
        <v>1283</v>
      </c>
      <c r="B1280" t="s">
        <v>1714</v>
      </c>
      <c r="C1280">
        <v>0.1128286733664462</v>
      </c>
      <c r="D1280">
        <v>0.56066190043530351</v>
      </c>
      <c r="E1280" t="s">
        <v>1715</v>
      </c>
      <c r="F1280" t="s">
        <v>1716</v>
      </c>
      <c r="G1280" t="s">
        <v>1717</v>
      </c>
      <c r="H1280" t="b">
        <v>0</v>
      </c>
      <c r="I1280" t="b">
        <v>0</v>
      </c>
      <c r="J1280">
        <v>383</v>
      </c>
      <c r="K1280" t="s">
        <v>1718</v>
      </c>
      <c r="L1280">
        <f>ABS(Table1[[#This Row],[U-val]]-0.5*(n1_*n2_))/SQRT((n1_*n2_*(n1_+n2_+1))/12)</f>
        <v>1.5939956311333077</v>
      </c>
      <c r="M1280" t="b">
        <f>IF(Table1[[#This Row],[Z_u]]&gt;$C$4,TRUE,FALSE)</f>
        <v>0</v>
      </c>
      <c r="N1280" t="b">
        <f>IF(Table1[[#This Row],[Z_u]]&gt;$C$5,TRUE,FALSE)</f>
        <v>0</v>
      </c>
    </row>
    <row r="1281" spans="1:14" x14ac:dyDescent="0.25">
      <c r="A1281" t="s">
        <v>1284</v>
      </c>
      <c r="B1281" t="s">
        <v>1714</v>
      </c>
      <c r="C1281">
        <v>0.1714747570676208</v>
      </c>
      <c r="D1281">
        <v>0.56104179913195484</v>
      </c>
      <c r="E1281" t="s">
        <v>1715</v>
      </c>
      <c r="F1281" t="s">
        <v>1716</v>
      </c>
      <c r="G1281" t="s">
        <v>1717</v>
      </c>
      <c r="H1281" t="b">
        <v>0</v>
      </c>
      <c r="I1281" t="b">
        <v>0</v>
      </c>
      <c r="J1281">
        <v>370</v>
      </c>
      <c r="K1281" t="s">
        <v>1718</v>
      </c>
      <c r="L1281">
        <f>ABS(Table1[[#This Row],[U-val]]-0.5*(n1_*n2_))/SQRT((n1_*n2_*(n1_+n2_+1))/12)</f>
        <v>1.37586991318875</v>
      </c>
      <c r="M1281" t="b">
        <f>IF(Table1[[#This Row],[Z_u]]&gt;$C$4,TRUE,FALSE)</f>
        <v>0</v>
      </c>
      <c r="N1281" t="b">
        <f>IF(Table1[[#This Row],[Z_u]]&gt;$C$5,TRUE,FALSE)</f>
        <v>0</v>
      </c>
    </row>
    <row r="1282" spans="1:14" x14ac:dyDescent="0.25">
      <c r="A1282" t="s">
        <v>1285</v>
      </c>
      <c r="B1282" t="s">
        <v>1714</v>
      </c>
      <c r="C1282">
        <v>0.23684380836865021</v>
      </c>
      <c r="D1282">
        <v>0.5620380442230144</v>
      </c>
      <c r="E1282" t="s">
        <v>1715</v>
      </c>
      <c r="F1282" t="s">
        <v>1716</v>
      </c>
      <c r="G1282" t="s">
        <v>1717</v>
      </c>
      <c r="H1282" t="b">
        <v>0</v>
      </c>
      <c r="I1282" t="b">
        <v>0</v>
      </c>
      <c r="J1282">
        <v>359</v>
      </c>
      <c r="K1282" t="s">
        <v>1718</v>
      </c>
      <c r="L1282">
        <f>ABS(Table1[[#This Row],[U-val]]-0.5*(n1_*n2_))/SQRT((n1_*n2_*(n1_+n2_+1))/12)</f>
        <v>1.1913019980048931</v>
      </c>
      <c r="M1282" t="b">
        <f>IF(Table1[[#This Row],[Z_u]]&gt;$C$4,TRUE,FALSE)</f>
        <v>0</v>
      </c>
      <c r="N1282" t="b">
        <f>IF(Table1[[#This Row],[Z_u]]&gt;$C$5,TRUE,FALSE)</f>
        <v>0</v>
      </c>
    </row>
    <row r="1283" spans="1:14" x14ac:dyDescent="0.25">
      <c r="A1283" t="s">
        <v>1286</v>
      </c>
      <c r="B1283" t="s">
        <v>1713</v>
      </c>
      <c r="C1283">
        <v>4.9469818354867974E-3</v>
      </c>
      <c r="D1283">
        <v>0.56207479101430047</v>
      </c>
      <c r="E1283" t="s">
        <v>1715</v>
      </c>
      <c r="F1283" t="s">
        <v>1716</v>
      </c>
      <c r="G1283" t="s">
        <v>1717</v>
      </c>
      <c r="H1283" t="b">
        <v>0</v>
      </c>
      <c r="I1283" t="b">
        <v>0</v>
      </c>
      <c r="J1283">
        <v>456</v>
      </c>
      <c r="K1283" t="s">
        <v>1718</v>
      </c>
      <c r="L1283">
        <f>ABS(Table1[[#This Row],[U-val]]-0.5*(n1_*n2_))/SQRT((n1_*n2_*(n1_+n2_+1))/12)</f>
        <v>2.8188554318989021</v>
      </c>
      <c r="M1283" t="b">
        <f>IF(Table1[[#This Row],[Z_u]]&gt;$C$4,TRUE,FALSE)</f>
        <v>1</v>
      </c>
      <c r="N1283" t="b">
        <f>IF(Table1[[#This Row],[Z_u]]&gt;$C$5,TRUE,FALSE)</f>
        <v>1</v>
      </c>
    </row>
    <row r="1284" spans="1:14" x14ac:dyDescent="0.25">
      <c r="A1284" t="s">
        <v>1287</v>
      </c>
      <c r="B1284" t="s">
        <v>1714</v>
      </c>
      <c r="C1284">
        <v>0.82080076293407944</v>
      </c>
      <c r="D1284">
        <v>0.56257000346298203</v>
      </c>
      <c r="E1284" t="s">
        <v>1715</v>
      </c>
      <c r="F1284" t="s">
        <v>1716</v>
      </c>
      <c r="G1284" t="s">
        <v>1717</v>
      </c>
      <c r="H1284" t="b">
        <v>0</v>
      </c>
      <c r="I1284" t="b">
        <v>0</v>
      </c>
      <c r="J1284">
        <v>302</v>
      </c>
      <c r="K1284" t="s">
        <v>1718</v>
      </c>
      <c r="L1284">
        <f>ABS(Table1[[#This Row],[U-val]]-0.5*(n1_*n2_))/SQRT((n1_*n2_*(n1_+n2_+1))/12)</f>
        <v>0.23490461932490853</v>
      </c>
      <c r="M1284" t="b">
        <f>IF(Table1[[#This Row],[Z_u]]&gt;$C$4,TRUE,FALSE)</f>
        <v>0</v>
      </c>
      <c r="N1284" t="b">
        <f>IF(Table1[[#This Row],[Z_u]]&gt;$C$5,TRUE,FALSE)</f>
        <v>0</v>
      </c>
    </row>
    <row r="1285" spans="1:14" x14ac:dyDescent="0.25">
      <c r="A1285" t="s">
        <v>1288</v>
      </c>
      <c r="B1285" t="s">
        <v>1714</v>
      </c>
      <c r="C1285">
        <v>0.84699235764887648</v>
      </c>
      <c r="D1285">
        <v>0.56345169695323283</v>
      </c>
      <c r="E1285" t="s">
        <v>1715</v>
      </c>
      <c r="F1285" t="s">
        <v>1716</v>
      </c>
      <c r="G1285" t="s">
        <v>1717</v>
      </c>
      <c r="H1285" t="b">
        <v>0</v>
      </c>
      <c r="I1285" t="b">
        <v>0</v>
      </c>
      <c r="J1285">
        <v>300</v>
      </c>
      <c r="K1285" t="s">
        <v>1718</v>
      </c>
      <c r="L1285">
        <f>ABS(Table1[[#This Row],[U-val]]-0.5*(n1_*n2_))/SQRT((n1_*n2_*(n1_+n2_+1))/12)</f>
        <v>0.2013468165642073</v>
      </c>
      <c r="M1285" t="b">
        <f>IF(Table1[[#This Row],[Z_u]]&gt;$C$4,TRUE,FALSE)</f>
        <v>0</v>
      </c>
      <c r="N1285" t="b">
        <f>IF(Table1[[#This Row],[Z_u]]&gt;$C$5,TRUE,FALSE)</f>
        <v>0</v>
      </c>
    </row>
    <row r="1286" spans="1:14" x14ac:dyDescent="0.25">
      <c r="A1286" t="s">
        <v>1289</v>
      </c>
      <c r="B1286" t="s">
        <v>1714</v>
      </c>
      <c r="C1286">
        <v>0.23684380836865021</v>
      </c>
      <c r="D1286">
        <v>0.56356511014060251</v>
      </c>
      <c r="E1286" t="s">
        <v>1715</v>
      </c>
      <c r="F1286" t="s">
        <v>1716</v>
      </c>
      <c r="G1286" t="s">
        <v>1717</v>
      </c>
      <c r="H1286" t="b">
        <v>0</v>
      </c>
      <c r="I1286" t="b">
        <v>0</v>
      </c>
      <c r="J1286">
        <v>359</v>
      </c>
      <c r="K1286" t="s">
        <v>1718</v>
      </c>
      <c r="L1286">
        <f>ABS(Table1[[#This Row],[U-val]]-0.5*(n1_*n2_))/SQRT((n1_*n2_*(n1_+n2_+1))/12)</f>
        <v>1.1913019980048931</v>
      </c>
      <c r="M1286" t="b">
        <f>IF(Table1[[#This Row],[Z_u]]&gt;$C$4,TRUE,FALSE)</f>
        <v>0</v>
      </c>
      <c r="N1286" t="b">
        <f>IF(Table1[[#This Row],[Z_u]]&gt;$C$5,TRUE,FALSE)</f>
        <v>0</v>
      </c>
    </row>
    <row r="1287" spans="1:14" x14ac:dyDescent="0.25">
      <c r="A1287" t="s">
        <v>1290</v>
      </c>
      <c r="B1287" t="s">
        <v>1714</v>
      </c>
      <c r="C1287">
        <v>5.2594896586767262E-2</v>
      </c>
      <c r="D1287">
        <v>0.56536628060840177</v>
      </c>
      <c r="E1287" t="s">
        <v>1715</v>
      </c>
      <c r="F1287" t="s">
        <v>1716</v>
      </c>
      <c r="G1287" t="s">
        <v>1717</v>
      </c>
      <c r="H1287" t="b">
        <v>0</v>
      </c>
      <c r="I1287" t="b">
        <v>0</v>
      </c>
      <c r="J1287">
        <v>404</v>
      </c>
      <c r="K1287" t="s">
        <v>1718</v>
      </c>
      <c r="L1287">
        <f>ABS(Table1[[#This Row],[U-val]]-0.5*(n1_*n2_))/SQRT((n1_*n2_*(n1_+n2_+1))/12)</f>
        <v>1.9463525601206706</v>
      </c>
      <c r="M1287" t="b">
        <f>IF(Table1[[#This Row],[Z_u]]&gt;$C$4,TRUE,FALSE)</f>
        <v>0</v>
      </c>
      <c r="N1287" t="b">
        <f>IF(Table1[[#This Row],[Z_u]]&gt;$C$5,TRUE,FALSE)</f>
        <v>0</v>
      </c>
    </row>
    <row r="1288" spans="1:14" x14ac:dyDescent="0.25">
      <c r="A1288" t="s">
        <v>1291</v>
      </c>
      <c r="B1288" t="s">
        <v>1713</v>
      </c>
      <c r="C1288">
        <v>3.3793170243893438E-2</v>
      </c>
      <c r="D1288">
        <v>0.5664893089027524</v>
      </c>
      <c r="E1288" t="s">
        <v>1715</v>
      </c>
      <c r="F1288" t="s">
        <v>1716</v>
      </c>
      <c r="G1288" t="s">
        <v>1717</v>
      </c>
      <c r="H1288" t="b">
        <v>0</v>
      </c>
      <c r="I1288" t="b">
        <v>0</v>
      </c>
      <c r="J1288">
        <v>415</v>
      </c>
      <c r="K1288" t="s">
        <v>1718</v>
      </c>
      <c r="L1288">
        <f>ABS(Table1[[#This Row],[U-val]]-0.5*(n1_*n2_))/SQRT((n1_*n2_*(n1_+n2_+1))/12)</f>
        <v>2.130920475304527</v>
      </c>
      <c r="M1288" t="b">
        <f>IF(Table1[[#This Row],[Z_u]]&gt;$C$4,TRUE,FALSE)</f>
        <v>1</v>
      </c>
      <c r="N1288" t="b">
        <f>IF(Table1[[#This Row],[Z_u]]&gt;$C$5,TRUE,FALSE)</f>
        <v>0</v>
      </c>
    </row>
    <row r="1289" spans="1:14" x14ac:dyDescent="0.25">
      <c r="A1289" t="s">
        <v>1292</v>
      </c>
      <c r="B1289" t="s">
        <v>1714</v>
      </c>
      <c r="C1289">
        <v>0.2302591953503077</v>
      </c>
      <c r="D1289">
        <v>0.5676818564174072</v>
      </c>
      <c r="E1289" t="s">
        <v>1715</v>
      </c>
      <c r="F1289" t="s">
        <v>1716</v>
      </c>
      <c r="G1289" t="s">
        <v>1717</v>
      </c>
      <c r="H1289" t="b">
        <v>0</v>
      </c>
      <c r="I1289" t="b">
        <v>0</v>
      </c>
      <c r="J1289">
        <v>360</v>
      </c>
      <c r="K1289" t="s">
        <v>1718</v>
      </c>
      <c r="L1289">
        <f>ABS(Table1[[#This Row],[U-val]]-0.5*(n1_*n2_))/SQRT((n1_*n2_*(n1_+n2_+1))/12)</f>
        <v>1.2080808993852439</v>
      </c>
      <c r="M1289" t="b">
        <f>IF(Table1[[#This Row],[Z_u]]&gt;$C$4,TRUE,FALSE)</f>
        <v>0</v>
      </c>
      <c r="N1289" t="b">
        <f>IF(Table1[[#This Row],[Z_u]]&gt;$C$5,TRUE,FALSE)</f>
        <v>0</v>
      </c>
    </row>
    <row r="1290" spans="1:14" x14ac:dyDescent="0.25">
      <c r="A1290" t="s">
        <v>1293</v>
      </c>
      <c r="B1290" t="s">
        <v>1714</v>
      </c>
      <c r="C1290">
        <v>7.1273346404861909E-2</v>
      </c>
      <c r="D1290">
        <v>0.56868067880312922</v>
      </c>
      <c r="E1290" t="s">
        <v>1715</v>
      </c>
      <c r="F1290" t="s">
        <v>1716</v>
      </c>
      <c r="G1290" t="s">
        <v>1717</v>
      </c>
      <c r="H1290" t="b">
        <v>0</v>
      </c>
      <c r="I1290" t="b">
        <v>0</v>
      </c>
      <c r="J1290">
        <v>396</v>
      </c>
      <c r="K1290" t="s">
        <v>1718</v>
      </c>
      <c r="L1290">
        <f>ABS(Table1[[#This Row],[U-val]]-0.5*(n1_*n2_))/SQRT((n1_*n2_*(n1_+n2_+1))/12)</f>
        <v>1.8121213490778656</v>
      </c>
      <c r="M1290" t="b">
        <f>IF(Table1[[#This Row],[Z_u]]&gt;$C$4,TRUE,FALSE)</f>
        <v>0</v>
      </c>
      <c r="N1290" t="b">
        <f>IF(Table1[[#This Row],[Z_u]]&gt;$C$5,TRUE,FALSE)</f>
        <v>0</v>
      </c>
    </row>
    <row r="1291" spans="1:14" x14ac:dyDescent="0.25">
      <c r="A1291" t="s">
        <v>1294</v>
      </c>
      <c r="B1291" t="s">
        <v>1714</v>
      </c>
      <c r="C1291">
        <v>0.46546218737481798</v>
      </c>
      <c r="D1291">
        <v>0.57109487400111603</v>
      </c>
      <c r="E1291" t="s">
        <v>1715</v>
      </c>
      <c r="F1291" t="s">
        <v>1716</v>
      </c>
      <c r="G1291" t="s">
        <v>1717</v>
      </c>
      <c r="H1291" t="b">
        <v>0</v>
      </c>
      <c r="I1291" t="b">
        <v>0</v>
      </c>
      <c r="J1291">
        <v>332</v>
      </c>
      <c r="K1291" t="s">
        <v>1718</v>
      </c>
      <c r="L1291">
        <f>ABS(Table1[[#This Row],[U-val]]-0.5*(n1_*n2_))/SQRT((n1_*n2_*(n1_+n2_+1))/12)</f>
        <v>0.73827166073542672</v>
      </c>
      <c r="M1291" t="b">
        <f>IF(Table1[[#This Row],[Z_u]]&gt;$C$4,TRUE,FALSE)</f>
        <v>0</v>
      </c>
      <c r="N1291" t="b">
        <f>IF(Table1[[#This Row],[Z_u]]&gt;$C$5,TRUE,FALSE)</f>
        <v>0</v>
      </c>
    </row>
    <row r="1292" spans="1:14" x14ac:dyDescent="0.25">
      <c r="A1292" t="s">
        <v>1295</v>
      </c>
      <c r="B1292" t="s">
        <v>1714</v>
      </c>
      <c r="C1292">
        <v>0.13317158777978011</v>
      </c>
      <c r="D1292">
        <v>0.57126129860430241</v>
      </c>
      <c r="E1292" t="s">
        <v>1715</v>
      </c>
      <c r="F1292" t="s">
        <v>1716</v>
      </c>
      <c r="G1292" t="s">
        <v>1717</v>
      </c>
      <c r="H1292" t="b">
        <v>0</v>
      </c>
      <c r="I1292" t="b">
        <v>0</v>
      </c>
      <c r="J1292">
        <v>378</v>
      </c>
      <c r="K1292" t="s">
        <v>1718</v>
      </c>
      <c r="L1292">
        <f>ABS(Table1[[#This Row],[U-val]]-0.5*(n1_*n2_))/SQRT((n1_*n2_*(n1_+n2_+1))/12)</f>
        <v>1.5101011242315547</v>
      </c>
      <c r="M1292" t="b">
        <f>IF(Table1[[#This Row],[Z_u]]&gt;$C$4,TRUE,FALSE)</f>
        <v>0</v>
      </c>
      <c r="N1292" t="b">
        <f>IF(Table1[[#This Row],[Z_u]]&gt;$C$5,TRUE,FALSE)</f>
        <v>0</v>
      </c>
    </row>
    <row r="1293" spans="1:14" x14ac:dyDescent="0.25">
      <c r="A1293" t="s">
        <v>1296</v>
      </c>
      <c r="B1293" t="s">
        <v>1714</v>
      </c>
      <c r="C1293">
        <v>0.20522428913954141</v>
      </c>
      <c r="D1293">
        <v>0.57126544139295843</v>
      </c>
      <c r="E1293" t="s">
        <v>1715</v>
      </c>
      <c r="F1293" t="s">
        <v>1716</v>
      </c>
      <c r="G1293" t="s">
        <v>1717</v>
      </c>
      <c r="H1293" t="b">
        <v>0</v>
      </c>
      <c r="I1293" t="b">
        <v>0</v>
      </c>
      <c r="J1293">
        <v>364</v>
      </c>
      <c r="K1293" t="s">
        <v>1718</v>
      </c>
      <c r="L1293">
        <f>ABS(Table1[[#This Row],[U-val]]-0.5*(n1_*n2_))/SQRT((n1_*n2_*(n1_+n2_+1))/12)</f>
        <v>1.2751965049066463</v>
      </c>
      <c r="M1293" t="b">
        <f>IF(Table1[[#This Row],[Z_u]]&gt;$C$4,TRUE,FALSE)</f>
        <v>0</v>
      </c>
      <c r="N1293" t="b">
        <f>IF(Table1[[#This Row],[Z_u]]&gt;$C$5,TRUE,FALSE)</f>
        <v>0</v>
      </c>
    </row>
    <row r="1294" spans="1:14" x14ac:dyDescent="0.25">
      <c r="A1294" t="s">
        <v>1297</v>
      </c>
      <c r="B1294" t="s">
        <v>1714</v>
      </c>
      <c r="C1294">
        <v>0.20522428913954141</v>
      </c>
      <c r="D1294">
        <v>0.57164101500874442</v>
      </c>
      <c r="E1294" t="s">
        <v>1715</v>
      </c>
      <c r="F1294" t="s">
        <v>1716</v>
      </c>
      <c r="G1294" t="s">
        <v>1717</v>
      </c>
      <c r="H1294" t="b">
        <v>0</v>
      </c>
      <c r="I1294" t="b">
        <v>0</v>
      </c>
      <c r="J1294">
        <v>364</v>
      </c>
      <c r="K1294" t="s">
        <v>1718</v>
      </c>
      <c r="L1294">
        <f>ABS(Table1[[#This Row],[U-val]]-0.5*(n1_*n2_))/SQRT((n1_*n2_*(n1_+n2_+1))/12)</f>
        <v>1.2751965049066463</v>
      </c>
      <c r="M1294" t="b">
        <f>IF(Table1[[#This Row],[Z_u]]&gt;$C$4,TRUE,FALSE)</f>
        <v>0</v>
      </c>
      <c r="N1294" t="b">
        <f>IF(Table1[[#This Row],[Z_u]]&gt;$C$5,TRUE,FALSE)</f>
        <v>0</v>
      </c>
    </row>
    <row r="1295" spans="1:14" x14ac:dyDescent="0.25">
      <c r="A1295" t="s">
        <v>1298</v>
      </c>
      <c r="B1295" t="s">
        <v>1714</v>
      </c>
      <c r="C1295">
        <v>0.20522428913954141</v>
      </c>
      <c r="D1295">
        <v>0.57168032690644288</v>
      </c>
      <c r="E1295" t="s">
        <v>1715</v>
      </c>
      <c r="F1295" t="s">
        <v>1716</v>
      </c>
      <c r="G1295" t="s">
        <v>1717</v>
      </c>
      <c r="H1295" t="b">
        <v>0</v>
      </c>
      <c r="I1295" t="b">
        <v>0</v>
      </c>
      <c r="J1295">
        <v>364</v>
      </c>
      <c r="K1295" t="s">
        <v>1718</v>
      </c>
      <c r="L1295">
        <f>ABS(Table1[[#This Row],[U-val]]-0.5*(n1_*n2_))/SQRT((n1_*n2_*(n1_+n2_+1))/12)</f>
        <v>1.2751965049066463</v>
      </c>
      <c r="M1295" t="b">
        <f>IF(Table1[[#This Row],[Z_u]]&gt;$C$4,TRUE,FALSE)</f>
        <v>0</v>
      </c>
      <c r="N1295" t="b">
        <f>IF(Table1[[#This Row],[Z_u]]&gt;$C$5,TRUE,FALSE)</f>
        <v>0</v>
      </c>
    </row>
    <row r="1296" spans="1:14" x14ac:dyDescent="0.25">
      <c r="A1296" t="s">
        <v>1299</v>
      </c>
      <c r="B1296" t="s">
        <v>1714</v>
      </c>
      <c r="C1296">
        <v>0.2302591953503077</v>
      </c>
      <c r="D1296">
        <v>0.57233188477804131</v>
      </c>
      <c r="E1296" t="s">
        <v>1715</v>
      </c>
      <c r="F1296" t="s">
        <v>1716</v>
      </c>
      <c r="G1296" t="s">
        <v>1717</v>
      </c>
      <c r="H1296" t="b">
        <v>0</v>
      </c>
      <c r="I1296" t="b">
        <v>0</v>
      </c>
      <c r="J1296">
        <v>360</v>
      </c>
      <c r="K1296" t="s">
        <v>1718</v>
      </c>
      <c r="L1296">
        <f>ABS(Table1[[#This Row],[U-val]]-0.5*(n1_*n2_))/SQRT((n1_*n2_*(n1_+n2_+1))/12)</f>
        <v>1.2080808993852439</v>
      </c>
      <c r="M1296" t="b">
        <f>IF(Table1[[#This Row],[Z_u]]&gt;$C$4,TRUE,FALSE)</f>
        <v>0</v>
      </c>
      <c r="N1296" t="b">
        <f>IF(Table1[[#This Row],[Z_u]]&gt;$C$5,TRUE,FALSE)</f>
        <v>0</v>
      </c>
    </row>
    <row r="1297" spans="1:14" x14ac:dyDescent="0.25">
      <c r="A1297" t="s">
        <v>1300</v>
      </c>
      <c r="B1297" t="s">
        <v>1714</v>
      </c>
      <c r="C1297">
        <v>0.20522428913954141</v>
      </c>
      <c r="D1297">
        <v>0.5732497679149654</v>
      </c>
      <c r="E1297" t="s">
        <v>1715</v>
      </c>
      <c r="F1297" t="s">
        <v>1716</v>
      </c>
      <c r="G1297" t="s">
        <v>1717</v>
      </c>
      <c r="H1297" t="b">
        <v>0</v>
      </c>
      <c r="I1297" t="b">
        <v>0</v>
      </c>
      <c r="J1297">
        <v>364</v>
      </c>
      <c r="K1297" t="s">
        <v>1718</v>
      </c>
      <c r="L1297">
        <f>ABS(Table1[[#This Row],[U-val]]-0.5*(n1_*n2_))/SQRT((n1_*n2_*(n1_+n2_+1))/12)</f>
        <v>1.2751965049066463</v>
      </c>
      <c r="M1297" t="b">
        <f>IF(Table1[[#This Row],[Z_u]]&gt;$C$4,TRUE,FALSE)</f>
        <v>0</v>
      </c>
      <c r="N1297" t="b">
        <f>IF(Table1[[#This Row],[Z_u]]&gt;$C$5,TRUE,FALSE)</f>
        <v>0</v>
      </c>
    </row>
    <row r="1298" spans="1:14" x14ac:dyDescent="0.25">
      <c r="A1298" t="s">
        <v>1301</v>
      </c>
      <c r="B1298" t="s">
        <v>1714</v>
      </c>
      <c r="C1298">
        <v>0.5626754786007806</v>
      </c>
      <c r="D1298">
        <v>0.57393183942651016</v>
      </c>
      <c r="E1298" t="s">
        <v>1715</v>
      </c>
      <c r="F1298" t="s">
        <v>1716</v>
      </c>
      <c r="G1298" t="s">
        <v>1717</v>
      </c>
      <c r="H1298" t="b">
        <v>0</v>
      </c>
      <c r="I1298" t="b">
        <v>0</v>
      </c>
      <c r="J1298">
        <v>323</v>
      </c>
      <c r="K1298" t="s">
        <v>1718</v>
      </c>
      <c r="L1298">
        <f>ABS(Table1[[#This Row],[U-val]]-0.5*(n1_*n2_))/SQRT((n1_*n2_*(n1_+n2_+1))/12)</f>
        <v>0.58726154831227129</v>
      </c>
      <c r="M1298" t="b">
        <f>IF(Table1[[#This Row],[Z_u]]&gt;$C$4,TRUE,FALSE)</f>
        <v>0</v>
      </c>
      <c r="N1298" t="b">
        <f>IF(Table1[[#This Row],[Z_u]]&gt;$C$5,TRUE,FALSE)</f>
        <v>0</v>
      </c>
    </row>
    <row r="1299" spans="1:14" x14ac:dyDescent="0.25">
      <c r="A1299" t="s">
        <v>1302</v>
      </c>
      <c r="B1299" t="s">
        <v>1714</v>
      </c>
      <c r="C1299">
        <v>0.88658977859451715</v>
      </c>
      <c r="D1299">
        <v>0.57508959628212308</v>
      </c>
      <c r="E1299" t="s">
        <v>1715</v>
      </c>
      <c r="F1299" t="s">
        <v>1716</v>
      </c>
      <c r="G1299" t="s">
        <v>1717</v>
      </c>
      <c r="H1299" t="b">
        <v>0</v>
      </c>
      <c r="I1299" t="b">
        <v>0</v>
      </c>
      <c r="J1299">
        <v>297</v>
      </c>
      <c r="K1299" t="s">
        <v>1718</v>
      </c>
      <c r="L1299">
        <f>ABS(Table1[[#This Row],[U-val]]-0.5*(n1_*n2_))/SQRT((n1_*n2_*(n1_+n2_+1))/12)</f>
        <v>0.15101011242315548</v>
      </c>
      <c r="M1299" t="b">
        <f>IF(Table1[[#This Row],[Z_u]]&gt;$C$4,TRUE,FALSE)</f>
        <v>0</v>
      </c>
      <c r="N1299" t="b">
        <f>IF(Table1[[#This Row],[Z_u]]&gt;$C$5,TRUE,FALSE)</f>
        <v>0</v>
      </c>
    </row>
    <row r="1300" spans="1:14" x14ac:dyDescent="0.25">
      <c r="A1300" t="s">
        <v>1303</v>
      </c>
      <c r="B1300" t="s">
        <v>1714</v>
      </c>
      <c r="C1300">
        <v>0.39680869099670713</v>
      </c>
      <c r="D1300">
        <v>0.57586844138145521</v>
      </c>
      <c r="E1300" t="s">
        <v>1715</v>
      </c>
      <c r="F1300" t="s">
        <v>1716</v>
      </c>
      <c r="G1300" t="s">
        <v>1717</v>
      </c>
      <c r="H1300" t="b">
        <v>0</v>
      </c>
      <c r="I1300" t="b">
        <v>0</v>
      </c>
      <c r="J1300">
        <v>339</v>
      </c>
      <c r="K1300" t="s">
        <v>1718</v>
      </c>
      <c r="L1300">
        <f>ABS(Table1[[#This Row],[U-val]]-0.5*(n1_*n2_))/SQRT((n1_*n2_*(n1_+n2_+1))/12)</f>
        <v>0.85572397039788106</v>
      </c>
      <c r="M1300" t="b">
        <f>IF(Table1[[#This Row],[Z_u]]&gt;$C$4,TRUE,FALSE)</f>
        <v>0</v>
      </c>
      <c r="N1300" t="b">
        <f>IF(Table1[[#This Row],[Z_u]]&gt;$C$5,TRUE,FALSE)</f>
        <v>0</v>
      </c>
    </row>
    <row r="1301" spans="1:14" x14ac:dyDescent="0.25">
      <c r="A1301" t="s">
        <v>1304</v>
      </c>
      <c r="B1301" t="s">
        <v>1714</v>
      </c>
      <c r="C1301">
        <v>0.33465159405481287</v>
      </c>
      <c r="D1301">
        <v>0.57736342482918868</v>
      </c>
      <c r="E1301" t="s">
        <v>1715</v>
      </c>
      <c r="F1301" t="s">
        <v>1716</v>
      </c>
      <c r="G1301" t="s">
        <v>1717</v>
      </c>
      <c r="H1301" t="b">
        <v>0</v>
      </c>
      <c r="I1301" t="b">
        <v>0</v>
      </c>
      <c r="J1301">
        <v>346</v>
      </c>
      <c r="K1301" t="s">
        <v>1718</v>
      </c>
      <c r="L1301">
        <f>ABS(Table1[[#This Row],[U-val]]-0.5*(n1_*n2_))/SQRT((n1_*n2_*(n1_+n2_+1))/12)</f>
        <v>0.9731762800603353</v>
      </c>
      <c r="M1301" t="b">
        <f>IF(Table1[[#This Row],[Z_u]]&gt;$C$4,TRUE,FALSE)</f>
        <v>0</v>
      </c>
      <c r="N1301" t="b">
        <f>IF(Table1[[#This Row],[Z_u]]&gt;$C$5,TRUE,FALSE)</f>
        <v>0</v>
      </c>
    </row>
    <row r="1302" spans="1:14" x14ac:dyDescent="0.25">
      <c r="A1302" t="s">
        <v>1305</v>
      </c>
      <c r="B1302" t="s">
        <v>1714</v>
      </c>
      <c r="C1302">
        <v>8.2454921718158145E-2</v>
      </c>
      <c r="D1302">
        <v>0.57744298584847209</v>
      </c>
      <c r="E1302" t="s">
        <v>1715</v>
      </c>
      <c r="F1302" t="s">
        <v>1716</v>
      </c>
      <c r="G1302" t="s">
        <v>1717</v>
      </c>
      <c r="H1302" t="b">
        <v>0</v>
      </c>
      <c r="I1302" t="b">
        <v>0</v>
      </c>
      <c r="J1302">
        <v>392</v>
      </c>
      <c r="K1302" t="s">
        <v>1718</v>
      </c>
      <c r="L1302">
        <f>ABS(Table1[[#This Row],[U-val]]-0.5*(n1_*n2_))/SQRT((n1_*n2_*(n1_+n2_+1))/12)</f>
        <v>1.7450057435564632</v>
      </c>
      <c r="M1302" t="b">
        <f>IF(Table1[[#This Row],[Z_u]]&gt;$C$4,TRUE,FALSE)</f>
        <v>0</v>
      </c>
      <c r="N1302" t="b">
        <f>IF(Table1[[#This Row],[Z_u]]&gt;$C$5,TRUE,FALSE)</f>
        <v>0</v>
      </c>
    </row>
    <row r="1303" spans="1:14" x14ac:dyDescent="0.25">
      <c r="A1303" t="s">
        <v>1306</v>
      </c>
      <c r="B1303" t="s">
        <v>1714</v>
      </c>
      <c r="C1303">
        <v>0.14206243124394041</v>
      </c>
      <c r="D1303">
        <v>0.57815142713620482</v>
      </c>
      <c r="E1303" t="s">
        <v>1715</v>
      </c>
      <c r="F1303" t="s">
        <v>1716</v>
      </c>
      <c r="G1303" t="s">
        <v>1717</v>
      </c>
      <c r="H1303" t="b">
        <v>0</v>
      </c>
      <c r="I1303" t="b">
        <v>0</v>
      </c>
      <c r="J1303">
        <v>376</v>
      </c>
      <c r="K1303" t="s">
        <v>1718</v>
      </c>
      <c r="L1303">
        <f>ABS(Table1[[#This Row],[U-val]]-0.5*(n1_*n2_))/SQRT((n1_*n2_*(n1_+n2_+1))/12)</f>
        <v>1.4765433214708534</v>
      </c>
      <c r="M1303" t="b">
        <f>IF(Table1[[#This Row],[Z_u]]&gt;$C$4,TRUE,FALSE)</f>
        <v>0</v>
      </c>
      <c r="N1303" t="b">
        <f>IF(Table1[[#This Row],[Z_u]]&gt;$C$5,TRUE,FALSE)</f>
        <v>0</v>
      </c>
    </row>
    <row r="1304" spans="1:14" x14ac:dyDescent="0.25">
      <c r="A1304" t="s">
        <v>1307</v>
      </c>
      <c r="B1304" t="s">
        <v>1713</v>
      </c>
      <c r="C1304">
        <v>4.4954632587220093E-2</v>
      </c>
      <c r="D1304">
        <v>0.5786788476485043</v>
      </c>
      <c r="E1304" t="s">
        <v>1715</v>
      </c>
      <c r="F1304" t="s">
        <v>1716</v>
      </c>
      <c r="G1304" t="s">
        <v>1717</v>
      </c>
      <c r="H1304" t="b">
        <v>0</v>
      </c>
      <c r="I1304" t="b">
        <v>0</v>
      </c>
      <c r="J1304">
        <v>408</v>
      </c>
      <c r="K1304" t="s">
        <v>1718</v>
      </c>
      <c r="L1304">
        <f>ABS(Table1[[#This Row],[U-val]]-0.5*(n1_*n2_))/SQRT((n1_*n2_*(n1_+n2_+1))/12)</f>
        <v>2.013468165642073</v>
      </c>
      <c r="M1304" t="b">
        <f>IF(Table1[[#This Row],[Z_u]]&gt;$C$4,TRUE,FALSE)</f>
        <v>1</v>
      </c>
      <c r="N1304" t="b">
        <f>IF(Table1[[#This Row],[Z_u]]&gt;$C$5,TRUE,FALSE)</f>
        <v>0</v>
      </c>
    </row>
    <row r="1305" spans="1:14" x14ac:dyDescent="0.25">
      <c r="A1305" t="s">
        <v>1308</v>
      </c>
      <c r="B1305" t="s">
        <v>1714</v>
      </c>
      <c r="C1305">
        <v>0.109070481660584</v>
      </c>
      <c r="D1305">
        <v>0.57889976469417215</v>
      </c>
      <c r="E1305" t="s">
        <v>1715</v>
      </c>
      <c r="F1305" t="s">
        <v>1716</v>
      </c>
      <c r="G1305" t="s">
        <v>1717</v>
      </c>
      <c r="H1305" t="b">
        <v>0</v>
      </c>
      <c r="I1305" t="b">
        <v>0</v>
      </c>
      <c r="J1305">
        <v>384</v>
      </c>
      <c r="K1305" t="s">
        <v>1718</v>
      </c>
      <c r="L1305">
        <f>ABS(Table1[[#This Row],[U-val]]-0.5*(n1_*n2_))/SQRT((n1_*n2_*(n1_+n2_+1))/12)</f>
        <v>1.6107745325136584</v>
      </c>
      <c r="M1305" t="b">
        <f>IF(Table1[[#This Row],[Z_u]]&gt;$C$4,TRUE,FALSE)</f>
        <v>0</v>
      </c>
      <c r="N1305" t="b">
        <f>IF(Table1[[#This Row],[Z_u]]&gt;$C$5,TRUE,FALSE)</f>
        <v>0</v>
      </c>
    </row>
    <row r="1306" spans="1:14" x14ac:dyDescent="0.25">
      <c r="A1306" t="s">
        <v>1309</v>
      </c>
      <c r="B1306" t="s">
        <v>1714</v>
      </c>
      <c r="C1306">
        <v>5.6857418618619829E-2</v>
      </c>
      <c r="D1306">
        <v>0.58141975145592428</v>
      </c>
      <c r="E1306" t="s">
        <v>1715</v>
      </c>
      <c r="F1306" t="s">
        <v>1716</v>
      </c>
      <c r="G1306" t="s">
        <v>1717</v>
      </c>
      <c r="H1306" t="b">
        <v>0</v>
      </c>
      <c r="I1306" t="b">
        <v>0</v>
      </c>
      <c r="J1306">
        <v>402</v>
      </c>
      <c r="K1306" t="s">
        <v>1718</v>
      </c>
      <c r="L1306">
        <f>ABS(Table1[[#This Row],[U-val]]-0.5*(n1_*n2_))/SQRT((n1_*n2_*(n1_+n2_+1))/12)</f>
        <v>1.9127947573599693</v>
      </c>
      <c r="M1306" t="b">
        <f>IF(Table1[[#This Row],[Z_u]]&gt;$C$4,TRUE,FALSE)</f>
        <v>0</v>
      </c>
      <c r="N1306" t="b">
        <f>IF(Table1[[#This Row],[Z_u]]&gt;$C$5,TRUE,FALSE)</f>
        <v>0</v>
      </c>
    </row>
    <row r="1307" spans="1:14" x14ac:dyDescent="0.25">
      <c r="A1307" t="s">
        <v>1310</v>
      </c>
      <c r="B1307" t="s">
        <v>1714</v>
      </c>
      <c r="C1307">
        <v>0.1662790519751576</v>
      </c>
      <c r="D1307">
        <v>0.58173579901743167</v>
      </c>
      <c r="E1307" t="s">
        <v>1715</v>
      </c>
      <c r="F1307" t="s">
        <v>1716</v>
      </c>
      <c r="G1307" t="s">
        <v>1717</v>
      </c>
      <c r="H1307" t="b">
        <v>0</v>
      </c>
      <c r="I1307" t="b">
        <v>0</v>
      </c>
      <c r="J1307">
        <v>371</v>
      </c>
      <c r="K1307" t="s">
        <v>1718</v>
      </c>
      <c r="L1307">
        <f>ABS(Table1[[#This Row],[U-val]]-0.5*(n1_*n2_))/SQRT((n1_*n2_*(n1_+n2_+1))/12)</f>
        <v>1.3926488145691005</v>
      </c>
      <c r="M1307" t="b">
        <f>IF(Table1[[#This Row],[Z_u]]&gt;$C$4,TRUE,FALSE)</f>
        <v>0</v>
      </c>
      <c r="N1307" t="b">
        <f>IF(Table1[[#This Row],[Z_u]]&gt;$C$5,TRUE,FALSE)</f>
        <v>0</v>
      </c>
    </row>
    <row r="1308" spans="1:14" x14ac:dyDescent="0.25">
      <c r="A1308" t="s">
        <v>1311</v>
      </c>
      <c r="B1308" t="s">
        <v>1713</v>
      </c>
      <c r="C1308">
        <v>3.2410576343567921E-2</v>
      </c>
      <c r="D1308">
        <v>0.58440844361244371</v>
      </c>
      <c r="E1308" t="s">
        <v>1715</v>
      </c>
      <c r="F1308" t="s">
        <v>1716</v>
      </c>
      <c r="G1308" t="s">
        <v>1717</v>
      </c>
      <c r="H1308" t="b">
        <v>0</v>
      </c>
      <c r="I1308" t="b">
        <v>0</v>
      </c>
      <c r="J1308">
        <v>416</v>
      </c>
      <c r="K1308" t="s">
        <v>1718</v>
      </c>
      <c r="L1308">
        <f>ABS(Table1[[#This Row],[U-val]]-0.5*(n1_*n2_))/SQRT((n1_*n2_*(n1_+n2_+1))/12)</f>
        <v>2.1476993766848778</v>
      </c>
      <c r="M1308" t="b">
        <f>IF(Table1[[#This Row],[Z_u]]&gt;$C$4,TRUE,FALSE)</f>
        <v>1</v>
      </c>
      <c r="N1308" t="b">
        <f>IF(Table1[[#This Row],[Z_u]]&gt;$C$5,TRUE,FALSE)</f>
        <v>0</v>
      </c>
    </row>
    <row r="1309" spans="1:14" x14ac:dyDescent="0.25">
      <c r="A1309" t="s">
        <v>1312</v>
      </c>
      <c r="B1309" t="s">
        <v>1714</v>
      </c>
      <c r="C1309">
        <v>0.13317158777978011</v>
      </c>
      <c r="D1309">
        <v>0.58736444598458437</v>
      </c>
      <c r="E1309" t="s">
        <v>1715</v>
      </c>
      <c r="F1309" t="s">
        <v>1716</v>
      </c>
      <c r="G1309" t="s">
        <v>1717</v>
      </c>
      <c r="H1309" t="b">
        <v>0</v>
      </c>
      <c r="I1309" t="b">
        <v>0</v>
      </c>
      <c r="J1309">
        <v>378</v>
      </c>
      <c r="K1309" t="s">
        <v>1718</v>
      </c>
      <c r="L1309">
        <f>ABS(Table1[[#This Row],[U-val]]-0.5*(n1_*n2_))/SQRT((n1_*n2_*(n1_+n2_+1))/12)</f>
        <v>1.5101011242315547</v>
      </c>
      <c r="M1309" t="b">
        <f>IF(Table1[[#This Row],[Z_u]]&gt;$C$4,TRUE,FALSE)</f>
        <v>0</v>
      </c>
      <c r="N1309" t="b">
        <f>IF(Table1[[#This Row],[Z_u]]&gt;$C$5,TRUE,FALSE)</f>
        <v>0</v>
      </c>
    </row>
    <row r="1310" spans="1:14" x14ac:dyDescent="0.25">
      <c r="A1310" t="s">
        <v>1313</v>
      </c>
      <c r="B1310" t="s">
        <v>1714</v>
      </c>
      <c r="C1310">
        <v>5.6857418618619829E-2</v>
      </c>
      <c r="D1310">
        <v>0.58776514422284964</v>
      </c>
      <c r="E1310" t="s">
        <v>1715</v>
      </c>
      <c r="F1310" t="s">
        <v>1716</v>
      </c>
      <c r="G1310" t="s">
        <v>1717</v>
      </c>
      <c r="H1310" t="b">
        <v>0</v>
      </c>
      <c r="I1310" t="b">
        <v>0</v>
      </c>
      <c r="J1310">
        <v>402</v>
      </c>
      <c r="K1310" t="s">
        <v>1718</v>
      </c>
      <c r="L1310">
        <f>ABS(Table1[[#This Row],[U-val]]-0.5*(n1_*n2_))/SQRT((n1_*n2_*(n1_+n2_+1))/12)</f>
        <v>1.9127947573599693</v>
      </c>
      <c r="M1310" t="b">
        <f>IF(Table1[[#This Row],[Z_u]]&gt;$C$4,TRUE,FALSE)</f>
        <v>0</v>
      </c>
      <c r="N1310" t="b">
        <f>IF(Table1[[#This Row],[Z_u]]&gt;$C$5,TRUE,FALSE)</f>
        <v>0</v>
      </c>
    </row>
    <row r="1311" spans="1:14" x14ac:dyDescent="0.25">
      <c r="A1311" t="s">
        <v>1314</v>
      </c>
      <c r="B1311" t="s">
        <v>1714</v>
      </c>
      <c r="C1311">
        <v>0.88658977859451715</v>
      </c>
      <c r="D1311">
        <v>0.58907105503268786</v>
      </c>
      <c r="E1311" t="s">
        <v>1715</v>
      </c>
      <c r="F1311" t="s">
        <v>1716</v>
      </c>
      <c r="G1311" t="s">
        <v>1717</v>
      </c>
      <c r="H1311" t="b">
        <v>0</v>
      </c>
      <c r="I1311" t="b">
        <v>0</v>
      </c>
      <c r="J1311">
        <v>297</v>
      </c>
      <c r="K1311" t="s">
        <v>1718</v>
      </c>
      <c r="L1311">
        <f>ABS(Table1[[#This Row],[U-val]]-0.5*(n1_*n2_))/SQRT((n1_*n2_*(n1_+n2_+1))/12)</f>
        <v>0.15101011242315548</v>
      </c>
      <c r="M1311" t="b">
        <f>IF(Table1[[#This Row],[Z_u]]&gt;$C$4,TRUE,FALSE)</f>
        <v>0</v>
      </c>
      <c r="N1311" t="b">
        <f>IF(Table1[[#This Row],[Z_u]]&gt;$C$5,TRUE,FALSE)</f>
        <v>0</v>
      </c>
    </row>
    <row r="1312" spans="1:14" x14ac:dyDescent="0.25">
      <c r="A1312" t="s">
        <v>1315</v>
      </c>
      <c r="B1312" t="s">
        <v>1713</v>
      </c>
      <c r="C1312">
        <v>3.8247322866821018E-2</v>
      </c>
      <c r="D1312">
        <v>0.59113869355461335</v>
      </c>
      <c r="E1312" t="s">
        <v>1715</v>
      </c>
      <c r="F1312" t="s">
        <v>1716</v>
      </c>
      <c r="G1312" t="s">
        <v>1717</v>
      </c>
      <c r="H1312" t="b">
        <v>0</v>
      </c>
      <c r="I1312" t="b">
        <v>0</v>
      </c>
      <c r="J1312">
        <v>412</v>
      </c>
      <c r="K1312" t="s">
        <v>1718</v>
      </c>
      <c r="L1312">
        <f>ABS(Table1[[#This Row],[U-val]]-0.5*(n1_*n2_))/SQRT((n1_*n2_*(n1_+n2_+1))/12)</f>
        <v>2.0805837711634756</v>
      </c>
      <c r="M1312" t="b">
        <f>IF(Table1[[#This Row],[Z_u]]&gt;$C$4,TRUE,FALSE)</f>
        <v>1</v>
      </c>
      <c r="N1312" t="b">
        <f>IF(Table1[[#This Row],[Z_u]]&gt;$C$5,TRUE,FALSE)</f>
        <v>0</v>
      </c>
    </row>
    <row r="1313" spans="1:14" x14ac:dyDescent="0.25">
      <c r="A1313" t="s">
        <v>1316</v>
      </c>
      <c r="B1313" t="s">
        <v>1713</v>
      </c>
      <c r="C1313">
        <v>1.4633270032220159E-2</v>
      </c>
      <c r="D1313">
        <v>0.59163007655910882</v>
      </c>
      <c r="E1313" t="s">
        <v>1715</v>
      </c>
      <c r="F1313" t="s">
        <v>1716</v>
      </c>
      <c r="G1313" t="s">
        <v>1717</v>
      </c>
      <c r="H1313" t="b">
        <v>0</v>
      </c>
      <c r="I1313" t="b">
        <v>0</v>
      </c>
      <c r="J1313">
        <v>434</v>
      </c>
      <c r="K1313" t="s">
        <v>1718</v>
      </c>
      <c r="L1313">
        <f>ABS(Table1[[#This Row],[U-val]]-0.5*(n1_*n2_))/SQRT((n1_*n2_*(n1_+n2_+1))/12)</f>
        <v>2.4497196015311888</v>
      </c>
      <c r="M1313" t="b">
        <f>IF(Table1[[#This Row],[Z_u]]&gt;$C$4,TRUE,FALSE)</f>
        <v>1</v>
      </c>
      <c r="N1313" t="b">
        <f>IF(Table1[[#This Row],[Z_u]]&gt;$C$5,TRUE,FALSE)</f>
        <v>0</v>
      </c>
    </row>
    <row r="1314" spans="1:14" x14ac:dyDescent="0.25">
      <c r="A1314" t="s">
        <v>1317</v>
      </c>
      <c r="B1314" t="s">
        <v>1714</v>
      </c>
      <c r="C1314">
        <v>0.19928686640716331</v>
      </c>
      <c r="D1314">
        <v>0.59256720947887143</v>
      </c>
      <c r="E1314" t="s">
        <v>1715</v>
      </c>
      <c r="F1314" t="s">
        <v>1716</v>
      </c>
      <c r="G1314" t="s">
        <v>1717</v>
      </c>
      <c r="H1314" t="b">
        <v>0</v>
      </c>
      <c r="I1314" t="b">
        <v>0</v>
      </c>
      <c r="J1314">
        <v>365</v>
      </c>
      <c r="K1314" t="s">
        <v>1718</v>
      </c>
      <c r="L1314">
        <f>ABS(Table1[[#This Row],[U-val]]-0.5*(n1_*n2_))/SQRT((n1_*n2_*(n1_+n2_+1))/12)</f>
        <v>1.2919754062869968</v>
      </c>
      <c r="M1314" t="b">
        <f>IF(Table1[[#This Row],[Z_u]]&gt;$C$4,TRUE,FALSE)</f>
        <v>0</v>
      </c>
      <c r="N1314" t="b">
        <f>IF(Table1[[#This Row],[Z_u]]&gt;$C$5,TRUE,FALSE)</f>
        <v>0</v>
      </c>
    </row>
    <row r="1315" spans="1:14" x14ac:dyDescent="0.25">
      <c r="A1315" t="s">
        <v>1318</v>
      </c>
      <c r="B1315" t="s">
        <v>1714</v>
      </c>
      <c r="C1315">
        <v>7.9534195352860909E-2</v>
      </c>
      <c r="D1315">
        <v>0.59303003127650245</v>
      </c>
      <c r="E1315" t="s">
        <v>1715</v>
      </c>
      <c r="F1315" t="s">
        <v>1716</v>
      </c>
      <c r="G1315" t="s">
        <v>1717</v>
      </c>
      <c r="H1315" t="b">
        <v>0</v>
      </c>
      <c r="I1315" t="b">
        <v>0</v>
      </c>
      <c r="J1315">
        <v>393</v>
      </c>
      <c r="K1315" t="s">
        <v>1718</v>
      </c>
      <c r="L1315">
        <f>ABS(Table1[[#This Row],[U-val]]-0.5*(n1_*n2_))/SQRT((n1_*n2_*(n1_+n2_+1))/12)</f>
        <v>1.7617846449368137</v>
      </c>
      <c r="M1315" t="b">
        <f>IF(Table1[[#This Row],[Z_u]]&gt;$C$4,TRUE,FALSE)</f>
        <v>0</v>
      </c>
      <c r="N1315" t="b">
        <f>IF(Table1[[#This Row],[Z_u]]&gt;$C$5,TRUE,FALSE)</f>
        <v>0</v>
      </c>
    </row>
    <row r="1316" spans="1:14" x14ac:dyDescent="0.25">
      <c r="A1316" t="s">
        <v>1319</v>
      </c>
      <c r="B1316" t="s">
        <v>1714</v>
      </c>
      <c r="C1316">
        <v>0.11668819025792811</v>
      </c>
      <c r="D1316">
        <v>0.59375752106301649</v>
      </c>
      <c r="E1316" t="s">
        <v>1715</v>
      </c>
      <c r="F1316" t="s">
        <v>1716</v>
      </c>
      <c r="G1316" t="s">
        <v>1717</v>
      </c>
      <c r="H1316" t="b">
        <v>0</v>
      </c>
      <c r="I1316" t="b">
        <v>0</v>
      </c>
      <c r="J1316">
        <v>382</v>
      </c>
      <c r="K1316" t="s">
        <v>1718</v>
      </c>
      <c r="L1316">
        <f>ABS(Table1[[#This Row],[U-val]]-0.5*(n1_*n2_))/SQRT((n1_*n2_*(n1_+n2_+1))/12)</f>
        <v>1.5772167297529571</v>
      </c>
      <c r="M1316" t="b">
        <f>IF(Table1[[#This Row],[Z_u]]&gt;$C$4,TRUE,FALSE)</f>
        <v>0</v>
      </c>
      <c r="N1316" t="b">
        <f>IF(Table1[[#This Row],[Z_u]]&gt;$C$5,TRUE,FALSE)</f>
        <v>0</v>
      </c>
    </row>
    <row r="1317" spans="1:14" x14ac:dyDescent="0.25">
      <c r="A1317" t="s">
        <v>1320</v>
      </c>
      <c r="B1317" t="s">
        <v>1714</v>
      </c>
      <c r="C1317">
        <v>0.19928686640716331</v>
      </c>
      <c r="D1317">
        <v>0.59455686827976106</v>
      </c>
      <c r="E1317" t="s">
        <v>1715</v>
      </c>
      <c r="F1317" t="s">
        <v>1716</v>
      </c>
      <c r="G1317" t="s">
        <v>1717</v>
      </c>
      <c r="H1317" t="b">
        <v>0</v>
      </c>
      <c r="I1317" t="b">
        <v>0</v>
      </c>
      <c r="J1317">
        <v>365</v>
      </c>
      <c r="K1317" t="s">
        <v>1718</v>
      </c>
      <c r="L1317">
        <f>ABS(Table1[[#This Row],[U-val]]-0.5*(n1_*n2_))/SQRT((n1_*n2_*(n1_+n2_+1))/12)</f>
        <v>1.2919754062869968</v>
      </c>
      <c r="M1317" t="b">
        <f>IF(Table1[[#This Row],[Z_u]]&gt;$C$4,TRUE,FALSE)</f>
        <v>0</v>
      </c>
      <c r="N1317" t="b">
        <f>IF(Table1[[#This Row],[Z_u]]&gt;$C$5,TRUE,FALSE)</f>
        <v>0</v>
      </c>
    </row>
    <row r="1318" spans="1:14" x14ac:dyDescent="0.25">
      <c r="A1318" t="s">
        <v>1321</v>
      </c>
      <c r="B1318" t="s">
        <v>1714</v>
      </c>
      <c r="C1318">
        <v>0.68101161351365325</v>
      </c>
      <c r="D1318">
        <v>0.59594165211959715</v>
      </c>
      <c r="E1318" t="s">
        <v>1715</v>
      </c>
      <c r="F1318" t="s">
        <v>1716</v>
      </c>
      <c r="G1318" t="s">
        <v>1717</v>
      </c>
      <c r="H1318" t="b">
        <v>0</v>
      </c>
      <c r="I1318" t="b">
        <v>0</v>
      </c>
      <c r="J1318">
        <v>313</v>
      </c>
      <c r="K1318" t="s">
        <v>1718</v>
      </c>
      <c r="L1318">
        <f>ABS(Table1[[#This Row],[U-val]]-0.5*(n1_*n2_))/SQRT((n1_*n2_*(n1_+n2_+1))/12)</f>
        <v>0.4194725345087652</v>
      </c>
      <c r="M1318" t="b">
        <f>IF(Table1[[#This Row],[Z_u]]&gt;$C$4,TRUE,FALSE)</f>
        <v>0</v>
      </c>
      <c r="N1318" t="b">
        <f>IF(Table1[[#This Row],[Z_u]]&gt;$C$5,TRUE,FALSE)</f>
        <v>0</v>
      </c>
    </row>
    <row r="1319" spans="1:14" x14ac:dyDescent="0.25">
      <c r="A1319" t="s">
        <v>1322</v>
      </c>
      <c r="B1319" t="s">
        <v>1714</v>
      </c>
      <c r="C1319">
        <v>0.68101161351365325</v>
      </c>
      <c r="D1319">
        <v>0.59594165211959738</v>
      </c>
      <c r="E1319" t="s">
        <v>1715</v>
      </c>
      <c r="F1319" t="s">
        <v>1716</v>
      </c>
      <c r="G1319" t="s">
        <v>1717</v>
      </c>
      <c r="H1319" t="b">
        <v>0</v>
      </c>
      <c r="I1319" t="b">
        <v>0</v>
      </c>
      <c r="J1319">
        <v>313</v>
      </c>
      <c r="K1319" t="s">
        <v>1718</v>
      </c>
      <c r="L1319">
        <f>ABS(Table1[[#This Row],[U-val]]-0.5*(n1_*n2_))/SQRT((n1_*n2_*(n1_+n2_+1))/12)</f>
        <v>0.4194725345087652</v>
      </c>
      <c r="M1319" t="b">
        <f>IF(Table1[[#This Row],[Z_u]]&gt;$C$4,TRUE,FALSE)</f>
        <v>0</v>
      </c>
      <c r="N1319" t="b">
        <f>IF(Table1[[#This Row],[Z_u]]&gt;$C$5,TRUE,FALSE)</f>
        <v>0</v>
      </c>
    </row>
    <row r="1320" spans="1:14" x14ac:dyDescent="0.25">
      <c r="A1320" t="s">
        <v>1323</v>
      </c>
      <c r="B1320" t="s">
        <v>1713</v>
      </c>
      <c r="C1320">
        <v>2.8549874443130591E-2</v>
      </c>
      <c r="D1320">
        <v>0.59744404705744103</v>
      </c>
      <c r="E1320" t="s">
        <v>1715</v>
      </c>
      <c r="F1320" t="s">
        <v>1716</v>
      </c>
      <c r="G1320" t="s">
        <v>1717</v>
      </c>
      <c r="H1320" t="b">
        <v>0</v>
      </c>
      <c r="I1320" t="b">
        <v>0</v>
      </c>
      <c r="J1320">
        <v>419</v>
      </c>
      <c r="K1320" t="s">
        <v>1718</v>
      </c>
      <c r="L1320">
        <f>ABS(Table1[[#This Row],[U-val]]-0.5*(n1_*n2_))/SQRT((n1_*n2_*(n1_+n2_+1))/12)</f>
        <v>2.1980360808259296</v>
      </c>
      <c r="M1320" t="b">
        <f>IF(Table1[[#This Row],[Z_u]]&gt;$C$4,TRUE,FALSE)</f>
        <v>1</v>
      </c>
      <c r="N1320" t="b">
        <f>IF(Table1[[#This Row],[Z_u]]&gt;$C$5,TRUE,FALSE)</f>
        <v>0</v>
      </c>
    </row>
    <row r="1321" spans="1:14" x14ac:dyDescent="0.25">
      <c r="A1321" t="s">
        <v>1324</v>
      </c>
      <c r="B1321" t="s">
        <v>1713</v>
      </c>
      <c r="C1321">
        <v>3.9838897459630887E-2</v>
      </c>
      <c r="D1321">
        <v>0.60083339372605227</v>
      </c>
      <c r="E1321" t="s">
        <v>1715</v>
      </c>
      <c r="F1321" t="s">
        <v>1716</v>
      </c>
      <c r="G1321" t="s">
        <v>1717</v>
      </c>
      <c r="H1321" t="b">
        <v>0</v>
      </c>
      <c r="I1321" t="b">
        <v>0</v>
      </c>
      <c r="J1321">
        <v>411</v>
      </c>
      <c r="K1321" t="s">
        <v>1718</v>
      </c>
      <c r="L1321">
        <f>ABS(Table1[[#This Row],[U-val]]-0.5*(n1_*n2_))/SQRT((n1_*n2_*(n1_+n2_+1))/12)</f>
        <v>2.0638048697831248</v>
      </c>
      <c r="M1321" t="b">
        <f>IF(Table1[[#This Row],[Z_u]]&gt;$C$4,TRUE,FALSE)</f>
        <v>1</v>
      </c>
      <c r="N1321" t="b">
        <f>IF(Table1[[#This Row],[Z_u]]&gt;$C$5,TRUE,FALSE)</f>
        <v>0</v>
      </c>
    </row>
    <row r="1322" spans="1:14" x14ac:dyDescent="0.25">
      <c r="A1322" t="s">
        <v>1325</v>
      </c>
      <c r="B1322" t="s">
        <v>1713</v>
      </c>
      <c r="C1322">
        <v>3.9838897459630887E-2</v>
      </c>
      <c r="D1322">
        <v>0.60174423864330118</v>
      </c>
      <c r="E1322" t="s">
        <v>1715</v>
      </c>
      <c r="F1322" t="s">
        <v>1716</v>
      </c>
      <c r="G1322" t="s">
        <v>1717</v>
      </c>
      <c r="H1322" t="b">
        <v>0</v>
      </c>
      <c r="I1322" t="b">
        <v>0</v>
      </c>
      <c r="J1322">
        <v>411</v>
      </c>
      <c r="K1322" t="s">
        <v>1718</v>
      </c>
      <c r="L1322">
        <f>ABS(Table1[[#This Row],[U-val]]-0.5*(n1_*n2_))/SQRT((n1_*n2_*(n1_+n2_+1))/12)</f>
        <v>2.0638048697831248</v>
      </c>
      <c r="M1322" t="b">
        <f>IF(Table1[[#This Row],[Z_u]]&gt;$C$4,TRUE,FALSE)</f>
        <v>1</v>
      </c>
      <c r="N1322" t="b">
        <f>IF(Table1[[#This Row],[Z_u]]&gt;$C$5,TRUE,FALSE)</f>
        <v>0</v>
      </c>
    </row>
    <row r="1323" spans="1:14" x14ac:dyDescent="0.25">
      <c r="A1323" t="s">
        <v>1326</v>
      </c>
      <c r="B1323" t="s">
        <v>1713</v>
      </c>
      <c r="C1323">
        <v>4.4954632587220093E-2</v>
      </c>
      <c r="D1323">
        <v>0.60242347118656714</v>
      </c>
      <c r="E1323" t="s">
        <v>1715</v>
      </c>
      <c r="F1323" t="s">
        <v>1716</v>
      </c>
      <c r="G1323" t="s">
        <v>1717</v>
      </c>
      <c r="H1323" t="b">
        <v>0</v>
      </c>
      <c r="I1323" t="b">
        <v>0</v>
      </c>
      <c r="J1323">
        <v>408</v>
      </c>
      <c r="K1323" t="s">
        <v>1718</v>
      </c>
      <c r="L1323">
        <f>ABS(Table1[[#This Row],[U-val]]-0.5*(n1_*n2_))/SQRT((n1_*n2_*(n1_+n2_+1))/12)</f>
        <v>2.013468165642073</v>
      </c>
      <c r="M1323" t="b">
        <f>IF(Table1[[#This Row],[Z_u]]&gt;$C$4,TRUE,FALSE)</f>
        <v>1</v>
      </c>
      <c r="N1323" t="b">
        <f>IF(Table1[[#This Row],[Z_u]]&gt;$C$5,TRUE,FALSE)</f>
        <v>0</v>
      </c>
    </row>
    <row r="1324" spans="1:14" x14ac:dyDescent="0.25">
      <c r="A1324" t="s">
        <v>1327</v>
      </c>
      <c r="B1324" t="s">
        <v>1714</v>
      </c>
      <c r="C1324">
        <v>0.12471764860273279</v>
      </c>
      <c r="D1324">
        <v>0.60338963499707821</v>
      </c>
      <c r="E1324" t="s">
        <v>1715</v>
      </c>
      <c r="F1324" t="s">
        <v>1716</v>
      </c>
      <c r="G1324" t="s">
        <v>1717</v>
      </c>
      <c r="H1324" t="b">
        <v>0</v>
      </c>
      <c r="I1324" t="b">
        <v>0</v>
      </c>
      <c r="J1324">
        <v>380</v>
      </c>
      <c r="K1324" t="s">
        <v>1718</v>
      </c>
      <c r="L1324">
        <f>ABS(Table1[[#This Row],[U-val]]-0.5*(n1_*n2_))/SQRT((n1_*n2_*(n1_+n2_+1))/12)</f>
        <v>1.543658926992256</v>
      </c>
      <c r="M1324" t="b">
        <f>IF(Table1[[#This Row],[Z_u]]&gt;$C$4,TRUE,FALSE)</f>
        <v>0</v>
      </c>
      <c r="N1324" t="b">
        <f>IF(Table1[[#This Row],[Z_u]]&gt;$C$5,TRUE,FALSE)</f>
        <v>0</v>
      </c>
    </row>
    <row r="1325" spans="1:14" x14ac:dyDescent="0.25">
      <c r="A1325" t="s">
        <v>1328</v>
      </c>
      <c r="B1325" t="s">
        <v>1714</v>
      </c>
      <c r="C1325">
        <v>6.6167139456018917E-2</v>
      </c>
      <c r="D1325">
        <v>0.60341173634111278</v>
      </c>
      <c r="E1325" t="s">
        <v>1715</v>
      </c>
      <c r="F1325" t="s">
        <v>1716</v>
      </c>
      <c r="G1325" t="s">
        <v>1717</v>
      </c>
      <c r="H1325" t="b">
        <v>0</v>
      </c>
      <c r="I1325" t="b">
        <v>0</v>
      </c>
      <c r="J1325">
        <v>398</v>
      </c>
      <c r="K1325" t="s">
        <v>1718</v>
      </c>
      <c r="L1325">
        <f>ABS(Table1[[#This Row],[U-val]]-0.5*(n1_*n2_))/SQRT((n1_*n2_*(n1_+n2_+1))/12)</f>
        <v>1.8456791518385669</v>
      </c>
      <c r="M1325" t="b">
        <f>IF(Table1[[#This Row],[Z_u]]&gt;$C$4,TRUE,FALSE)</f>
        <v>0</v>
      </c>
      <c r="N1325" t="b">
        <f>IF(Table1[[#This Row],[Z_u]]&gt;$C$5,TRUE,FALSE)</f>
        <v>0</v>
      </c>
    </row>
    <row r="1326" spans="1:14" x14ac:dyDescent="0.25">
      <c r="A1326" t="s">
        <v>1329</v>
      </c>
      <c r="B1326" t="s">
        <v>1714</v>
      </c>
      <c r="C1326">
        <v>0.12674105089785809</v>
      </c>
      <c r="D1326">
        <v>0.60507031656976662</v>
      </c>
      <c r="E1326" t="s">
        <v>1715</v>
      </c>
      <c r="F1326" t="s">
        <v>1716</v>
      </c>
      <c r="G1326" t="s">
        <v>1717</v>
      </c>
      <c r="H1326" t="b">
        <v>0</v>
      </c>
      <c r="I1326" t="b">
        <v>0</v>
      </c>
      <c r="J1326">
        <v>379.5</v>
      </c>
      <c r="K1326" t="s">
        <v>1718</v>
      </c>
      <c r="L1326">
        <f>ABS(Table1[[#This Row],[U-val]]-0.5*(n1_*n2_))/SQRT((n1_*n2_*(n1_+n2_+1))/12)</f>
        <v>1.5352694763020807</v>
      </c>
      <c r="M1326" t="b">
        <f>IF(Table1[[#This Row],[Z_u]]&gt;$C$4,TRUE,FALSE)</f>
        <v>0</v>
      </c>
      <c r="N1326" t="b">
        <f>IF(Table1[[#This Row],[Z_u]]&gt;$C$5,TRUE,FALSE)</f>
        <v>0</v>
      </c>
    </row>
    <row r="1327" spans="1:14" x14ac:dyDescent="0.25">
      <c r="A1327" t="s">
        <v>1330</v>
      </c>
      <c r="B1327" t="s">
        <v>1714</v>
      </c>
      <c r="C1327">
        <v>0.1206506484911669</v>
      </c>
      <c r="D1327">
        <v>0.60730904743155278</v>
      </c>
      <c r="E1327" t="s">
        <v>1715</v>
      </c>
      <c r="F1327" t="s">
        <v>1716</v>
      </c>
      <c r="G1327" t="s">
        <v>1717</v>
      </c>
      <c r="H1327" t="b">
        <v>0</v>
      </c>
      <c r="I1327" t="b">
        <v>0</v>
      </c>
      <c r="J1327">
        <v>381</v>
      </c>
      <c r="K1327" t="s">
        <v>1718</v>
      </c>
      <c r="L1327">
        <f>ABS(Table1[[#This Row],[U-val]]-0.5*(n1_*n2_))/SQRT((n1_*n2_*(n1_+n2_+1))/12)</f>
        <v>1.5604378283726066</v>
      </c>
      <c r="M1327" t="b">
        <f>IF(Table1[[#This Row],[Z_u]]&gt;$C$4,TRUE,FALSE)</f>
        <v>0</v>
      </c>
      <c r="N1327" t="b">
        <f>IF(Table1[[#This Row],[Z_u]]&gt;$C$5,TRUE,FALSE)</f>
        <v>0</v>
      </c>
    </row>
    <row r="1328" spans="1:14" x14ac:dyDescent="0.25">
      <c r="A1328" t="s">
        <v>1331</v>
      </c>
      <c r="B1328" t="s">
        <v>1713</v>
      </c>
      <c r="C1328">
        <v>6.3996090862907624E-3</v>
      </c>
      <c r="D1328">
        <v>0.60790160033401464</v>
      </c>
      <c r="E1328" t="s">
        <v>1715</v>
      </c>
      <c r="F1328" t="s">
        <v>1716</v>
      </c>
      <c r="G1328" t="s">
        <v>1717</v>
      </c>
      <c r="H1328" t="b">
        <v>0</v>
      </c>
      <c r="I1328" t="b">
        <v>0</v>
      </c>
      <c r="J1328">
        <v>451</v>
      </c>
      <c r="K1328" t="s">
        <v>1718</v>
      </c>
      <c r="L1328">
        <f>ABS(Table1[[#This Row],[U-val]]-0.5*(n1_*n2_))/SQRT((n1_*n2_*(n1_+n2_+1))/12)</f>
        <v>2.7349609249971492</v>
      </c>
      <c r="M1328" t="b">
        <f>IF(Table1[[#This Row],[Z_u]]&gt;$C$4,TRUE,FALSE)</f>
        <v>1</v>
      </c>
      <c r="N1328" t="b">
        <f>IF(Table1[[#This Row],[Z_u]]&gt;$C$5,TRUE,FALSE)</f>
        <v>1</v>
      </c>
    </row>
    <row r="1329" spans="1:14" x14ac:dyDescent="0.25">
      <c r="A1329" t="s">
        <v>1332</v>
      </c>
      <c r="B1329" t="s">
        <v>1714</v>
      </c>
      <c r="C1329">
        <v>0.47578183226105508</v>
      </c>
      <c r="D1329">
        <v>0.60792523934280474</v>
      </c>
      <c r="E1329" t="s">
        <v>1715</v>
      </c>
      <c r="F1329" t="s">
        <v>1716</v>
      </c>
      <c r="G1329" t="s">
        <v>1717</v>
      </c>
      <c r="H1329" t="b">
        <v>0</v>
      </c>
      <c r="I1329" t="b">
        <v>0</v>
      </c>
      <c r="J1329">
        <v>331</v>
      </c>
      <c r="K1329" t="s">
        <v>1718</v>
      </c>
      <c r="L1329">
        <f>ABS(Table1[[#This Row],[U-val]]-0.5*(n1_*n2_))/SQRT((n1_*n2_*(n1_+n2_+1))/12)</f>
        <v>0.72149275935507617</v>
      </c>
      <c r="M1329" t="b">
        <f>IF(Table1[[#This Row],[Z_u]]&gt;$C$4,TRUE,FALSE)</f>
        <v>0</v>
      </c>
      <c r="N1329" t="b">
        <f>IF(Table1[[#This Row],[Z_u]]&gt;$C$5,TRUE,FALSE)</f>
        <v>0</v>
      </c>
    </row>
    <row r="1330" spans="1:14" x14ac:dyDescent="0.25">
      <c r="A1330" t="s">
        <v>1333</v>
      </c>
      <c r="B1330" t="s">
        <v>1714</v>
      </c>
      <c r="C1330">
        <v>0.18779044170579451</v>
      </c>
      <c r="D1330">
        <v>0.60928706237817154</v>
      </c>
      <c r="E1330" t="s">
        <v>1715</v>
      </c>
      <c r="F1330" t="s">
        <v>1716</v>
      </c>
      <c r="G1330" t="s">
        <v>1717</v>
      </c>
      <c r="H1330" t="b">
        <v>0</v>
      </c>
      <c r="I1330" t="b">
        <v>0</v>
      </c>
      <c r="J1330">
        <v>367</v>
      </c>
      <c r="K1330" t="s">
        <v>1718</v>
      </c>
      <c r="L1330">
        <f>ABS(Table1[[#This Row],[U-val]]-0.5*(n1_*n2_))/SQRT((n1_*n2_*(n1_+n2_+1))/12)</f>
        <v>1.3255332090476981</v>
      </c>
      <c r="M1330" t="b">
        <f>IF(Table1[[#This Row],[Z_u]]&gt;$C$4,TRUE,FALSE)</f>
        <v>0</v>
      </c>
      <c r="N1330" t="b">
        <f>IF(Table1[[#This Row],[Z_u]]&gt;$C$5,TRUE,FALSE)</f>
        <v>0</v>
      </c>
    </row>
    <row r="1331" spans="1:14" x14ac:dyDescent="0.25">
      <c r="A1331" t="s">
        <v>1334</v>
      </c>
      <c r="B1331" t="s">
        <v>1714</v>
      </c>
      <c r="C1331">
        <v>0.13317158777978011</v>
      </c>
      <c r="D1331">
        <v>0.61216758057584897</v>
      </c>
      <c r="E1331" t="s">
        <v>1715</v>
      </c>
      <c r="F1331" t="s">
        <v>1716</v>
      </c>
      <c r="G1331" t="s">
        <v>1717</v>
      </c>
      <c r="H1331" t="b">
        <v>0</v>
      </c>
      <c r="I1331" t="b">
        <v>0</v>
      </c>
      <c r="J1331">
        <v>378</v>
      </c>
      <c r="K1331" t="s">
        <v>1718</v>
      </c>
      <c r="L1331">
        <f>ABS(Table1[[#This Row],[U-val]]-0.5*(n1_*n2_))/SQRT((n1_*n2_*(n1_+n2_+1))/12)</f>
        <v>1.5101011242315547</v>
      </c>
      <c r="M1331" t="b">
        <f>IF(Table1[[#This Row],[Z_u]]&gt;$C$4,TRUE,FALSE)</f>
        <v>0</v>
      </c>
      <c r="N1331" t="b">
        <f>IF(Table1[[#This Row],[Z_u]]&gt;$C$5,TRUE,FALSE)</f>
        <v>0</v>
      </c>
    </row>
    <row r="1332" spans="1:14" x14ac:dyDescent="0.25">
      <c r="A1332" t="s">
        <v>1335</v>
      </c>
      <c r="B1332" t="s">
        <v>1714</v>
      </c>
      <c r="C1332">
        <v>0.5740525236847871</v>
      </c>
      <c r="D1332">
        <v>0.61485125360781268</v>
      </c>
      <c r="E1332" t="s">
        <v>1715</v>
      </c>
      <c r="F1332" t="s">
        <v>1716</v>
      </c>
      <c r="G1332" t="s">
        <v>1717</v>
      </c>
      <c r="H1332" t="b">
        <v>0</v>
      </c>
      <c r="I1332" t="b">
        <v>0</v>
      </c>
      <c r="J1332">
        <v>322</v>
      </c>
      <c r="K1332" t="s">
        <v>1718</v>
      </c>
      <c r="L1332">
        <f>ABS(Table1[[#This Row],[U-val]]-0.5*(n1_*n2_))/SQRT((n1_*n2_*(n1_+n2_+1))/12)</f>
        <v>0.57048264693192063</v>
      </c>
      <c r="M1332" t="b">
        <f>IF(Table1[[#This Row],[Z_u]]&gt;$C$4,TRUE,FALSE)</f>
        <v>0</v>
      </c>
      <c r="N1332" t="b">
        <f>IF(Table1[[#This Row],[Z_u]]&gt;$C$5,TRUE,FALSE)</f>
        <v>0</v>
      </c>
    </row>
    <row r="1333" spans="1:14" x14ac:dyDescent="0.25">
      <c r="A1333" t="s">
        <v>1336</v>
      </c>
      <c r="B1333" t="s">
        <v>1714</v>
      </c>
      <c r="C1333">
        <v>0.2302591953503077</v>
      </c>
      <c r="D1333">
        <v>0.61543612203893405</v>
      </c>
      <c r="E1333" t="s">
        <v>1715</v>
      </c>
      <c r="F1333" t="s">
        <v>1716</v>
      </c>
      <c r="G1333" t="s">
        <v>1717</v>
      </c>
      <c r="H1333" t="b">
        <v>0</v>
      </c>
      <c r="I1333" t="b">
        <v>0</v>
      </c>
      <c r="J1333">
        <v>360</v>
      </c>
      <c r="K1333" t="s">
        <v>1718</v>
      </c>
      <c r="L1333">
        <f>ABS(Table1[[#This Row],[U-val]]-0.5*(n1_*n2_))/SQRT((n1_*n2_*(n1_+n2_+1))/12)</f>
        <v>1.2080808993852439</v>
      </c>
      <c r="M1333" t="b">
        <f>IF(Table1[[#This Row],[Z_u]]&gt;$C$4,TRUE,FALSE)</f>
        <v>0</v>
      </c>
      <c r="N1333" t="b">
        <f>IF(Table1[[#This Row],[Z_u]]&gt;$C$5,TRUE,FALSE)</f>
        <v>0</v>
      </c>
    </row>
    <row r="1334" spans="1:14" x14ac:dyDescent="0.25">
      <c r="A1334" t="s">
        <v>1337</v>
      </c>
      <c r="B1334" t="s">
        <v>1714</v>
      </c>
      <c r="C1334">
        <v>0.18222920445662141</v>
      </c>
      <c r="D1334">
        <v>0.61693018719623904</v>
      </c>
      <c r="E1334" t="s">
        <v>1715</v>
      </c>
      <c r="F1334" t="s">
        <v>1716</v>
      </c>
      <c r="G1334" t="s">
        <v>1717</v>
      </c>
      <c r="H1334" t="b">
        <v>0</v>
      </c>
      <c r="I1334" t="b">
        <v>0</v>
      </c>
      <c r="J1334">
        <v>368</v>
      </c>
      <c r="K1334" t="s">
        <v>1718</v>
      </c>
      <c r="L1334">
        <f>ABS(Table1[[#This Row],[U-val]]-0.5*(n1_*n2_))/SQRT((n1_*n2_*(n1_+n2_+1))/12)</f>
        <v>1.3423121104280487</v>
      </c>
      <c r="M1334" t="b">
        <f>IF(Table1[[#This Row],[Z_u]]&gt;$C$4,TRUE,FALSE)</f>
        <v>0</v>
      </c>
      <c r="N1334" t="b">
        <f>IF(Table1[[#This Row],[Z_u]]&gt;$C$5,TRUE,FALSE)</f>
        <v>0</v>
      </c>
    </row>
    <row r="1335" spans="1:14" x14ac:dyDescent="0.25">
      <c r="A1335" t="s">
        <v>1338</v>
      </c>
      <c r="B1335" t="s">
        <v>1713</v>
      </c>
      <c r="C1335">
        <v>5.4878679963480913E-3</v>
      </c>
      <c r="D1335">
        <v>0.61832297543660486</v>
      </c>
      <c r="E1335" t="s">
        <v>1715</v>
      </c>
      <c r="F1335" t="s">
        <v>1716</v>
      </c>
      <c r="G1335" t="s">
        <v>1717</v>
      </c>
      <c r="H1335" t="b">
        <v>0</v>
      </c>
      <c r="I1335" t="b">
        <v>0</v>
      </c>
      <c r="J1335">
        <v>454</v>
      </c>
      <c r="K1335" t="s">
        <v>1718</v>
      </c>
      <c r="L1335">
        <f>ABS(Table1[[#This Row],[U-val]]-0.5*(n1_*n2_))/SQRT((n1_*n2_*(n1_+n2_+1))/12)</f>
        <v>2.785297629138201</v>
      </c>
      <c r="M1335" t="b">
        <f>IF(Table1[[#This Row],[Z_u]]&gt;$C$4,TRUE,FALSE)</f>
        <v>1</v>
      </c>
      <c r="N1335" t="b">
        <f>IF(Table1[[#This Row],[Z_u]]&gt;$C$5,TRUE,FALSE)</f>
        <v>1</v>
      </c>
    </row>
    <row r="1336" spans="1:14" x14ac:dyDescent="0.25">
      <c r="A1336" t="s">
        <v>1339</v>
      </c>
      <c r="B1336" t="s">
        <v>1714</v>
      </c>
      <c r="C1336">
        <v>0.42545229998056538</v>
      </c>
      <c r="D1336">
        <v>0.62071987475199231</v>
      </c>
      <c r="E1336" t="s">
        <v>1715</v>
      </c>
      <c r="F1336" t="s">
        <v>1716</v>
      </c>
      <c r="G1336" t="s">
        <v>1717</v>
      </c>
      <c r="H1336" t="b">
        <v>0</v>
      </c>
      <c r="I1336" t="b">
        <v>0</v>
      </c>
      <c r="J1336">
        <v>336</v>
      </c>
      <c r="K1336" t="s">
        <v>1718</v>
      </c>
      <c r="L1336">
        <f>ABS(Table1[[#This Row],[U-val]]-0.5*(n1_*n2_))/SQRT((n1_*n2_*(n1_+n2_+1))/12)</f>
        <v>0.80538726625682922</v>
      </c>
      <c r="M1336" t="b">
        <f>IF(Table1[[#This Row],[Z_u]]&gt;$C$4,TRUE,FALSE)</f>
        <v>0</v>
      </c>
      <c r="N1336" t="b">
        <f>IF(Table1[[#This Row],[Z_u]]&gt;$C$5,TRUE,FALSE)</f>
        <v>0</v>
      </c>
    </row>
    <row r="1337" spans="1:14" x14ac:dyDescent="0.25">
      <c r="A1337" t="s">
        <v>1340</v>
      </c>
      <c r="B1337" t="s">
        <v>1714</v>
      </c>
      <c r="C1337">
        <v>0.15624415092514829</v>
      </c>
      <c r="D1337">
        <v>0.62160311197942619</v>
      </c>
      <c r="E1337" t="s">
        <v>1715</v>
      </c>
      <c r="F1337" t="s">
        <v>1716</v>
      </c>
      <c r="G1337" t="s">
        <v>1717</v>
      </c>
      <c r="H1337" t="b">
        <v>0</v>
      </c>
      <c r="I1337" t="b">
        <v>0</v>
      </c>
      <c r="J1337">
        <v>373</v>
      </c>
      <c r="K1337" t="s">
        <v>1718</v>
      </c>
      <c r="L1337">
        <f>ABS(Table1[[#This Row],[U-val]]-0.5*(n1_*n2_))/SQRT((n1_*n2_*(n1_+n2_+1))/12)</f>
        <v>1.4262066173298016</v>
      </c>
      <c r="M1337" t="b">
        <f>IF(Table1[[#This Row],[Z_u]]&gt;$C$4,TRUE,FALSE)</f>
        <v>0</v>
      </c>
      <c r="N1337" t="b">
        <f>IF(Table1[[#This Row],[Z_u]]&gt;$C$5,TRUE,FALSE)</f>
        <v>0</v>
      </c>
    </row>
    <row r="1338" spans="1:14" x14ac:dyDescent="0.25">
      <c r="A1338" t="s">
        <v>1341</v>
      </c>
      <c r="B1338" t="s">
        <v>1714</v>
      </c>
      <c r="C1338">
        <v>6.6167139456018917E-2</v>
      </c>
      <c r="D1338">
        <v>0.62228416173219359</v>
      </c>
      <c r="E1338" t="s">
        <v>1715</v>
      </c>
      <c r="F1338" t="s">
        <v>1716</v>
      </c>
      <c r="G1338" t="s">
        <v>1717</v>
      </c>
      <c r="H1338" t="b">
        <v>0</v>
      </c>
      <c r="I1338" t="b">
        <v>0</v>
      </c>
      <c r="J1338">
        <v>398</v>
      </c>
      <c r="K1338" t="s">
        <v>1718</v>
      </c>
      <c r="L1338">
        <f>ABS(Table1[[#This Row],[U-val]]-0.5*(n1_*n2_))/SQRT((n1_*n2_*(n1_+n2_+1))/12)</f>
        <v>1.8456791518385669</v>
      </c>
      <c r="M1338" t="b">
        <f>IF(Table1[[#This Row],[Z_u]]&gt;$C$4,TRUE,FALSE)</f>
        <v>0</v>
      </c>
      <c r="N1338" t="b">
        <f>IF(Table1[[#This Row],[Z_u]]&gt;$C$5,TRUE,FALSE)</f>
        <v>0</v>
      </c>
    </row>
    <row r="1339" spans="1:14" x14ac:dyDescent="0.25">
      <c r="A1339" t="s">
        <v>1342</v>
      </c>
      <c r="B1339" t="s">
        <v>1714</v>
      </c>
      <c r="C1339">
        <v>5.9076122636443587E-2</v>
      </c>
      <c r="D1339">
        <v>0.62341261362775247</v>
      </c>
      <c r="E1339" t="s">
        <v>1715</v>
      </c>
      <c r="F1339" t="s">
        <v>1716</v>
      </c>
      <c r="G1339" t="s">
        <v>1717</v>
      </c>
      <c r="H1339" t="b">
        <v>0</v>
      </c>
      <c r="I1339" t="b">
        <v>0</v>
      </c>
      <c r="J1339">
        <v>401</v>
      </c>
      <c r="K1339" t="s">
        <v>1718</v>
      </c>
      <c r="L1339">
        <f>ABS(Table1[[#This Row],[U-val]]-0.5*(n1_*n2_))/SQRT((n1_*n2_*(n1_+n2_+1))/12)</f>
        <v>1.8960158559796187</v>
      </c>
      <c r="M1339" t="b">
        <f>IF(Table1[[#This Row],[Z_u]]&gt;$C$4,TRUE,FALSE)</f>
        <v>0</v>
      </c>
      <c r="N1339" t="b">
        <f>IF(Table1[[#This Row],[Z_u]]&gt;$C$5,TRUE,FALSE)</f>
        <v>0</v>
      </c>
    </row>
    <row r="1340" spans="1:14" x14ac:dyDescent="0.25">
      <c r="A1340" t="s">
        <v>1343</v>
      </c>
      <c r="B1340" t="s">
        <v>1714</v>
      </c>
      <c r="C1340">
        <v>0.16120263072962729</v>
      </c>
      <c r="D1340">
        <v>0.6237308357629916</v>
      </c>
      <c r="E1340" t="s">
        <v>1715</v>
      </c>
      <c r="F1340" t="s">
        <v>1716</v>
      </c>
      <c r="G1340" t="s">
        <v>1717</v>
      </c>
      <c r="H1340" t="b">
        <v>0</v>
      </c>
      <c r="I1340" t="b">
        <v>0</v>
      </c>
      <c r="J1340">
        <v>372</v>
      </c>
      <c r="K1340" t="s">
        <v>1718</v>
      </c>
      <c r="L1340">
        <f>ABS(Table1[[#This Row],[U-val]]-0.5*(n1_*n2_))/SQRT((n1_*n2_*(n1_+n2_+1))/12)</f>
        <v>1.409427715949451</v>
      </c>
      <c r="M1340" t="b">
        <f>IF(Table1[[#This Row],[Z_u]]&gt;$C$4,TRUE,FALSE)</f>
        <v>0</v>
      </c>
      <c r="N1340" t="b">
        <f>IF(Table1[[#This Row],[Z_u]]&gt;$C$5,TRUE,FALSE)</f>
        <v>0</v>
      </c>
    </row>
    <row r="1341" spans="1:14" x14ac:dyDescent="0.25">
      <c r="A1341" t="s">
        <v>1344</v>
      </c>
      <c r="B1341" t="s">
        <v>1714</v>
      </c>
      <c r="C1341">
        <v>0.95056460666077658</v>
      </c>
      <c r="D1341">
        <v>0.62417329780230835</v>
      </c>
      <c r="E1341" t="s">
        <v>1715</v>
      </c>
      <c r="F1341" t="s">
        <v>1716</v>
      </c>
      <c r="G1341" t="s">
        <v>1717</v>
      </c>
      <c r="H1341" t="b">
        <v>0</v>
      </c>
      <c r="I1341" t="b">
        <v>0</v>
      </c>
      <c r="J1341">
        <v>292</v>
      </c>
      <c r="K1341" t="s">
        <v>1718</v>
      </c>
      <c r="L1341">
        <f>ABS(Table1[[#This Row],[U-val]]-0.5*(n1_*n2_))/SQRT((n1_*n2_*(n1_+n2_+1))/12)</f>
        <v>6.711560552140243E-2</v>
      </c>
      <c r="M1341" t="b">
        <f>IF(Table1[[#This Row],[Z_u]]&gt;$C$4,TRUE,FALSE)</f>
        <v>0</v>
      </c>
      <c r="N1341" t="b">
        <f>IF(Table1[[#This Row],[Z_u]]&gt;$C$5,TRUE,FALSE)</f>
        <v>0</v>
      </c>
    </row>
    <row r="1342" spans="1:14" x14ac:dyDescent="0.25">
      <c r="A1342" t="s">
        <v>1345</v>
      </c>
      <c r="B1342" t="s">
        <v>1714</v>
      </c>
      <c r="C1342">
        <v>9.8387498435145188E-2</v>
      </c>
      <c r="D1342">
        <v>0.62665507656907182</v>
      </c>
      <c r="E1342" t="s">
        <v>1715</v>
      </c>
      <c r="F1342" t="s">
        <v>1716</v>
      </c>
      <c r="G1342" t="s">
        <v>1717</v>
      </c>
      <c r="H1342" t="b">
        <v>0</v>
      </c>
      <c r="I1342" t="b">
        <v>0</v>
      </c>
      <c r="J1342">
        <v>387</v>
      </c>
      <c r="K1342" t="s">
        <v>1718</v>
      </c>
      <c r="L1342">
        <f>ABS(Table1[[#This Row],[U-val]]-0.5*(n1_*n2_))/SQRT((n1_*n2_*(n1_+n2_+1))/12)</f>
        <v>1.6611112366547103</v>
      </c>
      <c r="M1342" t="b">
        <f>IF(Table1[[#This Row],[Z_u]]&gt;$C$4,TRUE,FALSE)</f>
        <v>0</v>
      </c>
      <c r="N1342" t="b">
        <f>IF(Table1[[#This Row],[Z_u]]&gt;$C$5,TRUE,FALSE)</f>
        <v>0</v>
      </c>
    </row>
    <row r="1343" spans="1:14" x14ac:dyDescent="0.25">
      <c r="A1343" t="s">
        <v>1346</v>
      </c>
      <c r="B1343" t="s">
        <v>1713</v>
      </c>
      <c r="C1343">
        <v>3.1076729748581819E-2</v>
      </c>
      <c r="D1343">
        <v>0.62681815083242876</v>
      </c>
      <c r="E1343" t="s">
        <v>1715</v>
      </c>
      <c r="F1343" t="s">
        <v>1716</v>
      </c>
      <c r="G1343" t="s">
        <v>1717</v>
      </c>
      <c r="H1343" t="b">
        <v>0</v>
      </c>
      <c r="I1343" t="b">
        <v>0</v>
      </c>
      <c r="J1343">
        <v>417</v>
      </c>
      <c r="K1343" t="s">
        <v>1718</v>
      </c>
      <c r="L1343">
        <f>ABS(Table1[[#This Row],[U-val]]-0.5*(n1_*n2_))/SQRT((n1_*n2_*(n1_+n2_+1))/12)</f>
        <v>2.1644782780652285</v>
      </c>
      <c r="M1343" t="b">
        <f>IF(Table1[[#This Row],[Z_u]]&gt;$C$4,TRUE,FALSE)</f>
        <v>1</v>
      </c>
      <c r="N1343" t="b">
        <f>IF(Table1[[#This Row],[Z_u]]&gt;$C$5,TRUE,FALSE)</f>
        <v>0</v>
      </c>
    </row>
    <row r="1344" spans="1:14" x14ac:dyDescent="0.25">
      <c r="A1344" t="s">
        <v>1347</v>
      </c>
      <c r="B1344" t="s">
        <v>1714</v>
      </c>
      <c r="C1344">
        <v>0.34312541820739112</v>
      </c>
      <c r="D1344">
        <v>0.629614628855935</v>
      </c>
      <c r="E1344" t="s">
        <v>1715</v>
      </c>
      <c r="F1344" t="s">
        <v>1716</v>
      </c>
      <c r="G1344" t="s">
        <v>1717</v>
      </c>
      <c r="H1344" t="b">
        <v>0</v>
      </c>
      <c r="I1344" t="b">
        <v>0</v>
      </c>
      <c r="J1344">
        <v>345</v>
      </c>
      <c r="K1344" t="s">
        <v>1718</v>
      </c>
      <c r="L1344">
        <f>ABS(Table1[[#This Row],[U-val]]-0.5*(n1_*n2_))/SQRT((n1_*n2_*(n1_+n2_+1))/12)</f>
        <v>0.95639737867998464</v>
      </c>
      <c r="M1344" t="b">
        <f>IF(Table1[[#This Row],[Z_u]]&gt;$C$4,TRUE,FALSE)</f>
        <v>0</v>
      </c>
      <c r="N1344" t="b">
        <f>IF(Table1[[#This Row],[Z_u]]&gt;$C$5,TRUE,FALSE)</f>
        <v>0</v>
      </c>
    </row>
    <row r="1345" spans="1:14" x14ac:dyDescent="0.25">
      <c r="A1345" t="s">
        <v>1348</v>
      </c>
      <c r="B1345" t="s">
        <v>1714</v>
      </c>
      <c r="C1345">
        <v>0.1206506484911669</v>
      </c>
      <c r="D1345">
        <v>0.6362861687981759</v>
      </c>
      <c r="E1345" t="s">
        <v>1715</v>
      </c>
      <c r="F1345" t="s">
        <v>1716</v>
      </c>
      <c r="G1345" t="s">
        <v>1717</v>
      </c>
      <c r="H1345" t="b">
        <v>0</v>
      </c>
      <c r="I1345" t="b">
        <v>0</v>
      </c>
      <c r="J1345">
        <v>381</v>
      </c>
      <c r="K1345" t="s">
        <v>1718</v>
      </c>
      <c r="L1345">
        <f>ABS(Table1[[#This Row],[U-val]]-0.5*(n1_*n2_))/SQRT((n1_*n2_*(n1_+n2_+1))/12)</f>
        <v>1.5604378283726066</v>
      </c>
      <c r="M1345" t="b">
        <f>IF(Table1[[#This Row],[Z_u]]&gt;$C$4,TRUE,FALSE)</f>
        <v>0</v>
      </c>
      <c r="N1345" t="b">
        <f>IF(Table1[[#This Row],[Z_u]]&gt;$C$5,TRUE,FALSE)</f>
        <v>0</v>
      </c>
    </row>
    <row r="1346" spans="1:14" x14ac:dyDescent="0.25">
      <c r="A1346" t="s">
        <v>1349</v>
      </c>
      <c r="B1346" t="s">
        <v>1713</v>
      </c>
      <c r="C1346">
        <v>1.4633270032220159E-2</v>
      </c>
      <c r="D1346">
        <v>0.6372478629345647</v>
      </c>
      <c r="E1346" t="s">
        <v>1715</v>
      </c>
      <c r="F1346" t="s">
        <v>1716</v>
      </c>
      <c r="G1346" t="s">
        <v>1717</v>
      </c>
      <c r="H1346" t="b">
        <v>0</v>
      </c>
      <c r="I1346" t="b">
        <v>0</v>
      </c>
      <c r="J1346">
        <v>434</v>
      </c>
      <c r="K1346" t="s">
        <v>1718</v>
      </c>
      <c r="L1346">
        <f>ABS(Table1[[#This Row],[U-val]]-0.5*(n1_*n2_))/SQRT((n1_*n2_*(n1_+n2_+1))/12)</f>
        <v>2.4497196015311888</v>
      </c>
      <c r="M1346" t="b">
        <f>IF(Table1[[#This Row],[Z_u]]&gt;$C$4,TRUE,FALSE)</f>
        <v>1</v>
      </c>
      <c r="N1346" t="b">
        <f>IF(Table1[[#This Row],[Z_u]]&gt;$C$5,TRUE,FALSE)</f>
        <v>0</v>
      </c>
    </row>
    <row r="1347" spans="1:14" x14ac:dyDescent="0.25">
      <c r="A1347" t="s">
        <v>1350</v>
      </c>
      <c r="B1347" t="s">
        <v>1714</v>
      </c>
      <c r="C1347">
        <v>0.12889077372591101</v>
      </c>
      <c r="D1347">
        <v>0.63737270093018661</v>
      </c>
      <c r="E1347" t="s">
        <v>1715</v>
      </c>
      <c r="F1347" t="s">
        <v>1716</v>
      </c>
      <c r="G1347" t="s">
        <v>1717</v>
      </c>
      <c r="H1347" t="b">
        <v>0</v>
      </c>
      <c r="I1347" t="b">
        <v>0</v>
      </c>
      <c r="J1347">
        <v>379</v>
      </c>
      <c r="K1347" t="s">
        <v>1718</v>
      </c>
      <c r="L1347">
        <f>ABS(Table1[[#This Row],[U-val]]-0.5*(n1_*n2_))/SQRT((n1_*n2_*(n1_+n2_+1))/12)</f>
        <v>1.5268800256119053</v>
      </c>
      <c r="M1347" t="b">
        <f>IF(Table1[[#This Row],[Z_u]]&gt;$C$4,TRUE,FALSE)</f>
        <v>0</v>
      </c>
      <c r="N1347" t="b">
        <f>IF(Table1[[#This Row],[Z_u]]&gt;$C$5,TRUE,FALSE)</f>
        <v>0</v>
      </c>
    </row>
    <row r="1348" spans="1:14" x14ac:dyDescent="0.25">
      <c r="A1348" t="s">
        <v>1351</v>
      </c>
      <c r="B1348" t="s">
        <v>1714</v>
      </c>
      <c r="C1348">
        <v>8.8557123084037431E-2</v>
      </c>
      <c r="D1348">
        <v>0.63792093389629567</v>
      </c>
      <c r="E1348" t="s">
        <v>1715</v>
      </c>
      <c r="F1348" t="s">
        <v>1716</v>
      </c>
      <c r="G1348" t="s">
        <v>1717</v>
      </c>
      <c r="H1348" t="b">
        <v>0</v>
      </c>
      <c r="I1348" t="b">
        <v>0</v>
      </c>
      <c r="J1348">
        <v>390</v>
      </c>
      <c r="K1348" t="s">
        <v>1718</v>
      </c>
      <c r="L1348">
        <f>ABS(Table1[[#This Row],[U-val]]-0.5*(n1_*n2_))/SQRT((n1_*n2_*(n1_+n2_+1))/12)</f>
        <v>1.7114479407957621</v>
      </c>
      <c r="M1348" t="b">
        <f>IF(Table1[[#This Row],[Z_u]]&gt;$C$4,TRUE,FALSE)</f>
        <v>0</v>
      </c>
      <c r="N1348" t="b">
        <f>IF(Table1[[#This Row],[Z_u]]&gt;$C$5,TRUE,FALSE)</f>
        <v>0</v>
      </c>
    </row>
    <row r="1349" spans="1:14" x14ac:dyDescent="0.25">
      <c r="A1349" t="s">
        <v>1352</v>
      </c>
      <c r="B1349" t="s">
        <v>1713</v>
      </c>
      <c r="C1349">
        <v>4.6778541405957053E-2</v>
      </c>
      <c r="D1349">
        <v>0.63824421690091582</v>
      </c>
      <c r="E1349" t="s">
        <v>1715</v>
      </c>
      <c r="F1349" t="s">
        <v>1716</v>
      </c>
      <c r="G1349" t="s">
        <v>1717</v>
      </c>
      <c r="H1349" t="b">
        <v>0</v>
      </c>
      <c r="I1349" t="b">
        <v>0</v>
      </c>
      <c r="J1349">
        <v>407</v>
      </c>
      <c r="K1349" t="s">
        <v>1718</v>
      </c>
      <c r="L1349">
        <f>ABS(Table1[[#This Row],[U-val]]-0.5*(n1_*n2_))/SQRT((n1_*n2_*(n1_+n2_+1))/12)</f>
        <v>1.9966892642617224</v>
      </c>
      <c r="M1349" t="b">
        <f>IF(Table1[[#This Row],[Z_u]]&gt;$C$4,TRUE,FALSE)</f>
        <v>1</v>
      </c>
      <c r="N1349" t="b">
        <f>IF(Table1[[#This Row],[Z_u]]&gt;$C$5,TRUE,FALSE)</f>
        <v>0</v>
      </c>
    </row>
    <row r="1350" spans="1:14" x14ac:dyDescent="0.25">
      <c r="A1350" t="s">
        <v>1353</v>
      </c>
      <c r="B1350" t="s">
        <v>1714</v>
      </c>
      <c r="C1350">
        <v>0.12471764860273279</v>
      </c>
      <c r="D1350">
        <v>0.64013268096169818</v>
      </c>
      <c r="E1350" t="s">
        <v>1715</v>
      </c>
      <c r="F1350" t="s">
        <v>1716</v>
      </c>
      <c r="G1350" t="s">
        <v>1717</v>
      </c>
      <c r="H1350" t="b">
        <v>0</v>
      </c>
      <c r="I1350" t="b">
        <v>0</v>
      </c>
      <c r="J1350">
        <v>380</v>
      </c>
      <c r="K1350" t="s">
        <v>1718</v>
      </c>
      <c r="L1350">
        <f>ABS(Table1[[#This Row],[U-val]]-0.5*(n1_*n2_))/SQRT((n1_*n2_*(n1_+n2_+1))/12)</f>
        <v>1.543658926992256</v>
      </c>
      <c r="M1350" t="b">
        <f>IF(Table1[[#This Row],[Z_u]]&gt;$C$4,TRUE,FALSE)</f>
        <v>0</v>
      </c>
      <c r="N1350" t="b">
        <f>IF(Table1[[#This Row],[Z_u]]&gt;$C$5,TRUE,FALSE)</f>
        <v>0</v>
      </c>
    </row>
    <row r="1351" spans="1:14" x14ac:dyDescent="0.25">
      <c r="A1351" t="s">
        <v>1354</v>
      </c>
      <c r="B1351" t="s">
        <v>1713</v>
      </c>
      <c r="C1351">
        <v>3.232708740712212E-3</v>
      </c>
      <c r="D1351">
        <v>0.64525707223618134</v>
      </c>
      <c r="E1351" t="s">
        <v>1715</v>
      </c>
      <c r="F1351" t="s">
        <v>1716</v>
      </c>
      <c r="G1351" t="s">
        <v>1717</v>
      </c>
      <c r="H1351" t="b">
        <v>0</v>
      </c>
      <c r="I1351" t="b">
        <v>0</v>
      </c>
      <c r="J1351">
        <v>464</v>
      </c>
      <c r="K1351" t="s">
        <v>1718</v>
      </c>
      <c r="L1351">
        <f>ABS(Table1[[#This Row],[U-val]]-0.5*(n1_*n2_))/SQRT((n1_*n2_*(n1_+n2_+1))/12)</f>
        <v>2.9530866429417069</v>
      </c>
      <c r="M1351" t="b">
        <f>IF(Table1[[#This Row],[Z_u]]&gt;$C$4,TRUE,FALSE)</f>
        <v>1</v>
      </c>
      <c r="N1351" t="b">
        <f>IF(Table1[[#This Row],[Z_u]]&gt;$C$5,TRUE,FALSE)</f>
        <v>1</v>
      </c>
    </row>
    <row r="1352" spans="1:14" x14ac:dyDescent="0.25">
      <c r="A1352" t="s">
        <v>1355</v>
      </c>
      <c r="B1352" t="s">
        <v>1714</v>
      </c>
      <c r="C1352">
        <v>6.1366221077309442E-2</v>
      </c>
      <c r="D1352">
        <v>0.64540361058409812</v>
      </c>
      <c r="E1352" t="s">
        <v>1715</v>
      </c>
      <c r="F1352" t="s">
        <v>1716</v>
      </c>
      <c r="G1352" t="s">
        <v>1717</v>
      </c>
      <c r="H1352" t="b">
        <v>0</v>
      </c>
      <c r="I1352" t="b">
        <v>0</v>
      </c>
      <c r="J1352">
        <v>400</v>
      </c>
      <c r="K1352" t="s">
        <v>1718</v>
      </c>
      <c r="L1352">
        <f>ABS(Table1[[#This Row],[U-val]]-0.5*(n1_*n2_))/SQRT((n1_*n2_*(n1_+n2_+1))/12)</f>
        <v>1.8792369545992682</v>
      </c>
      <c r="M1352" t="b">
        <f>IF(Table1[[#This Row],[Z_u]]&gt;$C$4,TRUE,FALSE)</f>
        <v>0</v>
      </c>
      <c r="N1352" t="b">
        <f>IF(Table1[[#This Row],[Z_u]]&gt;$C$5,TRUE,FALSE)</f>
        <v>0</v>
      </c>
    </row>
    <row r="1353" spans="1:14" x14ac:dyDescent="0.25">
      <c r="A1353" t="s">
        <v>1356</v>
      </c>
      <c r="B1353" t="s">
        <v>1714</v>
      </c>
      <c r="C1353">
        <v>0.65657929502579204</v>
      </c>
      <c r="D1353">
        <v>0.64838041516386558</v>
      </c>
      <c r="E1353" t="s">
        <v>1715</v>
      </c>
      <c r="F1353" t="s">
        <v>1716</v>
      </c>
      <c r="G1353" t="s">
        <v>1717</v>
      </c>
      <c r="H1353" t="b">
        <v>0</v>
      </c>
      <c r="I1353" t="b">
        <v>0</v>
      </c>
      <c r="J1353">
        <v>315</v>
      </c>
      <c r="K1353" t="s">
        <v>1718</v>
      </c>
      <c r="L1353">
        <f>ABS(Table1[[#This Row],[U-val]]-0.5*(n1_*n2_))/SQRT((n1_*n2_*(n1_+n2_+1))/12)</f>
        <v>0.4530303372694664</v>
      </c>
      <c r="M1353" t="b">
        <f>IF(Table1[[#This Row],[Z_u]]&gt;$C$4,TRUE,FALSE)</f>
        <v>0</v>
      </c>
      <c r="N1353" t="b">
        <f>IF(Table1[[#This Row],[Z_u]]&gt;$C$5,TRUE,FALSE)</f>
        <v>0</v>
      </c>
    </row>
    <row r="1354" spans="1:14" x14ac:dyDescent="0.25">
      <c r="A1354" t="s">
        <v>1357</v>
      </c>
      <c r="B1354" t="s">
        <v>1714</v>
      </c>
      <c r="C1354">
        <v>8.8557123084037431E-2</v>
      </c>
      <c r="D1354">
        <v>0.64855901140044958</v>
      </c>
      <c r="E1354" t="s">
        <v>1715</v>
      </c>
      <c r="F1354" t="s">
        <v>1716</v>
      </c>
      <c r="G1354" t="s">
        <v>1717</v>
      </c>
      <c r="H1354" t="b">
        <v>0</v>
      </c>
      <c r="I1354" t="b">
        <v>0</v>
      </c>
      <c r="J1354">
        <v>390</v>
      </c>
      <c r="K1354" t="s">
        <v>1718</v>
      </c>
      <c r="L1354">
        <f>ABS(Table1[[#This Row],[U-val]]-0.5*(n1_*n2_))/SQRT((n1_*n2_*(n1_+n2_+1))/12)</f>
        <v>1.7114479407957621</v>
      </c>
      <c r="M1354" t="b">
        <f>IF(Table1[[#This Row],[Z_u]]&gt;$C$4,TRUE,FALSE)</f>
        <v>0</v>
      </c>
      <c r="N1354" t="b">
        <f>IF(Table1[[#This Row],[Z_u]]&gt;$C$5,TRUE,FALSE)</f>
        <v>0</v>
      </c>
    </row>
    <row r="1355" spans="1:14" x14ac:dyDescent="0.25">
      <c r="A1355" t="s">
        <v>1358</v>
      </c>
      <c r="B1355" t="s">
        <v>1714</v>
      </c>
      <c r="C1355">
        <v>8.5462003709611878E-2</v>
      </c>
      <c r="D1355">
        <v>0.64921119570725927</v>
      </c>
      <c r="E1355" t="s">
        <v>1715</v>
      </c>
      <c r="F1355" t="s">
        <v>1716</v>
      </c>
      <c r="G1355" t="s">
        <v>1717</v>
      </c>
      <c r="H1355" t="b">
        <v>0</v>
      </c>
      <c r="I1355" t="b">
        <v>0</v>
      </c>
      <c r="J1355">
        <v>391</v>
      </c>
      <c r="K1355" t="s">
        <v>1718</v>
      </c>
      <c r="L1355">
        <f>ABS(Table1[[#This Row],[U-val]]-0.5*(n1_*n2_))/SQRT((n1_*n2_*(n1_+n2_+1))/12)</f>
        <v>1.7282268421761127</v>
      </c>
      <c r="M1355" t="b">
        <f>IF(Table1[[#This Row],[Z_u]]&gt;$C$4,TRUE,FALSE)</f>
        <v>0</v>
      </c>
      <c r="N1355" t="b">
        <f>IF(Table1[[#This Row],[Z_u]]&gt;$C$5,TRUE,FALSE)</f>
        <v>0</v>
      </c>
    </row>
    <row r="1356" spans="1:14" x14ac:dyDescent="0.25">
      <c r="A1356" t="s">
        <v>1359</v>
      </c>
      <c r="B1356" t="s">
        <v>1713</v>
      </c>
      <c r="C1356">
        <v>3.9838897459630887E-2</v>
      </c>
      <c r="D1356">
        <v>0.65124614694365524</v>
      </c>
      <c r="E1356" t="s">
        <v>1715</v>
      </c>
      <c r="F1356" t="s">
        <v>1716</v>
      </c>
      <c r="G1356" t="s">
        <v>1717</v>
      </c>
      <c r="H1356" t="b">
        <v>0</v>
      </c>
      <c r="I1356" t="b">
        <v>0</v>
      </c>
      <c r="J1356">
        <v>411</v>
      </c>
      <c r="K1356" t="s">
        <v>1718</v>
      </c>
      <c r="L1356">
        <f>ABS(Table1[[#This Row],[U-val]]-0.5*(n1_*n2_))/SQRT((n1_*n2_*(n1_+n2_+1))/12)</f>
        <v>2.0638048697831248</v>
      </c>
      <c r="M1356" t="b">
        <f>IF(Table1[[#This Row],[Z_u]]&gt;$C$4,TRUE,FALSE)</f>
        <v>1</v>
      </c>
      <c r="N1356" t="b">
        <f>IF(Table1[[#This Row],[Z_u]]&gt;$C$5,TRUE,FALSE)</f>
        <v>0</v>
      </c>
    </row>
    <row r="1357" spans="1:14" x14ac:dyDescent="0.25">
      <c r="A1357" t="s">
        <v>1360</v>
      </c>
      <c r="B1357" t="s">
        <v>1714</v>
      </c>
      <c r="C1357">
        <v>0.29432480697388502</v>
      </c>
      <c r="D1357">
        <v>0.65167980304121487</v>
      </c>
      <c r="E1357" t="s">
        <v>1715</v>
      </c>
      <c r="F1357" t="s">
        <v>1716</v>
      </c>
      <c r="G1357" t="s">
        <v>1717</v>
      </c>
      <c r="H1357" t="b">
        <v>0</v>
      </c>
      <c r="I1357" t="b">
        <v>0</v>
      </c>
      <c r="J1357">
        <v>351</v>
      </c>
      <c r="K1357" t="s">
        <v>1718</v>
      </c>
      <c r="L1357">
        <f>ABS(Table1[[#This Row],[U-val]]-0.5*(n1_*n2_))/SQRT((n1_*n2_*(n1_+n2_+1))/12)</f>
        <v>1.0570707869620883</v>
      </c>
      <c r="M1357" t="b">
        <f>IF(Table1[[#This Row],[Z_u]]&gt;$C$4,TRUE,FALSE)</f>
        <v>0</v>
      </c>
      <c r="N1357" t="b">
        <f>IF(Table1[[#This Row],[Z_u]]&gt;$C$5,TRUE,FALSE)</f>
        <v>0</v>
      </c>
    </row>
    <row r="1358" spans="1:14" x14ac:dyDescent="0.25">
      <c r="A1358" t="s">
        <v>1361</v>
      </c>
      <c r="B1358" t="s">
        <v>1714</v>
      </c>
      <c r="C1358">
        <v>7.669814323499545E-2</v>
      </c>
      <c r="D1358">
        <v>0.65185776092041048</v>
      </c>
      <c r="E1358" t="s">
        <v>1715</v>
      </c>
      <c r="F1358" t="s">
        <v>1716</v>
      </c>
      <c r="G1358" t="s">
        <v>1717</v>
      </c>
      <c r="H1358" t="b">
        <v>0</v>
      </c>
      <c r="I1358" t="b">
        <v>0</v>
      </c>
      <c r="J1358">
        <v>394</v>
      </c>
      <c r="K1358" t="s">
        <v>1718</v>
      </c>
      <c r="L1358">
        <f>ABS(Table1[[#This Row],[U-val]]-0.5*(n1_*n2_))/SQRT((n1_*n2_*(n1_+n2_+1))/12)</f>
        <v>1.7785635463171645</v>
      </c>
      <c r="M1358" t="b">
        <f>IF(Table1[[#This Row],[Z_u]]&gt;$C$4,TRUE,FALSE)</f>
        <v>0</v>
      </c>
      <c r="N1358" t="b">
        <f>IF(Table1[[#This Row],[Z_u]]&gt;$C$5,TRUE,FALSE)</f>
        <v>0</v>
      </c>
    </row>
    <row r="1359" spans="1:14" x14ac:dyDescent="0.25">
      <c r="A1359" t="s">
        <v>1362</v>
      </c>
      <c r="B1359" t="s">
        <v>1714</v>
      </c>
      <c r="C1359">
        <v>8.5462003709611878E-2</v>
      </c>
      <c r="D1359">
        <v>0.65364162520125324</v>
      </c>
      <c r="E1359" t="s">
        <v>1715</v>
      </c>
      <c r="F1359" t="s">
        <v>1716</v>
      </c>
      <c r="G1359" t="s">
        <v>1717</v>
      </c>
      <c r="H1359" t="b">
        <v>0</v>
      </c>
      <c r="I1359" t="b">
        <v>0</v>
      </c>
      <c r="J1359">
        <v>391</v>
      </c>
      <c r="K1359" t="s">
        <v>1718</v>
      </c>
      <c r="L1359">
        <f>ABS(Table1[[#This Row],[U-val]]-0.5*(n1_*n2_))/SQRT((n1_*n2_*(n1_+n2_+1))/12)</f>
        <v>1.7282268421761127</v>
      </c>
      <c r="M1359" t="b">
        <f>IF(Table1[[#This Row],[Z_u]]&gt;$C$4,TRUE,FALSE)</f>
        <v>0</v>
      </c>
      <c r="N1359" t="b">
        <f>IF(Table1[[#This Row],[Z_u]]&gt;$C$5,TRUE,FALSE)</f>
        <v>0</v>
      </c>
    </row>
    <row r="1360" spans="1:14" x14ac:dyDescent="0.25">
      <c r="A1360" t="s">
        <v>1363</v>
      </c>
      <c r="B1360" t="s">
        <v>1714</v>
      </c>
      <c r="C1360">
        <v>9.5018194280050303E-2</v>
      </c>
      <c r="D1360">
        <v>0.65563135703888631</v>
      </c>
      <c r="E1360" t="s">
        <v>1715</v>
      </c>
      <c r="F1360" t="s">
        <v>1716</v>
      </c>
      <c r="G1360" t="s">
        <v>1717</v>
      </c>
      <c r="H1360" t="b">
        <v>0</v>
      </c>
      <c r="I1360" t="b">
        <v>0</v>
      </c>
      <c r="J1360">
        <v>388</v>
      </c>
      <c r="K1360" t="s">
        <v>1718</v>
      </c>
      <c r="L1360">
        <f>ABS(Table1[[#This Row],[U-val]]-0.5*(n1_*n2_))/SQRT((n1_*n2_*(n1_+n2_+1))/12)</f>
        <v>1.6778901380350608</v>
      </c>
      <c r="M1360" t="b">
        <f>IF(Table1[[#This Row],[Z_u]]&gt;$C$4,TRUE,FALSE)</f>
        <v>0</v>
      </c>
      <c r="N1360" t="b">
        <f>IF(Table1[[#This Row],[Z_u]]&gt;$C$5,TRUE,FALSE)</f>
        <v>0</v>
      </c>
    </row>
    <row r="1361" spans="1:14" x14ac:dyDescent="0.25">
      <c r="A1361" t="s">
        <v>1364</v>
      </c>
      <c r="B1361" t="s">
        <v>1713</v>
      </c>
      <c r="C1361">
        <v>3.5225889585605491E-2</v>
      </c>
      <c r="D1361">
        <v>0.65595200688236355</v>
      </c>
      <c r="E1361" t="s">
        <v>1715</v>
      </c>
      <c r="F1361" t="s">
        <v>1716</v>
      </c>
      <c r="G1361" t="s">
        <v>1717</v>
      </c>
      <c r="H1361" t="b">
        <v>0</v>
      </c>
      <c r="I1361" t="b">
        <v>0</v>
      </c>
      <c r="J1361">
        <v>414</v>
      </c>
      <c r="K1361" t="s">
        <v>1718</v>
      </c>
      <c r="L1361">
        <f>ABS(Table1[[#This Row],[U-val]]-0.5*(n1_*n2_))/SQRT((n1_*n2_*(n1_+n2_+1))/12)</f>
        <v>2.1141415739241767</v>
      </c>
      <c r="M1361" t="b">
        <f>IF(Table1[[#This Row],[Z_u]]&gt;$C$4,TRUE,FALSE)</f>
        <v>1</v>
      </c>
      <c r="N1361" t="b">
        <f>IF(Table1[[#This Row],[Z_u]]&gt;$C$5,TRUE,FALSE)</f>
        <v>0</v>
      </c>
    </row>
    <row r="1362" spans="1:14" x14ac:dyDescent="0.25">
      <c r="A1362" t="s">
        <v>1365</v>
      </c>
      <c r="B1362" t="s">
        <v>1714</v>
      </c>
      <c r="C1362">
        <v>0.33465159405481287</v>
      </c>
      <c r="D1362">
        <v>0.65647392904025414</v>
      </c>
      <c r="E1362" t="s">
        <v>1715</v>
      </c>
      <c r="F1362" t="s">
        <v>1716</v>
      </c>
      <c r="G1362" t="s">
        <v>1717</v>
      </c>
      <c r="H1362" t="b">
        <v>0</v>
      </c>
      <c r="I1362" t="b">
        <v>0</v>
      </c>
      <c r="J1362">
        <v>346</v>
      </c>
      <c r="K1362" t="s">
        <v>1718</v>
      </c>
      <c r="L1362">
        <f>ABS(Table1[[#This Row],[U-val]]-0.5*(n1_*n2_))/SQRT((n1_*n2_*(n1_+n2_+1))/12)</f>
        <v>0.9731762800603353</v>
      </c>
      <c r="M1362" t="b">
        <f>IF(Table1[[#This Row],[Z_u]]&gt;$C$4,TRUE,FALSE)</f>
        <v>0</v>
      </c>
      <c r="N1362" t="b">
        <f>IF(Table1[[#This Row],[Z_u]]&gt;$C$5,TRUE,FALSE)</f>
        <v>0</v>
      </c>
    </row>
    <row r="1363" spans="1:14" x14ac:dyDescent="0.25">
      <c r="A1363" t="s">
        <v>1366</v>
      </c>
      <c r="B1363" t="s">
        <v>1714</v>
      </c>
      <c r="C1363">
        <v>0.13756163363295251</v>
      </c>
      <c r="D1363">
        <v>0.65756377145430545</v>
      </c>
      <c r="E1363" t="s">
        <v>1715</v>
      </c>
      <c r="F1363" t="s">
        <v>1716</v>
      </c>
      <c r="G1363" t="s">
        <v>1717</v>
      </c>
      <c r="H1363" t="b">
        <v>0</v>
      </c>
      <c r="I1363" t="b">
        <v>0</v>
      </c>
      <c r="J1363">
        <v>377</v>
      </c>
      <c r="K1363" t="s">
        <v>1718</v>
      </c>
      <c r="L1363">
        <f>ABS(Table1[[#This Row],[U-val]]-0.5*(n1_*n2_))/SQRT((n1_*n2_*(n1_+n2_+1))/12)</f>
        <v>1.4933222228512042</v>
      </c>
      <c r="M1363" t="b">
        <f>IF(Table1[[#This Row],[Z_u]]&gt;$C$4,TRUE,FALSE)</f>
        <v>0</v>
      </c>
      <c r="N1363" t="b">
        <f>IF(Table1[[#This Row],[Z_u]]&gt;$C$5,TRUE,FALSE)</f>
        <v>0</v>
      </c>
    </row>
    <row r="1364" spans="1:14" x14ac:dyDescent="0.25">
      <c r="A1364" t="s">
        <v>1367</v>
      </c>
      <c r="B1364" t="s">
        <v>1714</v>
      </c>
      <c r="C1364">
        <v>7.3945085752252893E-2</v>
      </c>
      <c r="D1364">
        <v>0.6594599827786477</v>
      </c>
      <c r="E1364" t="s">
        <v>1715</v>
      </c>
      <c r="F1364" t="s">
        <v>1716</v>
      </c>
      <c r="G1364" t="s">
        <v>1717</v>
      </c>
      <c r="H1364" t="b">
        <v>0</v>
      </c>
      <c r="I1364" t="b">
        <v>0</v>
      </c>
      <c r="J1364">
        <v>395</v>
      </c>
      <c r="K1364" t="s">
        <v>1718</v>
      </c>
      <c r="L1364">
        <f>ABS(Table1[[#This Row],[U-val]]-0.5*(n1_*n2_))/SQRT((n1_*n2_*(n1_+n2_+1))/12)</f>
        <v>1.7953424476975151</v>
      </c>
      <c r="M1364" t="b">
        <f>IF(Table1[[#This Row],[Z_u]]&gt;$C$4,TRUE,FALSE)</f>
        <v>0</v>
      </c>
      <c r="N1364" t="b">
        <f>IF(Table1[[#This Row],[Z_u]]&gt;$C$5,TRUE,FALSE)</f>
        <v>0</v>
      </c>
    </row>
    <row r="1365" spans="1:14" x14ac:dyDescent="0.25">
      <c r="A1365" t="s">
        <v>1368</v>
      </c>
      <c r="B1365" t="s">
        <v>1714</v>
      </c>
      <c r="C1365">
        <v>0.1206506484911669</v>
      </c>
      <c r="D1365">
        <v>0.66069196503126781</v>
      </c>
      <c r="E1365" t="s">
        <v>1715</v>
      </c>
      <c r="F1365" t="s">
        <v>1716</v>
      </c>
      <c r="G1365" t="s">
        <v>1717</v>
      </c>
      <c r="H1365" t="b">
        <v>0</v>
      </c>
      <c r="I1365" t="b">
        <v>0</v>
      </c>
      <c r="J1365">
        <v>381</v>
      </c>
      <c r="K1365" t="s">
        <v>1718</v>
      </c>
      <c r="L1365">
        <f>ABS(Table1[[#This Row],[U-val]]-0.5*(n1_*n2_))/SQRT((n1_*n2_*(n1_+n2_+1))/12)</f>
        <v>1.5604378283726066</v>
      </c>
      <c r="M1365" t="b">
        <f>IF(Table1[[#This Row],[Z_u]]&gt;$C$4,TRUE,FALSE)</f>
        <v>0</v>
      </c>
      <c r="N1365" t="b">
        <f>IF(Table1[[#This Row],[Z_u]]&gt;$C$5,TRUE,FALSE)</f>
        <v>0</v>
      </c>
    </row>
    <row r="1366" spans="1:14" x14ac:dyDescent="0.25">
      <c r="A1366" t="s">
        <v>1369</v>
      </c>
      <c r="B1366" t="s">
        <v>1714</v>
      </c>
      <c r="C1366">
        <v>0.71828905004265797</v>
      </c>
      <c r="D1366">
        <v>0.66188020748653398</v>
      </c>
      <c r="E1366" t="s">
        <v>1715</v>
      </c>
      <c r="F1366" t="s">
        <v>1716</v>
      </c>
      <c r="G1366" t="s">
        <v>1717</v>
      </c>
      <c r="H1366" t="b">
        <v>0</v>
      </c>
      <c r="I1366" t="b">
        <v>0</v>
      </c>
      <c r="J1366">
        <v>310</v>
      </c>
      <c r="K1366" t="s">
        <v>1718</v>
      </c>
      <c r="L1366">
        <f>ABS(Table1[[#This Row],[U-val]]-0.5*(n1_*n2_))/SQRT((n1_*n2_*(n1_+n2_+1))/12)</f>
        <v>0.36913583036771336</v>
      </c>
      <c r="M1366" t="b">
        <f>IF(Table1[[#This Row],[Z_u]]&gt;$C$4,TRUE,FALSE)</f>
        <v>0</v>
      </c>
      <c r="N1366" t="b">
        <f>IF(Table1[[#This Row],[Z_u]]&gt;$C$5,TRUE,FALSE)</f>
        <v>0</v>
      </c>
    </row>
    <row r="1367" spans="1:14" x14ac:dyDescent="0.25">
      <c r="A1367" t="s">
        <v>1370</v>
      </c>
      <c r="B1367" t="s">
        <v>1713</v>
      </c>
      <c r="C1367">
        <v>1.102190511663485E-2</v>
      </c>
      <c r="D1367">
        <v>0.66231447680483735</v>
      </c>
      <c r="E1367" t="s">
        <v>1715</v>
      </c>
      <c r="F1367" t="s">
        <v>1716</v>
      </c>
      <c r="G1367" t="s">
        <v>1717</v>
      </c>
      <c r="H1367" t="b">
        <v>0</v>
      </c>
      <c r="I1367" t="b">
        <v>0</v>
      </c>
      <c r="J1367">
        <v>440</v>
      </c>
      <c r="K1367" t="s">
        <v>1718</v>
      </c>
      <c r="L1367">
        <f>ABS(Table1[[#This Row],[U-val]]-0.5*(n1_*n2_))/SQRT((n1_*n2_*(n1_+n2_+1))/12)</f>
        <v>2.5503930098132925</v>
      </c>
      <c r="M1367" t="b">
        <f>IF(Table1[[#This Row],[Z_u]]&gt;$C$4,TRUE,FALSE)</f>
        <v>1</v>
      </c>
      <c r="N1367" t="b">
        <f>IF(Table1[[#This Row],[Z_u]]&gt;$C$5,TRUE,FALSE)</f>
        <v>0</v>
      </c>
    </row>
    <row r="1368" spans="1:14" x14ac:dyDescent="0.25">
      <c r="A1368" t="s">
        <v>1371</v>
      </c>
      <c r="B1368" t="s">
        <v>1714</v>
      </c>
      <c r="C1368">
        <v>9.8387498435145188E-2</v>
      </c>
      <c r="D1368">
        <v>0.664928186496342</v>
      </c>
      <c r="E1368" t="s">
        <v>1715</v>
      </c>
      <c r="F1368" t="s">
        <v>1716</v>
      </c>
      <c r="G1368" t="s">
        <v>1717</v>
      </c>
      <c r="H1368" t="b">
        <v>0</v>
      </c>
      <c r="I1368" t="b">
        <v>0</v>
      </c>
      <c r="J1368">
        <v>387</v>
      </c>
      <c r="K1368" t="s">
        <v>1718</v>
      </c>
      <c r="L1368">
        <f>ABS(Table1[[#This Row],[U-val]]-0.5*(n1_*n2_))/SQRT((n1_*n2_*(n1_+n2_+1))/12)</f>
        <v>1.6611112366547103</v>
      </c>
      <c r="M1368" t="b">
        <f>IF(Table1[[#This Row],[Z_u]]&gt;$C$4,TRUE,FALSE)</f>
        <v>0</v>
      </c>
      <c r="N1368" t="b">
        <f>IF(Table1[[#This Row],[Z_u]]&gt;$C$5,TRUE,FALSE)</f>
        <v>0</v>
      </c>
    </row>
    <row r="1369" spans="1:14" x14ac:dyDescent="0.25">
      <c r="A1369" t="s">
        <v>1372</v>
      </c>
      <c r="B1369" t="s">
        <v>1713</v>
      </c>
      <c r="C1369">
        <v>2.2993590062900599E-2</v>
      </c>
      <c r="D1369">
        <v>0.66624504924554884</v>
      </c>
      <c r="E1369" t="s">
        <v>1715</v>
      </c>
      <c r="F1369" t="s">
        <v>1716</v>
      </c>
      <c r="G1369" t="s">
        <v>1717</v>
      </c>
      <c r="H1369" t="b">
        <v>0</v>
      </c>
      <c r="I1369" t="b">
        <v>0</v>
      </c>
      <c r="J1369">
        <v>424</v>
      </c>
      <c r="K1369" t="s">
        <v>1718</v>
      </c>
      <c r="L1369">
        <f>ABS(Table1[[#This Row],[U-val]]-0.5*(n1_*n2_))/SQRT((n1_*n2_*(n1_+n2_+1))/12)</f>
        <v>2.2819305877276825</v>
      </c>
      <c r="M1369" t="b">
        <f>IF(Table1[[#This Row],[Z_u]]&gt;$C$4,TRUE,FALSE)</f>
        <v>1</v>
      </c>
      <c r="N1369" t="b">
        <f>IF(Table1[[#This Row],[Z_u]]&gt;$C$5,TRUE,FALSE)</f>
        <v>0</v>
      </c>
    </row>
    <row r="1370" spans="1:14" x14ac:dyDescent="0.25">
      <c r="A1370" t="s">
        <v>1373</v>
      </c>
      <c r="B1370" t="s">
        <v>1714</v>
      </c>
      <c r="C1370">
        <v>7.669814323499545E-2</v>
      </c>
      <c r="D1370">
        <v>0.66653095429632092</v>
      </c>
      <c r="E1370" t="s">
        <v>1715</v>
      </c>
      <c r="F1370" t="s">
        <v>1716</v>
      </c>
      <c r="G1370" t="s">
        <v>1717</v>
      </c>
      <c r="H1370" t="b">
        <v>0</v>
      </c>
      <c r="I1370" t="b">
        <v>0</v>
      </c>
      <c r="J1370">
        <v>394</v>
      </c>
      <c r="K1370" t="s">
        <v>1718</v>
      </c>
      <c r="L1370">
        <f>ABS(Table1[[#This Row],[U-val]]-0.5*(n1_*n2_))/SQRT((n1_*n2_*(n1_+n2_+1))/12)</f>
        <v>1.7785635463171645</v>
      </c>
      <c r="M1370" t="b">
        <f>IF(Table1[[#This Row],[Z_u]]&gt;$C$4,TRUE,FALSE)</f>
        <v>0</v>
      </c>
      <c r="N1370" t="b">
        <f>IF(Table1[[#This Row],[Z_u]]&gt;$C$5,TRUE,FALSE)</f>
        <v>0</v>
      </c>
    </row>
    <row r="1371" spans="1:14" x14ac:dyDescent="0.25">
      <c r="A1371" t="s">
        <v>1374</v>
      </c>
      <c r="B1371" t="s">
        <v>1714</v>
      </c>
      <c r="C1371">
        <v>7.9534195352860909E-2</v>
      </c>
      <c r="D1371">
        <v>0.66872872025991359</v>
      </c>
      <c r="E1371" t="s">
        <v>1715</v>
      </c>
      <c r="F1371" t="s">
        <v>1716</v>
      </c>
      <c r="G1371" t="s">
        <v>1717</v>
      </c>
      <c r="H1371" t="b">
        <v>0</v>
      </c>
      <c r="I1371" t="b">
        <v>0</v>
      </c>
      <c r="J1371">
        <v>393</v>
      </c>
      <c r="K1371" t="s">
        <v>1718</v>
      </c>
      <c r="L1371">
        <f>ABS(Table1[[#This Row],[U-val]]-0.5*(n1_*n2_))/SQRT((n1_*n2_*(n1_+n2_+1))/12)</f>
        <v>1.7617846449368137</v>
      </c>
      <c r="M1371" t="b">
        <f>IF(Table1[[#This Row],[Z_u]]&gt;$C$4,TRUE,FALSE)</f>
        <v>0</v>
      </c>
      <c r="N1371" t="b">
        <f>IF(Table1[[#This Row],[Z_u]]&gt;$C$5,TRUE,FALSE)</f>
        <v>0</v>
      </c>
    </row>
    <row r="1372" spans="1:14" x14ac:dyDescent="0.25">
      <c r="A1372" t="s">
        <v>1375</v>
      </c>
      <c r="B1372" t="s">
        <v>1713</v>
      </c>
      <c r="C1372">
        <v>4.8664323435201148E-2</v>
      </c>
      <c r="D1372">
        <v>0.66949893377859737</v>
      </c>
      <c r="E1372" t="s">
        <v>1715</v>
      </c>
      <c r="F1372" t="s">
        <v>1716</v>
      </c>
      <c r="G1372" t="s">
        <v>1717</v>
      </c>
      <c r="H1372" t="b">
        <v>0</v>
      </c>
      <c r="I1372" t="b">
        <v>0</v>
      </c>
      <c r="J1372">
        <v>406</v>
      </c>
      <c r="K1372" t="s">
        <v>1718</v>
      </c>
      <c r="L1372">
        <f>ABS(Table1[[#This Row],[U-val]]-0.5*(n1_*n2_))/SQRT((n1_*n2_*(n1_+n2_+1))/12)</f>
        <v>1.9799103628813717</v>
      </c>
      <c r="M1372" t="b">
        <f>IF(Table1[[#This Row],[Z_u]]&gt;$C$4,TRUE,FALSE)</f>
        <v>1</v>
      </c>
      <c r="N1372" t="b">
        <f>IF(Table1[[#This Row],[Z_u]]&gt;$C$5,TRUE,FALSE)</f>
        <v>0</v>
      </c>
    </row>
    <row r="1373" spans="1:14" x14ac:dyDescent="0.25">
      <c r="A1373" t="s">
        <v>1376</v>
      </c>
      <c r="B1373" t="s">
        <v>1714</v>
      </c>
      <c r="C1373">
        <v>9.5018194280050303E-2</v>
      </c>
      <c r="D1373">
        <v>0.6698654236420748</v>
      </c>
      <c r="E1373" t="s">
        <v>1715</v>
      </c>
      <c r="F1373" t="s">
        <v>1716</v>
      </c>
      <c r="G1373" t="s">
        <v>1717</v>
      </c>
      <c r="H1373" t="b">
        <v>0</v>
      </c>
      <c r="I1373" t="b">
        <v>0</v>
      </c>
      <c r="J1373">
        <v>388</v>
      </c>
      <c r="K1373" t="s">
        <v>1718</v>
      </c>
      <c r="L1373">
        <f>ABS(Table1[[#This Row],[U-val]]-0.5*(n1_*n2_))/SQRT((n1_*n2_*(n1_+n2_+1))/12)</f>
        <v>1.6778901380350608</v>
      </c>
      <c r="M1373" t="b">
        <f>IF(Table1[[#This Row],[Z_u]]&gt;$C$4,TRUE,FALSE)</f>
        <v>0</v>
      </c>
      <c r="N1373" t="b">
        <f>IF(Table1[[#This Row],[Z_u]]&gt;$C$5,TRUE,FALSE)</f>
        <v>0</v>
      </c>
    </row>
    <row r="1374" spans="1:14" x14ac:dyDescent="0.25">
      <c r="A1374" t="s">
        <v>1377</v>
      </c>
      <c r="B1374" t="s">
        <v>1714</v>
      </c>
      <c r="C1374">
        <v>5.9076122636443587E-2</v>
      </c>
      <c r="D1374">
        <v>0.67077266314400796</v>
      </c>
      <c r="E1374" t="s">
        <v>1715</v>
      </c>
      <c r="F1374" t="s">
        <v>1716</v>
      </c>
      <c r="G1374" t="s">
        <v>1717</v>
      </c>
      <c r="H1374" t="b">
        <v>0</v>
      </c>
      <c r="I1374" t="b">
        <v>0</v>
      </c>
      <c r="J1374">
        <v>401</v>
      </c>
      <c r="K1374" t="s">
        <v>1718</v>
      </c>
      <c r="L1374">
        <f>ABS(Table1[[#This Row],[U-val]]-0.5*(n1_*n2_))/SQRT((n1_*n2_*(n1_+n2_+1))/12)</f>
        <v>1.8960158559796187</v>
      </c>
      <c r="M1374" t="b">
        <f>IF(Table1[[#This Row],[Z_u]]&gt;$C$4,TRUE,FALSE)</f>
        <v>0</v>
      </c>
      <c r="N1374" t="b">
        <f>IF(Table1[[#This Row],[Z_u]]&gt;$C$5,TRUE,FALSE)</f>
        <v>0</v>
      </c>
    </row>
    <row r="1375" spans="1:14" x14ac:dyDescent="0.25">
      <c r="A1375" t="s">
        <v>1378</v>
      </c>
      <c r="B1375" t="s">
        <v>1714</v>
      </c>
      <c r="C1375">
        <v>5.0613528798222847E-2</v>
      </c>
      <c r="D1375">
        <v>0.67259010291512145</v>
      </c>
      <c r="E1375" t="s">
        <v>1715</v>
      </c>
      <c r="F1375" t="s">
        <v>1716</v>
      </c>
      <c r="G1375" t="s">
        <v>1717</v>
      </c>
      <c r="H1375" t="b">
        <v>0</v>
      </c>
      <c r="I1375" t="b">
        <v>0</v>
      </c>
      <c r="J1375">
        <v>405</v>
      </c>
      <c r="K1375" t="s">
        <v>1718</v>
      </c>
      <c r="L1375">
        <f>ABS(Table1[[#This Row],[U-val]]-0.5*(n1_*n2_))/SQRT((n1_*n2_*(n1_+n2_+1))/12)</f>
        <v>1.9631314615010211</v>
      </c>
      <c r="M1375" t="b">
        <f>IF(Table1[[#This Row],[Z_u]]&gt;$C$4,TRUE,FALSE)</f>
        <v>1</v>
      </c>
      <c r="N1375" t="b">
        <f>IF(Table1[[#This Row],[Z_u]]&gt;$C$5,TRUE,FALSE)</f>
        <v>0</v>
      </c>
    </row>
    <row r="1376" spans="1:14" x14ac:dyDescent="0.25">
      <c r="A1376" t="s">
        <v>1379</v>
      </c>
      <c r="B1376" t="s">
        <v>1714</v>
      </c>
      <c r="C1376">
        <v>9.5018194280050303E-2</v>
      </c>
      <c r="D1376">
        <v>0.67690300493475741</v>
      </c>
      <c r="E1376" t="s">
        <v>1715</v>
      </c>
      <c r="F1376" t="s">
        <v>1716</v>
      </c>
      <c r="G1376" t="s">
        <v>1717</v>
      </c>
      <c r="H1376" t="b">
        <v>0</v>
      </c>
      <c r="I1376" t="b">
        <v>0</v>
      </c>
      <c r="J1376">
        <v>388</v>
      </c>
      <c r="K1376" t="s">
        <v>1718</v>
      </c>
      <c r="L1376">
        <f>ABS(Table1[[#This Row],[U-val]]-0.5*(n1_*n2_))/SQRT((n1_*n2_*(n1_+n2_+1))/12)</f>
        <v>1.6778901380350608</v>
      </c>
      <c r="M1376" t="b">
        <f>IF(Table1[[#This Row],[Z_u]]&gt;$C$4,TRUE,FALSE)</f>
        <v>0</v>
      </c>
      <c r="N1376" t="b">
        <f>IF(Table1[[#This Row],[Z_u]]&gt;$C$5,TRUE,FALSE)</f>
        <v>0</v>
      </c>
    </row>
    <row r="1377" spans="1:14" x14ac:dyDescent="0.25">
      <c r="A1377" t="s">
        <v>1380</v>
      </c>
      <c r="B1377" t="s">
        <v>1714</v>
      </c>
      <c r="C1377">
        <v>0.79480748642319499</v>
      </c>
      <c r="D1377">
        <v>0.67691693295378519</v>
      </c>
      <c r="E1377" t="s">
        <v>1715</v>
      </c>
      <c r="F1377" t="s">
        <v>1716</v>
      </c>
      <c r="G1377" t="s">
        <v>1717</v>
      </c>
      <c r="H1377" t="b">
        <v>0</v>
      </c>
      <c r="I1377" t="b">
        <v>0</v>
      </c>
      <c r="J1377">
        <v>304</v>
      </c>
      <c r="K1377" t="s">
        <v>1718</v>
      </c>
      <c r="L1377">
        <f>ABS(Table1[[#This Row],[U-val]]-0.5*(n1_*n2_))/SQRT((n1_*n2_*(n1_+n2_+1))/12)</f>
        <v>0.26846242208560972</v>
      </c>
      <c r="M1377" t="b">
        <f>IF(Table1[[#This Row],[Z_u]]&gt;$C$4,TRUE,FALSE)</f>
        <v>0</v>
      </c>
      <c r="N1377" t="b">
        <f>IF(Table1[[#This Row],[Z_u]]&gt;$C$5,TRUE,FALSE)</f>
        <v>0</v>
      </c>
    </row>
    <row r="1378" spans="1:14" x14ac:dyDescent="0.25">
      <c r="A1378" t="s">
        <v>1381</v>
      </c>
      <c r="B1378" t="s">
        <v>1713</v>
      </c>
      <c r="C1378">
        <v>4.4954632587220093E-2</v>
      </c>
      <c r="D1378">
        <v>0.67739915162471454</v>
      </c>
      <c r="E1378" t="s">
        <v>1715</v>
      </c>
      <c r="F1378" t="s">
        <v>1716</v>
      </c>
      <c r="G1378" t="s">
        <v>1717</v>
      </c>
      <c r="H1378" t="b">
        <v>0</v>
      </c>
      <c r="I1378" t="b">
        <v>0</v>
      </c>
      <c r="J1378">
        <v>408</v>
      </c>
      <c r="K1378" t="s">
        <v>1718</v>
      </c>
      <c r="L1378">
        <f>ABS(Table1[[#This Row],[U-val]]-0.5*(n1_*n2_))/SQRT((n1_*n2_*(n1_+n2_+1))/12)</f>
        <v>2.013468165642073</v>
      </c>
      <c r="M1378" t="b">
        <f>IF(Table1[[#This Row],[Z_u]]&gt;$C$4,TRUE,FALSE)</f>
        <v>1</v>
      </c>
      <c r="N1378" t="b">
        <f>IF(Table1[[#This Row],[Z_u]]&gt;$C$5,TRUE,FALSE)</f>
        <v>0</v>
      </c>
    </row>
    <row r="1379" spans="1:14" x14ac:dyDescent="0.25">
      <c r="A1379" t="s">
        <v>1382</v>
      </c>
      <c r="B1379" t="s">
        <v>1713</v>
      </c>
      <c r="C1379">
        <v>3.2410576343567921E-2</v>
      </c>
      <c r="D1379">
        <v>0.67847993365889137</v>
      </c>
      <c r="E1379" t="s">
        <v>1715</v>
      </c>
      <c r="F1379" t="s">
        <v>1716</v>
      </c>
      <c r="G1379" t="s">
        <v>1717</v>
      </c>
      <c r="H1379" t="b">
        <v>0</v>
      </c>
      <c r="I1379" t="b">
        <v>0</v>
      </c>
      <c r="J1379">
        <v>416</v>
      </c>
      <c r="K1379" t="s">
        <v>1718</v>
      </c>
      <c r="L1379">
        <f>ABS(Table1[[#This Row],[U-val]]-0.5*(n1_*n2_))/SQRT((n1_*n2_*(n1_+n2_+1))/12)</f>
        <v>2.1476993766848778</v>
      </c>
      <c r="M1379" t="b">
        <f>IF(Table1[[#This Row],[Z_u]]&gt;$C$4,TRUE,FALSE)</f>
        <v>1</v>
      </c>
      <c r="N1379" t="b">
        <f>IF(Table1[[#This Row],[Z_u]]&gt;$C$5,TRUE,FALSE)</f>
        <v>0</v>
      </c>
    </row>
    <row r="1380" spans="1:14" x14ac:dyDescent="0.25">
      <c r="A1380" t="s">
        <v>1383</v>
      </c>
      <c r="B1380" t="s">
        <v>1714</v>
      </c>
      <c r="C1380">
        <v>0.1206506484911669</v>
      </c>
      <c r="D1380">
        <v>0.67894393833828492</v>
      </c>
      <c r="E1380" t="s">
        <v>1715</v>
      </c>
      <c r="F1380" t="s">
        <v>1716</v>
      </c>
      <c r="G1380" t="s">
        <v>1717</v>
      </c>
      <c r="H1380" t="b">
        <v>0</v>
      </c>
      <c r="I1380" t="b">
        <v>0</v>
      </c>
      <c r="J1380">
        <v>381</v>
      </c>
      <c r="K1380" t="s">
        <v>1718</v>
      </c>
      <c r="L1380">
        <f>ABS(Table1[[#This Row],[U-val]]-0.5*(n1_*n2_))/SQRT((n1_*n2_*(n1_+n2_+1))/12)</f>
        <v>1.5604378283726066</v>
      </c>
      <c r="M1380" t="b">
        <f>IF(Table1[[#This Row],[Z_u]]&gt;$C$4,TRUE,FALSE)</f>
        <v>0</v>
      </c>
      <c r="N1380" t="b">
        <f>IF(Table1[[#This Row],[Z_u]]&gt;$C$5,TRUE,FALSE)</f>
        <v>0</v>
      </c>
    </row>
    <row r="1381" spans="1:14" x14ac:dyDescent="0.25">
      <c r="A1381" t="s">
        <v>1384</v>
      </c>
      <c r="B1381" t="s">
        <v>1713</v>
      </c>
      <c r="C1381">
        <v>4.8664323435201148E-2</v>
      </c>
      <c r="D1381">
        <v>0.6837976248413894</v>
      </c>
      <c r="E1381" t="s">
        <v>1715</v>
      </c>
      <c r="F1381" t="s">
        <v>1716</v>
      </c>
      <c r="G1381" t="s">
        <v>1717</v>
      </c>
      <c r="H1381" t="b">
        <v>0</v>
      </c>
      <c r="I1381" t="b">
        <v>0</v>
      </c>
      <c r="J1381">
        <v>406</v>
      </c>
      <c r="K1381" t="s">
        <v>1718</v>
      </c>
      <c r="L1381">
        <f>ABS(Table1[[#This Row],[U-val]]-0.5*(n1_*n2_))/SQRT((n1_*n2_*(n1_+n2_+1))/12)</f>
        <v>1.9799103628813717</v>
      </c>
      <c r="M1381" t="b">
        <f>IF(Table1[[#This Row],[Z_u]]&gt;$C$4,TRUE,FALSE)</f>
        <v>1</v>
      </c>
      <c r="N1381" t="b">
        <f>IF(Table1[[#This Row],[Z_u]]&gt;$C$5,TRUE,FALSE)</f>
        <v>0</v>
      </c>
    </row>
    <row r="1382" spans="1:14" x14ac:dyDescent="0.25">
      <c r="A1382" t="s">
        <v>1385</v>
      </c>
      <c r="B1382" t="s">
        <v>1714</v>
      </c>
      <c r="C1382">
        <v>9.5018194280050303E-2</v>
      </c>
      <c r="D1382">
        <v>0.68399957662459421</v>
      </c>
      <c r="E1382" t="s">
        <v>1715</v>
      </c>
      <c r="F1382" t="s">
        <v>1716</v>
      </c>
      <c r="G1382" t="s">
        <v>1717</v>
      </c>
      <c r="H1382" t="b">
        <v>0</v>
      </c>
      <c r="I1382" t="b">
        <v>0</v>
      </c>
      <c r="J1382">
        <v>388</v>
      </c>
      <c r="K1382" t="s">
        <v>1718</v>
      </c>
      <c r="L1382">
        <f>ABS(Table1[[#This Row],[U-val]]-0.5*(n1_*n2_))/SQRT((n1_*n2_*(n1_+n2_+1))/12)</f>
        <v>1.6778901380350608</v>
      </c>
      <c r="M1382" t="b">
        <f>IF(Table1[[#This Row],[Z_u]]&gt;$C$4,TRUE,FALSE)</f>
        <v>0</v>
      </c>
      <c r="N1382" t="b">
        <f>IF(Table1[[#This Row],[Z_u]]&gt;$C$5,TRUE,FALSE)</f>
        <v>0</v>
      </c>
    </row>
    <row r="1383" spans="1:14" x14ac:dyDescent="0.25">
      <c r="A1383" t="s">
        <v>1386</v>
      </c>
      <c r="B1383" t="s">
        <v>1714</v>
      </c>
      <c r="C1383">
        <v>5.4708488346469207E-2</v>
      </c>
      <c r="D1383">
        <v>0.68843293866597932</v>
      </c>
      <c r="E1383" t="s">
        <v>1715</v>
      </c>
      <c r="F1383" t="s">
        <v>1716</v>
      </c>
      <c r="G1383" t="s">
        <v>1717</v>
      </c>
      <c r="H1383" t="b">
        <v>0</v>
      </c>
      <c r="I1383" t="b">
        <v>0</v>
      </c>
      <c r="J1383">
        <v>403</v>
      </c>
      <c r="K1383" t="s">
        <v>1718</v>
      </c>
      <c r="L1383">
        <f>ABS(Table1[[#This Row],[U-val]]-0.5*(n1_*n2_))/SQRT((n1_*n2_*(n1_+n2_+1))/12)</f>
        <v>1.9295736587403198</v>
      </c>
      <c r="M1383" t="b">
        <f>IF(Table1[[#This Row],[Z_u]]&gt;$C$4,TRUE,FALSE)</f>
        <v>0</v>
      </c>
      <c r="N1383" t="b">
        <f>IF(Table1[[#This Row],[Z_u]]&gt;$C$5,TRUE,FALSE)</f>
        <v>0</v>
      </c>
    </row>
    <row r="1384" spans="1:14" x14ac:dyDescent="0.25">
      <c r="A1384" t="s">
        <v>1387</v>
      </c>
      <c r="B1384" t="s">
        <v>1714</v>
      </c>
      <c r="C1384">
        <v>9.1741960546538312E-2</v>
      </c>
      <c r="D1384">
        <v>0.69021937452128224</v>
      </c>
      <c r="E1384" t="s">
        <v>1715</v>
      </c>
      <c r="F1384" t="s">
        <v>1716</v>
      </c>
      <c r="G1384" t="s">
        <v>1717</v>
      </c>
      <c r="H1384" t="b">
        <v>0</v>
      </c>
      <c r="I1384" t="b">
        <v>0</v>
      </c>
      <c r="J1384">
        <v>389</v>
      </c>
      <c r="K1384" t="s">
        <v>1718</v>
      </c>
      <c r="L1384">
        <f>ABS(Table1[[#This Row],[U-val]]-0.5*(n1_*n2_))/SQRT((n1_*n2_*(n1_+n2_+1))/12)</f>
        <v>1.6946690394154114</v>
      </c>
      <c r="M1384" t="b">
        <f>IF(Table1[[#This Row],[Z_u]]&gt;$C$4,TRUE,FALSE)</f>
        <v>0</v>
      </c>
      <c r="N1384" t="b">
        <f>IF(Table1[[#This Row],[Z_u]]&gt;$C$5,TRUE,FALSE)</f>
        <v>0</v>
      </c>
    </row>
    <row r="1385" spans="1:14" x14ac:dyDescent="0.25">
      <c r="A1385" t="s">
        <v>1388</v>
      </c>
      <c r="B1385" t="s">
        <v>1714</v>
      </c>
      <c r="C1385">
        <v>0.24356041508211759</v>
      </c>
      <c r="D1385">
        <v>0.6908956760575824</v>
      </c>
      <c r="E1385" t="s">
        <v>1715</v>
      </c>
      <c r="F1385" t="s">
        <v>1716</v>
      </c>
      <c r="G1385" t="s">
        <v>1717</v>
      </c>
      <c r="H1385" t="b">
        <v>0</v>
      </c>
      <c r="I1385" t="b">
        <v>0</v>
      </c>
      <c r="J1385">
        <v>358</v>
      </c>
      <c r="K1385" t="s">
        <v>1718</v>
      </c>
      <c r="L1385">
        <f>ABS(Table1[[#This Row],[U-val]]-0.5*(n1_*n2_))/SQRT((n1_*n2_*(n1_+n2_+1))/12)</f>
        <v>1.1745230966245426</v>
      </c>
      <c r="M1385" t="b">
        <f>IF(Table1[[#This Row],[Z_u]]&gt;$C$4,TRUE,FALSE)</f>
        <v>0</v>
      </c>
      <c r="N1385" t="b">
        <f>IF(Table1[[#This Row],[Z_u]]&gt;$C$5,TRUE,FALSE)</f>
        <v>0</v>
      </c>
    </row>
    <row r="1386" spans="1:14" x14ac:dyDescent="0.25">
      <c r="A1386" t="s">
        <v>1389</v>
      </c>
      <c r="B1386" t="s">
        <v>1713</v>
      </c>
      <c r="C1386">
        <v>3.3793170243893438E-2</v>
      </c>
      <c r="D1386">
        <v>0.69215004900699528</v>
      </c>
      <c r="E1386" t="s">
        <v>1715</v>
      </c>
      <c r="F1386" t="s">
        <v>1716</v>
      </c>
      <c r="G1386" t="s">
        <v>1717</v>
      </c>
      <c r="H1386" t="b">
        <v>0</v>
      </c>
      <c r="I1386" t="b">
        <v>0</v>
      </c>
      <c r="J1386">
        <v>415</v>
      </c>
      <c r="K1386" t="s">
        <v>1718</v>
      </c>
      <c r="L1386">
        <f>ABS(Table1[[#This Row],[U-val]]-0.5*(n1_*n2_))/SQRT((n1_*n2_*(n1_+n2_+1))/12)</f>
        <v>2.130920475304527</v>
      </c>
      <c r="M1386" t="b">
        <f>IF(Table1[[#This Row],[Z_u]]&gt;$C$4,TRUE,FALSE)</f>
        <v>1</v>
      </c>
      <c r="N1386" t="b">
        <f>IF(Table1[[#This Row],[Z_u]]&gt;$C$5,TRUE,FALSE)</f>
        <v>0</v>
      </c>
    </row>
    <row r="1387" spans="1:14" x14ac:dyDescent="0.25">
      <c r="A1387" t="s">
        <v>1390</v>
      </c>
      <c r="B1387" t="s">
        <v>1713</v>
      </c>
      <c r="C1387">
        <v>2.4022935651607319E-2</v>
      </c>
      <c r="D1387">
        <v>0.69593229416369473</v>
      </c>
      <c r="E1387" t="s">
        <v>1715</v>
      </c>
      <c r="F1387" t="s">
        <v>1716</v>
      </c>
      <c r="G1387" t="s">
        <v>1717</v>
      </c>
      <c r="H1387" t="b">
        <v>0</v>
      </c>
      <c r="I1387" t="b">
        <v>0</v>
      </c>
      <c r="J1387">
        <v>423</v>
      </c>
      <c r="K1387" t="s">
        <v>1718</v>
      </c>
      <c r="L1387">
        <f>ABS(Table1[[#This Row],[U-val]]-0.5*(n1_*n2_))/SQRT((n1_*n2_*(n1_+n2_+1))/12)</f>
        <v>2.2651516863473322</v>
      </c>
      <c r="M1387" t="b">
        <f>IF(Table1[[#This Row],[Z_u]]&gt;$C$4,TRUE,FALSE)</f>
        <v>1</v>
      </c>
      <c r="N1387" t="b">
        <f>IF(Table1[[#This Row],[Z_u]]&gt;$C$5,TRUE,FALSE)</f>
        <v>0</v>
      </c>
    </row>
    <row r="1388" spans="1:14" x14ac:dyDescent="0.25">
      <c r="A1388" t="s">
        <v>1391</v>
      </c>
      <c r="B1388" t="s">
        <v>1714</v>
      </c>
      <c r="C1388">
        <v>5.6857418618619829E-2</v>
      </c>
      <c r="D1388">
        <v>0.6963623063037081</v>
      </c>
      <c r="E1388" t="s">
        <v>1715</v>
      </c>
      <c r="F1388" t="s">
        <v>1716</v>
      </c>
      <c r="G1388" t="s">
        <v>1717</v>
      </c>
      <c r="H1388" t="b">
        <v>0</v>
      </c>
      <c r="I1388" t="b">
        <v>0</v>
      </c>
      <c r="J1388">
        <v>402</v>
      </c>
      <c r="K1388" t="s">
        <v>1718</v>
      </c>
      <c r="L1388">
        <f>ABS(Table1[[#This Row],[U-val]]-0.5*(n1_*n2_))/SQRT((n1_*n2_*(n1_+n2_+1))/12)</f>
        <v>1.9127947573599693</v>
      </c>
      <c r="M1388" t="b">
        <f>IF(Table1[[#This Row],[Z_u]]&gt;$C$4,TRUE,FALSE)</f>
        <v>0</v>
      </c>
      <c r="N1388" t="b">
        <f>IF(Table1[[#This Row],[Z_u]]&gt;$C$5,TRUE,FALSE)</f>
        <v>0</v>
      </c>
    </row>
    <row r="1389" spans="1:14" x14ac:dyDescent="0.25">
      <c r="A1389" t="s">
        <v>1392</v>
      </c>
      <c r="B1389" t="s">
        <v>1714</v>
      </c>
      <c r="C1389">
        <v>7.9534195352860909E-2</v>
      </c>
      <c r="D1389">
        <v>0.6986780705379475</v>
      </c>
      <c r="E1389" t="s">
        <v>1715</v>
      </c>
      <c r="F1389" t="s">
        <v>1716</v>
      </c>
      <c r="G1389" t="s">
        <v>1717</v>
      </c>
      <c r="H1389" t="b">
        <v>0</v>
      </c>
      <c r="I1389" t="b">
        <v>0</v>
      </c>
      <c r="J1389">
        <v>393</v>
      </c>
      <c r="K1389" t="s">
        <v>1718</v>
      </c>
      <c r="L1389">
        <f>ABS(Table1[[#This Row],[U-val]]-0.5*(n1_*n2_))/SQRT((n1_*n2_*(n1_+n2_+1))/12)</f>
        <v>1.7617846449368137</v>
      </c>
      <c r="M1389" t="b">
        <f>IF(Table1[[#This Row],[Z_u]]&gt;$C$4,TRUE,FALSE)</f>
        <v>0</v>
      </c>
      <c r="N1389" t="b">
        <f>IF(Table1[[#This Row],[Z_u]]&gt;$C$5,TRUE,FALSE)</f>
        <v>0</v>
      </c>
    </row>
    <row r="1390" spans="1:14" x14ac:dyDescent="0.25">
      <c r="A1390" t="s">
        <v>1393</v>
      </c>
      <c r="B1390" t="s">
        <v>1714</v>
      </c>
      <c r="C1390">
        <v>7.3945085752252893E-2</v>
      </c>
      <c r="D1390">
        <v>0.70079552700789882</v>
      </c>
      <c r="E1390" t="s">
        <v>1715</v>
      </c>
      <c r="F1390" t="s">
        <v>1716</v>
      </c>
      <c r="G1390" t="s">
        <v>1717</v>
      </c>
      <c r="H1390" t="b">
        <v>0</v>
      </c>
      <c r="I1390" t="b">
        <v>0</v>
      </c>
      <c r="J1390">
        <v>395</v>
      </c>
      <c r="K1390" t="s">
        <v>1718</v>
      </c>
      <c r="L1390">
        <f>ABS(Table1[[#This Row],[U-val]]-0.5*(n1_*n2_))/SQRT((n1_*n2_*(n1_+n2_+1))/12)</f>
        <v>1.7953424476975151</v>
      </c>
      <c r="M1390" t="b">
        <f>IF(Table1[[#This Row],[Z_u]]&gt;$C$4,TRUE,FALSE)</f>
        <v>0</v>
      </c>
      <c r="N1390" t="b">
        <f>IF(Table1[[#This Row],[Z_u]]&gt;$C$5,TRUE,FALSE)</f>
        <v>0</v>
      </c>
    </row>
    <row r="1391" spans="1:14" x14ac:dyDescent="0.25">
      <c r="A1391" t="s">
        <v>1394</v>
      </c>
      <c r="B1391" t="s">
        <v>1714</v>
      </c>
      <c r="C1391">
        <v>0.318112272046425</v>
      </c>
      <c r="D1391">
        <v>0.70377563131502541</v>
      </c>
      <c r="E1391" t="s">
        <v>1715</v>
      </c>
      <c r="F1391" t="s">
        <v>1716</v>
      </c>
      <c r="G1391" t="s">
        <v>1717</v>
      </c>
      <c r="H1391" t="b">
        <v>0</v>
      </c>
      <c r="I1391" t="b">
        <v>0</v>
      </c>
      <c r="J1391">
        <v>348</v>
      </c>
      <c r="K1391" t="s">
        <v>1718</v>
      </c>
      <c r="L1391">
        <f>ABS(Table1[[#This Row],[U-val]]-0.5*(n1_*n2_))/SQRT((n1_*n2_*(n1_+n2_+1))/12)</f>
        <v>1.0067340828210365</v>
      </c>
      <c r="M1391" t="b">
        <f>IF(Table1[[#This Row],[Z_u]]&gt;$C$4,TRUE,FALSE)</f>
        <v>0</v>
      </c>
      <c r="N1391" t="b">
        <f>IF(Table1[[#This Row],[Z_u]]&gt;$C$5,TRUE,FALSE)</f>
        <v>0</v>
      </c>
    </row>
    <row r="1392" spans="1:14" x14ac:dyDescent="0.25">
      <c r="A1392" t="s">
        <v>1395</v>
      </c>
      <c r="B1392" t="s">
        <v>1714</v>
      </c>
      <c r="C1392">
        <v>5.2627723446721598E-2</v>
      </c>
      <c r="D1392">
        <v>0.70385572866693946</v>
      </c>
      <c r="E1392" t="s">
        <v>1715</v>
      </c>
      <c r="F1392" t="s">
        <v>1716</v>
      </c>
      <c r="G1392" t="s">
        <v>1717</v>
      </c>
      <c r="H1392" t="b">
        <v>0</v>
      </c>
      <c r="I1392" t="b">
        <v>0</v>
      </c>
      <c r="J1392">
        <v>404</v>
      </c>
      <c r="K1392" t="s">
        <v>1718</v>
      </c>
      <c r="L1392">
        <f>ABS(Table1[[#This Row],[U-val]]-0.5*(n1_*n2_))/SQRT((n1_*n2_*(n1_+n2_+1))/12)</f>
        <v>1.9463525601206706</v>
      </c>
      <c r="M1392" t="b">
        <f>IF(Table1[[#This Row],[Z_u]]&gt;$C$4,TRUE,FALSE)</f>
        <v>0</v>
      </c>
      <c r="N1392" t="b">
        <f>IF(Table1[[#This Row],[Z_u]]&gt;$C$5,TRUE,FALSE)</f>
        <v>0</v>
      </c>
    </row>
    <row r="1393" spans="1:14" x14ac:dyDescent="0.25">
      <c r="A1393" t="s">
        <v>1396</v>
      </c>
      <c r="B1393" t="s">
        <v>1714</v>
      </c>
      <c r="C1393">
        <v>0.78189384853897748</v>
      </c>
      <c r="D1393">
        <v>0.70435398083938139</v>
      </c>
      <c r="E1393" t="s">
        <v>1715</v>
      </c>
      <c r="F1393" t="s">
        <v>1716</v>
      </c>
      <c r="G1393" t="s">
        <v>1717</v>
      </c>
      <c r="H1393" t="b">
        <v>0</v>
      </c>
      <c r="I1393" t="b">
        <v>0</v>
      </c>
      <c r="J1393">
        <v>305</v>
      </c>
      <c r="K1393" t="s">
        <v>1718</v>
      </c>
      <c r="L1393">
        <f>ABS(Table1[[#This Row],[U-val]]-0.5*(n1_*n2_))/SQRT((n1_*n2_*(n1_+n2_+1))/12)</f>
        <v>0.28524132346596032</v>
      </c>
      <c r="M1393" t="b">
        <f>IF(Table1[[#This Row],[Z_u]]&gt;$C$4,TRUE,FALSE)</f>
        <v>0</v>
      </c>
      <c r="N1393" t="b">
        <f>IF(Table1[[#This Row],[Z_u]]&gt;$C$5,TRUE,FALSE)</f>
        <v>0</v>
      </c>
    </row>
    <row r="1394" spans="1:14" x14ac:dyDescent="0.25">
      <c r="A1394" t="s">
        <v>1397</v>
      </c>
      <c r="B1394" t="s">
        <v>1714</v>
      </c>
      <c r="C1394">
        <v>7.9534195352860909E-2</v>
      </c>
      <c r="D1394">
        <v>0.70799494861739964</v>
      </c>
      <c r="E1394" t="s">
        <v>1715</v>
      </c>
      <c r="F1394" t="s">
        <v>1716</v>
      </c>
      <c r="G1394" t="s">
        <v>1717</v>
      </c>
      <c r="H1394" t="b">
        <v>0</v>
      </c>
      <c r="I1394" t="b">
        <v>0</v>
      </c>
      <c r="J1394">
        <v>393</v>
      </c>
      <c r="K1394" t="s">
        <v>1718</v>
      </c>
      <c r="L1394">
        <f>ABS(Table1[[#This Row],[U-val]]-0.5*(n1_*n2_))/SQRT((n1_*n2_*(n1_+n2_+1))/12)</f>
        <v>1.7617846449368137</v>
      </c>
      <c r="M1394" t="b">
        <f>IF(Table1[[#This Row],[Z_u]]&gt;$C$4,TRUE,FALSE)</f>
        <v>0</v>
      </c>
      <c r="N1394" t="b">
        <f>IF(Table1[[#This Row],[Z_u]]&gt;$C$5,TRUE,FALSE)</f>
        <v>0</v>
      </c>
    </row>
    <row r="1395" spans="1:14" x14ac:dyDescent="0.25">
      <c r="A1395" t="s">
        <v>1398</v>
      </c>
      <c r="B1395" t="s">
        <v>1713</v>
      </c>
      <c r="C1395">
        <v>2.2993590062900599E-2</v>
      </c>
      <c r="D1395">
        <v>0.70821158558848141</v>
      </c>
      <c r="E1395" t="s">
        <v>1715</v>
      </c>
      <c r="F1395" t="s">
        <v>1716</v>
      </c>
      <c r="G1395" t="s">
        <v>1717</v>
      </c>
      <c r="H1395" t="b">
        <v>0</v>
      </c>
      <c r="I1395" t="b">
        <v>0</v>
      </c>
      <c r="J1395">
        <v>424</v>
      </c>
      <c r="K1395" t="s">
        <v>1718</v>
      </c>
      <c r="L1395">
        <f>ABS(Table1[[#This Row],[U-val]]-0.5*(n1_*n2_))/SQRT((n1_*n2_*(n1_+n2_+1))/12)</f>
        <v>2.2819305877276825</v>
      </c>
      <c r="M1395" t="b">
        <f>IF(Table1[[#This Row],[Z_u]]&gt;$C$4,TRUE,FALSE)</f>
        <v>1</v>
      </c>
      <c r="N1395" t="b">
        <f>IF(Table1[[#This Row],[Z_u]]&gt;$C$5,TRUE,FALSE)</f>
        <v>0</v>
      </c>
    </row>
    <row r="1396" spans="1:14" x14ac:dyDescent="0.25">
      <c r="A1396" t="s">
        <v>1399</v>
      </c>
      <c r="B1396" t="s">
        <v>1713</v>
      </c>
      <c r="C1396">
        <v>2.509200483969257E-2</v>
      </c>
      <c r="D1396">
        <v>0.70865874837162224</v>
      </c>
      <c r="E1396" t="s">
        <v>1715</v>
      </c>
      <c r="F1396" t="s">
        <v>1716</v>
      </c>
      <c r="G1396" t="s">
        <v>1717</v>
      </c>
      <c r="H1396" t="b">
        <v>0</v>
      </c>
      <c r="I1396" t="b">
        <v>0</v>
      </c>
      <c r="J1396">
        <v>422</v>
      </c>
      <c r="K1396" t="s">
        <v>1718</v>
      </c>
      <c r="L1396">
        <f>ABS(Table1[[#This Row],[U-val]]-0.5*(n1_*n2_))/SQRT((n1_*n2_*(n1_+n2_+1))/12)</f>
        <v>2.2483727849669815</v>
      </c>
      <c r="M1396" t="b">
        <f>IF(Table1[[#This Row],[Z_u]]&gt;$C$4,TRUE,FALSE)</f>
        <v>1</v>
      </c>
      <c r="N1396" t="b">
        <f>IF(Table1[[#This Row],[Z_u]]&gt;$C$5,TRUE,FALSE)</f>
        <v>0</v>
      </c>
    </row>
    <row r="1397" spans="1:14" x14ac:dyDescent="0.25">
      <c r="A1397" t="s">
        <v>1400</v>
      </c>
      <c r="B1397" t="s">
        <v>1714</v>
      </c>
      <c r="C1397">
        <v>6.6167139456018917E-2</v>
      </c>
      <c r="D1397">
        <v>0.71213570833866557</v>
      </c>
      <c r="E1397" t="s">
        <v>1715</v>
      </c>
      <c r="F1397" t="s">
        <v>1716</v>
      </c>
      <c r="G1397" t="s">
        <v>1717</v>
      </c>
      <c r="H1397" t="b">
        <v>0</v>
      </c>
      <c r="I1397" t="b">
        <v>0</v>
      </c>
      <c r="J1397">
        <v>398</v>
      </c>
      <c r="K1397" t="s">
        <v>1718</v>
      </c>
      <c r="L1397">
        <f>ABS(Table1[[#This Row],[U-val]]-0.5*(n1_*n2_))/SQRT((n1_*n2_*(n1_+n2_+1))/12)</f>
        <v>1.8456791518385669</v>
      </c>
      <c r="M1397" t="b">
        <f>IF(Table1[[#This Row],[Z_u]]&gt;$C$4,TRUE,FALSE)</f>
        <v>0</v>
      </c>
      <c r="N1397" t="b">
        <f>IF(Table1[[#This Row],[Z_u]]&gt;$C$5,TRUE,FALSE)</f>
        <v>0</v>
      </c>
    </row>
    <row r="1398" spans="1:14" x14ac:dyDescent="0.25">
      <c r="A1398" t="s">
        <v>1401</v>
      </c>
      <c r="B1398" t="s">
        <v>1714</v>
      </c>
      <c r="C1398">
        <v>0.88658977859451715</v>
      </c>
      <c r="D1398">
        <v>0.71373097643259575</v>
      </c>
      <c r="E1398" t="s">
        <v>1715</v>
      </c>
      <c r="F1398" t="s">
        <v>1716</v>
      </c>
      <c r="G1398" t="s">
        <v>1717</v>
      </c>
      <c r="H1398" t="b">
        <v>0</v>
      </c>
      <c r="I1398" t="b">
        <v>0</v>
      </c>
      <c r="J1398">
        <v>297</v>
      </c>
      <c r="K1398" t="s">
        <v>1718</v>
      </c>
      <c r="L1398">
        <f>ABS(Table1[[#This Row],[U-val]]-0.5*(n1_*n2_))/SQRT((n1_*n2_*(n1_+n2_+1))/12)</f>
        <v>0.15101011242315548</v>
      </c>
      <c r="M1398" t="b">
        <f>IF(Table1[[#This Row],[Z_u]]&gt;$C$4,TRUE,FALSE)</f>
        <v>0</v>
      </c>
      <c r="N1398" t="b">
        <f>IF(Table1[[#This Row],[Z_u]]&gt;$C$5,TRUE,FALSE)</f>
        <v>0</v>
      </c>
    </row>
    <row r="1399" spans="1:14" x14ac:dyDescent="0.25">
      <c r="A1399" t="s">
        <v>1402</v>
      </c>
      <c r="B1399" t="s">
        <v>1713</v>
      </c>
      <c r="C1399">
        <v>2.0132042204327311E-2</v>
      </c>
      <c r="D1399">
        <v>0.71479670808325757</v>
      </c>
      <c r="E1399" t="s">
        <v>1715</v>
      </c>
      <c r="F1399" t="s">
        <v>1716</v>
      </c>
      <c r="G1399" t="s">
        <v>1717</v>
      </c>
      <c r="H1399" t="b">
        <v>0</v>
      </c>
      <c r="I1399" t="b">
        <v>0</v>
      </c>
      <c r="J1399">
        <v>427</v>
      </c>
      <c r="K1399" t="s">
        <v>1718</v>
      </c>
      <c r="L1399">
        <f>ABS(Table1[[#This Row],[U-val]]-0.5*(n1_*n2_))/SQRT((n1_*n2_*(n1_+n2_+1))/12)</f>
        <v>2.3322672918687344</v>
      </c>
      <c r="M1399" t="b">
        <f>IF(Table1[[#This Row],[Z_u]]&gt;$C$4,TRUE,FALSE)</f>
        <v>1</v>
      </c>
      <c r="N1399" t="b">
        <f>IF(Table1[[#This Row],[Z_u]]&gt;$C$5,TRUE,FALSE)</f>
        <v>0</v>
      </c>
    </row>
    <row r="1400" spans="1:14" x14ac:dyDescent="0.25">
      <c r="A1400" t="s">
        <v>1403</v>
      </c>
      <c r="B1400" t="s">
        <v>1714</v>
      </c>
      <c r="C1400">
        <v>7.1273346404861909E-2</v>
      </c>
      <c r="D1400">
        <v>0.71574964771890093</v>
      </c>
      <c r="E1400" t="s">
        <v>1715</v>
      </c>
      <c r="F1400" t="s">
        <v>1716</v>
      </c>
      <c r="G1400" t="s">
        <v>1717</v>
      </c>
      <c r="H1400" t="b">
        <v>0</v>
      </c>
      <c r="I1400" t="b">
        <v>0</v>
      </c>
      <c r="J1400">
        <v>396</v>
      </c>
      <c r="K1400" t="s">
        <v>1718</v>
      </c>
      <c r="L1400">
        <f>ABS(Table1[[#This Row],[U-val]]-0.5*(n1_*n2_))/SQRT((n1_*n2_*(n1_+n2_+1))/12)</f>
        <v>1.8121213490778656</v>
      </c>
      <c r="M1400" t="b">
        <f>IF(Table1[[#This Row],[Z_u]]&gt;$C$4,TRUE,FALSE)</f>
        <v>0</v>
      </c>
      <c r="N1400" t="b">
        <f>IF(Table1[[#This Row],[Z_u]]&gt;$C$5,TRUE,FALSE)</f>
        <v>0</v>
      </c>
    </row>
    <row r="1401" spans="1:14" x14ac:dyDescent="0.25">
      <c r="A1401" t="s">
        <v>1404</v>
      </c>
      <c r="B1401" t="s">
        <v>1714</v>
      </c>
      <c r="C1401">
        <v>0.82080076293407944</v>
      </c>
      <c r="D1401">
        <v>0.72331898010057549</v>
      </c>
      <c r="E1401" t="s">
        <v>1715</v>
      </c>
      <c r="F1401" t="s">
        <v>1716</v>
      </c>
      <c r="G1401" t="s">
        <v>1717</v>
      </c>
      <c r="H1401" t="b">
        <v>0</v>
      </c>
      <c r="I1401" t="b">
        <v>0</v>
      </c>
      <c r="J1401">
        <v>302</v>
      </c>
      <c r="K1401" t="s">
        <v>1718</v>
      </c>
      <c r="L1401">
        <f>ABS(Table1[[#This Row],[U-val]]-0.5*(n1_*n2_))/SQRT((n1_*n2_*(n1_+n2_+1))/12)</f>
        <v>0.23490461932490853</v>
      </c>
      <c r="M1401" t="b">
        <f>IF(Table1[[#This Row],[Z_u]]&gt;$C$4,TRUE,FALSE)</f>
        <v>0</v>
      </c>
      <c r="N1401" t="b">
        <f>IF(Table1[[#This Row],[Z_u]]&gt;$C$5,TRUE,FALSE)</f>
        <v>0</v>
      </c>
    </row>
    <row r="1402" spans="1:14" x14ac:dyDescent="0.25">
      <c r="A1402" t="s">
        <v>1405</v>
      </c>
      <c r="B1402" t="s">
        <v>1714</v>
      </c>
      <c r="C1402">
        <v>5.6857418618619829E-2</v>
      </c>
      <c r="D1402">
        <v>0.7233281665791087</v>
      </c>
      <c r="E1402" t="s">
        <v>1715</v>
      </c>
      <c r="F1402" t="s">
        <v>1716</v>
      </c>
      <c r="G1402" t="s">
        <v>1717</v>
      </c>
      <c r="H1402" t="b">
        <v>0</v>
      </c>
      <c r="I1402" t="b">
        <v>0</v>
      </c>
      <c r="J1402">
        <v>402</v>
      </c>
      <c r="K1402" t="s">
        <v>1718</v>
      </c>
      <c r="L1402">
        <f>ABS(Table1[[#This Row],[U-val]]-0.5*(n1_*n2_))/SQRT((n1_*n2_*(n1_+n2_+1))/12)</f>
        <v>1.9127947573599693</v>
      </c>
      <c r="M1402" t="b">
        <f>IF(Table1[[#This Row],[Z_u]]&gt;$C$4,TRUE,FALSE)</f>
        <v>0</v>
      </c>
      <c r="N1402" t="b">
        <f>IF(Table1[[#This Row],[Z_u]]&gt;$C$5,TRUE,FALSE)</f>
        <v>0</v>
      </c>
    </row>
    <row r="1403" spans="1:14" x14ac:dyDescent="0.25">
      <c r="A1403" t="s">
        <v>1406</v>
      </c>
      <c r="B1403" t="s">
        <v>1714</v>
      </c>
      <c r="C1403">
        <v>0.76904005747887016</v>
      </c>
      <c r="D1403">
        <v>0.72605254425634935</v>
      </c>
      <c r="E1403" t="s">
        <v>1715</v>
      </c>
      <c r="F1403" t="s">
        <v>1716</v>
      </c>
      <c r="G1403" t="s">
        <v>1717</v>
      </c>
      <c r="H1403" t="b">
        <v>0</v>
      </c>
      <c r="I1403" t="b">
        <v>0</v>
      </c>
      <c r="J1403">
        <v>306</v>
      </c>
      <c r="K1403" t="s">
        <v>1718</v>
      </c>
      <c r="L1403">
        <f>ABS(Table1[[#This Row],[U-val]]-0.5*(n1_*n2_))/SQRT((n1_*n2_*(n1_+n2_+1))/12)</f>
        <v>0.30202022484631097</v>
      </c>
      <c r="M1403" t="b">
        <f>IF(Table1[[#This Row],[Z_u]]&gt;$C$4,TRUE,FALSE)</f>
        <v>0</v>
      </c>
      <c r="N1403" t="b">
        <f>IF(Table1[[#This Row],[Z_u]]&gt;$C$5,TRUE,FALSE)</f>
        <v>0</v>
      </c>
    </row>
    <row r="1404" spans="1:14" x14ac:dyDescent="0.25">
      <c r="A1404" t="s">
        <v>1407</v>
      </c>
      <c r="B1404" t="s">
        <v>1713</v>
      </c>
      <c r="C1404">
        <v>2.9790273953514929E-2</v>
      </c>
      <c r="D1404">
        <v>0.72708764365587975</v>
      </c>
      <c r="E1404" t="s">
        <v>1715</v>
      </c>
      <c r="F1404" t="s">
        <v>1716</v>
      </c>
      <c r="G1404" t="s">
        <v>1717</v>
      </c>
      <c r="H1404" t="b">
        <v>0</v>
      </c>
      <c r="I1404" t="b">
        <v>0</v>
      </c>
      <c r="J1404">
        <v>418</v>
      </c>
      <c r="K1404" t="s">
        <v>1718</v>
      </c>
      <c r="L1404">
        <f>ABS(Table1[[#This Row],[U-val]]-0.5*(n1_*n2_))/SQRT((n1_*n2_*(n1_+n2_+1))/12)</f>
        <v>2.1812571794455788</v>
      </c>
      <c r="M1404" t="b">
        <f>IF(Table1[[#This Row],[Z_u]]&gt;$C$4,TRUE,FALSE)</f>
        <v>1</v>
      </c>
      <c r="N1404" t="b">
        <f>IF(Table1[[#This Row],[Z_u]]&gt;$C$5,TRUE,FALSE)</f>
        <v>0</v>
      </c>
    </row>
    <row r="1405" spans="1:14" x14ac:dyDescent="0.25">
      <c r="A1405" t="s">
        <v>1408</v>
      </c>
      <c r="B1405" t="s">
        <v>1714</v>
      </c>
      <c r="C1405">
        <v>0.38752558696721628</v>
      </c>
      <c r="D1405">
        <v>0.72876238154722883</v>
      </c>
      <c r="E1405" t="s">
        <v>1715</v>
      </c>
      <c r="F1405" t="s">
        <v>1716</v>
      </c>
      <c r="G1405" t="s">
        <v>1717</v>
      </c>
      <c r="H1405" t="b">
        <v>0</v>
      </c>
      <c r="I1405" t="b">
        <v>0</v>
      </c>
      <c r="J1405">
        <v>340</v>
      </c>
      <c r="K1405" t="s">
        <v>1718</v>
      </c>
      <c r="L1405">
        <f>ABS(Table1[[#This Row],[U-val]]-0.5*(n1_*n2_))/SQRT((n1_*n2_*(n1_+n2_+1))/12)</f>
        <v>0.8725028717782316</v>
      </c>
      <c r="M1405" t="b">
        <f>IF(Table1[[#This Row],[Z_u]]&gt;$C$4,TRUE,FALSE)</f>
        <v>0</v>
      </c>
      <c r="N1405" t="b">
        <f>IF(Table1[[#This Row],[Z_u]]&gt;$C$5,TRUE,FALSE)</f>
        <v>0</v>
      </c>
    </row>
    <row r="1406" spans="1:14" x14ac:dyDescent="0.25">
      <c r="A1406" t="s">
        <v>1409</v>
      </c>
      <c r="B1406" t="s">
        <v>1714</v>
      </c>
      <c r="C1406">
        <v>0.25739241788357731</v>
      </c>
      <c r="D1406">
        <v>0.73018029625507752</v>
      </c>
      <c r="E1406" t="s">
        <v>1715</v>
      </c>
      <c r="F1406" t="s">
        <v>1716</v>
      </c>
      <c r="G1406" t="s">
        <v>1717</v>
      </c>
      <c r="H1406" t="b">
        <v>0</v>
      </c>
      <c r="I1406" t="b">
        <v>0</v>
      </c>
      <c r="J1406">
        <v>356</v>
      </c>
      <c r="K1406" t="s">
        <v>1718</v>
      </c>
      <c r="L1406">
        <f>ABS(Table1[[#This Row],[U-val]]-0.5*(n1_*n2_))/SQRT((n1_*n2_*(n1_+n2_+1))/12)</f>
        <v>1.1409652938638413</v>
      </c>
      <c r="M1406" t="b">
        <f>IF(Table1[[#This Row],[Z_u]]&gt;$C$4,TRUE,FALSE)</f>
        <v>0</v>
      </c>
      <c r="N1406" t="b">
        <f>IF(Table1[[#This Row],[Z_u]]&gt;$C$5,TRUE,FALSE)</f>
        <v>0</v>
      </c>
    </row>
    <row r="1407" spans="1:14" x14ac:dyDescent="0.25">
      <c r="A1407" t="s">
        <v>1410</v>
      </c>
      <c r="B1407" t="s">
        <v>1714</v>
      </c>
      <c r="C1407">
        <v>0.93981287474767106</v>
      </c>
      <c r="D1407">
        <v>0.731867473094161</v>
      </c>
      <c r="E1407" t="s">
        <v>1715</v>
      </c>
      <c r="F1407" t="s">
        <v>1716</v>
      </c>
      <c r="G1407" t="s">
        <v>1717</v>
      </c>
      <c r="H1407" t="b">
        <v>0</v>
      </c>
      <c r="I1407" t="b">
        <v>0</v>
      </c>
      <c r="J1407">
        <v>293</v>
      </c>
      <c r="K1407" t="s">
        <v>1718</v>
      </c>
      <c r="L1407">
        <f>ABS(Table1[[#This Row],[U-val]]-0.5*(n1_*n2_))/SQRT((n1_*n2_*(n1_+n2_+1))/12)</f>
        <v>8.3894506901753041E-2</v>
      </c>
      <c r="M1407" t="b">
        <f>IF(Table1[[#This Row],[Z_u]]&gt;$C$4,TRUE,FALSE)</f>
        <v>0</v>
      </c>
      <c r="N1407" t="b">
        <f>IF(Table1[[#This Row],[Z_u]]&gt;$C$5,TRUE,FALSE)</f>
        <v>0</v>
      </c>
    </row>
    <row r="1408" spans="1:14" x14ac:dyDescent="0.25">
      <c r="A1408" t="s">
        <v>1411</v>
      </c>
      <c r="B1408" t="s">
        <v>1714</v>
      </c>
      <c r="C1408">
        <v>5.2627723446721598E-2</v>
      </c>
      <c r="D1408">
        <v>0.73750581547250549</v>
      </c>
      <c r="E1408" t="s">
        <v>1715</v>
      </c>
      <c r="F1408" t="s">
        <v>1716</v>
      </c>
      <c r="G1408" t="s">
        <v>1717</v>
      </c>
      <c r="H1408" t="b">
        <v>0</v>
      </c>
      <c r="I1408" t="b">
        <v>0</v>
      </c>
      <c r="J1408">
        <v>404</v>
      </c>
      <c r="K1408" t="s">
        <v>1718</v>
      </c>
      <c r="L1408">
        <f>ABS(Table1[[#This Row],[U-val]]-0.5*(n1_*n2_))/SQRT((n1_*n2_*(n1_+n2_+1))/12)</f>
        <v>1.9463525601206706</v>
      </c>
      <c r="M1408" t="b">
        <f>IF(Table1[[#This Row],[Z_u]]&gt;$C$4,TRUE,FALSE)</f>
        <v>0</v>
      </c>
      <c r="N1408" t="b">
        <f>IF(Table1[[#This Row],[Z_u]]&gt;$C$5,TRUE,FALSE)</f>
        <v>0</v>
      </c>
    </row>
    <row r="1409" spans="1:14" x14ac:dyDescent="0.25">
      <c r="A1409" t="s">
        <v>1412</v>
      </c>
      <c r="B1409" t="s">
        <v>1714</v>
      </c>
      <c r="C1409">
        <v>0.93981287474767106</v>
      </c>
      <c r="D1409">
        <v>0.7395859043238201</v>
      </c>
      <c r="E1409" t="s">
        <v>1715</v>
      </c>
      <c r="F1409" t="s">
        <v>1716</v>
      </c>
      <c r="G1409" t="s">
        <v>1717</v>
      </c>
      <c r="H1409" t="b">
        <v>0</v>
      </c>
      <c r="I1409" t="b">
        <v>0</v>
      </c>
      <c r="J1409">
        <v>293</v>
      </c>
      <c r="K1409" t="s">
        <v>1718</v>
      </c>
      <c r="L1409">
        <f>ABS(Table1[[#This Row],[U-val]]-0.5*(n1_*n2_))/SQRT((n1_*n2_*(n1_+n2_+1))/12)</f>
        <v>8.3894506901753041E-2</v>
      </c>
      <c r="M1409" t="b">
        <f>IF(Table1[[#This Row],[Z_u]]&gt;$C$4,TRUE,FALSE)</f>
        <v>0</v>
      </c>
      <c r="N1409" t="b">
        <f>IF(Table1[[#This Row],[Z_u]]&gt;$C$5,TRUE,FALSE)</f>
        <v>0</v>
      </c>
    </row>
    <row r="1410" spans="1:14" x14ac:dyDescent="0.25">
      <c r="A1410" t="s">
        <v>1413</v>
      </c>
      <c r="B1410" t="s">
        <v>1714</v>
      </c>
      <c r="C1410">
        <v>6.8681253108867218E-2</v>
      </c>
      <c r="D1410">
        <v>0.74223727036063569</v>
      </c>
      <c r="E1410" t="s">
        <v>1715</v>
      </c>
      <c r="F1410" t="s">
        <v>1716</v>
      </c>
      <c r="G1410" t="s">
        <v>1717</v>
      </c>
      <c r="H1410" t="b">
        <v>0</v>
      </c>
      <c r="I1410" t="b">
        <v>0</v>
      </c>
      <c r="J1410">
        <v>397</v>
      </c>
      <c r="K1410" t="s">
        <v>1718</v>
      </c>
      <c r="L1410">
        <f>ABS(Table1[[#This Row],[U-val]]-0.5*(n1_*n2_))/SQRT((n1_*n2_*(n1_+n2_+1))/12)</f>
        <v>1.8289002504582164</v>
      </c>
      <c r="M1410" t="b">
        <f>IF(Table1[[#This Row],[Z_u]]&gt;$C$4,TRUE,FALSE)</f>
        <v>0</v>
      </c>
      <c r="N1410" t="b">
        <f>IF(Table1[[#This Row],[Z_u]]&gt;$C$5,TRUE,FALSE)</f>
        <v>0</v>
      </c>
    </row>
    <row r="1411" spans="1:14" x14ac:dyDescent="0.25">
      <c r="A1411" t="s">
        <v>1414</v>
      </c>
      <c r="B1411" t="s">
        <v>1713</v>
      </c>
      <c r="C1411">
        <v>3.1076729748581819E-2</v>
      </c>
      <c r="D1411">
        <v>0.74387968950341055</v>
      </c>
      <c r="E1411" t="s">
        <v>1715</v>
      </c>
      <c r="F1411" t="s">
        <v>1716</v>
      </c>
      <c r="G1411" t="s">
        <v>1717</v>
      </c>
      <c r="H1411" t="b">
        <v>0</v>
      </c>
      <c r="I1411" t="b">
        <v>0</v>
      </c>
      <c r="J1411">
        <v>417</v>
      </c>
      <c r="K1411" t="s">
        <v>1718</v>
      </c>
      <c r="L1411">
        <f>ABS(Table1[[#This Row],[U-val]]-0.5*(n1_*n2_))/SQRT((n1_*n2_*(n1_+n2_+1))/12)</f>
        <v>2.1644782780652285</v>
      </c>
      <c r="M1411" t="b">
        <f>IF(Table1[[#This Row],[Z_u]]&gt;$C$4,TRUE,FALSE)</f>
        <v>1</v>
      </c>
      <c r="N1411" t="b">
        <f>IF(Table1[[#This Row],[Z_u]]&gt;$C$5,TRUE,FALSE)</f>
        <v>0</v>
      </c>
    </row>
    <row r="1412" spans="1:14" x14ac:dyDescent="0.25">
      <c r="A1412" t="s">
        <v>1415</v>
      </c>
      <c r="B1412" t="s">
        <v>1714</v>
      </c>
      <c r="C1412">
        <v>0.71828905004265797</v>
      </c>
      <c r="D1412">
        <v>0.75292144523648008</v>
      </c>
      <c r="E1412" t="s">
        <v>1715</v>
      </c>
      <c r="F1412" t="s">
        <v>1716</v>
      </c>
      <c r="G1412" t="s">
        <v>1717</v>
      </c>
      <c r="H1412" t="b">
        <v>0</v>
      </c>
      <c r="I1412" t="b">
        <v>0</v>
      </c>
      <c r="J1412">
        <v>310</v>
      </c>
      <c r="K1412" t="s">
        <v>1718</v>
      </c>
      <c r="L1412">
        <f>ABS(Table1[[#This Row],[U-val]]-0.5*(n1_*n2_))/SQRT((n1_*n2_*(n1_+n2_+1))/12)</f>
        <v>0.36913583036771336</v>
      </c>
      <c r="M1412" t="b">
        <f>IF(Table1[[#This Row],[Z_u]]&gt;$C$4,TRUE,FALSE)</f>
        <v>0</v>
      </c>
      <c r="N1412" t="b">
        <f>IF(Table1[[#This Row],[Z_u]]&gt;$C$5,TRUE,FALSE)</f>
        <v>0</v>
      </c>
    </row>
    <row r="1413" spans="1:14" x14ac:dyDescent="0.25">
      <c r="A1413" t="s">
        <v>1416</v>
      </c>
      <c r="B1413" t="s">
        <v>1713</v>
      </c>
      <c r="C1413">
        <v>2.2002771036046309E-2</v>
      </c>
      <c r="D1413">
        <v>0.75339449209615617</v>
      </c>
      <c r="E1413" t="s">
        <v>1715</v>
      </c>
      <c r="F1413" t="s">
        <v>1716</v>
      </c>
      <c r="G1413" t="s">
        <v>1717</v>
      </c>
      <c r="H1413" t="b">
        <v>0</v>
      </c>
      <c r="I1413" t="b">
        <v>0</v>
      </c>
      <c r="J1413">
        <v>425</v>
      </c>
      <c r="K1413" t="s">
        <v>1718</v>
      </c>
      <c r="L1413">
        <f>ABS(Table1[[#This Row],[U-val]]-0.5*(n1_*n2_))/SQRT((n1_*n2_*(n1_+n2_+1))/12)</f>
        <v>2.2987094891080333</v>
      </c>
      <c r="M1413" t="b">
        <f>IF(Table1[[#This Row],[Z_u]]&gt;$C$4,TRUE,FALSE)</f>
        <v>1</v>
      </c>
      <c r="N1413" t="b">
        <f>IF(Table1[[#This Row],[Z_u]]&gt;$C$5,TRUE,FALSE)</f>
        <v>0</v>
      </c>
    </row>
    <row r="1414" spans="1:14" x14ac:dyDescent="0.25">
      <c r="A1414" t="s">
        <v>1417</v>
      </c>
      <c r="B1414" t="s">
        <v>1713</v>
      </c>
      <c r="C1414">
        <v>2.2002771036046309E-2</v>
      </c>
      <c r="D1414">
        <v>0.75475890184708205</v>
      </c>
      <c r="E1414" t="s">
        <v>1715</v>
      </c>
      <c r="F1414" t="s">
        <v>1716</v>
      </c>
      <c r="G1414" t="s">
        <v>1717</v>
      </c>
      <c r="H1414" t="b">
        <v>0</v>
      </c>
      <c r="I1414" t="b">
        <v>0</v>
      </c>
      <c r="J1414">
        <v>425</v>
      </c>
      <c r="K1414" t="s">
        <v>1718</v>
      </c>
      <c r="L1414">
        <f>ABS(Table1[[#This Row],[U-val]]-0.5*(n1_*n2_))/SQRT((n1_*n2_*(n1_+n2_+1))/12)</f>
        <v>2.2987094891080333</v>
      </c>
      <c r="M1414" t="b">
        <f>IF(Table1[[#This Row],[Z_u]]&gt;$C$4,TRUE,FALSE)</f>
        <v>1</v>
      </c>
      <c r="N1414" t="b">
        <f>IF(Table1[[#This Row],[Z_u]]&gt;$C$5,TRUE,FALSE)</f>
        <v>0</v>
      </c>
    </row>
    <row r="1415" spans="1:14" x14ac:dyDescent="0.25">
      <c r="A1415" t="s">
        <v>1418</v>
      </c>
      <c r="B1415" t="s">
        <v>1714</v>
      </c>
      <c r="C1415">
        <v>0.46546218737481798</v>
      </c>
      <c r="D1415">
        <v>0.75539779009141106</v>
      </c>
      <c r="E1415" t="s">
        <v>1715</v>
      </c>
      <c r="F1415" t="s">
        <v>1716</v>
      </c>
      <c r="G1415" t="s">
        <v>1717</v>
      </c>
      <c r="H1415" t="b">
        <v>0</v>
      </c>
      <c r="I1415" t="b">
        <v>0</v>
      </c>
      <c r="J1415">
        <v>332</v>
      </c>
      <c r="K1415" t="s">
        <v>1718</v>
      </c>
      <c r="L1415">
        <f>ABS(Table1[[#This Row],[U-val]]-0.5*(n1_*n2_))/SQRT((n1_*n2_*(n1_+n2_+1))/12)</f>
        <v>0.73827166073542672</v>
      </c>
      <c r="M1415" t="b">
        <f>IF(Table1[[#This Row],[Z_u]]&gt;$C$4,TRUE,FALSE)</f>
        <v>0</v>
      </c>
      <c r="N1415" t="b">
        <f>IF(Table1[[#This Row],[Z_u]]&gt;$C$5,TRUE,FALSE)</f>
        <v>0</v>
      </c>
    </row>
    <row r="1416" spans="1:14" x14ac:dyDescent="0.25">
      <c r="A1416" t="s">
        <v>1419</v>
      </c>
      <c r="B1416" t="s">
        <v>1714</v>
      </c>
      <c r="C1416">
        <v>0.80777759785264969</v>
      </c>
      <c r="D1416">
        <v>0.75655681852347001</v>
      </c>
      <c r="E1416" t="s">
        <v>1715</v>
      </c>
      <c r="F1416" t="s">
        <v>1716</v>
      </c>
      <c r="G1416" t="s">
        <v>1717</v>
      </c>
      <c r="H1416" t="b">
        <v>0</v>
      </c>
      <c r="I1416" t="b">
        <v>0</v>
      </c>
      <c r="J1416">
        <v>303</v>
      </c>
      <c r="K1416" t="s">
        <v>1718</v>
      </c>
      <c r="L1416">
        <f>ABS(Table1[[#This Row],[U-val]]-0.5*(n1_*n2_))/SQRT((n1_*n2_*(n1_+n2_+1))/12)</f>
        <v>0.25168352070525912</v>
      </c>
      <c r="M1416" t="b">
        <f>IF(Table1[[#This Row],[Z_u]]&gt;$C$4,TRUE,FALSE)</f>
        <v>0</v>
      </c>
      <c r="N1416" t="b">
        <f>IF(Table1[[#This Row],[Z_u]]&gt;$C$5,TRUE,FALSE)</f>
        <v>0</v>
      </c>
    </row>
    <row r="1417" spans="1:14" x14ac:dyDescent="0.25">
      <c r="A1417" t="s">
        <v>1420</v>
      </c>
      <c r="B1417" t="s">
        <v>1714</v>
      </c>
      <c r="C1417">
        <v>9.5018194280050303E-2</v>
      </c>
      <c r="D1417">
        <v>0.76262838061216842</v>
      </c>
      <c r="E1417" t="s">
        <v>1715</v>
      </c>
      <c r="F1417" t="s">
        <v>1716</v>
      </c>
      <c r="G1417" t="s">
        <v>1717</v>
      </c>
      <c r="H1417" t="b">
        <v>0</v>
      </c>
      <c r="I1417" t="b">
        <v>0</v>
      </c>
      <c r="J1417">
        <v>388</v>
      </c>
      <c r="K1417" t="s">
        <v>1718</v>
      </c>
      <c r="L1417">
        <f>ABS(Table1[[#This Row],[U-val]]-0.5*(n1_*n2_))/SQRT((n1_*n2_*(n1_+n2_+1))/12)</f>
        <v>1.6778901380350608</v>
      </c>
      <c r="M1417" t="b">
        <f>IF(Table1[[#This Row],[Z_u]]&gt;$C$4,TRUE,FALSE)</f>
        <v>0</v>
      </c>
      <c r="N1417" t="b">
        <f>IF(Table1[[#This Row],[Z_u]]&gt;$C$5,TRUE,FALSE)</f>
        <v>0</v>
      </c>
    </row>
    <row r="1418" spans="1:14" x14ac:dyDescent="0.25">
      <c r="A1418" t="s">
        <v>1421</v>
      </c>
      <c r="B1418" t="s">
        <v>1714</v>
      </c>
      <c r="C1418">
        <v>0.75624943727472715</v>
      </c>
      <c r="D1418">
        <v>0.7630338544357953</v>
      </c>
      <c r="E1418" t="s">
        <v>1715</v>
      </c>
      <c r="F1418" t="s">
        <v>1716</v>
      </c>
      <c r="G1418" t="s">
        <v>1717</v>
      </c>
      <c r="H1418" t="b">
        <v>0</v>
      </c>
      <c r="I1418" t="b">
        <v>0</v>
      </c>
      <c r="J1418">
        <v>307</v>
      </c>
      <c r="K1418" t="s">
        <v>1718</v>
      </c>
      <c r="L1418">
        <f>ABS(Table1[[#This Row],[U-val]]-0.5*(n1_*n2_))/SQRT((n1_*n2_*(n1_+n2_+1))/12)</f>
        <v>0.31879912622666157</v>
      </c>
      <c r="M1418" t="b">
        <f>IF(Table1[[#This Row],[Z_u]]&gt;$C$4,TRUE,FALSE)</f>
        <v>0</v>
      </c>
      <c r="N1418" t="b">
        <f>IF(Table1[[#This Row],[Z_u]]&gt;$C$5,TRUE,FALSE)</f>
        <v>0</v>
      </c>
    </row>
    <row r="1419" spans="1:14" x14ac:dyDescent="0.25">
      <c r="A1419" t="s">
        <v>1422</v>
      </c>
      <c r="B1419" t="s">
        <v>1714</v>
      </c>
      <c r="C1419">
        <v>6.1366221077309442E-2</v>
      </c>
      <c r="D1419">
        <v>0.76347761340204168</v>
      </c>
      <c r="E1419" t="s">
        <v>1715</v>
      </c>
      <c r="F1419" t="s">
        <v>1716</v>
      </c>
      <c r="G1419" t="s">
        <v>1717</v>
      </c>
      <c r="H1419" t="b">
        <v>0</v>
      </c>
      <c r="I1419" t="b">
        <v>0</v>
      </c>
      <c r="J1419">
        <v>400</v>
      </c>
      <c r="K1419" t="s">
        <v>1718</v>
      </c>
      <c r="L1419">
        <f>ABS(Table1[[#This Row],[U-val]]-0.5*(n1_*n2_))/SQRT((n1_*n2_*(n1_+n2_+1))/12)</f>
        <v>1.8792369545992682</v>
      </c>
      <c r="M1419" t="b">
        <f>IF(Table1[[#This Row],[Z_u]]&gt;$C$4,TRUE,FALSE)</f>
        <v>0</v>
      </c>
      <c r="N1419" t="b">
        <f>IF(Table1[[#This Row],[Z_u]]&gt;$C$5,TRUE,FALSE)</f>
        <v>0</v>
      </c>
    </row>
    <row r="1420" spans="1:14" x14ac:dyDescent="0.25">
      <c r="A1420" t="s">
        <v>1423</v>
      </c>
      <c r="B1420" t="s">
        <v>1713</v>
      </c>
      <c r="C1420">
        <v>6.0815756464541893E-3</v>
      </c>
      <c r="D1420">
        <v>0.76402000514821145</v>
      </c>
      <c r="E1420" t="s">
        <v>1715</v>
      </c>
      <c r="F1420" t="s">
        <v>1716</v>
      </c>
      <c r="G1420" t="s">
        <v>1717</v>
      </c>
      <c r="H1420" t="b">
        <v>0</v>
      </c>
      <c r="I1420" t="b">
        <v>0</v>
      </c>
      <c r="J1420">
        <v>452</v>
      </c>
      <c r="K1420" t="s">
        <v>1718</v>
      </c>
      <c r="L1420">
        <f>ABS(Table1[[#This Row],[U-val]]-0.5*(n1_*n2_))/SQRT((n1_*n2_*(n1_+n2_+1))/12)</f>
        <v>2.7517398263774999</v>
      </c>
      <c r="M1420" t="b">
        <f>IF(Table1[[#This Row],[Z_u]]&gt;$C$4,TRUE,FALSE)</f>
        <v>1</v>
      </c>
      <c r="N1420" t="b">
        <f>IF(Table1[[#This Row],[Z_u]]&gt;$C$5,TRUE,FALSE)</f>
        <v>1</v>
      </c>
    </row>
    <row r="1421" spans="1:14" x14ac:dyDescent="0.25">
      <c r="A1421" t="s">
        <v>1424</v>
      </c>
      <c r="B1421" t="s">
        <v>1714</v>
      </c>
      <c r="C1421">
        <v>0.99330626534150801</v>
      </c>
      <c r="D1421">
        <v>0.76431466982425211</v>
      </c>
      <c r="E1421" t="s">
        <v>1715</v>
      </c>
      <c r="F1421" t="s">
        <v>1716</v>
      </c>
      <c r="G1421" t="s">
        <v>1717</v>
      </c>
      <c r="H1421" t="b">
        <v>0</v>
      </c>
      <c r="I1421" t="b">
        <v>0</v>
      </c>
      <c r="J1421">
        <v>289</v>
      </c>
      <c r="K1421" t="s">
        <v>1718</v>
      </c>
      <c r="L1421">
        <f>ABS(Table1[[#This Row],[U-val]]-0.5*(n1_*n2_))/SQRT((n1_*n2_*(n1_+n2_+1))/12)</f>
        <v>1.6778901380350607E-2</v>
      </c>
      <c r="M1421" t="b">
        <f>IF(Table1[[#This Row],[Z_u]]&gt;$C$4,TRUE,FALSE)</f>
        <v>0</v>
      </c>
      <c r="N1421" t="b">
        <f>IF(Table1[[#This Row],[Z_u]]&gt;$C$5,TRUE,FALSE)</f>
        <v>0</v>
      </c>
    </row>
    <row r="1422" spans="1:14" x14ac:dyDescent="0.25">
      <c r="A1422" t="s">
        <v>1425</v>
      </c>
      <c r="B1422" t="s">
        <v>1713</v>
      </c>
      <c r="C1422">
        <v>3.6011332584594581E-3</v>
      </c>
      <c r="D1422">
        <v>0.7655899422701814</v>
      </c>
      <c r="E1422" t="s">
        <v>1715</v>
      </c>
      <c r="F1422" t="s">
        <v>1716</v>
      </c>
      <c r="G1422" t="s">
        <v>1717</v>
      </c>
      <c r="H1422" t="b">
        <v>0</v>
      </c>
      <c r="I1422" t="b">
        <v>0</v>
      </c>
      <c r="J1422">
        <v>462</v>
      </c>
      <c r="K1422" t="s">
        <v>1718</v>
      </c>
      <c r="L1422">
        <f>ABS(Table1[[#This Row],[U-val]]-0.5*(n1_*n2_))/SQRT((n1_*n2_*(n1_+n2_+1))/12)</f>
        <v>2.9195288401810058</v>
      </c>
      <c r="M1422" t="b">
        <f>IF(Table1[[#This Row],[Z_u]]&gt;$C$4,TRUE,FALSE)</f>
        <v>1</v>
      </c>
      <c r="N1422" t="b">
        <f>IF(Table1[[#This Row],[Z_u]]&gt;$C$5,TRUE,FALSE)</f>
        <v>1</v>
      </c>
    </row>
    <row r="1423" spans="1:14" x14ac:dyDescent="0.25">
      <c r="A1423" t="s">
        <v>1426</v>
      </c>
      <c r="B1423" t="s">
        <v>1714</v>
      </c>
      <c r="C1423">
        <v>0.43031604513345662</v>
      </c>
      <c r="D1423">
        <v>0.77455197332200687</v>
      </c>
      <c r="E1423" t="s">
        <v>1715</v>
      </c>
      <c r="F1423" t="s">
        <v>1716</v>
      </c>
      <c r="G1423" t="s">
        <v>1717</v>
      </c>
      <c r="H1423" t="b">
        <v>0</v>
      </c>
      <c r="I1423" t="b">
        <v>0</v>
      </c>
      <c r="J1423">
        <v>335.5</v>
      </c>
      <c r="K1423" t="s">
        <v>1718</v>
      </c>
      <c r="L1423">
        <f>ABS(Table1[[#This Row],[U-val]]-0.5*(n1_*n2_))/SQRT((n1_*n2_*(n1_+n2_+1))/12)</f>
        <v>0.79699781556665383</v>
      </c>
      <c r="M1423" t="b">
        <f>IF(Table1[[#This Row],[Z_u]]&gt;$C$4,TRUE,FALSE)</f>
        <v>0</v>
      </c>
      <c r="N1423" t="b">
        <f>IF(Table1[[#This Row],[Z_u]]&gt;$C$5,TRUE,FALSE)</f>
        <v>0</v>
      </c>
    </row>
    <row r="1424" spans="1:14" x14ac:dyDescent="0.25">
      <c r="A1424" t="s">
        <v>1427</v>
      </c>
      <c r="B1424" t="s">
        <v>1713</v>
      </c>
      <c r="C1424">
        <v>2.6202018064972101E-2</v>
      </c>
      <c r="D1424">
        <v>0.77816156678902204</v>
      </c>
      <c r="E1424" t="s">
        <v>1715</v>
      </c>
      <c r="F1424" t="s">
        <v>1716</v>
      </c>
      <c r="G1424" t="s">
        <v>1717</v>
      </c>
      <c r="H1424" t="b">
        <v>0</v>
      </c>
      <c r="I1424" t="b">
        <v>0</v>
      </c>
      <c r="J1424">
        <v>421</v>
      </c>
      <c r="K1424" t="s">
        <v>1718</v>
      </c>
      <c r="L1424">
        <f>ABS(Table1[[#This Row],[U-val]]-0.5*(n1_*n2_))/SQRT((n1_*n2_*(n1_+n2_+1))/12)</f>
        <v>2.2315938835866307</v>
      </c>
      <c r="M1424" t="b">
        <f>IF(Table1[[#This Row],[Z_u]]&gt;$C$4,TRUE,FALSE)</f>
        <v>1</v>
      </c>
      <c r="N1424" t="b">
        <f>IF(Table1[[#This Row],[Z_u]]&gt;$C$5,TRUE,FALSE)</f>
        <v>0</v>
      </c>
    </row>
    <row r="1425" spans="1:14" x14ac:dyDescent="0.25">
      <c r="A1425" t="s">
        <v>1428</v>
      </c>
      <c r="B1425" t="s">
        <v>1714</v>
      </c>
      <c r="C1425">
        <v>0.63250617028353773</v>
      </c>
      <c r="D1425">
        <v>0.78028860776667852</v>
      </c>
      <c r="E1425" t="s">
        <v>1715</v>
      </c>
      <c r="F1425" t="s">
        <v>1716</v>
      </c>
      <c r="G1425" t="s">
        <v>1717</v>
      </c>
      <c r="H1425" t="b">
        <v>0</v>
      </c>
      <c r="I1425" t="b">
        <v>0</v>
      </c>
      <c r="J1425">
        <v>317</v>
      </c>
      <c r="K1425" t="s">
        <v>1718</v>
      </c>
      <c r="L1425">
        <f>ABS(Table1[[#This Row],[U-val]]-0.5*(n1_*n2_))/SQRT((n1_*n2_*(n1_+n2_+1))/12)</f>
        <v>0.48658814003016765</v>
      </c>
      <c r="M1425" t="b">
        <f>IF(Table1[[#This Row],[Z_u]]&gt;$C$4,TRUE,FALSE)</f>
        <v>0</v>
      </c>
      <c r="N1425" t="b">
        <f>IF(Table1[[#This Row],[Z_u]]&gt;$C$5,TRUE,FALSE)</f>
        <v>0</v>
      </c>
    </row>
    <row r="1426" spans="1:14" x14ac:dyDescent="0.25">
      <c r="A1426" t="s">
        <v>1429</v>
      </c>
      <c r="B1426" t="s">
        <v>1713</v>
      </c>
      <c r="C1426">
        <v>3.6710133737887327E-2</v>
      </c>
      <c r="D1426">
        <v>0.78086783008609306</v>
      </c>
      <c r="E1426" t="s">
        <v>1715</v>
      </c>
      <c r="F1426" t="s">
        <v>1716</v>
      </c>
      <c r="G1426" t="s">
        <v>1717</v>
      </c>
      <c r="H1426" t="b">
        <v>0</v>
      </c>
      <c r="I1426" t="b">
        <v>0</v>
      </c>
      <c r="J1426">
        <v>413</v>
      </c>
      <c r="K1426" t="s">
        <v>1718</v>
      </c>
      <c r="L1426">
        <f>ABS(Table1[[#This Row],[U-val]]-0.5*(n1_*n2_))/SQRT((n1_*n2_*(n1_+n2_+1))/12)</f>
        <v>2.0973626725438259</v>
      </c>
      <c r="M1426" t="b">
        <f>IF(Table1[[#This Row],[Z_u]]&gt;$C$4,TRUE,FALSE)</f>
        <v>1</v>
      </c>
      <c r="N1426" t="b">
        <f>IF(Table1[[#This Row],[Z_u]]&gt;$C$5,TRUE,FALSE)</f>
        <v>0</v>
      </c>
    </row>
    <row r="1427" spans="1:14" x14ac:dyDescent="0.25">
      <c r="A1427" t="s">
        <v>1430</v>
      </c>
      <c r="B1427" t="s">
        <v>1714</v>
      </c>
      <c r="C1427">
        <v>0.60879933840053979</v>
      </c>
      <c r="D1427">
        <v>0.78205788738172877</v>
      </c>
      <c r="E1427" t="s">
        <v>1715</v>
      </c>
      <c r="F1427" t="s">
        <v>1716</v>
      </c>
      <c r="G1427" t="s">
        <v>1717</v>
      </c>
      <c r="H1427" t="b">
        <v>0</v>
      </c>
      <c r="I1427" t="b">
        <v>0</v>
      </c>
      <c r="J1427">
        <v>319</v>
      </c>
      <c r="K1427" t="s">
        <v>1718</v>
      </c>
      <c r="L1427">
        <f>ABS(Table1[[#This Row],[U-val]]-0.5*(n1_*n2_))/SQRT((n1_*n2_*(n1_+n2_+1))/12)</f>
        <v>0.5201459427908689</v>
      </c>
      <c r="M1427" t="b">
        <f>IF(Table1[[#This Row],[Z_u]]&gt;$C$4,TRUE,FALSE)</f>
        <v>0</v>
      </c>
      <c r="N1427" t="b">
        <f>IF(Table1[[#This Row],[Z_u]]&gt;$C$5,TRUE,FALSE)</f>
        <v>0</v>
      </c>
    </row>
    <row r="1428" spans="1:14" x14ac:dyDescent="0.25">
      <c r="A1428" t="s">
        <v>1431</v>
      </c>
      <c r="B1428" t="s">
        <v>1714</v>
      </c>
      <c r="C1428">
        <v>0.84699235764887648</v>
      </c>
      <c r="D1428">
        <v>0.78475773154635187</v>
      </c>
      <c r="E1428" t="s">
        <v>1715</v>
      </c>
      <c r="F1428" t="s">
        <v>1716</v>
      </c>
      <c r="G1428" t="s">
        <v>1717</v>
      </c>
      <c r="H1428" t="b">
        <v>0</v>
      </c>
      <c r="I1428" t="b">
        <v>0</v>
      </c>
      <c r="J1428">
        <v>300</v>
      </c>
      <c r="K1428" t="s">
        <v>1718</v>
      </c>
      <c r="L1428">
        <f>ABS(Table1[[#This Row],[U-val]]-0.5*(n1_*n2_))/SQRT((n1_*n2_*(n1_+n2_+1))/12)</f>
        <v>0.2013468165642073</v>
      </c>
      <c r="M1428" t="b">
        <f>IF(Table1[[#This Row],[Z_u]]&gt;$C$4,TRUE,FALSE)</f>
        <v>0</v>
      </c>
      <c r="N1428" t="b">
        <f>IF(Table1[[#This Row],[Z_u]]&gt;$C$5,TRUE,FALSE)</f>
        <v>0</v>
      </c>
    </row>
    <row r="1429" spans="1:14" x14ac:dyDescent="0.25">
      <c r="A1429" t="s">
        <v>1432</v>
      </c>
      <c r="B1429" t="s">
        <v>1713</v>
      </c>
      <c r="C1429">
        <v>4.6778541405957053E-2</v>
      </c>
      <c r="D1429">
        <v>0.78535770735064425</v>
      </c>
      <c r="E1429" t="s">
        <v>1715</v>
      </c>
      <c r="F1429" t="s">
        <v>1716</v>
      </c>
      <c r="G1429" t="s">
        <v>1717</v>
      </c>
      <c r="H1429" t="b">
        <v>0</v>
      </c>
      <c r="I1429" t="b">
        <v>0</v>
      </c>
      <c r="J1429">
        <v>407</v>
      </c>
      <c r="K1429" t="s">
        <v>1718</v>
      </c>
      <c r="L1429">
        <f>ABS(Table1[[#This Row],[U-val]]-0.5*(n1_*n2_))/SQRT((n1_*n2_*(n1_+n2_+1))/12)</f>
        <v>1.9966892642617224</v>
      </c>
      <c r="M1429" t="b">
        <f>IF(Table1[[#This Row],[Z_u]]&gt;$C$4,TRUE,FALSE)</f>
        <v>1</v>
      </c>
      <c r="N1429" t="b">
        <f>IF(Table1[[#This Row],[Z_u]]&gt;$C$5,TRUE,FALSE)</f>
        <v>0</v>
      </c>
    </row>
    <row r="1430" spans="1:14" x14ac:dyDescent="0.25">
      <c r="A1430" t="s">
        <v>1433</v>
      </c>
      <c r="B1430" t="s">
        <v>1714</v>
      </c>
      <c r="C1430">
        <v>0.65657929502579204</v>
      </c>
      <c r="D1430">
        <v>0.78537686708718235</v>
      </c>
      <c r="E1430" t="s">
        <v>1715</v>
      </c>
      <c r="F1430" t="s">
        <v>1716</v>
      </c>
      <c r="G1430" t="s">
        <v>1717</v>
      </c>
      <c r="H1430" t="b">
        <v>0</v>
      </c>
      <c r="I1430" t="b">
        <v>0</v>
      </c>
      <c r="J1430">
        <v>315</v>
      </c>
      <c r="K1430" t="s">
        <v>1718</v>
      </c>
      <c r="L1430">
        <f>ABS(Table1[[#This Row],[U-val]]-0.5*(n1_*n2_))/SQRT((n1_*n2_*(n1_+n2_+1))/12)</f>
        <v>0.4530303372694664</v>
      </c>
      <c r="M1430" t="b">
        <f>IF(Table1[[#This Row],[Z_u]]&gt;$C$4,TRUE,FALSE)</f>
        <v>0</v>
      </c>
      <c r="N1430" t="b">
        <f>IF(Table1[[#This Row],[Z_u]]&gt;$C$5,TRUE,FALSE)</f>
        <v>0</v>
      </c>
    </row>
    <row r="1431" spans="1:14" x14ac:dyDescent="0.25">
      <c r="A1431" t="s">
        <v>1434</v>
      </c>
      <c r="B1431" t="s">
        <v>1713</v>
      </c>
      <c r="C1431">
        <v>4.4954632587220093E-2</v>
      </c>
      <c r="D1431">
        <v>0.78594964855051963</v>
      </c>
      <c r="E1431" t="s">
        <v>1715</v>
      </c>
      <c r="F1431" t="s">
        <v>1716</v>
      </c>
      <c r="G1431" t="s">
        <v>1717</v>
      </c>
      <c r="H1431" t="b">
        <v>0</v>
      </c>
      <c r="I1431" t="b">
        <v>0</v>
      </c>
      <c r="J1431">
        <v>408</v>
      </c>
      <c r="K1431" t="s">
        <v>1718</v>
      </c>
      <c r="L1431">
        <f>ABS(Table1[[#This Row],[U-val]]-0.5*(n1_*n2_))/SQRT((n1_*n2_*(n1_+n2_+1))/12)</f>
        <v>2.013468165642073</v>
      </c>
      <c r="M1431" t="b">
        <f>IF(Table1[[#This Row],[Z_u]]&gt;$C$4,TRUE,FALSE)</f>
        <v>1</v>
      </c>
      <c r="N1431" t="b">
        <f>IF(Table1[[#This Row],[Z_u]]&gt;$C$5,TRUE,FALSE)</f>
        <v>0</v>
      </c>
    </row>
    <row r="1432" spans="1:14" x14ac:dyDescent="0.25">
      <c r="A1432" t="s">
        <v>1435</v>
      </c>
      <c r="B1432" t="s">
        <v>1714</v>
      </c>
      <c r="C1432">
        <v>0.69335647577137105</v>
      </c>
      <c r="D1432">
        <v>0.78612701758834025</v>
      </c>
      <c r="E1432" t="s">
        <v>1715</v>
      </c>
      <c r="F1432" t="s">
        <v>1716</v>
      </c>
      <c r="G1432" t="s">
        <v>1717</v>
      </c>
      <c r="H1432" t="b">
        <v>0</v>
      </c>
      <c r="I1432" t="b">
        <v>0</v>
      </c>
      <c r="J1432">
        <v>312</v>
      </c>
      <c r="K1432" t="s">
        <v>1718</v>
      </c>
      <c r="L1432">
        <f>ABS(Table1[[#This Row],[U-val]]-0.5*(n1_*n2_))/SQRT((n1_*n2_*(n1_+n2_+1))/12)</f>
        <v>0.40269363312841461</v>
      </c>
      <c r="M1432" t="b">
        <f>IF(Table1[[#This Row],[Z_u]]&gt;$C$4,TRUE,FALSE)</f>
        <v>0</v>
      </c>
      <c r="N1432" t="b">
        <f>IF(Table1[[#This Row],[Z_u]]&gt;$C$5,TRUE,FALSE)</f>
        <v>0</v>
      </c>
    </row>
    <row r="1433" spans="1:14" x14ac:dyDescent="0.25">
      <c r="A1433" t="s">
        <v>1436</v>
      </c>
      <c r="B1433" t="s">
        <v>1714</v>
      </c>
      <c r="C1433">
        <v>0.70578328037010762</v>
      </c>
      <c r="D1433">
        <v>0.78685964256831853</v>
      </c>
      <c r="E1433" t="s">
        <v>1715</v>
      </c>
      <c r="F1433" t="s">
        <v>1716</v>
      </c>
      <c r="G1433" t="s">
        <v>1717</v>
      </c>
      <c r="H1433" t="b">
        <v>0</v>
      </c>
      <c r="I1433" t="b">
        <v>0</v>
      </c>
      <c r="J1433">
        <v>311</v>
      </c>
      <c r="K1433" t="s">
        <v>1718</v>
      </c>
      <c r="L1433">
        <f>ABS(Table1[[#This Row],[U-val]]-0.5*(n1_*n2_))/SQRT((n1_*n2_*(n1_+n2_+1))/12)</f>
        <v>0.38591473174806401</v>
      </c>
      <c r="M1433" t="b">
        <f>IF(Table1[[#This Row],[Z_u]]&gt;$C$4,TRUE,FALSE)</f>
        <v>0</v>
      </c>
      <c r="N1433" t="b">
        <f>IF(Table1[[#This Row],[Z_u]]&gt;$C$5,TRUE,FALSE)</f>
        <v>0</v>
      </c>
    </row>
    <row r="1434" spans="1:14" x14ac:dyDescent="0.25">
      <c r="A1434" t="s">
        <v>1437</v>
      </c>
      <c r="B1434" t="s">
        <v>1714</v>
      </c>
      <c r="C1434">
        <v>0.68101161351365325</v>
      </c>
      <c r="D1434">
        <v>0.78711934735935385</v>
      </c>
      <c r="E1434" t="s">
        <v>1715</v>
      </c>
      <c r="F1434" t="s">
        <v>1716</v>
      </c>
      <c r="G1434" t="s">
        <v>1717</v>
      </c>
      <c r="H1434" t="b">
        <v>0</v>
      </c>
      <c r="I1434" t="b">
        <v>0</v>
      </c>
      <c r="J1434">
        <v>313</v>
      </c>
      <c r="K1434" t="s">
        <v>1718</v>
      </c>
      <c r="L1434">
        <f>ABS(Table1[[#This Row],[U-val]]-0.5*(n1_*n2_))/SQRT((n1_*n2_*(n1_+n2_+1))/12)</f>
        <v>0.4194725345087652</v>
      </c>
      <c r="M1434" t="b">
        <f>IF(Table1[[#This Row],[Z_u]]&gt;$C$4,TRUE,FALSE)</f>
        <v>0</v>
      </c>
      <c r="N1434" t="b">
        <f>IF(Table1[[#This Row],[Z_u]]&gt;$C$5,TRUE,FALSE)</f>
        <v>0</v>
      </c>
    </row>
    <row r="1435" spans="1:14" x14ac:dyDescent="0.25">
      <c r="A1435" t="s">
        <v>1438</v>
      </c>
      <c r="B1435" t="s">
        <v>1714</v>
      </c>
      <c r="C1435">
        <v>0.69335647577137105</v>
      </c>
      <c r="D1435">
        <v>0.78751671163659542</v>
      </c>
      <c r="E1435" t="s">
        <v>1715</v>
      </c>
      <c r="F1435" t="s">
        <v>1716</v>
      </c>
      <c r="G1435" t="s">
        <v>1717</v>
      </c>
      <c r="H1435" t="b">
        <v>0</v>
      </c>
      <c r="I1435" t="b">
        <v>0</v>
      </c>
      <c r="J1435">
        <v>312</v>
      </c>
      <c r="K1435" t="s">
        <v>1718</v>
      </c>
      <c r="L1435">
        <f>ABS(Table1[[#This Row],[U-val]]-0.5*(n1_*n2_))/SQRT((n1_*n2_*(n1_+n2_+1))/12)</f>
        <v>0.40269363312841461</v>
      </c>
      <c r="M1435" t="b">
        <f>IF(Table1[[#This Row],[Z_u]]&gt;$C$4,TRUE,FALSE)</f>
        <v>0</v>
      </c>
      <c r="N1435" t="b">
        <f>IF(Table1[[#This Row],[Z_u]]&gt;$C$5,TRUE,FALSE)</f>
        <v>0</v>
      </c>
    </row>
    <row r="1436" spans="1:14" x14ac:dyDescent="0.25">
      <c r="A1436" t="s">
        <v>1439</v>
      </c>
      <c r="B1436" t="s">
        <v>1714</v>
      </c>
      <c r="C1436">
        <v>0.5740525236847871</v>
      </c>
      <c r="D1436">
        <v>0.78814714577531841</v>
      </c>
      <c r="E1436" t="s">
        <v>1715</v>
      </c>
      <c r="F1436" t="s">
        <v>1716</v>
      </c>
      <c r="G1436" t="s">
        <v>1717</v>
      </c>
      <c r="H1436" t="b">
        <v>0</v>
      </c>
      <c r="I1436" t="b">
        <v>0</v>
      </c>
      <c r="J1436">
        <v>322</v>
      </c>
      <c r="K1436" t="s">
        <v>1718</v>
      </c>
      <c r="L1436">
        <f>ABS(Table1[[#This Row],[U-val]]-0.5*(n1_*n2_))/SQRT((n1_*n2_*(n1_+n2_+1))/12)</f>
        <v>0.57048264693192063</v>
      </c>
      <c r="M1436" t="b">
        <f>IF(Table1[[#This Row],[Z_u]]&gt;$C$4,TRUE,FALSE)</f>
        <v>0</v>
      </c>
      <c r="N1436" t="b">
        <f>IF(Table1[[#This Row],[Z_u]]&gt;$C$5,TRUE,FALSE)</f>
        <v>0</v>
      </c>
    </row>
    <row r="1437" spans="1:14" x14ac:dyDescent="0.25">
      <c r="A1437" t="s">
        <v>1440</v>
      </c>
      <c r="B1437" t="s">
        <v>1714</v>
      </c>
      <c r="C1437">
        <v>0.70578328037010762</v>
      </c>
      <c r="D1437">
        <v>0.78817465540738108</v>
      </c>
      <c r="E1437" t="s">
        <v>1715</v>
      </c>
      <c r="F1437" t="s">
        <v>1716</v>
      </c>
      <c r="G1437" t="s">
        <v>1717</v>
      </c>
      <c r="H1437" t="b">
        <v>0</v>
      </c>
      <c r="I1437" t="b">
        <v>0</v>
      </c>
      <c r="J1437">
        <v>311</v>
      </c>
      <c r="K1437" t="s">
        <v>1718</v>
      </c>
      <c r="L1437">
        <f>ABS(Table1[[#This Row],[U-val]]-0.5*(n1_*n2_))/SQRT((n1_*n2_*(n1_+n2_+1))/12)</f>
        <v>0.38591473174806401</v>
      </c>
      <c r="M1437" t="b">
        <f>IF(Table1[[#This Row],[Z_u]]&gt;$C$4,TRUE,FALSE)</f>
        <v>0</v>
      </c>
      <c r="N1437" t="b">
        <f>IF(Table1[[#This Row],[Z_u]]&gt;$C$5,TRUE,FALSE)</f>
        <v>0</v>
      </c>
    </row>
    <row r="1438" spans="1:14" x14ac:dyDescent="0.25">
      <c r="A1438" t="s">
        <v>1441</v>
      </c>
      <c r="B1438" t="s">
        <v>1713</v>
      </c>
      <c r="C1438">
        <v>3.1076729748581819E-2</v>
      </c>
      <c r="D1438">
        <v>0.78885786330630092</v>
      </c>
      <c r="E1438" t="s">
        <v>1715</v>
      </c>
      <c r="F1438" t="s">
        <v>1716</v>
      </c>
      <c r="G1438" t="s">
        <v>1717</v>
      </c>
      <c r="H1438" t="b">
        <v>0</v>
      </c>
      <c r="I1438" t="b">
        <v>0</v>
      </c>
      <c r="J1438">
        <v>417</v>
      </c>
      <c r="K1438" t="s">
        <v>1718</v>
      </c>
      <c r="L1438">
        <f>ABS(Table1[[#This Row],[U-val]]-0.5*(n1_*n2_))/SQRT((n1_*n2_*(n1_+n2_+1))/12)</f>
        <v>2.1644782780652285</v>
      </c>
      <c r="M1438" t="b">
        <f>IF(Table1[[#This Row],[Z_u]]&gt;$C$4,TRUE,FALSE)</f>
        <v>1</v>
      </c>
      <c r="N1438" t="b">
        <f>IF(Table1[[#This Row],[Z_u]]&gt;$C$5,TRUE,FALSE)</f>
        <v>0</v>
      </c>
    </row>
    <row r="1439" spans="1:14" x14ac:dyDescent="0.25">
      <c r="A1439" t="s">
        <v>1442</v>
      </c>
      <c r="B1439" t="s">
        <v>1714</v>
      </c>
      <c r="C1439">
        <v>0.74352526014626985</v>
      </c>
      <c r="D1439">
        <v>0.78888896287039967</v>
      </c>
      <c r="E1439" t="s">
        <v>1715</v>
      </c>
      <c r="F1439" t="s">
        <v>1716</v>
      </c>
      <c r="G1439" t="s">
        <v>1717</v>
      </c>
      <c r="H1439" t="b">
        <v>0</v>
      </c>
      <c r="I1439" t="b">
        <v>0</v>
      </c>
      <c r="J1439">
        <v>308</v>
      </c>
      <c r="K1439" t="s">
        <v>1718</v>
      </c>
      <c r="L1439">
        <f>ABS(Table1[[#This Row],[U-val]]-0.5*(n1_*n2_))/SQRT((n1_*n2_*(n1_+n2_+1))/12)</f>
        <v>0.33557802760701216</v>
      </c>
      <c r="M1439" t="b">
        <f>IF(Table1[[#This Row],[Z_u]]&gt;$C$4,TRUE,FALSE)</f>
        <v>0</v>
      </c>
      <c r="N1439" t="b">
        <f>IF(Table1[[#This Row],[Z_u]]&gt;$C$5,TRUE,FALSE)</f>
        <v>0</v>
      </c>
    </row>
    <row r="1440" spans="1:14" x14ac:dyDescent="0.25">
      <c r="A1440" t="s">
        <v>1443</v>
      </c>
      <c r="B1440" t="s">
        <v>1713</v>
      </c>
      <c r="C1440">
        <v>4.8664323435201148E-2</v>
      </c>
      <c r="D1440">
        <v>0.79215778137650505</v>
      </c>
      <c r="E1440" t="s">
        <v>1715</v>
      </c>
      <c r="F1440" t="s">
        <v>1716</v>
      </c>
      <c r="G1440" t="s">
        <v>1717</v>
      </c>
      <c r="H1440" t="b">
        <v>0</v>
      </c>
      <c r="I1440" t="b">
        <v>0</v>
      </c>
      <c r="J1440">
        <v>406</v>
      </c>
      <c r="K1440" t="s">
        <v>1718</v>
      </c>
      <c r="L1440">
        <f>ABS(Table1[[#This Row],[U-val]]-0.5*(n1_*n2_))/SQRT((n1_*n2_*(n1_+n2_+1))/12)</f>
        <v>1.9799103628813717</v>
      </c>
      <c r="M1440" t="b">
        <f>IF(Table1[[#This Row],[Z_u]]&gt;$C$4,TRUE,FALSE)</f>
        <v>1</v>
      </c>
      <c r="N1440" t="b">
        <f>IF(Table1[[#This Row],[Z_u]]&gt;$C$5,TRUE,FALSE)</f>
        <v>0</v>
      </c>
    </row>
    <row r="1441" spans="1:14" x14ac:dyDescent="0.25">
      <c r="A1441" t="s">
        <v>1444</v>
      </c>
      <c r="B1441" t="s">
        <v>1714</v>
      </c>
      <c r="C1441">
        <v>0.55140839942580311</v>
      </c>
      <c r="D1441">
        <v>0.79246198804659262</v>
      </c>
      <c r="E1441" t="s">
        <v>1715</v>
      </c>
      <c r="F1441" t="s">
        <v>1716</v>
      </c>
      <c r="G1441" t="s">
        <v>1717</v>
      </c>
      <c r="H1441" t="b">
        <v>0</v>
      </c>
      <c r="I1441" t="b">
        <v>0</v>
      </c>
      <c r="J1441">
        <v>324</v>
      </c>
      <c r="K1441" t="s">
        <v>1718</v>
      </c>
      <c r="L1441">
        <f>ABS(Table1[[#This Row],[U-val]]-0.5*(n1_*n2_))/SQRT((n1_*n2_*(n1_+n2_+1))/12)</f>
        <v>0.60404044969262194</v>
      </c>
      <c r="M1441" t="b">
        <f>IF(Table1[[#This Row],[Z_u]]&gt;$C$4,TRUE,FALSE)</f>
        <v>0</v>
      </c>
      <c r="N1441" t="b">
        <f>IF(Table1[[#This Row],[Z_u]]&gt;$C$5,TRUE,FALSE)</f>
        <v>0</v>
      </c>
    </row>
    <row r="1442" spans="1:14" x14ac:dyDescent="0.25">
      <c r="A1442" t="s">
        <v>1445</v>
      </c>
      <c r="B1442" t="s">
        <v>1714</v>
      </c>
      <c r="C1442">
        <v>0.69335647577137105</v>
      </c>
      <c r="D1442">
        <v>0.79385613751905149</v>
      </c>
      <c r="E1442" t="s">
        <v>1715</v>
      </c>
      <c r="F1442" t="s">
        <v>1716</v>
      </c>
      <c r="G1442" t="s">
        <v>1717</v>
      </c>
      <c r="H1442" t="b">
        <v>0</v>
      </c>
      <c r="I1442" t="b">
        <v>0</v>
      </c>
      <c r="J1442">
        <v>312</v>
      </c>
      <c r="K1442" t="s">
        <v>1718</v>
      </c>
      <c r="L1442">
        <f>ABS(Table1[[#This Row],[U-val]]-0.5*(n1_*n2_))/SQRT((n1_*n2_*(n1_+n2_+1))/12)</f>
        <v>0.40269363312841461</v>
      </c>
      <c r="M1442" t="b">
        <f>IF(Table1[[#This Row],[Z_u]]&gt;$C$4,TRUE,FALSE)</f>
        <v>0</v>
      </c>
      <c r="N1442" t="b">
        <f>IF(Table1[[#This Row],[Z_u]]&gt;$C$5,TRUE,FALSE)</f>
        <v>0</v>
      </c>
    </row>
    <row r="1443" spans="1:14" x14ac:dyDescent="0.25">
      <c r="A1443" t="s">
        <v>1446</v>
      </c>
      <c r="B1443" t="s">
        <v>1713</v>
      </c>
      <c r="C1443">
        <v>7.0809365369146997E-3</v>
      </c>
      <c r="D1443">
        <v>0.79410677291964693</v>
      </c>
      <c r="E1443" t="s">
        <v>1715</v>
      </c>
      <c r="F1443" t="s">
        <v>1716</v>
      </c>
      <c r="G1443" t="s">
        <v>1717</v>
      </c>
      <c r="H1443" t="b">
        <v>0</v>
      </c>
      <c r="I1443" t="b">
        <v>0</v>
      </c>
      <c r="J1443">
        <v>449</v>
      </c>
      <c r="K1443" t="s">
        <v>1718</v>
      </c>
      <c r="L1443">
        <f>ABS(Table1[[#This Row],[U-val]]-0.5*(n1_*n2_))/SQRT((n1_*n2_*(n1_+n2_+1))/12)</f>
        <v>2.7014031222364481</v>
      </c>
      <c r="M1443" t="b">
        <f>IF(Table1[[#This Row],[Z_u]]&gt;$C$4,TRUE,FALSE)</f>
        <v>1</v>
      </c>
      <c r="N1443" t="b">
        <f>IF(Table1[[#This Row],[Z_u]]&gt;$C$5,TRUE,FALSE)</f>
        <v>1</v>
      </c>
    </row>
    <row r="1444" spans="1:14" x14ac:dyDescent="0.25">
      <c r="A1444" t="s">
        <v>1447</v>
      </c>
      <c r="B1444" t="s">
        <v>1714</v>
      </c>
      <c r="C1444">
        <v>0.63250879529580839</v>
      </c>
      <c r="D1444">
        <v>0.79434679291170585</v>
      </c>
      <c r="E1444" t="s">
        <v>1715</v>
      </c>
      <c r="F1444" t="s">
        <v>1716</v>
      </c>
      <c r="G1444" t="s">
        <v>1717</v>
      </c>
      <c r="H1444" t="b">
        <v>0</v>
      </c>
      <c r="I1444" t="b">
        <v>0</v>
      </c>
      <c r="J1444">
        <v>317</v>
      </c>
      <c r="K1444" t="s">
        <v>1718</v>
      </c>
      <c r="L1444">
        <f>ABS(Table1[[#This Row],[U-val]]-0.5*(n1_*n2_))/SQRT((n1_*n2_*(n1_+n2_+1))/12)</f>
        <v>0.48658814003016765</v>
      </c>
      <c r="M1444" t="b">
        <f>IF(Table1[[#This Row],[Z_u]]&gt;$C$4,TRUE,FALSE)</f>
        <v>0</v>
      </c>
      <c r="N1444" t="b">
        <f>IF(Table1[[#This Row],[Z_u]]&gt;$C$5,TRUE,FALSE)</f>
        <v>0</v>
      </c>
    </row>
    <row r="1445" spans="1:14" x14ac:dyDescent="0.25">
      <c r="A1445" t="s">
        <v>1448</v>
      </c>
      <c r="B1445" t="s">
        <v>1714</v>
      </c>
      <c r="C1445">
        <v>0.66875160525302635</v>
      </c>
      <c r="D1445">
        <v>0.79842588426124028</v>
      </c>
      <c r="E1445" t="s">
        <v>1715</v>
      </c>
      <c r="F1445" t="s">
        <v>1716</v>
      </c>
      <c r="G1445" t="s">
        <v>1717</v>
      </c>
      <c r="H1445" t="b">
        <v>0</v>
      </c>
      <c r="I1445" t="b">
        <v>0</v>
      </c>
      <c r="J1445">
        <v>314</v>
      </c>
      <c r="K1445" t="s">
        <v>1718</v>
      </c>
      <c r="L1445">
        <f>ABS(Table1[[#This Row],[U-val]]-0.5*(n1_*n2_))/SQRT((n1_*n2_*(n1_+n2_+1))/12)</f>
        <v>0.4362514358891158</v>
      </c>
      <c r="M1445" t="b">
        <f>IF(Table1[[#This Row],[Z_u]]&gt;$C$4,TRUE,FALSE)</f>
        <v>0</v>
      </c>
      <c r="N1445" t="b">
        <f>IF(Table1[[#This Row],[Z_u]]&gt;$C$5,TRUE,FALSE)</f>
        <v>0</v>
      </c>
    </row>
    <row r="1446" spans="1:14" x14ac:dyDescent="0.25">
      <c r="A1446" t="s">
        <v>1449</v>
      </c>
      <c r="B1446" t="s">
        <v>1713</v>
      </c>
      <c r="C1446">
        <v>1.212635849067433E-2</v>
      </c>
      <c r="D1446">
        <v>0.79893967067148475</v>
      </c>
      <c r="E1446" t="s">
        <v>1715</v>
      </c>
      <c r="F1446" t="s">
        <v>1716</v>
      </c>
      <c r="G1446" t="s">
        <v>1717</v>
      </c>
      <c r="H1446" t="b">
        <v>0</v>
      </c>
      <c r="I1446" t="b">
        <v>0</v>
      </c>
      <c r="J1446">
        <v>438</v>
      </c>
      <c r="K1446" t="s">
        <v>1718</v>
      </c>
      <c r="L1446">
        <f>ABS(Table1[[#This Row],[U-val]]-0.5*(n1_*n2_))/SQRT((n1_*n2_*(n1_+n2_+1))/12)</f>
        <v>2.516835207052591</v>
      </c>
      <c r="M1446" t="b">
        <f>IF(Table1[[#This Row],[Z_u]]&gt;$C$4,TRUE,FALSE)</f>
        <v>1</v>
      </c>
      <c r="N1446" t="b">
        <f>IF(Table1[[#This Row],[Z_u]]&gt;$C$5,TRUE,FALSE)</f>
        <v>0</v>
      </c>
    </row>
    <row r="1447" spans="1:14" x14ac:dyDescent="0.25">
      <c r="A1447" t="s">
        <v>1450</v>
      </c>
      <c r="B1447" t="s">
        <v>1713</v>
      </c>
      <c r="C1447">
        <v>3.5225889585605491E-2</v>
      </c>
      <c r="D1447">
        <v>0.80079389207668961</v>
      </c>
      <c r="E1447" t="s">
        <v>1715</v>
      </c>
      <c r="F1447" t="s">
        <v>1716</v>
      </c>
      <c r="G1447" t="s">
        <v>1717</v>
      </c>
      <c r="H1447" t="b">
        <v>0</v>
      </c>
      <c r="I1447" t="b">
        <v>0</v>
      </c>
      <c r="J1447">
        <v>414</v>
      </c>
      <c r="K1447" t="s">
        <v>1718</v>
      </c>
      <c r="L1447">
        <f>ABS(Table1[[#This Row],[U-val]]-0.5*(n1_*n2_))/SQRT((n1_*n2_*(n1_+n2_+1))/12)</f>
        <v>2.1141415739241767</v>
      </c>
      <c r="M1447" t="b">
        <f>IF(Table1[[#This Row],[Z_u]]&gt;$C$4,TRUE,FALSE)</f>
        <v>1</v>
      </c>
      <c r="N1447" t="b">
        <f>IF(Table1[[#This Row],[Z_u]]&gt;$C$5,TRUE,FALSE)</f>
        <v>0</v>
      </c>
    </row>
    <row r="1448" spans="1:14" x14ac:dyDescent="0.25">
      <c r="A1448" t="s">
        <v>1451</v>
      </c>
      <c r="B1448" t="s">
        <v>1713</v>
      </c>
      <c r="C1448">
        <v>1.6050185857846601E-2</v>
      </c>
      <c r="D1448">
        <v>0.80210942162390519</v>
      </c>
      <c r="E1448" t="s">
        <v>1715</v>
      </c>
      <c r="F1448" t="s">
        <v>1716</v>
      </c>
      <c r="G1448" t="s">
        <v>1717</v>
      </c>
      <c r="H1448" t="b">
        <v>0</v>
      </c>
      <c r="I1448" t="b">
        <v>0</v>
      </c>
      <c r="J1448">
        <v>432</v>
      </c>
      <c r="K1448" t="s">
        <v>1718</v>
      </c>
      <c r="L1448">
        <f>ABS(Table1[[#This Row],[U-val]]-0.5*(n1_*n2_))/SQRT((n1_*n2_*(n1_+n2_+1))/12)</f>
        <v>2.4161617987704878</v>
      </c>
      <c r="M1448" t="b">
        <f>IF(Table1[[#This Row],[Z_u]]&gt;$C$4,TRUE,FALSE)</f>
        <v>1</v>
      </c>
      <c r="N1448" t="b">
        <f>IF(Table1[[#This Row],[Z_u]]&gt;$C$5,TRUE,FALSE)</f>
        <v>0</v>
      </c>
    </row>
    <row r="1449" spans="1:14" x14ac:dyDescent="0.25">
      <c r="A1449" t="s">
        <v>1452</v>
      </c>
      <c r="B1449" t="s">
        <v>1713</v>
      </c>
      <c r="C1449">
        <v>1.924985624795825E-2</v>
      </c>
      <c r="D1449">
        <v>0.8120104247293003</v>
      </c>
      <c r="E1449" t="s">
        <v>1715</v>
      </c>
      <c r="F1449" t="s">
        <v>1716</v>
      </c>
      <c r="G1449" t="s">
        <v>1717</v>
      </c>
      <c r="H1449" t="b">
        <v>0</v>
      </c>
      <c r="I1449" t="b">
        <v>0</v>
      </c>
      <c r="J1449">
        <v>428</v>
      </c>
      <c r="K1449" t="s">
        <v>1718</v>
      </c>
      <c r="L1449">
        <f>ABS(Table1[[#This Row],[U-val]]-0.5*(n1_*n2_))/SQRT((n1_*n2_*(n1_+n2_+1))/12)</f>
        <v>2.3490461932490851</v>
      </c>
      <c r="M1449" t="b">
        <f>IF(Table1[[#This Row],[Z_u]]&gt;$C$4,TRUE,FALSE)</f>
        <v>1</v>
      </c>
      <c r="N1449" t="b">
        <f>IF(Table1[[#This Row],[Z_u]]&gt;$C$5,TRUE,FALSE)</f>
        <v>0</v>
      </c>
    </row>
    <row r="1450" spans="1:14" x14ac:dyDescent="0.25">
      <c r="A1450" t="s">
        <v>1453</v>
      </c>
      <c r="B1450" t="s">
        <v>1713</v>
      </c>
      <c r="C1450">
        <v>2.9790273953514929E-2</v>
      </c>
      <c r="D1450">
        <v>0.81407197507084306</v>
      </c>
      <c r="E1450" t="s">
        <v>1715</v>
      </c>
      <c r="F1450" t="s">
        <v>1716</v>
      </c>
      <c r="G1450" t="s">
        <v>1717</v>
      </c>
      <c r="H1450" t="b">
        <v>0</v>
      </c>
      <c r="I1450" t="b">
        <v>0</v>
      </c>
      <c r="J1450">
        <v>418</v>
      </c>
      <c r="K1450" t="s">
        <v>1718</v>
      </c>
      <c r="L1450">
        <f>ABS(Table1[[#This Row],[U-val]]-0.5*(n1_*n2_))/SQRT((n1_*n2_*(n1_+n2_+1))/12)</f>
        <v>2.1812571794455788</v>
      </c>
      <c r="M1450" t="b">
        <f>IF(Table1[[#This Row],[Z_u]]&gt;$C$4,TRUE,FALSE)</f>
        <v>1</v>
      </c>
      <c r="N1450" t="b">
        <f>IF(Table1[[#This Row],[Z_u]]&gt;$C$5,TRUE,FALSE)</f>
        <v>0</v>
      </c>
    </row>
    <row r="1451" spans="1:14" x14ac:dyDescent="0.25">
      <c r="A1451" t="s">
        <v>1454</v>
      </c>
      <c r="B1451" t="s">
        <v>1714</v>
      </c>
      <c r="C1451">
        <v>0.65657929502579204</v>
      </c>
      <c r="D1451">
        <v>0.81636275013409754</v>
      </c>
      <c r="E1451" t="s">
        <v>1715</v>
      </c>
      <c r="F1451" t="s">
        <v>1716</v>
      </c>
      <c r="G1451" t="s">
        <v>1717</v>
      </c>
      <c r="H1451" t="b">
        <v>0</v>
      </c>
      <c r="I1451" t="b">
        <v>0</v>
      </c>
      <c r="J1451">
        <v>315</v>
      </c>
      <c r="K1451" t="s">
        <v>1718</v>
      </c>
      <c r="L1451">
        <f>ABS(Table1[[#This Row],[U-val]]-0.5*(n1_*n2_))/SQRT((n1_*n2_*(n1_+n2_+1))/12)</f>
        <v>0.4530303372694664</v>
      </c>
      <c r="M1451" t="b">
        <f>IF(Table1[[#This Row],[Z_u]]&gt;$C$4,TRUE,FALSE)</f>
        <v>0</v>
      </c>
      <c r="N1451" t="b">
        <f>IF(Table1[[#This Row],[Z_u]]&gt;$C$5,TRUE,FALSE)</f>
        <v>0</v>
      </c>
    </row>
    <row r="1452" spans="1:14" x14ac:dyDescent="0.25">
      <c r="A1452" t="s">
        <v>1455</v>
      </c>
      <c r="B1452" t="s">
        <v>1714</v>
      </c>
      <c r="C1452">
        <v>0.59712778826013357</v>
      </c>
      <c r="D1452">
        <v>0.81723978690825794</v>
      </c>
      <c r="E1452" t="s">
        <v>1715</v>
      </c>
      <c r="F1452" t="s">
        <v>1716</v>
      </c>
      <c r="G1452" t="s">
        <v>1717</v>
      </c>
      <c r="H1452" t="b">
        <v>0</v>
      </c>
      <c r="I1452" t="b">
        <v>0</v>
      </c>
      <c r="J1452">
        <v>320</v>
      </c>
      <c r="K1452" t="s">
        <v>1718</v>
      </c>
      <c r="L1452">
        <f>ABS(Table1[[#This Row],[U-val]]-0.5*(n1_*n2_))/SQRT((n1_*n2_*(n1_+n2_+1))/12)</f>
        <v>0.53692484417121944</v>
      </c>
      <c r="M1452" t="b">
        <f>IF(Table1[[#This Row],[Z_u]]&gt;$C$4,TRUE,FALSE)</f>
        <v>0</v>
      </c>
      <c r="N1452" t="b">
        <f>IF(Table1[[#This Row],[Z_u]]&gt;$C$5,TRUE,FALSE)</f>
        <v>0</v>
      </c>
    </row>
    <row r="1453" spans="1:14" x14ac:dyDescent="0.25">
      <c r="A1453" t="s">
        <v>1456</v>
      </c>
      <c r="B1453" t="s">
        <v>1714</v>
      </c>
      <c r="C1453">
        <v>0.47578183226105508</v>
      </c>
      <c r="D1453">
        <v>0.81927428628903753</v>
      </c>
      <c r="E1453" t="s">
        <v>1715</v>
      </c>
      <c r="F1453" t="s">
        <v>1716</v>
      </c>
      <c r="G1453" t="s">
        <v>1717</v>
      </c>
      <c r="H1453" t="b">
        <v>0</v>
      </c>
      <c r="I1453" t="b">
        <v>0</v>
      </c>
      <c r="J1453">
        <v>331</v>
      </c>
      <c r="K1453" t="s">
        <v>1718</v>
      </c>
      <c r="L1453">
        <f>ABS(Table1[[#This Row],[U-val]]-0.5*(n1_*n2_))/SQRT((n1_*n2_*(n1_+n2_+1))/12)</f>
        <v>0.72149275935507617</v>
      </c>
      <c r="M1453" t="b">
        <f>IF(Table1[[#This Row],[Z_u]]&gt;$C$4,TRUE,FALSE)</f>
        <v>0</v>
      </c>
      <c r="N1453" t="b">
        <f>IF(Table1[[#This Row],[Z_u]]&gt;$C$5,TRUE,FALSE)</f>
        <v>0</v>
      </c>
    </row>
    <row r="1454" spans="1:14" x14ac:dyDescent="0.25">
      <c r="A1454" t="s">
        <v>1457</v>
      </c>
      <c r="B1454" t="s">
        <v>1713</v>
      </c>
      <c r="C1454">
        <v>4.9469818354867974E-3</v>
      </c>
      <c r="D1454">
        <v>0.83141128099685468</v>
      </c>
      <c r="E1454" t="s">
        <v>1715</v>
      </c>
      <c r="F1454" t="s">
        <v>1716</v>
      </c>
      <c r="G1454" t="s">
        <v>1717</v>
      </c>
      <c r="H1454" t="b">
        <v>0</v>
      </c>
      <c r="I1454" t="b">
        <v>0</v>
      </c>
      <c r="J1454">
        <v>456</v>
      </c>
      <c r="K1454" t="s">
        <v>1718</v>
      </c>
      <c r="L1454">
        <f>ABS(Table1[[#This Row],[U-val]]-0.5*(n1_*n2_))/SQRT((n1_*n2_*(n1_+n2_+1))/12)</f>
        <v>2.8188554318989021</v>
      </c>
      <c r="M1454" t="b">
        <f>IF(Table1[[#This Row],[Z_u]]&gt;$C$4,TRUE,FALSE)</f>
        <v>1</v>
      </c>
      <c r="N1454" t="b">
        <f>IF(Table1[[#This Row],[Z_u]]&gt;$C$5,TRUE,FALSE)</f>
        <v>1</v>
      </c>
    </row>
    <row r="1455" spans="1:14" x14ac:dyDescent="0.25">
      <c r="A1455" t="s">
        <v>1458</v>
      </c>
      <c r="B1455" t="s">
        <v>1713</v>
      </c>
      <c r="C1455">
        <v>2.6202018064972101E-2</v>
      </c>
      <c r="D1455">
        <v>0.83247078712234523</v>
      </c>
      <c r="E1455" t="s">
        <v>1715</v>
      </c>
      <c r="F1455" t="s">
        <v>1716</v>
      </c>
      <c r="G1455" t="s">
        <v>1717</v>
      </c>
      <c r="H1455" t="b">
        <v>0</v>
      </c>
      <c r="I1455" t="b">
        <v>0</v>
      </c>
      <c r="J1455">
        <v>421</v>
      </c>
      <c r="K1455" t="s">
        <v>1718</v>
      </c>
      <c r="L1455">
        <f>ABS(Table1[[#This Row],[U-val]]-0.5*(n1_*n2_))/SQRT((n1_*n2_*(n1_+n2_+1))/12)</f>
        <v>2.2315938835866307</v>
      </c>
      <c r="M1455" t="b">
        <f>IF(Table1[[#This Row],[Z_u]]&gt;$C$4,TRUE,FALSE)</f>
        <v>1</v>
      </c>
      <c r="N1455" t="b">
        <f>IF(Table1[[#This Row],[Z_u]]&gt;$C$5,TRUE,FALSE)</f>
        <v>0</v>
      </c>
    </row>
    <row r="1456" spans="1:14" x14ac:dyDescent="0.25">
      <c r="A1456" t="s">
        <v>1459</v>
      </c>
      <c r="B1456" t="s">
        <v>1713</v>
      </c>
      <c r="C1456">
        <v>5.4878679963480913E-3</v>
      </c>
      <c r="D1456">
        <v>0.84667131492750103</v>
      </c>
      <c r="E1456" t="s">
        <v>1715</v>
      </c>
      <c r="F1456" t="s">
        <v>1716</v>
      </c>
      <c r="G1456" t="s">
        <v>1717</v>
      </c>
      <c r="H1456" t="b">
        <v>0</v>
      </c>
      <c r="I1456" t="b">
        <v>0</v>
      </c>
      <c r="J1456">
        <v>454</v>
      </c>
      <c r="K1456" t="s">
        <v>1718</v>
      </c>
      <c r="L1456">
        <f>ABS(Table1[[#This Row],[U-val]]-0.5*(n1_*n2_))/SQRT((n1_*n2_*(n1_+n2_+1))/12)</f>
        <v>2.785297629138201</v>
      </c>
      <c r="M1456" t="b">
        <f>IF(Table1[[#This Row],[Z_u]]&gt;$C$4,TRUE,FALSE)</f>
        <v>1</v>
      </c>
      <c r="N1456" t="b">
        <f>IF(Table1[[#This Row],[Z_u]]&gt;$C$5,TRUE,FALSE)</f>
        <v>1</v>
      </c>
    </row>
    <row r="1457" spans="1:14" x14ac:dyDescent="0.25">
      <c r="A1457" t="s">
        <v>1460</v>
      </c>
      <c r="B1457" t="s">
        <v>1714</v>
      </c>
      <c r="C1457">
        <v>6.8681253108867218E-2</v>
      </c>
      <c r="D1457">
        <v>0.84741287876869242</v>
      </c>
      <c r="E1457" t="s">
        <v>1715</v>
      </c>
      <c r="F1457" t="s">
        <v>1716</v>
      </c>
      <c r="G1457" t="s">
        <v>1717</v>
      </c>
      <c r="H1457" t="b">
        <v>0</v>
      </c>
      <c r="I1457" t="b">
        <v>0</v>
      </c>
      <c r="J1457">
        <v>397</v>
      </c>
      <c r="K1457" t="s">
        <v>1718</v>
      </c>
      <c r="L1457">
        <f>ABS(Table1[[#This Row],[U-val]]-0.5*(n1_*n2_))/SQRT((n1_*n2_*(n1_+n2_+1))/12)</f>
        <v>1.8289002504582164</v>
      </c>
      <c r="M1457" t="b">
        <f>IF(Table1[[#This Row],[Z_u]]&gt;$C$4,TRUE,FALSE)</f>
        <v>0</v>
      </c>
      <c r="N1457" t="b">
        <f>IF(Table1[[#This Row],[Z_u]]&gt;$C$5,TRUE,FALSE)</f>
        <v>0</v>
      </c>
    </row>
    <row r="1458" spans="1:14" x14ac:dyDescent="0.25">
      <c r="A1458" t="s">
        <v>1461</v>
      </c>
      <c r="B1458" t="s">
        <v>1713</v>
      </c>
      <c r="C1458">
        <v>1.3326373508362761E-2</v>
      </c>
      <c r="D1458">
        <v>0.85234389497859109</v>
      </c>
      <c r="E1458" t="s">
        <v>1715</v>
      </c>
      <c r="F1458" t="s">
        <v>1716</v>
      </c>
      <c r="G1458" t="s">
        <v>1717</v>
      </c>
      <c r="H1458" t="b">
        <v>0</v>
      </c>
      <c r="I1458" t="b">
        <v>0</v>
      </c>
      <c r="J1458">
        <v>436</v>
      </c>
      <c r="K1458" t="s">
        <v>1718</v>
      </c>
      <c r="L1458">
        <f>ABS(Table1[[#This Row],[U-val]]-0.5*(n1_*n2_))/SQRT((n1_*n2_*(n1_+n2_+1))/12)</f>
        <v>2.4832774042918899</v>
      </c>
      <c r="M1458" t="b">
        <f>IF(Table1[[#This Row],[Z_u]]&gt;$C$4,TRUE,FALSE)</f>
        <v>1</v>
      </c>
      <c r="N1458" t="b">
        <f>IF(Table1[[#This Row],[Z_u]]&gt;$C$5,TRUE,FALSE)</f>
        <v>0</v>
      </c>
    </row>
    <row r="1459" spans="1:14" x14ac:dyDescent="0.25">
      <c r="A1459" t="s">
        <v>1462</v>
      </c>
      <c r="B1459" t="s">
        <v>1713</v>
      </c>
      <c r="C1459">
        <v>8.6420693362049272E-3</v>
      </c>
      <c r="D1459">
        <v>0.85526989215813864</v>
      </c>
      <c r="E1459" t="s">
        <v>1715</v>
      </c>
      <c r="F1459" t="s">
        <v>1716</v>
      </c>
      <c r="G1459" t="s">
        <v>1717</v>
      </c>
      <c r="H1459" t="b">
        <v>0</v>
      </c>
      <c r="I1459" t="b">
        <v>0</v>
      </c>
      <c r="J1459">
        <v>445</v>
      </c>
      <c r="K1459" t="s">
        <v>1718</v>
      </c>
      <c r="L1459">
        <f>ABS(Table1[[#This Row],[U-val]]-0.5*(n1_*n2_))/SQRT((n1_*n2_*(n1_+n2_+1))/12)</f>
        <v>2.6342875167150455</v>
      </c>
      <c r="M1459" t="b">
        <f>IF(Table1[[#This Row],[Z_u]]&gt;$C$4,TRUE,FALSE)</f>
        <v>1</v>
      </c>
      <c r="N1459" t="b">
        <f>IF(Table1[[#This Row],[Z_u]]&gt;$C$5,TRUE,FALSE)</f>
        <v>1</v>
      </c>
    </row>
    <row r="1460" spans="1:14" x14ac:dyDescent="0.25">
      <c r="A1460" t="s">
        <v>1463</v>
      </c>
      <c r="B1460" t="s">
        <v>1714</v>
      </c>
      <c r="C1460">
        <v>0.92647243396296308</v>
      </c>
      <c r="D1460">
        <v>0.8553317122419003</v>
      </c>
      <c r="E1460" t="s">
        <v>1715</v>
      </c>
      <c r="F1460" t="s">
        <v>1716</v>
      </c>
      <c r="G1460" t="s">
        <v>1717</v>
      </c>
      <c r="H1460" t="b">
        <v>0</v>
      </c>
      <c r="I1460" t="b">
        <v>0</v>
      </c>
      <c r="J1460">
        <v>294</v>
      </c>
      <c r="K1460" t="s">
        <v>1718</v>
      </c>
      <c r="L1460">
        <f>ABS(Table1[[#This Row],[U-val]]-0.5*(n1_*n2_))/SQRT((n1_*n2_*(n1_+n2_+1))/12)</f>
        <v>0.10067340828210365</v>
      </c>
      <c r="M1460" t="b">
        <f>IF(Table1[[#This Row],[Z_u]]&gt;$C$4,TRUE,FALSE)</f>
        <v>0</v>
      </c>
      <c r="N1460" t="b">
        <f>IF(Table1[[#This Row],[Z_u]]&gt;$C$5,TRUE,FALSE)</f>
        <v>0</v>
      </c>
    </row>
    <row r="1461" spans="1:14" x14ac:dyDescent="0.25">
      <c r="A1461" t="s">
        <v>1464</v>
      </c>
      <c r="B1461" t="s">
        <v>1713</v>
      </c>
      <c r="C1461">
        <v>1.8398941142607921E-2</v>
      </c>
      <c r="D1461">
        <v>0.85595239838725179</v>
      </c>
      <c r="E1461" t="s">
        <v>1715</v>
      </c>
      <c r="F1461" t="s">
        <v>1716</v>
      </c>
      <c r="G1461" t="s">
        <v>1717</v>
      </c>
      <c r="H1461" t="b">
        <v>0</v>
      </c>
      <c r="I1461" t="b">
        <v>0</v>
      </c>
      <c r="J1461">
        <v>429</v>
      </c>
      <c r="K1461" t="s">
        <v>1718</v>
      </c>
      <c r="L1461">
        <f>ABS(Table1[[#This Row],[U-val]]-0.5*(n1_*n2_))/SQRT((n1_*n2_*(n1_+n2_+1))/12)</f>
        <v>2.3658250946294359</v>
      </c>
      <c r="M1461" t="b">
        <f>IF(Table1[[#This Row],[Z_u]]&gt;$C$4,TRUE,FALSE)</f>
        <v>1</v>
      </c>
      <c r="N1461" t="b">
        <f>IF(Table1[[#This Row],[Z_u]]&gt;$C$5,TRUE,FALSE)</f>
        <v>0</v>
      </c>
    </row>
    <row r="1462" spans="1:14" x14ac:dyDescent="0.25">
      <c r="A1462" t="s">
        <v>1465</v>
      </c>
      <c r="B1462" t="s">
        <v>1714</v>
      </c>
      <c r="C1462">
        <v>0.19928686640716331</v>
      </c>
      <c r="D1462">
        <v>0.85803178207217179</v>
      </c>
      <c r="E1462" t="s">
        <v>1715</v>
      </c>
      <c r="F1462" t="s">
        <v>1716</v>
      </c>
      <c r="G1462" t="s">
        <v>1717</v>
      </c>
      <c r="H1462" t="b">
        <v>0</v>
      </c>
      <c r="I1462" t="b">
        <v>0</v>
      </c>
      <c r="J1462">
        <v>365</v>
      </c>
      <c r="K1462" t="s">
        <v>1718</v>
      </c>
      <c r="L1462">
        <f>ABS(Table1[[#This Row],[U-val]]-0.5*(n1_*n2_))/SQRT((n1_*n2_*(n1_+n2_+1))/12)</f>
        <v>1.2919754062869968</v>
      </c>
      <c r="M1462" t="b">
        <f>IF(Table1[[#This Row],[Z_u]]&gt;$C$4,TRUE,FALSE)</f>
        <v>0</v>
      </c>
      <c r="N1462" t="b">
        <f>IF(Table1[[#This Row],[Z_u]]&gt;$C$5,TRUE,FALSE)</f>
        <v>0</v>
      </c>
    </row>
    <row r="1463" spans="1:14" x14ac:dyDescent="0.25">
      <c r="A1463" t="s">
        <v>1466</v>
      </c>
      <c r="B1463" t="s">
        <v>1714</v>
      </c>
      <c r="C1463">
        <v>7.1273346404861909E-2</v>
      </c>
      <c r="D1463">
        <v>0.86228861797114864</v>
      </c>
      <c r="E1463" t="s">
        <v>1715</v>
      </c>
      <c r="F1463" t="s">
        <v>1716</v>
      </c>
      <c r="G1463" t="s">
        <v>1717</v>
      </c>
      <c r="H1463" t="b">
        <v>0</v>
      </c>
      <c r="I1463" t="b">
        <v>0</v>
      </c>
      <c r="J1463">
        <v>396</v>
      </c>
      <c r="K1463" t="s">
        <v>1718</v>
      </c>
      <c r="L1463">
        <f>ABS(Table1[[#This Row],[U-val]]-0.5*(n1_*n2_))/SQRT((n1_*n2_*(n1_+n2_+1))/12)</f>
        <v>1.8121213490778656</v>
      </c>
      <c r="M1463" t="b">
        <f>IF(Table1[[#This Row],[Z_u]]&gt;$C$4,TRUE,FALSE)</f>
        <v>0</v>
      </c>
      <c r="N1463" t="b">
        <f>IF(Table1[[#This Row],[Z_u]]&gt;$C$5,TRUE,FALSE)</f>
        <v>0</v>
      </c>
    </row>
    <row r="1464" spans="1:14" x14ac:dyDescent="0.25">
      <c r="A1464" t="s">
        <v>1467</v>
      </c>
      <c r="B1464" t="s">
        <v>1713</v>
      </c>
      <c r="C1464">
        <v>3.3793170243893438E-2</v>
      </c>
      <c r="D1464">
        <v>0.86397053070665986</v>
      </c>
      <c r="E1464" t="s">
        <v>1715</v>
      </c>
      <c r="F1464" t="s">
        <v>1716</v>
      </c>
      <c r="G1464" t="s">
        <v>1717</v>
      </c>
      <c r="H1464" t="b">
        <v>0</v>
      </c>
      <c r="I1464" t="b">
        <v>0</v>
      </c>
      <c r="J1464">
        <v>415</v>
      </c>
      <c r="K1464" t="s">
        <v>1718</v>
      </c>
      <c r="L1464">
        <f>ABS(Table1[[#This Row],[U-val]]-0.5*(n1_*n2_))/SQRT((n1_*n2_*(n1_+n2_+1))/12)</f>
        <v>2.130920475304527</v>
      </c>
      <c r="M1464" t="b">
        <f>IF(Table1[[#This Row],[Z_u]]&gt;$C$4,TRUE,FALSE)</f>
        <v>1</v>
      </c>
      <c r="N1464" t="b">
        <f>IF(Table1[[#This Row],[Z_u]]&gt;$C$5,TRUE,FALSE)</f>
        <v>0</v>
      </c>
    </row>
    <row r="1465" spans="1:14" x14ac:dyDescent="0.25">
      <c r="A1465" t="s">
        <v>1468</v>
      </c>
      <c r="B1465" t="s">
        <v>1714</v>
      </c>
      <c r="C1465">
        <v>0.1018515415811059</v>
      </c>
      <c r="D1465">
        <v>0.8666304882165905</v>
      </c>
      <c r="E1465" t="s">
        <v>1715</v>
      </c>
      <c r="F1465" t="s">
        <v>1716</v>
      </c>
      <c r="G1465" t="s">
        <v>1717</v>
      </c>
      <c r="H1465" t="b">
        <v>0</v>
      </c>
      <c r="I1465" t="b">
        <v>0</v>
      </c>
      <c r="J1465">
        <v>386</v>
      </c>
      <c r="K1465" t="s">
        <v>1718</v>
      </c>
      <c r="L1465">
        <f>ABS(Table1[[#This Row],[U-val]]-0.5*(n1_*n2_))/SQRT((n1_*n2_*(n1_+n2_+1))/12)</f>
        <v>1.6443323352743595</v>
      </c>
      <c r="M1465" t="b">
        <f>IF(Table1[[#This Row],[Z_u]]&gt;$C$4,TRUE,FALSE)</f>
        <v>0</v>
      </c>
      <c r="N1465" t="b">
        <f>IF(Table1[[#This Row],[Z_u]]&gt;$C$5,TRUE,FALSE)</f>
        <v>0</v>
      </c>
    </row>
    <row r="1466" spans="1:14" x14ac:dyDescent="0.25">
      <c r="A1466" t="s">
        <v>1469</v>
      </c>
      <c r="B1466" t="s">
        <v>1713</v>
      </c>
      <c r="C1466">
        <v>1.8401644640816679E-2</v>
      </c>
      <c r="D1466">
        <v>0.86708518049055705</v>
      </c>
      <c r="E1466" t="s">
        <v>1715</v>
      </c>
      <c r="F1466" t="s">
        <v>1716</v>
      </c>
      <c r="G1466" t="s">
        <v>1717</v>
      </c>
      <c r="H1466" t="b">
        <v>0</v>
      </c>
      <c r="I1466" t="b">
        <v>0</v>
      </c>
      <c r="J1466">
        <v>429</v>
      </c>
      <c r="K1466" t="s">
        <v>1718</v>
      </c>
      <c r="L1466">
        <f>ABS(Table1[[#This Row],[U-val]]-0.5*(n1_*n2_))/SQRT((n1_*n2_*(n1_+n2_+1))/12)</f>
        <v>2.3658250946294359</v>
      </c>
      <c r="M1466" t="b">
        <f>IF(Table1[[#This Row],[Z_u]]&gt;$C$4,TRUE,FALSE)</f>
        <v>1</v>
      </c>
      <c r="N1466" t="b">
        <f>IF(Table1[[#This Row],[Z_u]]&gt;$C$5,TRUE,FALSE)</f>
        <v>0</v>
      </c>
    </row>
    <row r="1467" spans="1:14" x14ac:dyDescent="0.25">
      <c r="A1467" t="s">
        <v>1470</v>
      </c>
      <c r="B1467" t="s">
        <v>1714</v>
      </c>
      <c r="C1467">
        <v>0.34312541820739112</v>
      </c>
      <c r="D1467">
        <v>0.87130592637779647</v>
      </c>
      <c r="E1467" t="s">
        <v>1715</v>
      </c>
      <c r="F1467" t="s">
        <v>1716</v>
      </c>
      <c r="G1467" t="s">
        <v>1717</v>
      </c>
      <c r="H1467" t="b">
        <v>0</v>
      </c>
      <c r="I1467" t="b">
        <v>0</v>
      </c>
      <c r="J1467">
        <v>345</v>
      </c>
      <c r="K1467" t="s">
        <v>1718</v>
      </c>
      <c r="L1467">
        <f>ABS(Table1[[#This Row],[U-val]]-0.5*(n1_*n2_))/SQRT((n1_*n2_*(n1_+n2_+1))/12)</f>
        <v>0.95639737867998464</v>
      </c>
      <c r="M1467" t="b">
        <f>IF(Table1[[#This Row],[Z_u]]&gt;$C$4,TRUE,FALSE)</f>
        <v>0</v>
      </c>
      <c r="N1467" t="b">
        <f>IF(Table1[[#This Row],[Z_u]]&gt;$C$5,TRUE,FALSE)</f>
        <v>0</v>
      </c>
    </row>
    <row r="1468" spans="1:14" x14ac:dyDescent="0.25">
      <c r="A1468" t="s">
        <v>1471</v>
      </c>
      <c r="B1468" t="s">
        <v>1714</v>
      </c>
      <c r="C1468">
        <v>0.71828905004265797</v>
      </c>
      <c r="D1468">
        <v>0.87210396591582295</v>
      </c>
      <c r="E1468" t="s">
        <v>1715</v>
      </c>
      <c r="F1468" t="s">
        <v>1716</v>
      </c>
      <c r="G1468" t="s">
        <v>1717</v>
      </c>
      <c r="H1468" t="b">
        <v>0</v>
      </c>
      <c r="I1468" t="b">
        <v>0</v>
      </c>
      <c r="J1468">
        <v>310</v>
      </c>
      <c r="K1468" t="s">
        <v>1718</v>
      </c>
      <c r="L1468">
        <f>ABS(Table1[[#This Row],[U-val]]-0.5*(n1_*n2_))/SQRT((n1_*n2_*(n1_+n2_+1))/12)</f>
        <v>0.36913583036771336</v>
      </c>
      <c r="M1468" t="b">
        <f>IF(Table1[[#This Row],[Z_u]]&gt;$C$4,TRUE,FALSE)</f>
        <v>0</v>
      </c>
      <c r="N1468" t="b">
        <f>IF(Table1[[#This Row],[Z_u]]&gt;$C$5,TRUE,FALSE)</f>
        <v>0</v>
      </c>
    </row>
    <row r="1469" spans="1:14" x14ac:dyDescent="0.25">
      <c r="A1469" t="s">
        <v>1472</v>
      </c>
      <c r="B1469" t="s">
        <v>1714</v>
      </c>
      <c r="C1469">
        <v>0.250409732881964</v>
      </c>
      <c r="D1469">
        <v>0.87514122328649391</v>
      </c>
      <c r="E1469" t="s">
        <v>1715</v>
      </c>
      <c r="F1469" t="s">
        <v>1716</v>
      </c>
      <c r="G1469" t="s">
        <v>1717</v>
      </c>
      <c r="H1469" t="b">
        <v>0</v>
      </c>
      <c r="I1469" t="b">
        <v>0</v>
      </c>
      <c r="J1469">
        <v>357</v>
      </c>
      <c r="K1469" t="s">
        <v>1718</v>
      </c>
      <c r="L1469">
        <f>ABS(Table1[[#This Row],[U-val]]-0.5*(n1_*n2_))/SQRT((n1_*n2_*(n1_+n2_+1))/12)</f>
        <v>1.157744195244192</v>
      </c>
      <c r="M1469" t="b">
        <f>IF(Table1[[#This Row],[Z_u]]&gt;$C$4,TRUE,FALSE)</f>
        <v>0</v>
      </c>
      <c r="N1469" t="b">
        <f>IF(Table1[[#This Row],[Z_u]]&gt;$C$5,TRUE,FALSE)</f>
        <v>0</v>
      </c>
    </row>
    <row r="1470" spans="1:14" x14ac:dyDescent="0.25">
      <c r="A1470" t="s">
        <v>1473</v>
      </c>
      <c r="B1470" t="s">
        <v>1714</v>
      </c>
      <c r="C1470">
        <v>9.8387498435145188E-2</v>
      </c>
      <c r="D1470">
        <v>0.88143316374574399</v>
      </c>
      <c r="E1470" t="s">
        <v>1715</v>
      </c>
      <c r="F1470" t="s">
        <v>1716</v>
      </c>
      <c r="G1470" t="s">
        <v>1717</v>
      </c>
      <c r="H1470" t="b">
        <v>0</v>
      </c>
      <c r="I1470" t="b">
        <v>0</v>
      </c>
      <c r="J1470">
        <v>387</v>
      </c>
      <c r="K1470" t="s">
        <v>1718</v>
      </c>
      <c r="L1470">
        <f>ABS(Table1[[#This Row],[U-val]]-0.5*(n1_*n2_))/SQRT((n1_*n2_*(n1_+n2_+1))/12)</f>
        <v>1.6611112366547103</v>
      </c>
      <c r="M1470" t="b">
        <f>IF(Table1[[#This Row],[Z_u]]&gt;$C$4,TRUE,FALSE)</f>
        <v>0</v>
      </c>
      <c r="N1470" t="b">
        <f>IF(Table1[[#This Row],[Z_u]]&gt;$C$5,TRUE,FALSE)</f>
        <v>0</v>
      </c>
    </row>
    <row r="1471" spans="1:14" x14ac:dyDescent="0.25">
      <c r="A1471" t="s">
        <v>1474</v>
      </c>
      <c r="B1471" t="s">
        <v>1714</v>
      </c>
      <c r="C1471">
        <v>0.63250879529580839</v>
      </c>
      <c r="D1471">
        <v>0.88160949372606201</v>
      </c>
      <c r="E1471" t="s">
        <v>1715</v>
      </c>
      <c r="F1471" t="s">
        <v>1716</v>
      </c>
      <c r="G1471" t="s">
        <v>1717</v>
      </c>
      <c r="H1471" t="b">
        <v>0</v>
      </c>
      <c r="I1471" t="b">
        <v>0</v>
      </c>
      <c r="J1471">
        <v>317</v>
      </c>
      <c r="K1471" t="s">
        <v>1718</v>
      </c>
      <c r="L1471">
        <f>ABS(Table1[[#This Row],[U-val]]-0.5*(n1_*n2_))/SQRT((n1_*n2_*(n1_+n2_+1))/12)</f>
        <v>0.48658814003016765</v>
      </c>
      <c r="M1471" t="b">
        <f>IF(Table1[[#This Row],[Z_u]]&gt;$C$4,TRUE,FALSE)</f>
        <v>0</v>
      </c>
      <c r="N1471" t="b">
        <f>IF(Table1[[#This Row],[Z_u]]&gt;$C$5,TRUE,FALSE)</f>
        <v>0</v>
      </c>
    </row>
    <row r="1472" spans="1:14" x14ac:dyDescent="0.25">
      <c r="A1472" t="s">
        <v>1475</v>
      </c>
      <c r="B1472" t="s">
        <v>1714</v>
      </c>
      <c r="C1472">
        <v>0.28666770999838959</v>
      </c>
      <c r="D1472">
        <v>0.88295002372047904</v>
      </c>
      <c r="E1472" t="s">
        <v>1715</v>
      </c>
      <c r="F1472" t="s">
        <v>1716</v>
      </c>
      <c r="G1472" t="s">
        <v>1717</v>
      </c>
      <c r="H1472" t="b">
        <v>0</v>
      </c>
      <c r="I1472" t="b">
        <v>0</v>
      </c>
      <c r="J1472">
        <v>352</v>
      </c>
      <c r="K1472" t="s">
        <v>1718</v>
      </c>
      <c r="L1472">
        <f>ABS(Table1[[#This Row],[U-val]]-0.5*(n1_*n2_))/SQRT((n1_*n2_*(n1_+n2_+1))/12)</f>
        <v>1.0738496883424389</v>
      </c>
      <c r="M1472" t="b">
        <f>IF(Table1[[#This Row],[Z_u]]&gt;$C$4,TRUE,FALSE)</f>
        <v>0</v>
      </c>
      <c r="N1472" t="b">
        <f>IF(Table1[[#This Row],[Z_u]]&gt;$C$5,TRUE,FALSE)</f>
        <v>0</v>
      </c>
    </row>
    <row r="1473" spans="1:14" x14ac:dyDescent="0.25">
      <c r="A1473" t="s">
        <v>1476</v>
      </c>
      <c r="B1473" t="s">
        <v>1713</v>
      </c>
      <c r="C1473">
        <v>3.1076729748581819E-2</v>
      </c>
      <c r="D1473">
        <v>0.88781993203421095</v>
      </c>
      <c r="E1473" t="s">
        <v>1715</v>
      </c>
      <c r="F1473" t="s">
        <v>1716</v>
      </c>
      <c r="G1473" t="s">
        <v>1717</v>
      </c>
      <c r="H1473" t="b">
        <v>0</v>
      </c>
      <c r="I1473" t="b">
        <v>0</v>
      </c>
      <c r="J1473">
        <v>417</v>
      </c>
      <c r="K1473" t="s">
        <v>1718</v>
      </c>
      <c r="L1473">
        <f>ABS(Table1[[#This Row],[U-val]]-0.5*(n1_*n2_))/SQRT((n1_*n2_*(n1_+n2_+1))/12)</f>
        <v>2.1644782780652285</v>
      </c>
      <c r="M1473" t="b">
        <f>IF(Table1[[#This Row],[Z_u]]&gt;$C$4,TRUE,FALSE)</f>
        <v>1</v>
      </c>
      <c r="N1473" t="b">
        <f>IF(Table1[[#This Row],[Z_u]]&gt;$C$5,TRUE,FALSE)</f>
        <v>0</v>
      </c>
    </row>
    <row r="1474" spans="1:14" x14ac:dyDescent="0.25">
      <c r="A1474" t="s">
        <v>1477</v>
      </c>
      <c r="B1474" t="s">
        <v>1714</v>
      </c>
      <c r="C1474">
        <v>0.30353096440454502</v>
      </c>
      <c r="D1474">
        <v>0.904402271429955</v>
      </c>
      <c r="E1474" t="s">
        <v>1715</v>
      </c>
      <c r="F1474" t="s">
        <v>1716</v>
      </c>
      <c r="G1474" t="s">
        <v>1717</v>
      </c>
      <c r="H1474" t="b">
        <v>0</v>
      </c>
      <c r="I1474" t="b">
        <v>0</v>
      </c>
      <c r="J1474">
        <v>337.5</v>
      </c>
      <c r="K1474" t="s">
        <v>1718</v>
      </c>
      <c r="L1474">
        <f>ABS(Table1[[#This Row],[U-val]]-0.5*(n1_*n2_))/SQRT((n1_*n2_*(n1_+n2_+1))/12)</f>
        <v>0.83055561832735514</v>
      </c>
      <c r="M1474" t="b">
        <f>IF(Table1[[#This Row],[Z_u]]&gt;$C$4,TRUE,FALSE)</f>
        <v>0</v>
      </c>
      <c r="N1474" t="b">
        <f>IF(Table1[[#This Row],[Z_u]]&gt;$C$5,TRUE,FALSE)</f>
        <v>0</v>
      </c>
    </row>
    <row r="1475" spans="1:14" x14ac:dyDescent="0.25">
      <c r="A1475" t="s">
        <v>1478</v>
      </c>
      <c r="B1475" t="s">
        <v>1713</v>
      </c>
      <c r="C1475">
        <v>1.5327319773368221E-2</v>
      </c>
      <c r="D1475">
        <v>0.90955282316638308</v>
      </c>
      <c r="E1475" t="s">
        <v>1715</v>
      </c>
      <c r="F1475" t="s">
        <v>1716</v>
      </c>
      <c r="G1475" t="s">
        <v>1717</v>
      </c>
      <c r="H1475" t="b">
        <v>0</v>
      </c>
      <c r="I1475" t="b">
        <v>0</v>
      </c>
      <c r="J1475">
        <v>433</v>
      </c>
      <c r="K1475" t="s">
        <v>1718</v>
      </c>
      <c r="L1475">
        <f>ABS(Table1[[#This Row],[U-val]]-0.5*(n1_*n2_))/SQRT((n1_*n2_*(n1_+n2_+1))/12)</f>
        <v>2.4329407001508381</v>
      </c>
      <c r="M1475" t="b">
        <f>IF(Table1[[#This Row],[Z_u]]&gt;$C$4,TRUE,FALSE)</f>
        <v>1</v>
      </c>
      <c r="N1475" t="b">
        <f>IF(Table1[[#This Row],[Z_u]]&gt;$C$5,TRUE,FALSE)</f>
        <v>0</v>
      </c>
    </row>
    <row r="1476" spans="1:14" x14ac:dyDescent="0.25">
      <c r="A1476" t="s">
        <v>1479</v>
      </c>
      <c r="B1476" t="s">
        <v>1714</v>
      </c>
      <c r="C1476">
        <v>0.99279902691682365</v>
      </c>
      <c r="D1476">
        <v>0.91551307509717272</v>
      </c>
      <c r="E1476" t="s">
        <v>1715</v>
      </c>
      <c r="F1476" t="s">
        <v>1716</v>
      </c>
      <c r="G1476" t="s">
        <v>1717</v>
      </c>
      <c r="H1476" t="b">
        <v>0</v>
      </c>
      <c r="I1476" t="b">
        <v>0</v>
      </c>
      <c r="J1476">
        <v>289</v>
      </c>
      <c r="K1476" t="s">
        <v>1718</v>
      </c>
      <c r="L1476">
        <f>ABS(Table1[[#This Row],[U-val]]-0.5*(n1_*n2_))/SQRT((n1_*n2_*(n1_+n2_+1))/12)</f>
        <v>1.6778901380350607E-2</v>
      </c>
      <c r="M1476" t="b">
        <f>IF(Table1[[#This Row],[Z_u]]&gt;$C$4,TRUE,FALSE)</f>
        <v>0</v>
      </c>
      <c r="N1476" t="b">
        <f>IF(Table1[[#This Row],[Z_u]]&gt;$C$5,TRUE,FALSE)</f>
        <v>0</v>
      </c>
    </row>
    <row r="1477" spans="1:14" x14ac:dyDescent="0.25">
      <c r="A1477" t="s">
        <v>1480</v>
      </c>
      <c r="B1477" t="s">
        <v>1714</v>
      </c>
      <c r="C1477">
        <v>0.70578328037010762</v>
      </c>
      <c r="D1477">
        <v>0.91676771899581455</v>
      </c>
      <c r="E1477" t="s">
        <v>1715</v>
      </c>
      <c r="F1477" t="s">
        <v>1716</v>
      </c>
      <c r="G1477" t="s">
        <v>1717</v>
      </c>
      <c r="H1477" t="b">
        <v>0</v>
      </c>
      <c r="I1477" t="b">
        <v>0</v>
      </c>
      <c r="J1477">
        <v>311</v>
      </c>
      <c r="K1477" t="s">
        <v>1718</v>
      </c>
      <c r="L1477">
        <f>ABS(Table1[[#This Row],[U-val]]-0.5*(n1_*n2_))/SQRT((n1_*n2_*(n1_+n2_+1))/12)</f>
        <v>0.38591473174806401</v>
      </c>
      <c r="M1477" t="b">
        <f>IF(Table1[[#This Row],[Z_u]]&gt;$C$4,TRUE,FALSE)</f>
        <v>0</v>
      </c>
      <c r="N1477" t="b">
        <f>IF(Table1[[#This Row],[Z_u]]&gt;$C$5,TRUE,FALSE)</f>
        <v>0</v>
      </c>
    </row>
    <row r="1478" spans="1:14" x14ac:dyDescent="0.25">
      <c r="A1478" t="s">
        <v>1481</v>
      </c>
      <c r="B1478" t="s">
        <v>1713</v>
      </c>
      <c r="C1478">
        <v>2.4022935651607319E-2</v>
      </c>
      <c r="D1478">
        <v>0.91781461793820929</v>
      </c>
      <c r="E1478" t="s">
        <v>1715</v>
      </c>
      <c r="F1478" t="s">
        <v>1716</v>
      </c>
      <c r="G1478" t="s">
        <v>1717</v>
      </c>
      <c r="H1478" t="b">
        <v>0</v>
      </c>
      <c r="I1478" t="b">
        <v>0</v>
      </c>
      <c r="J1478">
        <v>423</v>
      </c>
      <c r="K1478" t="s">
        <v>1718</v>
      </c>
      <c r="L1478">
        <f>ABS(Table1[[#This Row],[U-val]]-0.5*(n1_*n2_))/SQRT((n1_*n2_*(n1_+n2_+1))/12)</f>
        <v>2.2651516863473322</v>
      </c>
      <c r="M1478" t="b">
        <f>IF(Table1[[#This Row],[Z_u]]&gt;$C$4,TRUE,FALSE)</f>
        <v>1</v>
      </c>
      <c r="N1478" t="b">
        <f>IF(Table1[[#This Row],[Z_u]]&gt;$C$5,TRUE,FALSE)</f>
        <v>0</v>
      </c>
    </row>
    <row r="1479" spans="1:14" x14ac:dyDescent="0.25">
      <c r="A1479" t="s">
        <v>1482</v>
      </c>
      <c r="B1479" t="s">
        <v>1713</v>
      </c>
      <c r="C1479">
        <v>1.8551868332262081E-3</v>
      </c>
      <c r="D1479">
        <v>0.9178623227372561</v>
      </c>
      <c r="E1479" t="s">
        <v>1715</v>
      </c>
      <c r="F1479" t="s">
        <v>1716</v>
      </c>
      <c r="G1479" t="s">
        <v>1717</v>
      </c>
      <c r="H1479" t="b">
        <v>0</v>
      </c>
      <c r="I1479" t="b">
        <v>0</v>
      </c>
      <c r="J1479">
        <v>474</v>
      </c>
      <c r="K1479" t="s">
        <v>1718</v>
      </c>
      <c r="L1479">
        <f>ABS(Table1[[#This Row],[U-val]]-0.5*(n1_*n2_))/SQRT((n1_*n2_*(n1_+n2_+1))/12)</f>
        <v>3.1208756567452132</v>
      </c>
      <c r="M1479" t="b">
        <f>IF(Table1[[#This Row],[Z_u]]&gt;$C$4,TRUE,FALSE)</f>
        <v>1</v>
      </c>
      <c r="N1479" t="b">
        <f>IF(Table1[[#This Row],[Z_u]]&gt;$C$5,TRUE,FALSE)</f>
        <v>1</v>
      </c>
    </row>
    <row r="1480" spans="1:14" x14ac:dyDescent="0.25">
      <c r="A1480" t="s">
        <v>1483</v>
      </c>
      <c r="B1480" t="s">
        <v>1713</v>
      </c>
      <c r="C1480">
        <v>1.102190511663485E-2</v>
      </c>
      <c r="D1480">
        <v>0.91911129475442166</v>
      </c>
      <c r="E1480" t="s">
        <v>1715</v>
      </c>
      <c r="F1480" t="s">
        <v>1716</v>
      </c>
      <c r="G1480" t="s">
        <v>1717</v>
      </c>
      <c r="H1480" t="b">
        <v>0</v>
      </c>
      <c r="I1480" t="b">
        <v>0</v>
      </c>
      <c r="J1480">
        <v>440</v>
      </c>
      <c r="K1480" t="s">
        <v>1718</v>
      </c>
      <c r="L1480">
        <f>ABS(Table1[[#This Row],[U-val]]-0.5*(n1_*n2_))/SQRT((n1_*n2_*(n1_+n2_+1))/12)</f>
        <v>2.5503930098132925</v>
      </c>
      <c r="M1480" t="b">
        <f>IF(Table1[[#This Row],[Z_u]]&gt;$C$4,TRUE,FALSE)</f>
        <v>1</v>
      </c>
      <c r="N1480" t="b">
        <f>IF(Table1[[#This Row],[Z_u]]&gt;$C$5,TRUE,FALSE)</f>
        <v>0</v>
      </c>
    </row>
    <row r="1481" spans="1:14" x14ac:dyDescent="0.25">
      <c r="A1481" t="s">
        <v>1484</v>
      </c>
      <c r="B1481" t="s">
        <v>1713</v>
      </c>
      <c r="C1481">
        <v>1.271452316914546E-2</v>
      </c>
      <c r="D1481">
        <v>0.92028683875928996</v>
      </c>
      <c r="E1481" t="s">
        <v>1715</v>
      </c>
      <c r="F1481" t="s">
        <v>1716</v>
      </c>
      <c r="G1481" t="s">
        <v>1717</v>
      </c>
      <c r="H1481" t="b">
        <v>0</v>
      </c>
      <c r="I1481" t="b">
        <v>0</v>
      </c>
      <c r="J1481">
        <v>437</v>
      </c>
      <c r="K1481" t="s">
        <v>1718</v>
      </c>
      <c r="L1481">
        <f>ABS(Table1[[#This Row],[U-val]]-0.5*(n1_*n2_))/SQRT((n1_*n2_*(n1_+n2_+1))/12)</f>
        <v>2.5000563056722407</v>
      </c>
      <c r="M1481" t="b">
        <f>IF(Table1[[#This Row],[Z_u]]&gt;$C$4,TRUE,FALSE)</f>
        <v>1</v>
      </c>
      <c r="N1481" t="b">
        <f>IF(Table1[[#This Row],[Z_u]]&gt;$C$5,TRUE,FALSE)</f>
        <v>0</v>
      </c>
    </row>
    <row r="1482" spans="1:14" x14ac:dyDescent="0.25">
      <c r="A1482" t="s">
        <v>1485</v>
      </c>
      <c r="B1482" t="s">
        <v>1713</v>
      </c>
      <c r="C1482">
        <v>1.6802852790906032E-2</v>
      </c>
      <c r="D1482">
        <v>0.92461120270944652</v>
      </c>
      <c r="E1482" t="s">
        <v>1715</v>
      </c>
      <c r="F1482" t="s">
        <v>1716</v>
      </c>
      <c r="G1482" t="s">
        <v>1717</v>
      </c>
      <c r="H1482" t="b">
        <v>0</v>
      </c>
      <c r="I1482" t="b">
        <v>0</v>
      </c>
      <c r="J1482">
        <v>431</v>
      </c>
      <c r="K1482" t="s">
        <v>1718</v>
      </c>
      <c r="L1482">
        <f>ABS(Table1[[#This Row],[U-val]]-0.5*(n1_*n2_))/SQRT((n1_*n2_*(n1_+n2_+1))/12)</f>
        <v>2.399382897390137</v>
      </c>
      <c r="M1482" t="b">
        <f>IF(Table1[[#This Row],[Z_u]]&gt;$C$4,TRUE,FALSE)</f>
        <v>1</v>
      </c>
      <c r="N1482" t="b">
        <f>IF(Table1[[#This Row],[Z_u]]&gt;$C$5,TRUE,FALSE)</f>
        <v>0</v>
      </c>
    </row>
    <row r="1483" spans="1:14" x14ac:dyDescent="0.25">
      <c r="A1483" t="s">
        <v>1486</v>
      </c>
      <c r="B1483" t="s">
        <v>1714</v>
      </c>
      <c r="C1483">
        <v>0.1128286733664462</v>
      </c>
      <c r="D1483">
        <v>0.92559683833959183</v>
      </c>
      <c r="E1483" t="s">
        <v>1715</v>
      </c>
      <c r="F1483" t="s">
        <v>1716</v>
      </c>
      <c r="G1483" t="s">
        <v>1717</v>
      </c>
      <c r="H1483" t="b">
        <v>0</v>
      </c>
      <c r="I1483" t="b">
        <v>0</v>
      </c>
      <c r="J1483">
        <v>383</v>
      </c>
      <c r="K1483" t="s">
        <v>1718</v>
      </c>
      <c r="L1483">
        <f>ABS(Table1[[#This Row],[U-val]]-0.5*(n1_*n2_))/SQRT((n1_*n2_*(n1_+n2_+1))/12)</f>
        <v>1.5939956311333077</v>
      </c>
      <c r="M1483" t="b">
        <f>IF(Table1[[#This Row],[Z_u]]&gt;$C$4,TRUE,FALSE)</f>
        <v>0</v>
      </c>
      <c r="N1483" t="b">
        <f>IF(Table1[[#This Row],[Z_u]]&gt;$C$5,TRUE,FALSE)</f>
        <v>0</v>
      </c>
    </row>
    <row r="1484" spans="1:14" x14ac:dyDescent="0.25">
      <c r="A1484" t="s">
        <v>1487</v>
      </c>
      <c r="B1484" t="s">
        <v>1713</v>
      </c>
      <c r="C1484">
        <v>8.6420693362049272E-3</v>
      </c>
      <c r="D1484">
        <v>0.93231612006552522</v>
      </c>
      <c r="E1484" t="s">
        <v>1715</v>
      </c>
      <c r="F1484" t="s">
        <v>1716</v>
      </c>
      <c r="G1484" t="s">
        <v>1717</v>
      </c>
      <c r="H1484" t="b">
        <v>0</v>
      </c>
      <c r="I1484" t="b">
        <v>0</v>
      </c>
      <c r="J1484">
        <v>445</v>
      </c>
      <c r="K1484" t="s">
        <v>1718</v>
      </c>
      <c r="L1484">
        <f>ABS(Table1[[#This Row],[U-val]]-0.5*(n1_*n2_))/SQRT((n1_*n2_*(n1_+n2_+1))/12)</f>
        <v>2.6342875167150455</v>
      </c>
      <c r="M1484" t="b">
        <f>IF(Table1[[#This Row],[Z_u]]&gt;$C$4,TRUE,FALSE)</f>
        <v>1</v>
      </c>
      <c r="N1484" t="b">
        <f>IF(Table1[[#This Row],[Z_u]]&gt;$C$5,TRUE,FALSE)</f>
        <v>1</v>
      </c>
    </row>
    <row r="1485" spans="1:14" x14ac:dyDescent="0.25">
      <c r="A1485" t="s">
        <v>1488</v>
      </c>
      <c r="B1485" t="s">
        <v>1714</v>
      </c>
      <c r="C1485">
        <v>0.17679105201397841</v>
      </c>
      <c r="D1485">
        <v>0.93428610963135772</v>
      </c>
      <c r="E1485" t="s">
        <v>1715</v>
      </c>
      <c r="F1485" t="s">
        <v>1716</v>
      </c>
      <c r="G1485" t="s">
        <v>1717</v>
      </c>
      <c r="H1485" t="b">
        <v>0</v>
      </c>
      <c r="I1485" t="b">
        <v>0</v>
      </c>
      <c r="J1485">
        <v>369</v>
      </c>
      <c r="K1485" t="s">
        <v>1718</v>
      </c>
      <c r="L1485">
        <f>ABS(Table1[[#This Row],[U-val]]-0.5*(n1_*n2_))/SQRT((n1_*n2_*(n1_+n2_+1))/12)</f>
        <v>1.3590910118083992</v>
      </c>
      <c r="M1485" t="b">
        <f>IF(Table1[[#This Row],[Z_u]]&gt;$C$4,TRUE,FALSE)</f>
        <v>0</v>
      </c>
      <c r="N1485" t="b">
        <f>IF(Table1[[#This Row],[Z_u]]&gt;$C$5,TRUE,FALSE)</f>
        <v>0</v>
      </c>
    </row>
    <row r="1486" spans="1:14" x14ac:dyDescent="0.25">
      <c r="A1486" t="s">
        <v>1489</v>
      </c>
      <c r="B1486" t="s">
        <v>1714</v>
      </c>
      <c r="C1486">
        <v>0.63250879529580839</v>
      </c>
      <c r="D1486">
        <v>0.93473859974027385</v>
      </c>
      <c r="E1486" t="s">
        <v>1715</v>
      </c>
      <c r="F1486" t="s">
        <v>1716</v>
      </c>
      <c r="G1486" t="s">
        <v>1717</v>
      </c>
      <c r="H1486" t="b">
        <v>0</v>
      </c>
      <c r="I1486" t="b">
        <v>0</v>
      </c>
      <c r="J1486">
        <v>317</v>
      </c>
      <c r="K1486" t="s">
        <v>1718</v>
      </c>
      <c r="L1486">
        <f>ABS(Table1[[#This Row],[U-val]]-0.5*(n1_*n2_))/SQRT((n1_*n2_*(n1_+n2_+1))/12)</f>
        <v>0.48658814003016765</v>
      </c>
      <c r="M1486" t="b">
        <f>IF(Table1[[#This Row],[Z_u]]&gt;$C$4,TRUE,FALSE)</f>
        <v>0</v>
      </c>
      <c r="N1486" t="b">
        <f>IF(Table1[[#This Row],[Z_u]]&gt;$C$5,TRUE,FALSE)</f>
        <v>0</v>
      </c>
    </row>
    <row r="1487" spans="1:14" x14ac:dyDescent="0.25">
      <c r="A1487" t="s">
        <v>1490</v>
      </c>
      <c r="B1487" t="s">
        <v>1714</v>
      </c>
      <c r="C1487">
        <v>0.63250879529580839</v>
      </c>
      <c r="D1487">
        <v>0.93473859974027385</v>
      </c>
      <c r="E1487" t="s">
        <v>1715</v>
      </c>
      <c r="F1487" t="s">
        <v>1716</v>
      </c>
      <c r="G1487" t="s">
        <v>1717</v>
      </c>
      <c r="H1487" t="b">
        <v>0</v>
      </c>
      <c r="I1487" t="b">
        <v>0</v>
      </c>
      <c r="J1487">
        <v>317</v>
      </c>
      <c r="K1487" t="s">
        <v>1718</v>
      </c>
      <c r="L1487">
        <f>ABS(Table1[[#This Row],[U-val]]-0.5*(n1_*n2_))/SQRT((n1_*n2_*(n1_+n2_+1))/12)</f>
        <v>0.48658814003016765</v>
      </c>
      <c r="M1487" t="b">
        <f>IF(Table1[[#This Row],[Z_u]]&gt;$C$4,TRUE,FALSE)</f>
        <v>0</v>
      </c>
      <c r="N1487" t="b">
        <f>IF(Table1[[#This Row],[Z_u]]&gt;$C$5,TRUE,FALSE)</f>
        <v>0</v>
      </c>
    </row>
    <row r="1488" spans="1:14" x14ac:dyDescent="0.25">
      <c r="A1488" t="s">
        <v>1491</v>
      </c>
      <c r="B1488" t="s">
        <v>1714</v>
      </c>
      <c r="C1488">
        <v>0.1514022357179548</v>
      </c>
      <c r="D1488">
        <v>0.9378630666095048</v>
      </c>
      <c r="E1488" t="s">
        <v>1715</v>
      </c>
      <c r="F1488" t="s">
        <v>1716</v>
      </c>
      <c r="G1488" t="s">
        <v>1717</v>
      </c>
      <c r="H1488" t="b">
        <v>0</v>
      </c>
      <c r="I1488" t="b">
        <v>0</v>
      </c>
      <c r="J1488">
        <v>374</v>
      </c>
      <c r="K1488" t="s">
        <v>1718</v>
      </c>
      <c r="L1488">
        <f>ABS(Table1[[#This Row],[U-val]]-0.5*(n1_*n2_))/SQRT((n1_*n2_*(n1_+n2_+1))/12)</f>
        <v>1.4429855187101523</v>
      </c>
      <c r="M1488" t="b">
        <f>IF(Table1[[#This Row],[Z_u]]&gt;$C$4,TRUE,FALSE)</f>
        <v>0</v>
      </c>
      <c r="N1488" t="b">
        <f>IF(Table1[[#This Row],[Z_u]]&gt;$C$5,TRUE,FALSE)</f>
        <v>0</v>
      </c>
    </row>
    <row r="1489" spans="1:14" x14ac:dyDescent="0.25">
      <c r="A1489" t="s">
        <v>1492</v>
      </c>
      <c r="B1489" t="s">
        <v>1714</v>
      </c>
      <c r="C1489">
        <v>9.5018194280050303E-2</v>
      </c>
      <c r="D1489">
        <v>0.94575894049119724</v>
      </c>
      <c r="E1489" t="s">
        <v>1715</v>
      </c>
      <c r="F1489" t="s">
        <v>1716</v>
      </c>
      <c r="G1489" t="s">
        <v>1717</v>
      </c>
      <c r="H1489" t="b">
        <v>0</v>
      </c>
      <c r="I1489" t="b">
        <v>0</v>
      </c>
      <c r="J1489">
        <v>388</v>
      </c>
      <c r="K1489" t="s">
        <v>1718</v>
      </c>
      <c r="L1489">
        <f>ABS(Table1[[#This Row],[U-val]]-0.5*(n1_*n2_))/SQRT((n1_*n2_*(n1_+n2_+1))/12)</f>
        <v>1.6778901380350608</v>
      </c>
      <c r="M1489" t="b">
        <f>IF(Table1[[#This Row],[Z_u]]&gt;$C$4,TRUE,FALSE)</f>
        <v>0</v>
      </c>
      <c r="N1489" t="b">
        <f>IF(Table1[[#This Row],[Z_u]]&gt;$C$5,TRUE,FALSE)</f>
        <v>0</v>
      </c>
    </row>
    <row r="1490" spans="1:14" x14ac:dyDescent="0.25">
      <c r="A1490" t="s">
        <v>1493</v>
      </c>
      <c r="B1490" t="s">
        <v>1714</v>
      </c>
      <c r="C1490">
        <v>8.5462003709611878E-2</v>
      </c>
      <c r="D1490">
        <v>0.94702299752298258</v>
      </c>
      <c r="E1490" t="s">
        <v>1715</v>
      </c>
      <c r="F1490" t="s">
        <v>1716</v>
      </c>
      <c r="G1490" t="s">
        <v>1717</v>
      </c>
      <c r="H1490" t="b">
        <v>0</v>
      </c>
      <c r="I1490" t="b">
        <v>0</v>
      </c>
      <c r="J1490">
        <v>391</v>
      </c>
      <c r="K1490" t="s">
        <v>1718</v>
      </c>
      <c r="L1490">
        <f>ABS(Table1[[#This Row],[U-val]]-0.5*(n1_*n2_))/SQRT((n1_*n2_*(n1_+n2_+1))/12)</f>
        <v>1.7282268421761127</v>
      </c>
      <c r="M1490" t="b">
        <f>IF(Table1[[#This Row],[Z_u]]&gt;$C$4,TRUE,FALSE)</f>
        <v>0</v>
      </c>
      <c r="N1490" t="b">
        <f>IF(Table1[[#This Row],[Z_u]]&gt;$C$5,TRUE,FALSE)</f>
        <v>0</v>
      </c>
    </row>
    <row r="1491" spans="1:14" x14ac:dyDescent="0.25">
      <c r="A1491" t="s">
        <v>1494</v>
      </c>
      <c r="B1491" t="s">
        <v>1714</v>
      </c>
      <c r="C1491">
        <v>0.30211782520991648</v>
      </c>
      <c r="D1491">
        <v>0.94906134369547346</v>
      </c>
      <c r="E1491" t="s">
        <v>1715</v>
      </c>
      <c r="F1491" t="s">
        <v>1716</v>
      </c>
      <c r="G1491" t="s">
        <v>1717</v>
      </c>
      <c r="H1491" t="b">
        <v>0</v>
      </c>
      <c r="I1491" t="b">
        <v>0</v>
      </c>
      <c r="J1491">
        <v>350</v>
      </c>
      <c r="K1491" t="s">
        <v>1718</v>
      </c>
      <c r="L1491">
        <f>ABS(Table1[[#This Row],[U-val]]-0.5*(n1_*n2_))/SQRT((n1_*n2_*(n1_+n2_+1))/12)</f>
        <v>1.0402918855817378</v>
      </c>
      <c r="M1491" t="b">
        <f>IF(Table1[[#This Row],[Z_u]]&gt;$C$4,TRUE,FALSE)</f>
        <v>0</v>
      </c>
      <c r="N1491" t="b">
        <f>IF(Table1[[#This Row],[Z_u]]&gt;$C$5,TRUE,FALSE)</f>
        <v>0</v>
      </c>
    </row>
    <row r="1492" spans="1:14" x14ac:dyDescent="0.25">
      <c r="A1492" t="s">
        <v>1495</v>
      </c>
      <c r="B1492" t="s">
        <v>1714</v>
      </c>
      <c r="C1492">
        <v>0.96654074671902424</v>
      </c>
      <c r="D1492">
        <v>0.95799580953193531</v>
      </c>
      <c r="E1492" t="s">
        <v>1715</v>
      </c>
      <c r="F1492" t="s">
        <v>1716</v>
      </c>
      <c r="G1492" t="s">
        <v>1717</v>
      </c>
      <c r="H1492" t="b">
        <v>0</v>
      </c>
      <c r="I1492" t="b">
        <v>0</v>
      </c>
      <c r="J1492">
        <v>285</v>
      </c>
      <c r="K1492" t="s">
        <v>1718</v>
      </c>
      <c r="L1492">
        <f>ABS(Table1[[#This Row],[U-val]]-0.5*(n1_*n2_))/SQRT((n1_*n2_*(n1_+n2_+1))/12)</f>
        <v>5.0336704141051826E-2</v>
      </c>
      <c r="M1492" t="b">
        <f>IF(Table1[[#This Row],[Z_u]]&gt;$C$4,TRUE,FALSE)</f>
        <v>0</v>
      </c>
      <c r="N1492" t="b">
        <f>IF(Table1[[#This Row],[Z_u]]&gt;$C$5,TRUE,FALSE)</f>
        <v>0</v>
      </c>
    </row>
    <row r="1493" spans="1:14" x14ac:dyDescent="0.25">
      <c r="A1493" t="s">
        <v>1496</v>
      </c>
      <c r="B1493" t="s">
        <v>1713</v>
      </c>
      <c r="C1493">
        <v>1.562473463043628E-3</v>
      </c>
      <c r="D1493">
        <v>0.96334217100480646</v>
      </c>
      <c r="E1493" t="s">
        <v>1715</v>
      </c>
      <c r="F1493" t="s">
        <v>1716</v>
      </c>
      <c r="G1493" t="s">
        <v>1717</v>
      </c>
      <c r="H1493" t="b">
        <v>0</v>
      </c>
      <c r="I1493" t="b">
        <v>0</v>
      </c>
      <c r="J1493">
        <v>477</v>
      </c>
      <c r="K1493" t="s">
        <v>1718</v>
      </c>
      <c r="L1493">
        <f>ABS(Table1[[#This Row],[U-val]]-0.5*(n1_*n2_))/SQRT((n1_*n2_*(n1_+n2_+1))/12)</f>
        <v>3.171212360886265</v>
      </c>
      <c r="M1493" t="b">
        <f>IF(Table1[[#This Row],[Z_u]]&gt;$C$4,TRUE,FALSE)</f>
        <v>1</v>
      </c>
      <c r="N1493" t="b">
        <f>IF(Table1[[#This Row],[Z_u]]&gt;$C$5,TRUE,FALSE)</f>
        <v>1</v>
      </c>
    </row>
    <row r="1494" spans="1:14" x14ac:dyDescent="0.25">
      <c r="A1494" t="s">
        <v>1497</v>
      </c>
      <c r="B1494" t="s">
        <v>1714</v>
      </c>
      <c r="C1494">
        <v>0.18222920445662141</v>
      </c>
      <c r="D1494">
        <v>0.97360143684602063</v>
      </c>
      <c r="E1494" t="s">
        <v>1715</v>
      </c>
      <c r="F1494" t="s">
        <v>1716</v>
      </c>
      <c r="G1494" t="s">
        <v>1717</v>
      </c>
      <c r="H1494" t="b">
        <v>0</v>
      </c>
      <c r="I1494" t="b">
        <v>0</v>
      </c>
      <c r="J1494">
        <v>368</v>
      </c>
      <c r="K1494" t="s">
        <v>1718</v>
      </c>
      <c r="L1494">
        <f>ABS(Table1[[#This Row],[U-val]]-0.5*(n1_*n2_))/SQRT((n1_*n2_*(n1_+n2_+1))/12)</f>
        <v>1.3423121104280487</v>
      </c>
      <c r="M1494" t="b">
        <f>IF(Table1[[#This Row],[Z_u]]&gt;$C$4,TRUE,FALSE)</f>
        <v>0</v>
      </c>
      <c r="N1494" t="b">
        <f>IF(Table1[[#This Row],[Z_u]]&gt;$C$5,TRUE,FALSE)</f>
        <v>0</v>
      </c>
    </row>
    <row r="1495" spans="1:14" x14ac:dyDescent="0.25">
      <c r="A1495" t="s">
        <v>1498</v>
      </c>
      <c r="B1495" t="s">
        <v>1714</v>
      </c>
      <c r="C1495">
        <v>9.8387498435145188E-2</v>
      </c>
      <c r="D1495">
        <v>0.97516026850009507</v>
      </c>
      <c r="E1495" t="s">
        <v>1715</v>
      </c>
      <c r="F1495" t="s">
        <v>1716</v>
      </c>
      <c r="G1495" t="s">
        <v>1717</v>
      </c>
      <c r="H1495" t="b">
        <v>0</v>
      </c>
      <c r="I1495" t="b">
        <v>0</v>
      </c>
      <c r="J1495">
        <v>387</v>
      </c>
      <c r="K1495" t="s">
        <v>1718</v>
      </c>
      <c r="L1495">
        <f>ABS(Table1[[#This Row],[U-val]]-0.5*(n1_*n2_))/SQRT((n1_*n2_*(n1_+n2_+1))/12)</f>
        <v>1.6611112366547103</v>
      </c>
      <c r="M1495" t="b">
        <f>IF(Table1[[#This Row],[Z_u]]&gt;$C$4,TRUE,FALSE)</f>
        <v>0</v>
      </c>
      <c r="N1495" t="b">
        <f>IF(Table1[[#This Row],[Z_u]]&gt;$C$5,TRUE,FALSE)</f>
        <v>0</v>
      </c>
    </row>
    <row r="1496" spans="1:14" x14ac:dyDescent="0.25">
      <c r="A1496" t="s">
        <v>1499</v>
      </c>
      <c r="B1496" t="s">
        <v>1714</v>
      </c>
      <c r="C1496">
        <v>0.15624415092514829</v>
      </c>
      <c r="D1496">
        <v>0.97877024593934425</v>
      </c>
      <c r="E1496" t="s">
        <v>1715</v>
      </c>
      <c r="F1496" t="s">
        <v>1716</v>
      </c>
      <c r="G1496" t="s">
        <v>1717</v>
      </c>
      <c r="H1496" t="b">
        <v>0</v>
      </c>
      <c r="I1496" t="b">
        <v>0</v>
      </c>
      <c r="J1496">
        <v>373</v>
      </c>
      <c r="K1496" t="s">
        <v>1718</v>
      </c>
      <c r="L1496">
        <f>ABS(Table1[[#This Row],[U-val]]-0.5*(n1_*n2_))/SQRT((n1_*n2_*(n1_+n2_+1))/12)</f>
        <v>1.4262066173298016</v>
      </c>
      <c r="M1496" t="b">
        <f>IF(Table1[[#This Row],[Z_u]]&gt;$C$4,TRUE,FALSE)</f>
        <v>0</v>
      </c>
      <c r="N1496" t="b">
        <f>IF(Table1[[#This Row],[Z_u]]&gt;$C$5,TRUE,FALSE)</f>
        <v>0</v>
      </c>
    </row>
    <row r="1497" spans="1:14" x14ac:dyDescent="0.25">
      <c r="A1497" t="s">
        <v>1500</v>
      </c>
      <c r="B1497" t="s">
        <v>1714</v>
      </c>
      <c r="C1497">
        <v>0.18779044170579451</v>
      </c>
      <c r="D1497">
        <v>0.97960563904225173</v>
      </c>
      <c r="E1497" t="s">
        <v>1715</v>
      </c>
      <c r="F1497" t="s">
        <v>1716</v>
      </c>
      <c r="G1497" t="s">
        <v>1717</v>
      </c>
      <c r="H1497" t="b">
        <v>0</v>
      </c>
      <c r="I1497" t="b">
        <v>0</v>
      </c>
      <c r="J1497">
        <v>367</v>
      </c>
      <c r="K1497" t="s">
        <v>1718</v>
      </c>
      <c r="L1497">
        <f>ABS(Table1[[#This Row],[U-val]]-0.5*(n1_*n2_))/SQRT((n1_*n2_*(n1_+n2_+1))/12)</f>
        <v>1.3255332090476981</v>
      </c>
      <c r="M1497" t="b">
        <f>IF(Table1[[#This Row],[Z_u]]&gt;$C$4,TRUE,FALSE)</f>
        <v>0</v>
      </c>
      <c r="N1497" t="b">
        <f>IF(Table1[[#This Row],[Z_u]]&gt;$C$5,TRUE,FALSE)</f>
        <v>0</v>
      </c>
    </row>
    <row r="1498" spans="1:14" x14ac:dyDescent="0.25">
      <c r="A1498" t="s">
        <v>1501</v>
      </c>
      <c r="B1498" t="s">
        <v>1714</v>
      </c>
      <c r="C1498">
        <v>0.35173510601872721</v>
      </c>
      <c r="D1498">
        <v>0.97975521064223769</v>
      </c>
      <c r="E1498" t="s">
        <v>1715</v>
      </c>
      <c r="F1498" t="s">
        <v>1716</v>
      </c>
      <c r="G1498" t="s">
        <v>1717</v>
      </c>
      <c r="H1498" t="b">
        <v>0</v>
      </c>
      <c r="I1498" t="b">
        <v>0</v>
      </c>
      <c r="J1498">
        <v>344</v>
      </c>
      <c r="K1498" t="s">
        <v>1718</v>
      </c>
      <c r="L1498">
        <f>ABS(Table1[[#This Row],[U-val]]-0.5*(n1_*n2_))/SQRT((n1_*n2_*(n1_+n2_+1))/12)</f>
        <v>0.9396184772996341</v>
      </c>
      <c r="M1498" t="b">
        <f>IF(Table1[[#This Row],[Z_u]]&gt;$C$4,TRUE,FALSE)</f>
        <v>0</v>
      </c>
      <c r="N1498" t="b">
        <f>IF(Table1[[#This Row],[Z_u]]&gt;$C$5,TRUE,FALSE)</f>
        <v>0</v>
      </c>
    </row>
    <row r="1499" spans="1:14" x14ac:dyDescent="0.25">
      <c r="A1499" t="s">
        <v>1502</v>
      </c>
      <c r="B1499" t="s">
        <v>1713</v>
      </c>
      <c r="C1499">
        <v>1.271452316914546E-2</v>
      </c>
      <c r="D1499">
        <v>0.98082983449367622</v>
      </c>
      <c r="E1499" t="s">
        <v>1715</v>
      </c>
      <c r="F1499" t="s">
        <v>1716</v>
      </c>
      <c r="G1499" t="s">
        <v>1717</v>
      </c>
      <c r="H1499" t="b">
        <v>0</v>
      </c>
      <c r="I1499" t="b">
        <v>0</v>
      </c>
      <c r="J1499">
        <v>437</v>
      </c>
      <c r="K1499" t="s">
        <v>1718</v>
      </c>
      <c r="L1499">
        <f>ABS(Table1[[#This Row],[U-val]]-0.5*(n1_*n2_))/SQRT((n1_*n2_*(n1_+n2_+1))/12)</f>
        <v>2.5000563056722407</v>
      </c>
      <c r="M1499" t="b">
        <f>IF(Table1[[#This Row],[Z_u]]&gt;$C$4,TRUE,FALSE)</f>
        <v>1</v>
      </c>
      <c r="N1499" t="b">
        <f>IF(Table1[[#This Row],[Z_u]]&gt;$C$5,TRUE,FALSE)</f>
        <v>0</v>
      </c>
    </row>
    <row r="1500" spans="1:14" x14ac:dyDescent="0.25">
      <c r="A1500" t="s">
        <v>1503</v>
      </c>
      <c r="B1500" t="s">
        <v>1714</v>
      </c>
      <c r="C1500">
        <v>0.10541198511937561</v>
      </c>
      <c r="D1500">
        <v>0.98204725900120571</v>
      </c>
      <c r="E1500" t="s">
        <v>1715</v>
      </c>
      <c r="F1500" t="s">
        <v>1716</v>
      </c>
      <c r="G1500" t="s">
        <v>1717</v>
      </c>
      <c r="H1500" t="b">
        <v>0</v>
      </c>
      <c r="I1500" t="b">
        <v>0</v>
      </c>
      <c r="J1500">
        <v>385</v>
      </c>
      <c r="K1500" t="s">
        <v>1718</v>
      </c>
      <c r="L1500">
        <f>ABS(Table1[[#This Row],[U-val]]-0.5*(n1_*n2_))/SQRT((n1_*n2_*(n1_+n2_+1))/12)</f>
        <v>1.627553433894009</v>
      </c>
      <c r="M1500" t="b">
        <f>IF(Table1[[#This Row],[Z_u]]&gt;$C$4,TRUE,FALSE)</f>
        <v>0</v>
      </c>
      <c r="N1500" t="b">
        <f>IF(Table1[[#This Row],[Z_u]]&gt;$C$5,TRUE,FALSE)</f>
        <v>0</v>
      </c>
    </row>
    <row r="1501" spans="1:14" x14ac:dyDescent="0.25">
      <c r="A1501" t="s">
        <v>1504</v>
      </c>
      <c r="B1501" t="s">
        <v>1714</v>
      </c>
      <c r="C1501">
        <v>0.1128286733664462</v>
      </c>
      <c r="D1501">
        <v>0.98206181857287866</v>
      </c>
      <c r="E1501" t="s">
        <v>1715</v>
      </c>
      <c r="F1501" t="s">
        <v>1716</v>
      </c>
      <c r="G1501" t="s">
        <v>1717</v>
      </c>
      <c r="H1501" t="b">
        <v>0</v>
      </c>
      <c r="I1501" t="b">
        <v>0</v>
      </c>
      <c r="J1501">
        <v>383</v>
      </c>
      <c r="K1501" t="s">
        <v>1718</v>
      </c>
      <c r="L1501">
        <f>ABS(Table1[[#This Row],[U-val]]-0.5*(n1_*n2_))/SQRT((n1_*n2_*(n1_+n2_+1))/12)</f>
        <v>1.5939956311333077</v>
      </c>
      <c r="M1501" t="b">
        <f>IF(Table1[[#This Row],[Z_u]]&gt;$C$4,TRUE,FALSE)</f>
        <v>0</v>
      </c>
      <c r="N1501" t="b">
        <f>IF(Table1[[#This Row],[Z_u]]&gt;$C$5,TRUE,FALSE)</f>
        <v>0</v>
      </c>
    </row>
    <row r="1502" spans="1:14" x14ac:dyDescent="0.25">
      <c r="A1502" t="s">
        <v>1505</v>
      </c>
      <c r="B1502" t="s">
        <v>1713</v>
      </c>
      <c r="C1502">
        <v>1.1562434768736911E-2</v>
      </c>
      <c r="D1502">
        <v>0.98338625579517724</v>
      </c>
      <c r="E1502" t="s">
        <v>1715</v>
      </c>
      <c r="F1502" t="s">
        <v>1716</v>
      </c>
      <c r="G1502" t="s">
        <v>1717</v>
      </c>
      <c r="H1502" t="b">
        <v>0</v>
      </c>
      <c r="I1502" t="b">
        <v>0</v>
      </c>
      <c r="J1502">
        <v>439</v>
      </c>
      <c r="K1502" t="s">
        <v>1718</v>
      </c>
      <c r="L1502">
        <f>ABS(Table1[[#This Row],[U-val]]-0.5*(n1_*n2_))/SQRT((n1_*n2_*(n1_+n2_+1))/12)</f>
        <v>2.5336141084329418</v>
      </c>
      <c r="M1502" t="b">
        <f>IF(Table1[[#This Row],[Z_u]]&gt;$C$4,TRUE,FALSE)</f>
        <v>1</v>
      </c>
      <c r="N1502" t="b">
        <f>IF(Table1[[#This Row],[Z_u]]&gt;$C$5,TRUE,FALSE)</f>
        <v>0</v>
      </c>
    </row>
    <row r="1503" spans="1:14" x14ac:dyDescent="0.25">
      <c r="A1503" t="s">
        <v>1506</v>
      </c>
      <c r="B1503" t="s">
        <v>1713</v>
      </c>
      <c r="C1503">
        <v>1.271452316914546E-2</v>
      </c>
      <c r="D1503">
        <v>0.98664700657095927</v>
      </c>
      <c r="E1503" t="s">
        <v>1715</v>
      </c>
      <c r="F1503" t="s">
        <v>1716</v>
      </c>
      <c r="G1503" t="s">
        <v>1717</v>
      </c>
      <c r="H1503" t="b">
        <v>0</v>
      </c>
      <c r="I1503" t="b">
        <v>0</v>
      </c>
      <c r="J1503">
        <v>437</v>
      </c>
      <c r="K1503" t="s">
        <v>1718</v>
      </c>
      <c r="L1503">
        <f>ABS(Table1[[#This Row],[U-val]]-0.5*(n1_*n2_))/SQRT((n1_*n2_*(n1_+n2_+1))/12)</f>
        <v>2.5000563056722407</v>
      </c>
      <c r="M1503" t="b">
        <f>IF(Table1[[#This Row],[Z_u]]&gt;$C$4,TRUE,FALSE)</f>
        <v>1</v>
      </c>
      <c r="N1503" t="b">
        <f>IF(Table1[[#This Row],[Z_u]]&gt;$C$5,TRUE,FALSE)</f>
        <v>0</v>
      </c>
    </row>
    <row r="1504" spans="1:14" x14ac:dyDescent="0.25">
      <c r="A1504" t="s">
        <v>1507</v>
      </c>
      <c r="B1504" t="s">
        <v>1714</v>
      </c>
      <c r="C1504">
        <v>0.26808087275994352</v>
      </c>
      <c r="D1504">
        <v>0.98711034307929457</v>
      </c>
      <c r="E1504" t="s">
        <v>1715</v>
      </c>
      <c r="F1504" t="s">
        <v>1716</v>
      </c>
      <c r="G1504" t="s">
        <v>1717</v>
      </c>
      <c r="H1504" t="b">
        <v>0</v>
      </c>
      <c r="I1504" t="b">
        <v>0</v>
      </c>
      <c r="J1504">
        <v>354.5</v>
      </c>
      <c r="K1504" t="s">
        <v>1718</v>
      </c>
      <c r="L1504">
        <f>ABS(Table1[[#This Row],[U-val]]-0.5*(n1_*n2_))/SQRT((n1_*n2_*(n1_+n2_+1))/12)</f>
        <v>1.1157969417933153</v>
      </c>
      <c r="M1504" t="b">
        <f>IF(Table1[[#This Row],[Z_u]]&gt;$C$4,TRUE,FALSE)</f>
        <v>0</v>
      </c>
      <c r="N1504" t="b">
        <f>IF(Table1[[#This Row],[Z_u]]&gt;$C$5,TRUE,FALSE)</f>
        <v>0</v>
      </c>
    </row>
    <row r="1505" spans="1:14" x14ac:dyDescent="0.25">
      <c r="A1505" t="s">
        <v>1508</v>
      </c>
      <c r="B1505" t="s">
        <v>1714</v>
      </c>
      <c r="C1505">
        <v>0.23684380836865021</v>
      </c>
      <c r="D1505">
        <v>0.98828283230511971</v>
      </c>
      <c r="E1505" t="s">
        <v>1715</v>
      </c>
      <c r="F1505" t="s">
        <v>1716</v>
      </c>
      <c r="G1505" t="s">
        <v>1717</v>
      </c>
      <c r="H1505" t="b">
        <v>0</v>
      </c>
      <c r="I1505" t="b">
        <v>0</v>
      </c>
      <c r="J1505">
        <v>359</v>
      </c>
      <c r="K1505" t="s">
        <v>1718</v>
      </c>
      <c r="L1505">
        <f>ABS(Table1[[#This Row],[U-val]]-0.5*(n1_*n2_))/SQRT((n1_*n2_*(n1_+n2_+1))/12)</f>
        <v>1.1913019980048931</v>
      </c>
      <c r="M1505" t="b">
        <f>IF(Table1[[#This Row],[Z_u]]&gt;$C$4,TRUE,FALSE)</f>
        <v>0</v>
      </c>
      <c r="N1505" t="b">
        <f>IF(Table1[[#This Row],[Z_u]]&gt;$C$5,TRUE,FALSE)</f>
        <v>0</v>
      </c>
    </row>
    <row r="1506" spans="1:14" x14ac:dyDescent="0.25">
      <c r="A1506" t="s">
        <v>1509</v>
      </c>
      <c r="B1506" t="s">
        <v>1714</v>
      </c>
      <c r="C1506">
        <v>0.19928686640716331</v>
      </c>
      <c r="D1506">
        <v>0.98833756611914325</v>
      </c>
      <c r="E1506" t="s">
        <v>1715</v>
      </c>
      <c r="F1506" t="s">
        <v>1716</v>
      </c>
      <c r="G1506" t="s">
        <v>1717</v>
      </c>
      <c r="H1506" t="b">
        <v>0</v>
      </c>
      <c r="I1506" t="b">
        <v>0</v>
      </c>
      <c r="J1506">
        <v>365</v>
      </c>
      <c r="K1506" t="s">
        <v>1718</v>
      </c>
      <c r="L1506">
        <f>ABS(Table1[[#This Row],[U-val]]-0.5*(n1_*n2_))/SQRT((n1_*n2_*(n1_+n2_+1))/12)</f>
        <v>1.2919754062869968</v>
      </c>
      <c r="M1506" t="b">
        <f>IF(Table1[[#This Row],[Z_u]]&gt;$C$4,TRUE,FALSE)</f>
        <v>0</v>
      </c>
      <c r="N1506" t="b">
        <f>IF(Table1[[#This Row],[Z_u]]&gt;$C$5,TRUE,FALSE)</f>
        <v>0</v>
      </c>
    </row>
    <row r="1507" spans="1:14" x14ac:dyDescent="0.25">
      <c r="A1507" t="s">
        <v>1510</v>
      </c>
      <c r="B1507" t="s">
        <v>1714</v>
      </c>
      <c r="C1507">
        <v>0.12471764860273279</v>
      </c>
      <c r="D1507">
        <v>0.98934740855888958</v>
      </c>
      <c r="E1507" t="s">
        <v>1715</v>
      </c>
      <c r="F1507" t="s">
        <v>1716</v>
      </c>
      <c r="G1507" t="s">
        <v>1717</v>
      </c>
      <c r="H1507" t="b">
        <v>0</v>
      </c>
      <c r="I1507" t="b">
        <v>0</v>
      </c>
      <c r="J1507">
        <v>380</v>
      </c>
      <c r="K1507" t="s">
        <v>1718</v>
      </c>
      <c r="L1507">
        <f>ABS(Table1[[#This Row],[U-val]]-0.5*(n1_*n2_))/SQRT((n1_*n2_*(n1_+n2_+1))/12)</f>
        <v>1.543658926992256</v>
      </c>
      <c r="M1507" t="b">
        <f>IF(Table1[[#This Row],[Z_u]]&gt;$C$4,TRUE,FALSE)</f>
        <v>0</v>
      </c>
      <c r="N1507" t="b">
        <f>IF(Table1[[#This Row],[Z_u]]&gt;$C$5,TRUE,FALSE)</f>
        <v>0</v>
      </c>
    </row>
    <row r="1508" spans="1:14" x14ac:dyDescent="0.25">
      <c r="A1508" t="s">
        <v>1511</v>
      </c>
      <c r="B1508" t="s">
        <v>1714</v>
      </c>
      <c r="C1508">
        <v>0.13317158777978011</v>
      </c>
      <c r="D1508">
        <v>0.98935044026912855</v>
      </c>
      <c r="E1508" t="s">
        <v>1715</v>
      </c>
      <c r="F1508" t="s">
        <v>1716</v>
      </c>
      <c r="G1508" t="s">
        <v>1717</v>
      </c>
      <c r="H1508" t="b">
        <v>0</v>
      </c>
      <c r="I1508" t="b">
        <v>0</v>
      </c>
      <c r="J1508">
        <v>378</v>
      </c>
      <c r="K1508" t="s">
        <v>1718</v>
      </c>
      <c r="L1508">
        <f>ABS(Table1[[#This Row],[U-val]]-0.5*(n1_*n2_))/SQRT((n1_*n2_*(n1_+n2_+1))/12)</f>
        <v>1.5101011242315547</v>
      </c>
      <c r="M1508" t="b">
        <f>IF(Table1[[#This Row],[Z_u]]&gt;$C$4,TRUE,FALSE)</f>
        <v>0</v>
      </c>
      <c r="N1508" t="b">
        <f>IF(Table1[[#This Row],[Z_u]]&gt;$C$5,TRUE,FALSE)</f>
        <v>0</v>
      </c>
    </row>
    <row r="1509" spans="1:14" x14ac:dyDescent="0.25">
      <c r="A1509" t="s">
        <v>1512</v>
      </c>
      <c r="B1509" t="s">
        <v>1714</v>
      </c>
      <c r="C1509">
        <v>0.2112892633351284</v>
      </c>
      <c r="D1509">
        <v>0.99020507462360119</v>
      </c>
      <c r="E1509" t="s">
        <v>1715</v>
      </c>
      <c r="F1509" t="s">
        <v>1716</v>
      </c>
      <c r="G1509" t="s">
        <v>1717</v>
      </c>
      <c r="H1509" t="b">
        <v>0</v>
      </c>
      <c r="I1509" t="b">
        <v>0</v>
      </c>
      <c r="J1509">
        <v>363</v>
      </c>
      <c r="K1509" t="s">
        <v>1718</v>
      </c>
      <c r="L1509">
        <f>ABS(Table1[[#This Row],[U-val]]-0.5*(n1_*n2_))/SQRT((n1_*n2_*(n1_+n2_+1))/12)</f>
        <v>1.2584176035262955</v>
      </c>
      <c r="M1509" t="b">
        <f>IF(Table1[[#This Row],[Z_u]]&gt;$C$4,TRUE,FALSE)</f>
        <v>0</v>
      </c>
      <c r="N1509" t="b">
        <f>IF(Table1[[#This Row],[Z_u]]&gt;$C$5,TRUE,FALSE)</f>
        <v>0</v>
      </c>
    </row>
    <row r="1510" spans="1:14" x14ac:dyDescent="0.25">
      <c r="A1510" t="s">
        <v>1513</v>
      </c>
      <c r="B1510" t="s">
        <v>1714</v>
      </c>
      <c r="C1510">
        <v>0.13756163363295251</v>
      </c>
      <c r="D1510">
        <v>0.9972371971295283</v>
      </c>
      <c r="E1510" t="s">
        <v>1715</v>
      </c>
      <c r="F1510" t="s">
        <v>1716</v>
      </c>
      <c r="G1510" t="s">
        <v>1717</v>
      </c>
      <c r="H1510" t="b">
        <v>0</v>
      </c>
      <c r="I1510" t="b">
        <v>0</v>
      </c>
      <c r="J1510">
        <v>377</v>
      </c>
      <c r="K1510" t="s">
        <v>1718</v>
      </c>
      <c r="L1510">
        <f>ABS(Table1[[#This Row],[U-val]]-0.5*(n1_*n2_))/SQRT((n1_*n2_*(n1_+n2_+1))/12)</f>
        <v>1.4933222228512042</v>
      </c>
      <c r="M1510" t="b">
        <f>IF(Table1[[#This Row],[Z_u]]&gt;$C$4,TRUE,FALSE)</f>
        <v>0</v>
      </c>
      <c r="N1510" t="b">
        <f>IF(Table1[[#This Row],[Z_u]]&gt;$C$5,TRUE,FALSE)</f>
        <v>0</v>
      </c>
    </row>
    <row r="1511" spans="1:14" x14ac:dyDescent="0.25">
      <c r="A1511" t="s">
        <v>1514</v>
      </c>
      <c r="B1511" t="s">
        <v>1713</v>
      </c>
      <c r="C1511">
        <v>1.6050185857846601E-2</v>
      </c>
      <c r="D1511">
        <v>0.99930535356874939</v>
      </c>
      <c r="E1511" t="s">
        <v>1715</v>
      </c>
      <c r="F1511" t="s">
        <v>1716</v>
      </c>
      <c r="G1511" t="s">
        <v>1717</v>
      </c>
      <c r="H1511" t="b">
        <v>0</v>
      </c>
      <c r="I1511" t="b">
        <v>0</v>
      </c>
      <c r="J1511">
        <v>432</v>
      </c>
      <c r="K1511" t="s">
        <v>1718</v>
      </c>
      <c r="L1511">
        <f>ABS(Table1[[#This Row],[U-val]]-0.5*(n1_*n2_))/SQRT((n1_*n2_*(n1_+n2_+1))/12)</f>
        <v>2.4161617987704878</v>
      </c>
      <c r="M1511" t="b">
        <f>IF(Table1[[#This Row],[Z_u]]&gt;$C$4,TRUE,FALSE)</f>
        <v>1</v>
      </c>
      <c r="N1511" t="b">
        <f>IF(Table1[[#This Row],[Z_u]]&gt;$C$5,TRUE,FALSE)</f>
        <v>0</v>
      </c>
    </row>
    <row r="1512" spans="1:14" x14ac:dyDescent="0.25">
      <c r="A1512" t="s">
        <v>1515</v>
      </c>
      <c r="B1512" t="s">
        <v>1714</v>
      </c>
      <c r="C1512">
        <v>0.1018515415811059</v>
      </c>
      <c r="D1512">
        <v>1.0038743895224971</v>
      </c>
      <c r="E1512" t="s">
        <v>1715</v>
      </c>
      <c r="F1512" t="s">
        <v>1716</v>
      </c>
      <c r="G1512" t="s">
        <v>1717</v>
      </c>
      <c r="H1512" t="b">
        <v>0</v>
      </c>
      <c r="I1512" t="b">
        <v>0</v>
      </c>
      <c r="J1512">
        <v>386</v>
      </c>
      <c r="K1512" t="s">
        <v>1718</v>
      </c>
      <c r="L1512">
        <f>ABS(Table1[[#This Row],[U-val]]-0.5*(n1_*n2_))/SQRT((n1_*n2_*(n1_+n2_+1))/12)</f>
        <v>1.6443323352743595</v>
      </c>
      <c r="M1512" t="b">
        <f>IF(Table1[[#This Row],[Z_u]]&gt;$C$4,TRUE,FALSE)</f>
        <v>0</v>
      </c>
      <c r="N1512" t="b">
        <f>IF(Table1[[#This Row],[Z_u]]&gt;$C$5,TRUE,FALSE)</f>
        <v>0</v>
      </c>
    </row>
    <row r="1513" spans="1:14" x14ac:dyDescent="0.25">
      <c r="A1513" t="s">
        <v>1516</v>
      </c>
      <c r="B1513" t="s">
        <v>1714</v>
      </c>
      <c r="C1513">
        <v>0.11668819025792811</v>
      </c>
      <c r="D1513">
        <v>1.004100056635844</v>
      </c>
      <c r="E1513" t="s">
        <v>1715</v>
      </c>
      <c r="F1513" t="s">
        <v>1716</v>
      </c>
      <c r="G1513" t="s">
        <v>1717</v>
      </c>
      <c r="H1513" t="b">
        <v>0</v>
      </c>
      <c r="I1513" t="b">
        <v>0</v>
      </c>
      <c r="J1513">
        <v>382</v>
      </c>
      <c r="K1513" t="s">
        <v>1718</v>
      </c>
      <c r="L1513">
        <f>ABS(Table1[[#This Row],[U-val]]-0.5*(n1_*n2_))/SQRT((n1_*n2_*(n1_+n2_+1))/12)</f>
        <v>1.5772167297529571</v>
      </c>
      <c r="M1513" t="b">
        <f>IF(Table1[[#This Row],[Z_u]]&gt;$C$4,TRUE,FALSE)</f>
        <v>0</v>
      </c>
      <c r="N1513" t="b">
        <f>IF(Table1[[#This Row],[Z_u]]&gt;$C$5,TRUE,FALSE)</f>
        <v>0</v>
      </c>
    </row>
    <row r="1514" spans="1:14" x14ac:dyDescent="0.25">
      <c r="A1514" t="s">
        <v>1517</v>
      </c>
      <c r="B1514" t="s">
        <v>1713</v>
      </c>
      <c r="C1514">
        <v>3.8247322866821018E-2</v>
      </c>
      <c r="D1514">
        <v>1.005122153326198</v>
      </c>
      <c r="E1514" t="s">
        <v>1715</v>
      </c>
      <c r="F1514" t="s">
        <v>1716</v>
      </c>
      <c r="G1514" t="s">
        <v>1717</v>
      </c>
      <c r="H1514" t="b">
        <v>0</v>
      </c>
      <c r="I1514" t="b">
        <v>0</v>
      </c>
      <c r="J1514">
        <v>412</v>
      </c>
      <c r="K1514" t="s">
        <v>1718</v>
      </c>
      <c r="L1514">
        <f>ABS(Table1[[#This Row],[U-val]]-0.5*(n1_*n2_))/SQRT((n1_*n2_*(n1_+n2_+1))/12)</f>
        <v>2.0805837711634756</v>
      </c>
      <c r="M1514" t="b">
        <f>IF(Table1[[#This Row],[Z_u]]&gt;$C$4,TRUE,FALSE)</f>
        <v>1</v>
      </c>
      <c r="N1514" t="b">
        <f>IF(Table1[[#This Row],[Z_u]]&gt;$C$5,TRUE,FALSE)</f>
        <v>0</v>
      </c>
    </row>
    <row r="1515" spans="1:14" x14ac:dyDescent="0.25">
      <c r="A1515" t="s">
        <v>1518</v>
      </c>
      <c r="B1515" t="s">
        <v>1714</v>
      </c>
      <c r="C1515">
        <v>0.98661021325319731</v>
      </c>
      <c r="D1515">
        <v>1.0083011776300961</v>
      </c>
      <c r="E1515" t="s">
        <v>1715</v>
      </c>
      <c r="F1515" t="s">
        <v>1716</v>
      </c>
      <c r="G1515" t="s">
        <v>1717</v>
      </c>
      <c r="H1515" t="b">
        <v>0</v>
      </c>
      <c r="I1515" t="b">
        <v>0</v>
      </c>
      <c r="J1515">
        <v>289.5</v>
      </c>
      <c r="K1515" t="s">
        <v>1718</v>
      </c>
      <c r="L1515">
        <f>ABS(Table1[[#This Row],[U-val]]-0.5*(n1_*n2_))/SQRT((n1_*n2_*(n1_+n2_+1))/12)</f>
        <v>2.5168352070525913E-2</v>
      </c>
      <c r="M1515" t="b">
        <f>IF(Table1[[#This Row],[Z_u]]&gt;$C$4,TRUE,FALSE)</f>
        <v>0</v>
      </c>
      <c r="N1515" t="b">
        <f>IF(Table1[[#This Row],[Z_u]]&gt;$C$5,TRUE,FALSE)</f>
        <v>0</v>
      </c>
    </row>
    <row r="1516" spans="1:14" x14ac:dyDescent="0.25">
      <c r="A1516" t="s">
        <v>1519</v>
      </c>
      <c r="B1516" t="s">
        <v>1714</v>
      </c>
      <c r="C1516">
        <v>9.6685962574511869E-2</v>
      </c>
      <c r="D1516">
        <v>1.016060955165009</v>
      </c>
      <c r="E1516" t="s">
        <v>1715</v>
      </c>
      <c r="F1516" t="s">
        <v>1716</v>
      </c>
      <c r="G1516" t="s">
        <v>1717</v>
      </c>
      <c r="H1516" t="b">
        <v>0</v>
      </c>
      <c r="I1516" t="b">
        <v>0</v>
      </c>
      <c r="J1516">
        <v>387.5</v>
      </c>
      <c r="K1516" t="s">
        <v>1718</v>
      </c>
      <c r="L1516">
        <f>ABS(Table1[[#This Row],[U-val]]-0.5*(n1_*n2_))/SQRT((n1_*n2_*(n1_+n2_+1))/12)</f>
        <v>1.6695006873448854</v>
      </c>
      <c r="M1516" t="b">
        <f>IF(Table1[[#This Row],[Z_u]]&gt;$C$4,TRUE,FALSE)</f>
        <v>0</v>
      </c>
      <c r="N1516" t="b">
        <f>IF(Table1[[#This Row],[Z_u]]&gt;$C$5,TRUE,FALSE)</f>
        <v>0</v>
      </c>
    </row>
    <row r="1517" spans="1:14" x14ac:dyDescent="0.25">
      <c r="A1517" t="s">
        <v>1520</v>
      </c>
      <c r="B1517" t="s">
        <v>1714</v>
      </c>
      <c r="C1517">
        <v>0.76904005747887016</v>
      </c>
      <c r="D1517">
        <v>1.024244000235617</v>
      </c>
      <c r="E1517" t="s">
        <v>1715</v>
      </c>
      <c r="F1517" t="s">
        <v>1716</v>
      </c>
      <c r="G1517" t="s">
        <v>1717</v>
      </c>
      <c r="H1517" t="b">
        <v>0</v>
      </c>
      <c r="I1517" t="b">
        <v>0</v>
      </c>
      <c r="J1517">
        <v>306</v>
      </c>
      <c r="K1517" t="s">
        <v>1718</v>
      </c>
      <c r="L1517">
        <f>ABS(Table1[[#This Row],[U-val]]-0.5*(n1_*n2_))/SQRT((n1_*n2_*(n1_+n2_+1))/12)</f>
        <v>0.30202022484631097</v>
      </c>
      <c r="M1517" t="b">
        <f>IF(Table1[[#This Row],[Z_u]]&gt;$C$4,TRUE,FALSE)</f>
        <v>0</v>
      </c>
      <c r="N1517" t="b">
        <f>IF(Table1[[#This Row],[Z_u]]&gt;$C$5,TRUE,FALSE)</f>
        <v>0</v>
      </c>
    </row>
    <row r="1518" spans="1:14" x14ac:dyDescent="0.25">
      <c r="A1518" t="s">
        <v>1521</v>
      </c>
      <c r="B1518" t="s">
        <v>1713</v>
      </c>
      <c r="C1518">
        <v>2.6202018064972101E-2</v>
      </c>
      <c r="D1518">
        <v>1.026424159971963</v>
      </c>
      <c r="E1518" t="s">
        <v>1715</v>
      </c>
      <c r="F1518" t="s">
        <v>1716</v>
      </c>
      <c r="G1518" t="s">
        <v>1717</v>
      </c>
      <c r="H1518" t="b">
        <v>0</v>
      </c>
      <c r="I1518" t="b">
        <v>0</v>
      </c>
      <c r="J1518">
        <v>421</v>
      </c>
      <c r="K1518" t="s">
        <v>1718</v>
      </c>
      <c r="L1518">
        <f>ABS(Table1[[#This Row],[U-val]]-0.5*(n1_*n2_))/SQRT((n1_*n2_*(n1_+n2_+1))/12)</f>
        <v>2.2315938835866307</v>
      </c>
      <c r="M1518" t="b">
        <f>IF(Table1[[#This Row],[Z_u]]&gt;$C$4,TRUE,FALSE)</f>
        <v>1</v>
      </c>
      <c r="N1518" t="b">
        <f>IF(Table1[[#This Row],[Z_u]]&gt;$C$5,TRUE,FALSE)</f>
        <v>0</v>
      </c>
    </row>
    <row r="1519" spans="1:14" x14ac:dyDescent="0.25">
      <c r="A1519" t="s">
        <v>1522</v>
      </c>
      <c r="B1519" t="s">
        <v>1714</v>
      </c>
      <c r="C1519">
        <v>0.2111413059674514</v>
      </c>
      <c r="D1519">
        <v>1.0277024354618101</v>
      </c>
      <c r="E1519" t="s">
        <v>1715</v>
      </c>
      <c r="F1519" t="s">
        <v>1716</v>
      </c>
      <c r="G1519" t="s">
        <v>1717</v>
      </c>
      <c r="H1519" t="b">
        <v>0</v>
      </c>
      <c r="I1519" t="b">
        <v>0</v>
      </c>
      <c r="J1519">
        <v>363</v>
      </c>
      <c r="K1519" t="s">
        <v>1718</v>
      </c>
      <c r="L1519">
        <f>ABS(Table1[[#This Row],[U-val]]-0.5*(n1_*n2_))/SQRT((n1_*n2_*(n1_+n2_+1))/12)</f>
        <v>1.2584176035262955</v>
      </c>
      <c r="M1519" t="b">
        <f>IF(Table1[[#This Row],[Z_u]]&gt;$C$4,TRUE,FALSE)</f>
        <v>0</v>
      </c>
      <c r="N1519" t="b">
        <f>IF(Table1[[#This Row],[Z_u]]&gt;$C$5,TRUE,FALSE)</f>
        <v>0</v>
      </c>
    </row>
    <row r="1520" spans="1:14" x14ac:dyDescent="0.25">
      <c r="A1520" t="s">
        <v>1523</v>
      </c>
      <c r="B1520" t="s">
        <v>1714</v>
      </c>
      <c r="C1520">
        <v>0.74352526014626985</v>
      </c>
      <c r="D1520">
        <v>1.03726058112667</v>
      </c>
      <c r="E1520" t="s">
        <v>1715</v>
      </c>
      <c r="F1520" t="s">
        <v>1716</v>
      </c>
      <c r="G1520" t="s">
        <v>1717</v>
      </c>
      <c r="H1520" t="b">
        <v>0</v>
      </c>
      <c r="I1520" t="b">
        <v>0</v>
      </c>
      <c r="J1520">
        <v>308</v>
      </c>
      <c r="K1520" t="s">
        <v>1718</v>
      </c>
      <c r="L1520">
        <f>ABS(Table1[[#This Row],[U-val]]-0.5*(n1_*n2_))/SQRT((n1_*n2_*(n1_+n2_+1))/12)</f>
        <v>0.33557802760701216</v>
      </c>
      <c r="M1520" t="b">
        <f>IF(Table1[[#This Row],[Z_u]]&gt;$C$4,TRUE,FALSE)</f>
        <v>0</v>
      </c>
      <c r="N1520" t="b">
        <f>IF(Table1[[#This Row],[Z_u]]&gt;$C$5,TRUE,FALSE)</f>
        <v>0</v>
      </c>
    </row>
    <row r="1521" spans="1:14" x14ac:dyDescent="0.25">
      <c r="A1521" t="s">
        <v>1524</v>
      </c>
      <c r="B1521" t="s">
        <v>1713</v>
      </c>
      <c r="C1521">
        <v>2.8549874443130591E-2</v>
      </c>
      <c r="D1521">
        <v>1.04118782519997</v>
      </c>
      <c r="E1521" t="s">
        <v>1715</v>
      </c>
      <c r="F1521" t="s">
        <v>1716</v>
      </c>
      <c r="G1521" t="s">
        <v>1717</v>
      </c>
      <c r="H1521" t="b">
        <v>0</v>
      </c>
      <c r="I1521" t="b">
        <v>0</v>
      </c>
      <c r="J1521">
        <v>419</v>
      </c>
      <c r="K1521" t="s">
        <v>1718</v>
      </c>
      <c r="L1521">
        <f>ABS(Table1[[#This Row],[U-val]]-0.5*(n1_*n2_))/SQRT((n1_*n2_*(n1_+n2_+1))/12)</f>
        <v>2.1980360808259296</v>
      </c>
      <c r="M1521" t="b">
        <f>IF(Table1[[#This Row],[Z_u]]&gt;$C$4,TRUE,FALSE)</f>
        <v>1</v>
      </c>
      <c r="N1521" t="b">
        <f>IF(Table1[[#This Row],[Z_u]]&gt;$C$5,TRUE,FALSE)</f>
        <v>0</v>
      </c>
    </row>
    <row r="1522" spans="1:14" x14ac:dyDescent="0.25">
      <c r="A1522" t="s">
        <v>1525</v>
      </c>
      <c r="B1522" t="s">
        <v>1713</v>
      </c>
      <c r="C1522">
        <v>2.4022935651607319E-2</v>
      </c>
      <c r="D1522">
        <v>1.0535414446075939</v>
      </c>
      <c r="E1522" t="s">
        <v>1715</v>
      </c>
      <c r="F1522" t="s">
        <v>1716</v>
      </c>
      <c r="G1522" t="s">
        <v>1717</v>
      </c>
      <c r="H1522" t="b">
        <v>0</v>
      </c>
      <c r="I1522" t="b">
        <v>0</v>
      </c>
      <c r="J1522">
        <v>423</v>
      </c>
      <c r="K1522" t="s">
        <v>1718</v>
      </c>
      <c r="L1522">
        <f>ABS(Table1[[#This Row],[U-val]]-0.5*(n1_*n2_))/SQRT((n1_*n2_*(n1_+n2_+1))/12)</f>
        <v>2.2651516863473322</v>
      </c>
      <c r="M1522" t="b">
        <f>IF(Table1[[#This Row],[Z_u]]&gt;$C$4,TRUE,FALSE)</f>
        <v>1</v>
      </c>
      <c r="N1522" t="b">
        <f>IF(Table1[[#This Row],[Z_u]]&gt;$C$5,TRUE,FALSE)</f>
        <v>0</v>
      </c>
    </row>
    <row r="1523" spans="1:14" x14ac:dyDescent="0.25">
      <c r="A1523" t="s">
        <v>1526</v>
      </c>
      <c r="B1523" t="s">
        <v>1713</v>
      </c>
      <c r="C1523">
        <v>1.3128330862316911E-3</v>
      </c>
      <c r="D1523">
        <v>1.0547248943947749</v>
      </c>
      <c r="E1523" t="s">
        <v>1715</v>
      </c>
      <c r="F1523" t="s">
        <v>1716</v>
      </c>
      <c r="G1523" t="s">
        <v>1717</v>
      </c>
      <c r="H1523" t="b">
        <v>0</v>
      </c>
      <c r="I1523" t="b">
        <v>0</v>
      </c>
      <c r="J1523">
        <v>480</v>
      </c>
      <c r="K1523" t="s">
        <v>1718</v>
      </c>
      <c r="L1523">
        <f>ABS(Table1[[#This Row],[U-val]]-0.5*(n1_*n2_))/SQRT((n1_*n2_*(n1_+n2_+1))/12)</f>
        <v>3.2215490650273169</v>
      </c>
      <c r="M1523" t="b">
        <f>IF(Table1[[#This Row],[Z_u]]&gt;$C$4,TRUE,FALSE)</f>
        <v>1</v>
      </c>
      <c r="N1523" t="b">
        <f>IF(Table1[[#This Row],[Z_u]]&gt;$C$5,TRUE,FALSE)</f>
        <v>1</v>
      </c>
    </row>
    <row r="1524" spans="1:14" x14ac:dyDescent="0.25">
      <c r="A1524" t="s">
        <v>1527</v>
      </c>
      <c r="B1524" t="s">
        <v>1713</v>
      </c>
      <c r="C1524">
        <v>3.9838897459630887E-2</v>
      </c>
      <c r="D1524">
        <v>1.0615292537437699</v>
      </c>
      <c r="E1524" t="s">
        <v>1715</v>
      </c>
      <c r="F1524" t="s">
        <v>1716</v>
      </c>
      <c r="G1524" t="s">
        <v>1717</v>
      </c>
      <c r="H1524" t="b">
        <v>0</v>
      </c>
      <c r="I1524" t="b">
        <v>0</v>
      </c>
      <c r="J1524">
        <v>411</v>
      </c>
      <c r="K1524" t="s">
        <v>1718</v>
      </c>
      <c r="L1524">
        <f>ABS(Table1[[#This Row],[U-val]]-0.5*(n1_*n2_))/SQRT((n1_*n2_*(n1_+n2_+1))/12)</f>
        <v>2.0638048697831248</v>
      </c>
      <c r="M1524" t="b">
        <f>IF(Table1[[#This Row],[Z_u]]&gt;$C$4,TRUE,FALSE)</f>
        <v>1</v>
      </c>
      <c r="N1524" t="b">
        <f>IF(Table1[[#This Row],[Z_u]]&gt;$C$5,TRUE,FALSE)</f>
        <v>0</v>
      </c>
    </row>
    <row r="1525" spans="1:14" x14ac:dyDescent="0.25">
      <c r="A1525" t="s">
        <v>1528</v>
      </c>
      <c r="B1525" t="s">
        <v>1713</v>
      </c>
      <c r="C1525">
        <v>2.4022935651607319E-2</v>
      </c>
      <c r="D1525">
        <v>1.061920999966973</v>
      </c>
      <c r="E1525" t="s">
        <v>1715</v>
      </c>
      <c r="F1525" t="s">
        <v>1716</v>
      </c>
      <c r="G1525" t="s">
        <v>1717</v>
      </c>
      <c r="H1525" t="b">
        <v>0</v>
      </c>
      <c r="I1525" t="b">
        <v>0</v>
      </c>
      <c r="J1525">
        <v>423</v>
      </c>
      <c r="K1525" t="s">
        <v>1718</v>
      </c>
      <c r="L1525">
        <f>ABS(Table1[[#This Row],[U-val]]-0.5*(n1_*n2_))/SQRT((n1_*n2_*(n1_+n2_+1))/12)</f>
        <v>2.2651516863473322</v>
      </c>
      <c r="M1525" t="b">
        <f>IF(Table1[[#This Row],[Z_u]]&gt;$C$4,TRUE,FALSE)</f>
        <v>1</v>
      </c>
      <c r="N1525" t="b">
        <f>IF(Table1[[#This Row],[Z_u]]&gt;$C$5,TRUE,FALSE)</f>
        <v>0</v>
      </c>
    </row>
    <row r="1526" spans="1:14" x14ac:dyDescent="0.25">
      <c r="A1526" t="s">
        <v>1529</v>
      </c>
      <c r="B1526" t="s">
        <v>1713</v>
      </c>
      <c r="C1526">
        <v>4.4954632587220093E-2</v>
      </c>
      <c r="D1526">
        <v>1.066691955243495</v>
      </c>
      <c r="E1526" t="s">
        <v>1715</v>
      </c>
      <c r="F1526" t="s">
        <v>1716</v>
      </c>
      <c r="G1526" t="s">
        <v>1717</v>
      </c>
      <c r="H1526" t="b">
        <v>0</v>
      </c>
      <c r="I1526" t="b">
        <v>0</v>
      </c>
      <c r="J1526">
        <v>408</v>
      </c>
      <c r="K1526" t="s">
        <v>1718</v>
      </c>
      <c r="L1526">
        <f>ABS(Table1[[#This Row],[U-val]]-0.5*(n1_*n2_))/SQRT((n1_*n2_*(n1_+n2_+1))/12)</f>
        <v>2.013468165642073</v>
      </c>
      <c r="M1526" t="b">
        <f>IF(Table1[[#This Row],[Z_u]]&gt;$C$4,TRUE,FALSE)</f>
        <v>1</v>
      </c>
      <c r="N1526" t="b">
        <f>IF(Table1[[#This Row],[Z_u]]&gt;$C$5,TRUE,FALSE)</f>
        <v>0</v>
      </c>
    </row>
    <row r="1527" spans="1:14" x14ac:dyDescent="0.25">
      <c r="A1527" t="s">
        <v>1530</v>
      </c>
      <c r="B1527" t="s">
        <v>1713</v>
      </c>
      <c r="C1527">
        <v>1.1562434768736911E-2</v>
      </c>
      <c r="D1527">
        <v>1.0718897088905619</v>
      </c>
      <c r="E1527" t="s">
        <v>1715</v>
      </c>
      <c r="F1527" t="s">
        <v>1716</v>
      </c>
      <c r="G1527" t="s">
        <v>1717</v>
      </c>
      <c r="H1527" t="b">
        <v>0</v>
      </c>
      <c r="I1527" t="b">
        <v>0</v>
      </c>
      <c r="J1527">
        <v>439</v>
      </c>
      <c r="K1527" t="s">
        <v>1718</v>
      </c>
      <c r="L1527">
        <f>ABS(Table1[[#This Row],[U-val]]-0.5*(n1_*n2_))/SQRT((n1_*n2_*(n1_+n2_+1))/12)</f>
        <v>2.5336141084329418</v>
      </c>
      <c r="M1527" t="b">
        <f>IF(Table1[[#This Row],[Z_u]]&gt;$C$4,TRUE,FALSE)</f>
        <v>1</v>
      </c>
      <c r="N1527" t="b">
        <f>IF(Table1[[#This Row],[Z_u]]&gt;$C$5,TRUE,FALSE)</f>
        <v>0</v>
      </c>
    </row>
    <row r="1528" spans="1:14" x14ac:dyDescent="0.25">
      <c r="A1528" t="s">
        <v>1531</v>
      </c>
      <c r="B1528" t="s">
        <v>1713</v>
      </c>
      <c r="C1528">
        <v>1.102190511663485E-2</v>
      </c>
      <c r="D1528">
        <v>1.072237696822683</v>
      </c>
      <c r="E1528" t="s">
        <v>1715</v>
      </c>
      <c r="F1528" t="s">
        <v>1716</v>
      </c>
      <c r="G1528" t="s">
        <v>1717</v>
      </c>
      <c r="H1528" t="b">
        <v>0</v>
      </c>
      <c r="I1528" t="b">
        <v>0</v>
      </c>
      <c r="J1528">
        <v>440</v>
      </c>
      <c r="K1528" t="s">
        <v>1718</v>
      </c>
      <c r="L1528">
        <f>ABS(Table1[[#This Row],[U-val]]-0.5*(n1_*n2_))/SQRT((n1_*n2_*(n1_+n2_+1))/12)</f>
        <v>2.5503930098132925</v>
      </c>
      <c r="M1528" t="b">
        <f>IF(Table1[[#This Row],[Z_u]]&gt;$C$4,TRUE,FALSE)</f>
        <v>1</v>
      </c>
      <c r="N1528" t="b">
        <f>IF(Table1[[#This Row],[Z_u]]&gt;$C$5,TRUE,FALSE)</f>
        <v>0</v>
      </c>
    </row>
    <row r="1529" spans="1:14" x14ac:dyDescent="0.25">
      <c r="A1529" t="s">
        <v>1532</v>
      </c>
      <c r="B1529" t="s">
        <v>1714</v>
      </c>
      <c r="C1529">
        <v>0.42544872970114878</v>
      </c>
      <c r="D1529">
        <v>1.0750775582479311</v>
      </c>
      <c r="E1529" t="s">
        <v>1715</v>
      </c>
      <c r="F1529" t="s">
        <v>1716</v>
      </c>
      <c r="G1529" t="s">
        <v>1717</v>
      </c>
      <c r="H1529" t="b">
        <v>0</v>
      </c>
      <c r="I1529" t="b">
        <v>0</v>
      </c>
      <c r="J1529">
        <v>336</v>
      </c>
      <c r="K1529" t="s">
        <v>1718</v>
      </c>
      <c r="L1529">
        <f>ABS(Table1[[#This Row],[U-val]]-0.5*(n1_*n2_))/SQRT((n1_*n2_*(n1_+n2_+1))/12)</f>
        <v>0.80538726625682922</v>
      </c>
      <c r="M1529" t="b">
        <f>IF(Table1[[#This Row],[Z_u]]&gt;$C$4,TRUE,FALSE)</f>
        <v>0</v>
      </c>
      <c r="N1529" t="b">
        <f>IF(Table1[[#This Row],[Z_u]]&gt;$C$5,TRUE,FALSE)</f>
        <v>0</v>
      </c>
    </row>
    <row r="1530" spans="1:14" x14ac:dyDescent="0.25">
      <c r="A1530" t="s">
        <v>1533</v>
      </c>
      <c r="B1530" t="s">
        <v>1713</v>
      </c>
      <c r="C1530">
        <v>1.050394488331041E-2</v>
      </c>
      <c r="D1530">
        <v>1.079391693737344</v>
      </c>
      <c r="E1530" t="s">
        <v>1715</v>
      </c>
      <c r="F1530" t="s">
        <v>1716</v>
      </c>
      <c r="G1530" t="s">
        <v>1717</v>
      </c>
      <c r="H1530" t="b">
        <v>0</v>
      </c>
      <c r="I1530" t="b">
        <v>0</v>
      </c>
      <c r="J1530">
        <v>441</v>
      </c>
      <c r="K1530" t="s">
        <v>1718</v>
      </c>
      <c r="L1530">
        <f>ABS(Table1[[#This Row],[U-val]]-0.5*(n1_*n2_))/SQRT((n1_*n2_*(n1_+n2_+1))/12)</f>
        <v>2.5671719111936429</v>
      </c>
      <c r="M1530" t="b">
        <f>IF(Table1[[#This Row],[Z_u]]&gt;$C$4,TRUE,FALSE)</f>
        <v>1</v>
      </c>
      <c r="N1530" t="b">
        <f>IF(Table1[[#This Row],[Z_u]]&gt;$C$5,TRUE,FALSE)</f>
        <v>0</v>
      </c>
    </row>
    <row r="1531" spans="1:14" x14ac:dyDescent="0.25">
      <c r="A1531" t="s">
        <v>1534</v>
      </c>
      <c r="B1531" t="s">
        <v>1714</v>
      </c>
      <c r="C1531">
        <v>0.60882144360645851</v>
      </c>
      <c r="D1531">
        <v>1.079678072980768</v>
      </c>
      <c r="E1531" t="s">
        <v>1715</v>
      </c>
      <c r="F1531" t="s">
        <v>1716</v>
      </c>
      <c r="G1531" t="s">
        <v>1717</v>
      </c>
      <c r="H1531" t="b">
        <v>0</v>
      </c>
      <c r="I1531" t="b">
        <v>0</v>
      </c>
      <c r="J1531">
        <v>319</v>
      </c>
      <c r="K1531" t="s">
        <v>1718</v>
      </c>
      <c r="L1531">
        <f>ABS(Table1[[#This Row],[U-val]]-0.5*(n1_*n2_))/SQRT((n1_*n2_*(n1_+n2_+1))/12)</f>
        <v>0.5201459427908689</v>
      </c>
      <c r="M1531" t="b">
        <f>IF(Table1[[#This Row],[Z_u]]&gt;$C$4,TRUE,FALSE)</f>
        <v>0</v>
      </c>
      <c r="N1531" t="b">
        <f>IF(Table1[[#This Row],[Z_u]]&gt;$C$5,TRUE,FALSE)</f>
        <v>0</v>
      </c>
    </row>
    <row r="1532" spans="1:14" x14ac:dyDescent="0.25">
      <c r="A1532" t="s">
        <v>1535</v>
      </c>
      <c r="B1532" t="s">
        <v>1713</v>
      </c>
      <c r="C1532">
        <v>9.770467197722176E-4</v>
      </c>
      <c r="D1532">
        <v>1.081838031287059</v>
      </c>
      <c r="E1532" t="s">
        <v>1715</v>
      </c>
      <c r="F1532" t="s">
        <v>1716</v>
      </c>
      <c r="G1532" t="s">
        <v>1717</v>
      </c>
      <c r="H1532" t="b">
        <v>0</v>
      </c>
      <c r="I1532" t="b">
        <v>0</v>
      </c>
      <c r="J1532">
        <v>485</v>
      </c>
      <c r="K1532" t="s">
        <v>1718</v>
      </c>
      <c r="L1532">
        <f>ABS(Table1[[#This Row],[U-val]]-0.5*(n1_*n2_))/SQRT((n1_*n2_*(n1_+n2_+1))/12)</f>
        <v>3.3054435719290698</v>
      </c>
      <c r="M1532" t="b">
        <f>IF(Table1[[#This Row],[Z_u]]&gt;$C$4,TRUE,FALSE)</f>
        <v>1</v>
      </c>
      <c r="N1532" t="b">
        <f>IF(Table1[[#This Row],[Z_u]]&gt;$C$5,TRUE,FALSE)</f>
        <v>1</v>
      </c>
    </row>
    <row r="1533" spans="1:14" x14ac:dyDescent="0.25">
      <c r="A1533" t="s">
        <v>1536</v>
      </c>
      <c r="B1533" t="s">
        <v>1713</v>
      </c>
      <c r="C1533">
        <v>4.2256995899704209E-3</v>
      </c>
      <c r="D1533">
        <v>1.082467742897294</v>
      </c>
      <c r="E1533" t="s">
        <v>1715</v>
      </c>
      <c r="F1533" t="s">
        <v>1716</v>
      </c>
      <c r="G1533" t="s">
        <v>1717</v>
      </c>
      <c r="H1533" t="b">
        <v>0</v>
      </c>
      <c r="I1533" t="b">
        <v>0</v>
      </c>
      <c r="J1533">
        <v>459</v>
      </c>
      <c r="K1533" t="s">
        <v>1718</v>
      </c>
      <c r="L1533">
        <f>ABS(Table1[[#This Row],[U-val]]-0.5*(n1_*n2_))/SQRT((n1_*n2_*(n1_+n2_+1))/12)</f>
        <v>2.8691921360399539</v>
      </c>
      <c r="M1533" t="b">
        <f>IF(Table1[[#This Row],[Z_u]]&gt;$C$4,TRUE,FALSE)</f>
        <v>1</v>
      </c>
      <c r="N1533" t="b">
        <f>IF(Table1[[#This Row],[Z_u]]&gt;$C$5,TRUE,FALSE)</f>
        <v>1</v>
      </c>
    </row>
    <row r="1534" spans="1:14" x14ac:dyDescent="0.25">
      <c r="A1534" t="s">
        <v>1537</v>
      </c>
      <c r="B1534" t="s">
        <v>1714</v>
      </c>
      <c r="C1534">
        <v>0.60882144360645851</v>
      </c>
      <c r="D1534">
        <v>1.084568812840244</v>
      </c>
      <c r="E1534" t="s">
        <v>1715</v>
      </c>
      <c r="F1534" t="s">
        <v>1716</v>
      </c>
      <c r="G1534" t="s">
        <v>1717</v>
      </c>
      <c r="H1534" t="b">
        <v>0</v>
      </c>
      <c r="I1534" t="b">
        <v>0</v>
      </c>
      <c r="J1534">
        <v>319</v>
      </c>
      <c r="K1534" t="s">
        <v>1718</v>
      </c>
      <c r="L1534">
        <f>ABS(Table1[[#This Row],[U-val]]-0.5*(n1_*n2_))/SQRT((n1_*n2_*(n1_+n2_+1))/12)</f>
        <v>0.5201459427908689</v>
      </c>
      <c r="M1534" t="b">
        <f>IF(Table1[[#This Row],[Z_u]]&gt;$C$4,TRUE,FALSE)</f>
        <v>0</v>
      </c>
      <c r="N1534" t="b">
        <f>IF(Table1[[#This Row],[Z_u]]&gt;$C$5,TRUE,FALSE)</f>
        <v>0</v>
      </c>
    </row>
    <row r="1535" spans="1:14" x14ac:dyDescent="0.25">
      <c r="A1535" t="s">
        <v>1538</v>
      </c>
      <c r="B1535" t="s">
        <v>1713</v>
      </c>
      <c r="C1535">
        <v>4.9469818354867974E-3</v>
      </c>
      <c r="D1535">
        <v>1.0851428920313539</v>
      </c>
      <c r="E1535" t="s">
        <v>1715</v>
      </c>
      <c r="F1535" t="s">
        <v>1716</v>
      </c>
      <c r="G1535" t="s">
        <v>1717</v>
      </c>
      <c r="H1535" t="b">
        <v>0</v>
      </c>
      <c r="I1535" t="b">
        <v>0</v>
      </c>
      <c r="J1535">
        <v>456</v>
      </c>
      <c r="K1535" t="s">
        <v>1718</v>
      </c>
      <c r="L1535">
        <f>ABS(Table1[[#This Row],[U-val]]-0.5*(n1_*n2_))/SQRT((n1_*n2_*(n1_+n2_+1))/12)</f>
        <v>2.8188554318989021</v>
      </c>
      <c r="M1535" t="b">
        <f>IF(Table1[[#This Row],[Z_u]]&gt;$C$4,TRUE,FALSE)</f>
        <v>1</v>
      </c>
      <c r="N1535" t="b">
        <f>IF(Table1[[#This Row],[Z_u]]&gt;$C$5,TRUE,FALSE)</f>
        <v>1</v>
      </c>
    </row>
    <row r="1536" spans="1:14" x14ac:dyDescent="0.25">
      <c r="A1536" t="s">
        <v>1539</v>
      </c>
      <c r="B1536" t="s">
        <v>1714</v>
      </c>
      <c r="C1536">
        <v>0.5740525236847871</v>
      </c>
      <c r="D1536">
        <v>1.0875221250802141</v>
      </c>
      <c r="E1536" t="s">
        <v>1715</v>
      </c>
      <c r="F1536" t="s">
        <v>1716</v>
      </c>
      <c r="G1536" t="s">
        <v>1717</v>
      </c>
      <c r="H1536" t="b">
        <v>0</v>
      </c>
      <c r="I1536" t="b">
        <v>0</v>
      </c>
      <c r="J1536">
        <v>322</v>
      </c>
      <c r="K1536" t="s">
        <v>1718</v>
      </c>
      <c r="L1536">
        <f>ABS(Table1[[#This Row],[U-val]]-0.5*(n1_*n2_))/SQRT((n1_*n2_*(n1_+n2_+1))/12)</f>
        <v>0.57048264693192063</v>
      </c>
      <c r="M1536" t="b">
        <f>IF(Table1[[#This Row],[Z_u]]&gt;$C$4,TRUE,FALSE)</f>
        <v>0</v>
      </c>
      <c r="N1536" t="b">
        <f>IF(Table1[[#This Row],[Z_u]]&gt;$C$5,TRUE,FALSE)</f>
        <v>0</v>
      </c>
    </row>
    <row r="1537" spans="1:14" x14ac:dyDescent="0.25">
      <c r="A1537" t="s">
        <v>1540</v>
      </c>
      <c r="B1537" t="s">
        <v>1714</v>
      </c>
      <c r="C1537">
        <v>0.54025336413651037</v>
      </c>
      <c r="D1537">
        <v>1.0884287131105019</v>
      </c>
      <c r="E1537" t="s">
        <v>1715</v>
      </c>
      <c r="F1537" t="s">
        <v>1716</v>
      </c>
      <c r="G1537" t="s">
        <v>1717</v>
      </c>
      <c r="H1537" t="b">
        <v>0</v>
      </c>
      <c r="I1537" t="b">
        <v>0</v>
      </c>
      <c r="J1537">
        <v>325</v>
      </c>
      <c r="K1537" t="s">
        <v>1718</v>
      </c>
      <c r="L1537">
        <f>ABS(Table1[[#This Row],[U-val]]-0.5*(n1_*n2_))/SQRT((n1_*n2_*(n1_+n2_+1))/12)</f>
        <v>0.62081935107297248</v>
      </c>
      <c r="M1537" t="b">
        <f>IF(Table1[[#This Row],[Z_u]]&gt;$C$4,TRUE,FALSE)</f>
        <v>0</v>
      </c>
      <c r="N1537" t="b">
        <f>IF(Table1[[#This Row],[Z_u]]&gt;$C$5,TRUE,FALSE)</f>
        <v>0</v>
      </c>
    </row>
    <row r="1538" spans="1:14" x14ac:dyDescent="0.25">
      <c r="A1538" t="s">
        <v>1541</v>
      </c>
      <c r="B1538" t="s">
        <v>1714</v>
      </c>
      <c r="C1538">
        <v>0.66875160525302635</v>
      </c>
      <c r="D1538">
        <v>1.0905414364821111</v>
      </c>
      <c r="E1538" t="s">
        <v>1715</v>
      </c>
      <c r="F1538" t="s">
        <v>1716</v>
      </c>
      <c r="G1538" t="s">
        <v>1717</v>
      </c>
      <c r="H1538" t="b">
        <v>0</v>
      </c>
      <c r="I1538" t="b">
        <v>0</v>
      </c>
      <c r="J1538">
        <v>314</v>
      </c>
      <c r="K1538" t="s">
        <v>1718</v>
      </c>
      <c r="L1538">
        <f>ABS(Table1[[#This Row],[U-val]]-0.5*(n1_*n2_))/SQRT((n1_*n2_*(n1_+n2_+1))/12)</f>
        <v>0.4362514358891158</v>
      </c>
      <c r="M1538" t="b">
        <f>IF(Table1[[#This Row],[Z_u]]&gt;$C$4,TRUE,FALSE)</f>
        <v>0</v>
      </c>
      <c r="N1538" t="b">
        <f>IF(Table1[[#This Row],[Z_u]]&gt;$C$5,TRUE,FALSE)</f>
        <v>0</v>
      </c>
    </row>
    <row r="1539" spans="1:14" x14ac:dyDescent="0.25">
      <c r="A1539" t="s">
        <v>1542</v>
      </c>
      <c r="B1539" t="s">
        <v>1713</v>
      </c>
      <c r="C1539">
        <v>4.6950409050473454E-3</v>
      </c>
      <c r="D1539">
        <v>1.0913765873300521</v>
      </c>
      <c r="E1539" t="s">
        <v>1715</v>
      </c>
      <c r="F1539" t="s">
        <v>1716</v>
      </c>
      <c r="G1539" t="s">
        <v>1717</v>
      </c>
      <c r="H1539" t="b">
        <v>0</v>
      </c>
      <c r="I1539" t="b">
        <v>0</v>
      </c>
      <c r="J1539">
        <v>457</v>
      </c>
      <c r="K1539" t="s">
        <v>1718</v>
      </c>
      <c r="L1539">
        <f>ABS(Table1[[#This Row],[U-val]]-0.5*(n1_*n2_))/SQRT((n1_*n2_*(n1_+n2_+1))/12)</f>
        <v>2.8356343332792528</v>
      </c>
      <c r="M1539" t="b">
        <f>IF(Table1[[#This Row],[Z_u]]&gt;$C$4,TRUE,FALSE)</f>
        <v>1</v>
      </c>
      <c r="N1539" t="b">
        <f>IF(Table1[[#This Row],[Z_u]]&gt;$C$5,TRUE,FALSE)</f>
        <v>1</v>
      </c>
    </row>
    <row r="1540" spans="1:14" x14ac:dyDescent="0.25">
      <c r="A1540" t="s">
        <v>1543</v>
      </c>
      <c r="B1540" t="s">
        <v>1713</v>
      </c>
      <c r="C1540">
        <v>4.2256995899704209E-3</v>
      </c>
      <c r="D1540">
        <v>1.0987847967206159</v>
      </c>
      <c r="E1540" t="s">
        <v>1715</v>
      </c>
      <c r="F1540" t="s">
        <v>1716</v>
      </c>
      <c r="G1540" t="s">
        <v>1717</v>
      </c>
      <c r="H1540" t="b">
        <v>0</v>
      </c>
      <c r="I1540" t="b">
        <v>0</v>
      </c>
      <c r="J1540">
        <v>459</v>
      </c>
      <c r="K1540" t="s">
        <v>1718</v>
      </c>
      <c r="L1540">
        <f>ABS(Table1[[#This Row],[U-val]]-0.5*(n1_*n2_))/SQRT((n1_*n2_*(n1_+n2_+1))/12)</f>
        <v>2.8691921360399539</v>
      </c>
      <c r="M1540" t="b">
        <f>IF(Table1[[#This Row],[Z_u]]&gt;$C$4,TRUE,FALSE)</f>
        <v>1</v>
      </c>
      <c r="N1540" t="b">
        <f>IF(Table1[[#This Row],[Z_u]]&gt;$C$5,TRUE,FALSE)</f>
        <v>1</v>
      </c>
    </row>
    <row r="1541" spans="1:14" x14ac:dyDescent="0.25">
      <c r="A1541" t="s">
        <v>1544</v>
      </c>
      <c r="B1541" t="s">
        <v>1713</v>
      </c>
      <c r="C1541">
        <v>3.4058828768396092E-4</v>
      </c>
      <c r="D1541">
        <v>1.0996579406916649</v>
      </c>
      <c r="E1541" t="s">
        <v>1715</v>
      </c>
      <c r="F1541" t="s">
        <v>1716</v>
      </c>
      <c r="G1541" t="s">
        <v>1717</v>
      </c>
      <c r="H1541" t="b">
        <v>0</v>
      </c>
      <c r="I1541" t="b">
        <v>0</v>
      </c>
      <c r="J1541">
        <v>502</v>
      </c>
      <c r="K1541" t="s">
        <v>1718</v>
      </c>
      <c r="L1541">
        <f>ABS(Table1[[#This Row],[U-val]]-0.5*(n1_*n2_))/SQRT((n1_*n2_*(n1_+n2_+1))/12)</f>
        <v>3.5906848953950301</v>
      </c>
      <c r="M1541" t="b">
        <f>IF(Table1[[#This Row],[Z_u]]&gt;$C$4,TRUE,FALSE)</f>
        <v>1</v>
      </c>
      <c r="N1541" t="b">
        <f>IF(Table1[[#This Row],[Z_u]]&gt;$C$5,TRUE,FALSE)</f>
        <v>1</v>
      </c>
    </row>
    <row r="1542" spans="1:14" x14ac:dyDescent="0.25">
      <c r="A1542" t="s">
        <v>1545</v>
      </c>
      <c r="B1542" t="s">
        <v>1713</v>
      </c>
      <c r="C1542">
        <v>3.8247322866821018E-2</v>
      </c>
      <c r="D1542">
        <v>1.1162289306585429</v>
      </c>
      <c r="E1542" t="s">
        <v>1715</v>
      </c>
      <c r="F1542" t="s">
        <v>1716</v>
      </c>
      <c r="G1542" t="s">
        <v>1717</v>
      </c>
      <c r="H1542" t="b">
        <v>0</v>
      </c>
      <c r="I1542" t="b">
        <v>0</v>
      </c>
      <c r="J1542">
        <v>412</v>
      </c>
      <c r="K1542" t="s">
        <v>1718</v>
      </c>
      <c r="L1542">
        <f>ABS(Table1[[#This Row],[U-val]]-0.5*(n1_*n2_))/SQRT((n1_*n2_*(n1_+n2_+1))/12)</f>
        <v>2.0805837711634756</v>
      </c>
      <c r="M1542" t="b">
        <f>IF(Table1[[#This Row],[Z_u]]&gt;$C$4,TRUE,FALSE)</f>
        <v>1</v>
      </c>
      <c r="N1542" t="b">
        <f>IF(Table1[[#This Row],[Z_u]]&gt;$C$5,TRUE,FALSE)</f>
        <v>0</v>
      </c>
    </row>
    <row r="1543" spans="1:14" x14ac:dyDescent="0.25">
      <c r="A1543" t="s">
        <v>1546</v>
      </c>
      <c r="B1543" t="s">
        <v>1714</v>
      </c>
      <c r="C1543">
        <v>0.80777759785264969</v>
      </c>
      <c r="D1543">
        <v>1.117959834240067</v>
      </c>
      <c r="E1543" t="s">
        <v>1715</v>
      </c>
      <c r="F1543" t="s">
        <v>1716</v>
      </c>
      <c r="G1543" t="s">
        <v>1717</v>
      </c>
      <c r="H1543" t="b">
        <v>0</v>
      </c>
      <c r="I1543" t="b">
        <v>0</v>
      </c>
      <c r="J1543">
        <v>303</v>
      </c>
      <c r="K1543" t="s">
        <v>1718</v>
      </c>
      <c r="L1543">
        <f>ABS(Table1[[#This Row],[U-val]]-0.5*(n1_*n2_))/SQRT((n1_*n2_*(n1_+n2_+1))/12)</f>
        <v>0.25168352070525912</v>
      </c>
      <c r="M1543" t="b">
        <f>IF(Table1[[#This Row],[Z_u]]&gt;$C$4,TRUE,FALSE)</f>
        <v>0</v>
      </c>
      <c r="N1543" t="b">
        <f>IF(Table1[[#This Row],[Z_u]]&gt;$C$5,TRUE,FALSE)</f>
        <v>0</v>
      </c>
    </row>
    <row r="1544" spans="1:14" x14ac:dyDescent="0.25">
      <c r="A1544" t="s">
        <v>1547</v>
      </c>
      <c r="B1544" t="s">
        <v>1713</v>
      </c>
      <c r="C1544">
        <v>1.332779815505618E-2</v>
      </c>
      <c r="D1544">
        <v>1.134634176427237</v>
      </c>
      <c r="E1544" t="s">
        <v>1715</v>
      </c>
      <c r="F1544" t="s">
        <v>1716</v>
      </c>
      <c r="G1544" t="s">
        <v>1717</v>
      </c>
      <c r="H1544" t="b">
        <v>0</v>
      </c>
      <c r="I1544" t="b">
        <v>0</v>
      </c>
      <c r="J1544">
        <v>436</v>
      </c>
      <c r="K1544" t="s">
        <v>1718</v>
      </c>
      <c r="L1544">
        <f>ABS(Table1[[#This Row],[U-val]]-0.5*(n1_*n2_))/SQRT((n1_*n2_*(n1_+n2_+1))/12)</f>
        <v>2.4832774042918899</v>
      </c>
      <c r="M1544" t="b">
        <f>IF(Table1[[#This Row],[Z_u]]&gt;$C$4,TRUE,FALSE)</f>
        <v>1</v>
      </c>
      <c r="N1544" t="b">
        <f>IF(Table1[[#This Row],[Z_u]]&gt;$C$5,TRUE,FALSE)</f>
        <v>0</v>
      </c>
    </row>
    <row r="1545" spans="1:14" x14ac:dyDescent="0.25">
      <c r="A1545" t="s">
        <v>1548</v>
      </c>
      <c r="B1545" t="s">
        <v>1713</v>
      </c>
      <c r="C1545">
        <v>8.2253468649323737E-3</v>
      </c>
      <c r="D1545">
        <v>1.1402636833107529</v>
      </c>
      <c r="E1545" t="s">
        <v>1715</v>
      </c>
      <c r="F1545" t="s">
        <v>1716</v>
      </c>
      <c r="G1545" t="s">
        <v>1717</v>
      </c>
      <c r="H1545" t="b">
        <v>0</v>
      </c>
      <c r="I1545" t="b">
        <v>0</v>
      </c>
      <c r="J1545">
        <v>446</v>
      </c>
      <c r="K1545" t="s">
        <v>1718</v>
      </c>
      <c r="L1545">
        <f>ABS(Table1[[#This Row],[U-val]]-0.5*(n1_*n2_))/SQRT((n1_*n2_*(n1_+n2_+1))/12)</f>
        <v>2.6510664180953962</v>
      </c>
      <c r="M1545" t="b">
        <f>IF(Table1[[#This Row],[Z_u]]&gt;$C$4,TRUE,FALSE)</f>
        <v>1</v>
      </c>
      <c r="N1545" t="b">
        <f>IF(Table1[[#This Row],[Z_u]]&gt;$C$5,TRUE,FALSE)</f>
        <v>1</v>
      </c>
    </row>
    <row r="1546" spans="1:14" x14ac:dyDescent="0.25">
      <c r="A1546" t="s">
        <v>1549</v>
      </c>
      <c r="B1546" t="s">
        <v>1713</v>
      </c>
      <c r="C1546">
        <v>8.2253468649323737E-3</v>
      </c>
      <c r="D1546">
        <v>1.1411188368264</v>
      </c>
      <c r="E1546" t="s">
        <v>1715</v>
      </c>
      <c r="F1546" t="s">
        <v>1716</v>
      </c>
      <c r="G1546" t="s">
        <v>1717</v>
      </c>
      <c r="H1546" t="b">
        <v>0</v>
      </c>
      <c r="I1546" t="b">
        <v>0</v>
      </c>
      <c r="J1546">
        <v>446</v>
      </c>
      <c r="K1546" t="s">
        <v>1718</v>
      </c>
      <c r="L1546">
        <f>ABS(Table1[[#This Row],[U-val]]-0.5*(n1_*n2_))/SQRT((n1_*n2_*(n1_+n2_+1))/12)</f>
        <v>2.6510664180953962</v>
      </c>
      <c r="M1546" t="b">
        <f>IF(Table1[[#This Row],[Z_u]]&gt;$C$4,TRUE,FALSE)</f>
        <v>1</v>
      </c>
      <c r="N1546" t="b">
        <f>IF(Table1[[#This Row],[Z_u]]&gt;$C$5,TRUE,FALSE)</f>
        <v>1</v>
      </c>
    </row>
    <row r="1547" spans="1:14" x14ac:dyDescent="0.25">
      <c r="A1547" t="s">
        <v>1550</v>
      </c>
      <c r="B1547" t="s">
        <v>1714</v>
      </c>
      <c r="C1547">
        <v>8.2454921718158145E-2</v>
      </c>
      <c r="D1547">
        <v>1.1418345741994329</v>
      </c>
      <c r="E1547" t="s">
        <v>1715</v>
      </c>
      <c r="F1547" t="s">
        <v>1716</v>
      </c>
      <c r="G1547" t="s">
        <v>1717</v>
      </c>
      <c r="H1547" t="b">
        <v>0</v>
      </c>
      <c r="I1547" t="b">
        <v>0</v>
      </c>
      <c r="J1547">
        <v>392</v>
      </c>
      <c r="K1547" t="s">
        <v>1718</v>
      </c>
      <c r="L1547">
        <f>ABS(Table1[[#This Row],[U-val]]-0.5*(n1_*n2_))/SQRT((n1_*n2_*(n1_+n2_+1))/12)</f>
        <v>1.7450057435564632</v>
      </c>
      <c r="M1547" t="b">
        <f>IF(Table1[[#This Row],[Z_u]]&gt;$C$4,TRUE,FALSE)</f>
        <v>0</v>
      </c>
      <c r="N1547" t="b">
        <f>IF(Table1[[#This Row],[Z_u]]&gt;$C$5,TRUE,FALSE)</f>
        <v>0</v>
      </c>
    </row>
    <row r="1548" spans="1:14" x14ac:dyDescent="0.25">
      <c r="A1548" t="s">
        <v>1551</v>
      </c>
      <c r="B1548" t="s">
        <v>1713</v>
      </c>
      <c r="C1548">
        <v>3.6710133737887327E-2</v>
      </c>
      <c r="D1548">
        <v>1.1424728916562359</v>
      </c>
      <c r="E1548" t="s">
        <v>1715</v>
      </c>
      <c r="F1548" t="s">
        <v>1716</v>
      </c>
      <c r="G1548" t="s">
        <v>1717</v>
      </c>
      <c r="H1548" t="b">
        <v>0</v>
      </c>
      <c r="I1548" t="b">
        <v>0</v>
      </c>
      <c r="J1548">
        <v>413</v>
      </c>
      <c r="K1548" t="s">
        <v>1718</v>
      </c>
      <c r="L1548">
        <f>ABS(Table1[[#This Row],[U-val]]-0.5*(n1_*n2_))/SQRT((n1_*n2_*(n1_+n2_+1))/12)</f>
        <v>2.0973626725438259</v>
      </c>
      <c r="M1548" t="b">
        <f>IF(Table1[[#This Row],[Z_u]]&gt;$C$4,TRUE,FALSE)</f>
        <v>1</v>
      </c>
      <c r="N1548" t="b">
        <f>IF(Table1[[#This Row],[Z_u]]&gt;$C$5,TRUE,FALSE)</f>
        <v>0</v>
      </c>
    </row>
    <row r="1549" spans="1:14" x14ac:dyDescent="0.25">
      <c r="A1549" t="s">
        <v>1552</v>
      </c>
      <c r="B1549" t="s">
        <v>1714</v>
      </c>
      <c r="C1549">
        <v>8.2454921718158145E-2</v>
      </c>
      <c r="D1549">
        <v>1.1483934431720919</v>
      </c>
      <c r="E1549" t="s">
        <v>1715</v>
      </c>
      <c r="F1549" t="s">
        <v>1716</v>
      </c>
      <c r="G1549" t="s">
        <v>1717</v>
      </c>
      <c r="H1549" t="b">
        <v>0</v>
      </c>
      <c r="I1549" t="b">
        <v>0</v>
      </c>
      <c r="J1549">
        <v>392</v>
      </c>
      <c r="K1549" t="s">
        <v>1718</v>
      </c>
      <c r="L1549">
        <f>ABS(Table1[[#This Row],[U-val]]-0.5*(n1_*n2_))/SQRT((n1_*n2_*(n1_+n2_+1))/12)</f>
        <v>1.7450057435564632</v>
      </c>
      <c r="M1549" t="b">
        <f>IF(Table1[[#This Row],[Z_u]]&gt;$C$4,TRUE,FALSE)</f>
        <v>0</v>
      </c>
      <c r="N1549" t="b">
        <f>IF(Table1[[#This Row],[Z_u]]&gt;$C$5,TRUE,FALSE)</f>
        <v>0</v>
      </c>
    </row>
    <row r="1550" spans="1:14" x14ac:dyDescent="0.25">
      <c r="A1550" t="s">
        <v>1553</v>
      </c>
      <c r="B1550" t="s">
        <v>1713</v>
      </c>
      <c r="C1550">
        <v>3.5225889585605491E-2</v>
      </c>
      <c r="D1550">
        <v>1.1573373571196599</v>
      </c>
      <c r="E1550" t="s">
        <v>1715</v>
      </c>
      <c r="F1550" t="s">
        <v>1716</v>
      </c>
      <c r="G1550" t="s">
        <v>1717</v>
      </c>
      <c r="H1550" t="b">
        <v>0</v>
      </c>
      <c r="I1550" t="b">
        <v>0</v>
      </c>
      <c r="J1550">
        <v>414</v>
      </c>
      <c r="K1550" t="s">
        <v>1718</v>
      </c>
      <c r="L1550">
        <f>ABS(Table1[[#This Row],[U-val]]-0.5*(n1_*n2_))/SQRT((n1_*n2_*(n1_+n2_+1))/12)</f>
        <v>2.1141415739241767</v>
      </c>
      <c r="M1550" t="b">
        <f>IF(Table1[[#This Row],[Z_u]]&gt;$C$4,TRUE,FALSE)</f>
        <v>1</v>
      </c>
      <c r="N1550" t="b">
        <f>IF(Table1[[#This Row],[Z_u]]&gt;$C$5,TRUE,FALSE)</f>
        <v>0</v>
      </c>
    </row>
    <row r="1551" spans="1:14" x14ac:dyDescent="0.25">
      <c r="A1551" t="s">
        <v>1554</v>
      </c>
      <c r="B1551" t="s">
        <v>1714</v>
      </c>
      <c r="C1551">
        <v>6.1366221077309442E-2</v>
      </c>
      <c r="D1551">
        <v>1.1640345230616971</v>
      </c>
      <c r="E1551" t="s">
        <v>1715</v>
      </c>
      <c r="F1551" t="s">
        <v>1716</v>
      </c>
      <c r="G1551" t="s">
        <v>1717</v>
      </c>
      <c r="H1551" t="b">
        <v>0</v>
      </c>
      <c r="I1551" t="b">
        <v>0</v>
      </c>
      <c r="J1551">
        <v>400</v>
      </c>
      <c r="K1551" t="s">
        <v>1718</v>
      </c>
      <c r="L1551">
        <f>ABS(Table1[[#This Row],[U-val]]-0.5*(n1_*n2_))/SQRT((n1_*n2_*(n1_+n2_+1))/12)</f>
        <v>1.8792369545992682</v>
      </c>
      <c r="M1551" t="b">
        <f>IF(Table1[[#This Row],[Z_u]]&gt;$C$4,TRUE,FALSE)</f>
        <v>0</v>
      </c>
      <c r="N1551" t="b">
        <f>IF(Table1[[#This Row],[Z_u]]&gt;$C$5,TRUE,FALSE)</f>
        <v>0</v>
      </c>
    </row>
    <row r="1552" spans="1:14" x14ac:dyDescent="0.25">
      <c r="A1552" t="s">
        <v>1555</v>
      </c>
      <c r="B1552" t="s">
        <v>1713</v>
      </c>
      <c r="C1552">
        <v>2.8549874443130591E-2</v>
      </c>
      <c r="D1552">
        <v>1.172134193705616</v>
      </c>
      <c r="E1552" t="s">
        <v>1715</v>
      </c>
      <c r="F1552" t="s">
        <v>1716</v>
      </c>
      <c r="G1552" t="s">
        <v>1717</v>
      </c>
      <c r="H1552" t="b">
        <v>0</v>
      </c>
      <c r="I1552" t="b">
        <v>0</v>
      </c>
      <c r="J1552">
        <v>419</v>
      </c>
      <c r="K1552" t="s">
        <v>1718</v>
      </c>
      <c r="L1552">
        <f>ABS(Table1[[#This Row],[U-val]]-0.5*(n1_*n2_))/SQRT((n1_*n2_*(n1_+n2_+1))/12)</f>
        <v>2.1980360808259296</v>
      </c>
      <c r="M1552" t="b">
        <f>IF(Table1[[#This Row],[Z_u]]&gt;$C$4,TRUE,FALSE)</f>
        <v>1</v>
      </c>
      <c r="N1552" t="b">
        <f>IF(Table1[[#This Row],[Z_u]]&gt;$C$5,TRUE,FALSE)</f>
        <v>0</v>
      </c>
    </row>
    <row r="1553" spans="1:14" x14ac:dyDescent="0.25">
      <c r="A1553" t="s">
        <v>1556</v>
      </c>
      <c r="B1553" t="s">
        <v>1713</v>
      </c>
      <c r="C1553">
        <v>2.1049305053063381E-2</v>
      </c>
      <c r="D1553">
        <v>1.177798103758511</v>
      </c>
      <c r="E1553" t="s">
        <v>1715</v>
      </c>
      <c r="F1553" t="s">
        <v>1716</v>
      </c>
      <c r="G1553" t="s">
        <v>1717</v>
      </c>
      <c r="H1553" t="b">
        <v>0</v>
      </c>
      <c r="I1553" t="b">
        <v>0</v>
      </c>
      <c r="J1553">
        <v>426</v>
      </c>
      <c r="K1553" t="s">
        <v>1718</v>
      </c>
      <c r="L1553">
        <f>ABS(Table1[[#This Row],[U-val]]-0.5*(n1_*n2_))/SQRT((n1_*n2_*(n1_+n2_+1))/12)</f>
        <v>2.3154883904883841</v>
      </c>
      <c r="M1553" t="b">
        <f>IF(Table1[[#This Row],[Z_u]]&gt;$C$4,TRUE,FALSE)</f>
        <v>1</v>
      </c>
      <c r="N1553" t="b">
        <f>IF(Table1[[#This Row],[Z_u]]&gt;$C$5,TRUE,FALSE)</f>
        <v>0</v>
      </c>
    </row>
    <row r="1554" spans="1:14" x14ac:dyDescent="0.25">
      <c r="A1554" t="s">
        <v>1557</v>
      </c>
      <c r="B1554" t="s">
        <v>1714</v>
      </c>
      <c r="C1554">
        <v>8.5462003709611878E-2</v>
      </c>
      <c r="D1554">
        <v>1.1929130478461141</v>
      </c>
      <c r="E1554" t="s">
        <v>1715</v>
      </c>
      <c r="F1554" t="s">
        <v>1716</v>
      </c>
      <c r="G1554" t="s">
        <v>1717</v>
      </c>
      <c r="H1554" t="b">
        <v>0</v>
      </c>
      <c r="I1554" t="b">
        <v>0</v>
      </c>
      <c r="J1554">
        <v>391</v>
      </c>
      <c r="K1554" t="s">
        <v>1718</v>
      </c>
      <c r="L1554">
        <f>ABS(Table1[[#This Row],[U-val]]-0.5*(n1_*n2_))/SQRT((n1_*n2_*(n1_+n2_+1))/12)</f>
        <v>1.7282268421761127</v>
      </c>
      <c r="M1554" t="b">
        <f>IF(Table1[[#This Row],[Z_u]]&gt;$C$4,TRUE,FALSE)</f>
        <v>0</v>
      </c>
      <c r="N1554" t="b">
        <f>IF(Table1[[#This Row],[Z_u]]&gt;$C$5,TRUE,FALSE)</f>
        <v>0</v>
      </c>
    </row>
    <row r="1555" spans="1:14" x14ac:dyDescent="0.25">
      <c r="A1555" t="s">
        <v>1558</v>
      </c>
      <c r="B1555" t="s">
        <v>1713</v>
      </c>
      <c r="C1555">
        <v>3.3793170243893438E-2</v>
      </c>
      <c r="D1555">
        <v>1.198099853952072</v>
      </c>
      <c r="E1555" t="s">
        <v>1715</v>
      </c>
      <c r="F1555" t="s">
        <v>1716</v>
      </c>
      <c r="G1555" t="s">
        <v>1717</v>
      </c>
      <c r="H1555" t="b">
        <v>0</v>
      </c>
      <c r="I1555" t="b">
        <v>0</v>
      </c>
      <c r="J1555">
        <v>415</v>
      </c>
      <c r="K1555" t="s">
        <v>1718</v>
      </c>
      <c r="L1555">
        <f>ABS(Table1[[#This Row],[U-val]]-0.5*(n1_*n2_))/SQRT((n1_*n2_*(n1_+n2_+1))/12)</f>
        <v>2.130920475304527</v>
      </c>
      <c r="M1555" t="b">
        <f>IF(Table1[[#This Row],[Z_u]]&gt;$C$4,TRUE,FALSE)</f>
        <v>1</v>
      </c>
      <c r="N1555" t="b">
        <f>IF(Table1[[#This Row],[Z_u]]&gt;$C$5,TRUE,FALSE)</f>
        <v>0</v>
      </c>
    </row>
    <row r="1556" spans="1:14" x14ac:dyDescent="0.25">
      <c r="A1556" t="s">
        <v>1559</v>
      </c>
      <c r="B1556" t="s">
        <v>1713</v>
      </c>
      <c r="C1556">
        <v>1.4633270032220159E-2</v>
      </c>
      <c r="D1556">
        <v>1.205387630214823</v>
      </c>
      <c r="E1556" t="s">
        <v>1715</v>
      </c>
      <c r="F1556" t="s">
        <v>1716</v>
      </c>
      <c r="G1556" t="s">
        <v>1717</v>
      </c>
      <c r="H1556" t="b">
        <v>0</v>
      </c>
      <c r="I1556" t="b">
        <v>0</v>
      </c>
      <c r="J1556">
        <v>434</v>
      </c>
      <c r="K1556" t="s">
        <v>1718</v>
      </c>
      <c r="L1556">
        <f>ABS(Table1[[#This Row],[U-val]]-0.5*(n1_*n2_))/SQRT((n1_*n2_*(n1_+n2_+1))/12)</f>
        <v>2.4497196015311888</v>
      </c>
      <c r="M1556" t="b">
        <f>IF(Table1[[#This Row],[Z_u]]&gt;$C$4,TRUE,FALSE)</f>
        <v>1</v>
      </c>
      <c r="N1556" t="b">
        <f>IF(Table1[[#This Row],[Z_u]]&gt;$C$5,TRUE,FALSE)</f>
        <v>0</v>
      </c>
    </row>
    <row r="1557" spans="1:14" x14ac:dyDescent="0.25">
      <c r="A1557" t="s">
        <v>1560</v>
      </c>
      <c r="B1557" t="s">
        <v>1713</v>
      </c>
      <c r="C1557">
        <v>1.4633270032220159E-2</v>
      </c>
      <c r="D1557">
        <v>1.206728350670073</v>
      </c>
      <c r="E1557" t="s">
        <v>1715</v>
      </c>
      <c r="F1557" t="s">
        <v>1716</v>
      </c>
      <c r="G1557" t="s">
        <v>1717</v>
      </c>
      <c r="H1557" t="b">
        <v>0</v>
      </c>
      <c r="I1557" t="b">
        <v>0</v>
      </c>
      <c r="J1557">
        <v>434</v>
      </c>
      <c r="K1557" t="s">
        <v>1718</v>
      </c>
      <c r="L1557">
        <f>ABS(Table1[[#This Row],[U-val]]-0.5*(n1_*n2_))/SQRT((n1_*n2_*(n1_+n2_+1))/12)</f>
        <v>2.4497196015311888</v>
      </c>
      <c r="M1557" t="b">
        <f>IF(Table1[[#This Row],[Z_u]]&gt;$C$4,TRUE,FALSE)</f>
        <v>1</v>
      </c>
      <c r="N1557" t="b">
        <f>IF(Table1[[#This Row],[Z_u]]&gt;$C$5,TRUE,FALSE)</f>
        <v>0</v>
      </c>
    </row>
    <row r="1558" spans="1:14" x14ac:dyDescent="0.25">
      <c r="A1558" t="s">
        <v>1561</v>
      </c>
      <c r="B1558" t="s">
        <v>1714</v>
      </c>
      <c r="C1558">
        <v>0.51828731914740023</v>
      </c>
      <c r="D1558">
        <v>1.2100052951275939</v>
      </c>
      <c r="E1558" t="s">
        <v>1715</v>
      </c>
      <c r="F1558" t="s">
        <v>1716</v>
      </c>
      <c r="G1558" t="s">
        <v>1717</v>
      </c>
      <c r="H1558" t="b">
        <v>0</v>
      </c>
      <c r="I1558" t="b">
        <v>0</v>
      </c>
      <c r="J1558">
        <v>327</v>
      </c>
      <c r="K1558" t="s">
        <v>1718</v>
      </c>
      <c r="L1558">
        <f>ABS(Table1[[#This Row],[U-val]]-0.5*(n1_*n2_))/SQRT((n1_*n2_*(n1_+n2_+1))/12)</f>
        <v>0.65437715383367367</v>
      </c>
      <c r="M1558" t="b">
        <f>IF(Table1[[#This Row],[Z_u]]&gt;$C$4,TRUE,FALSE)</f>
        <v>0</v>
      </c>
      <c r="N1558" t="b">
        <f>IF(Table1[[#This Row],[Z_u]]&gt;$C$5,TRUE,FALSE)</f>
        <v>0</v>
      </c>
    </row>
    <row r="1559" spans="1:14" x14ac:dyDescent="0.25">
      <c r="A1559" t="s">
        <v>1562</v>
      </c>
      <c r="B1559" t="s">
        <v>1713</v>
      </c>
      <c r="C1559">
        <v>1.0007751409749121E-2</v>
      </c>
      <c r="D1559">
        <v>1.210213012785776</v>
      </c>
      <c r="E1559" t="s">
        <v>1715</v>
      </c>
      <c r="F1559" t="s">
        <v>1716</v>
      </c>
      <c r="G1559" t="s">
        <v>1717</v>
      </c>
      <c r="H1559" t="b">
        <v>0</v>
      </c>
      <c r="I1559" t="b">
        <v>0</v>
      </c>
      <c r="J1559">
        <v>442</v>
      </c>
      <c r="K1559" t="s">
        <v>1718</v>
      </c>
      <c r="L1559">
        <f>ABS(Table1[[#This Row],[U-val]]-0.5*(n1_*n2_))/SQRT((n1_*n2_*(n1_+n2_+1))/12)</f>
        <v>2.5839508125739936</v>
      </c>
      <c r="M1559" t="b">
        <f>IF(Table1[[#This Row],[Z_u]]&gt;$C$4,TRUE,FALSE)</f>
        <v>1</v>
      </c>
      <c r="N1559" t="b">
        <f>IF(Table1[[#This Row],[Z_u]]&gt;$C$5,TRUE,FALSE)</f>
        <v>1</v>
      </c>
    </row>
    <row r="1560" spans="1:14" x14ac:dyDescent="0.25">
      <c r="A1560" t="s">
        <v>1563</v>
      </c>
      <c r="B1560" t="s">
        <v>1713</v>
      </c>
      <c r="C1560">
        <v>1.271452316914546E-2</v>
      </c>
      <c r="D1560">
        <v>1.212128504844157</v>
      </c>
      <c r="E1560" t="s">
        <v>1715</v>
      </c>
      <c r="F1560" t="s">
        <v>1716</v>
      </c>
      <c r="G1560" t="s">
        <v>1717</v>
      </c>
      <c r="H1560" t="b">
        <v>0</v>
      </c>
      <c r="I1560" t="b">
        <v>0</v>
      </c>
      <c r="J1560">
        <v>437</v>
      </c>
      <c r="K1560" t="s">
        <v>1718</v>
      </c>
      <c r="L1560">
        <f>ABS(Table1[[#This Row],[U-val]]-0.5*(n1_*n2_))/SQRT((n1_*n2_*(n1_+n2_+1))/12)</f>
        <v>2.5000563056722407</v>
      </c>
      <c r="M1560" t="b">
        <f>IF(Table1[[#This Row],[Z_u]]&gt;$C$4,TRUE,FALSE)</f>
        <v>1</v>
      </c>
      <c r="N1560" t="b">
        <f>IF(Table1[[#This Row],[Z_u]]&gt;$C$5,TRUE,FALSE)</f>
        <v>0</v>
      </c>
    </row>
    <row r="1561" spans="1:14" x14ac:dyDescent="0.25">
      <c r="A1561" t="s">
        <v>1564</v>
      </c>
      <c r="B1561" t="s">
        <v>1713</v>
      </c>
      <c r="C1561">
        <v>2.7354219014843011E-2</v>
      </c>
      <c r="D1561">
        <v>1.2238371324720041</v>
      </c>
      <c r="E1561" t="s">
        <v>1715</v>
      </c>
      <c r="F1561" t="s">
        <v>1716</v>
      </c>
      <c r="G1561" t="s">
        <v>1717</v>
      </c>
      <c r="H1561" t="b">
        <v>0</v>
      </c>
      <c r="I1561" t="b">
        <v>0</v>
      </c>
      <c r="J1561">
        <v>420</v>
      </c>
      <c r="K1561" t="s">
        <v>1718</v>
      </c>
      <c r="L1561">
        <f>ABS(Table1[[#This Row],[U-val]]-0.5*(n1_*n2_))/SQRT((n1_*n2_*(n1_+n2_+1))/12)</f>
        <v>2.2148149822062804</v>
      </c>
      <c r="M1561" t="b">
        <f>IF(Table1[[#This Row],[Z_u]]&gt;$C$4,TRUE,FALSE)</f>
        <v>1</v>
      </c>
      <c r="N1561" t="b">
        <f>IF(Table1[[#This Row],[Z_u]]&gt;$C$5,TRUE,FALSE)</f>
        <v>0</v>
      </c>
    </row>
    <row r="1562" spans="1:14" x14ac:dyDescent="0.25">
      <c r="A1562" t="s">
        <v>1565</v>
      </c>
      <c r="B1562" t="s">
        <v>1713</v>
      </c>
      <c r="C1562">
        <v>4.6950409050473454E-3</v>
      </c>
      <c r="D1562">
        <v>1.2291367863986591</v>
      </c>
      <c r="E1562" t="s">
        <v>1715</v>
      </c>
      <c r="F1562" t="s">
        <v>1716</v>
      </c>
      <c r="G1562" t="s">
        <v>1717</v>
      </c>
      <c r="H1562" t="b">
        <v>0</v>
      </c>
      <c r="I1562" t="b">
        <v>0</v>
      </c>
      <c r="J1562">
        <v>457</v>
      </c>
      <c r="K1562" t="s">
        <v>1718</v>
      </c>
      <c r="L1562">
        <f>ABS(Table1[[#This Row],[U-val]]-0.5*(n1_*n2_))/SQRT((n1_*n2_*(n1_+n2_+1))/12)</f>
        <v>2.8356343332792528</v>
      </c>
      <c r="M1562" t="b">
        <f>IF(Table1[[#This Row],[Z_u]]&gt;$C$4,TRUE,FALSE)</f>
        <v>1</v>
      </c>
      <c r="N1562" t="b">
        <f>IF(Table1[[#This Row],[Z_u]]&gt;$C$5,TRUE,FALSE)</f>
        <v>1</v>
      </c>
    </row>
    <row r="1563" spans="1:14" x14ac:dyDescent="0.25">
      <c r="A1563" t="s">
        <v>1566</v>
      </c>
      <c r="B1563" t="s">
        <v>1713</v>
      </c>
      <c r="C1563">
        <v>2.7354219014843011E-2</v>
      </c>
      <c r="D1563">
        <v>1.2478801239865041</v>
      </c>
      <c r="E1563" t="s">
        <v>1715</v>
      </c>
      <c r="F1563" t="s">
        <v>1716</v>
      </c>
      <c r="G1563" t="s">
        <v>1717</v>
      </c>
      <c r="H1563" t="b">
        <v>0</v>
      </c>
      <c r="I1563" t="b">
        <v>0</v>
      </c>
      <c r="J1563">
        <v>420</v>
      </c>
      <c r="K1563" t="s">
        <v>1718</v>
      </c>
      <c r="L1563">
        <f>ABS(Table1[[#This Row],[U-val]]-0.5*(n1_*n2_))/SQRT((n1_*n2_*(n1_+n2_+1))/12)</f>
        <v>2.2148149822062804</v>
      </c>
      <c r="M1563" t="b">
        <f>IF(Table1[[#This Row],[Z_u]]&gt;$C$4,TRUE,FALSE)</f>
        <v>1</v>
      </c>
      <c r="N1563" t="b">
        <f>IF(Table1[[#This Row],[Z_u]]&gt;$C$5,TRUE,FALSE)</f>
        <v>0</v>
      </c>
    </row>
    <row r="1564" spans="1:14" x14ac:dyDescent="0.25">
      <c r="A1564" t="s">
        <v>1567</v>
      </c>
      <c r="B1564" t="s">
        <v>1713</v>
      </c>
      <c r="C1564">
        <v>1.1284891575636301E-2</v>
      </c>
      <c r="D1564">
        <v>1.254330962057927</v>
      </c>
      <c r="E1564" t="s">
        <v>1715</v>
      </c>
      <c r="F1564" t="s">
        <v>1716</v>
      </c>
      <c r="G1564" t="s">
        <v>1717</v>
      </c>
      <c r="H1564" t="b">
        <v>0</v>
      </c>
      <c r="I1564" t="b">
        <v>0</v>
      </c>
      <c r="J1564">
        <v>439.5</v>
      </c>
      <c r="K1564" t="s">
        <v>1718</v>
      </c>
      <c r="L1564">
        <f>ABS(Table1[[#This Row],[U-val]]-0.5*(n1_*n2_))/SQRT((n1_*n2_*(n1_+n2_+1))/12)</f>
        <v>2.5420035591231169</v>
      </c>
      <c r="M1564" t="b">
        <f>IF(Table1[[#This Row],[Z_u]]&gt;$C$4,TRUE,FALSE)</f>
        <v>1</v>
      </c>
      <c r="N1564" t="b">
        <f>IF(Table1[[#This Row],[Z_u]]&gt;$C$5,TRUE,FALSE)</f>
        <v>0</v>
      </c>
    </row>
    <row r="1565" spans="1:14" x14ac:dyDescent="0.25">
      <c r="A1565" t="s">
        <v>1568</v>
      </c>
      <c r="B1565" t="s">
        <v>1713</v>
      </c>
      <c r="C1565">
        <v>1.1284891575636301E-2</v>
      </c>
      <c r="D1565">
        <v>1.2622070871105959</v>
      </c>
      <c r="E1565" t="s">
        <v>1715</v>
      </c>
      <c r="F1565" t="s">
        <v>1716</v>
      </c>
      <c r="G1565" t="s">
        <v>1717</v>
      </c>
      <c r="H1565" t="b">
        <v>0</v>
      </c>
      <c r="I1565" t="b">
        <v>0</v>
      </c>
      <c r="J1565">
        <v>439.5</v>
      </c>
      <c r="K1565" t="s">
        <v>1718</v>
      </c>
      <c r="L1565">
        <f>ABS(Table1[[#This Row],[U-val]]-0.5*(n1_*n2_))/SQRT((n1_*n2_*(n1_+n2_+1))/12)</f>
        <v>2.5420035591231169</v>
      </c>
      <c r="M1565" t="b">
        <f>IF(Table1[[#This Row],[Z_u]]&gt;$C$4,TRUE,FALSE)</f>
        <v>1</v>
      </c>
      <c r="N1565" t="b">
        <f>IF(Table1[[#This Row],[Z_u]]&gt;$C$5,TRUE,FALSE)</f>
        <v>0</v>
      </c>
    </row>
    <row r="1566" spans="1:14" x14ac:dyDescent="0.25">
      <c r="A1566" t="s">
        <v>1569</v>
      </c>
      <c r="B1566" t="s">
        <v>1713</v>
      </c>
      <c r="C1566">
        <v>1.6802852790906032E-2</v>
      </c>
      <c r="D1566">
        <v>1.2747875649205651</v>
      </c>
      <c r="E1566" t="s">
        <v>1715</v>
      </c>
      <c r="F1566" t="s">
        <v>1716</v>
      </c>
      <c r="G1566" t="s">
        <v>1717</v>
      </c>
      <c r="H1566" t="b">
        <v>0</v>
      </c>
      <c r="I1566" t="b">
        <v>0</v>
      </c>
      <c r="J1566">
        <v>431</v>
      </c>
      <c r="K1566" t="s">
        <v>1718</v>
      </c>
      <c r="L1566">
        <f>ABS(Table1[[#This Row],[U-val]]-0.5*(n1_*n2_))/SQRT((n1_*n2_*(n1_+n2_+1))/12)</f>
        <v>2.399382897390137</v>
      </c>
      <c r="M1566" t="b">
        <f>IF(Table1[[#This Row],[Z_u]]&gt;$C$4,TRUE,FALSE)</f>
        <v>1</v>
      </c>
      <c r="N1566" t="b">
        <f>IF(Table1[[#This Row],[Z_u]]&gt;$C$5,TRUE,FALSE)</f>
        <v>0</v>
      </c>
    </row>
    <row r="1567" spans="1:14" x14ac:dyDescent="0.25">
      <c r="A1567" t="s">
        <v>1570</v>
      </c>
      <c r="B1567" t="s">
        <v>1713</v>
      </c>
      <c r="C1567">
        <v>1.6802852790906032E-2</v>
      </c>
      <c r="D1567">
        <v>1.283371673122895</v>
      </c>
      <c r="E1567" t="s">
        <v>1715</v>
      </c>
      <c r="F1567" t="s">
        <v>1716</v>
      </c>
      <c r="G1567" t="s">
        <v>1717</v>
      </c>
      <c r="H1567" t="b">
        <v>0</v>
      </c>
      <c r="I1567" t="b">
        <v>0</v>
      </c>
      <c r="J1567">
        <v>431</v>
      </c>
      <c r="K1567" t="s">
        <v>1718</v>
      </c>
      <c r="L1567">
        <f>ABS(Table1[[#This Row],[U-val]]-0.5*(n1_*n2_))/SQRT((n1_*n2_*(n1_+n2_+1))/12)</f>
        <v>2.399382897390137</v>
      </c>
      <c r="M1567" t="b">
        <f>IF(Table1[[#This Row],[Z_u]]&gt;$C$4,TRUE,FALSE)</f>
        <v>1</v>
      </c>
      <c r="N1567" t="b">
        <f>IF(Table1[[#This Row],[Z_u]]&gt;$C$5,TRUE,FALSE)</f>
        <v>0</v>
      </c>
    </row>
    <row r="1568" spans="1:14" x14ac:dyDescent="0.25">
      <c r="A1568" t="s">
        <v>1571</v>
      </c>
      <c r="B1568" t="s">
        <v>1713</v>
      </c>
      <c r="C1568">
        <v>8.0194345712933639E-3</v>
      </c>
      <c r="D1568">
        <v>1.288587330230494</v>
      </c>
      <c r="E1568" t="s">
        <v>1715</v>
      </c>
      <c r="F1568" t="s">
        <v>1716</v>
      </c>
      <c r="G1568" t="s">
        <v>1717</v>
      </c>
      <c r="H1568" t="b">
        <v>0</v>
      </c>
      <c r="I1568" t="b">
        <v>0</v>
      </c>
      <c r="J1568">
        <v>446.5</v>
      </c>
      <c r="K1568" t="s">
        <v>1718</v>
      </c>
      <c r="L1568">
        <f>ABS(Table1[[#This Row],[U-val]]-0.5*(n1_*n2_))/SQRT((n1_*n2_*(n1_+n2_+1))/12)</f>
        <v>2.6594558687855714</v>
      </c>
      <c r="M1568" t="b">
        <f>IF(Table1[[#This Row],[Z_u]]&gt;$C$4,TRUE,FALSE)</f>
        <v>1</v>
      </c>
      <c r="N1568" t="b">
        <f>IF(Table1[[#This Row],[Z_u]]&gt;$C$5,TRUE,FALSE)</f>
        <v>1</v>
      </c>
    </row>
    <row r="1569" spans="1:14" x14ac:dyDescent="0.25">
      <c r="A1569" t="s">
        <v>1572</v>
      </c>
      <c r="B1569" t="s">
        <v>1713</v>
      </c>
      <c r="C1569">
        <v>4.3191063454481288E-2</v>
      </c>
      <c r="D1569">
        <v>1.2918264580908729</v>
      </c>
      <c r="E1569" t="s">
        <v>1715</v>
      </c>
      <c r="F1569" t="s">
        <v>1716</v>
      </c>
      <c r="G1569" t="s">
        <v>1717</v>
      </c>
      <c r="H1569" t="b">
        <v>0</v>
      </c>
      <c r="I1569" t="b">
        <v>0</v>
      </c>
      <c r="J1569">
        <v>409</v>
      </c>
      <c r="K1569" t="s">
        <v>1718</v>
      </c>
      <c r="L1569">
        <f>ABS(Table1[[#This Row],[U-val]]-0.5*(n1_*n2_))/SQRT((n1_*n2_*(n1_+n2_+1))/12)</f>
        <v>2.0302470670224237</v>
      </c>
      <c r="M1569" t="b">
        <f>IF(Table1[[#This Row],[Z_u]]&gt;$C$4,TRUE,FALSE)</f>
        <v>1</v>
      </c>
      <c r="N1569" t="b">
        <f>IF(Table1[[#This Row],[Z_u]]&gt;$C$5,TRUE,FALSE)</f>
        <v>0</v>
      </c>
    </row>
    <row r="1570" spans="1:14" x14ac:dyDescent="0.25">
      <c r="A1570" t="s">
        <v>1573</v>
      </c>
      <c r="B1570" t="s">
        <v>1714</v>
      </c>
      <c r="C1570">
        <v>5.2627723446721598E-2</v>
      </c>
      <c r="D1570">
        <v>1.2927015619471189</v>
      </c>
      <c r="E1570" t="s">
        <v>1715</v>
      </c>
      <c r="F1570" t="s">
        <v>1716</v>
      </c>
      <c r="G1570" t="s">
        <v>1717</v>
      </c>
      <c r="H1570" t="b">
        <v>0</v>
      </c>
      <c r="I1570" t="b">
        <v>0</v>
      </c>
      <c r="J1570">
        <v>404</v>
      </c>
      <c r="K1570" t="s">
        <v>1718</v>
      </c>
      <c r="L1570">
        <f>ABS(Table1[[#This Row],[U-val]]-0.5*(n1_*n2_))/SQRT((n1_*n2_*(n1_+n2_+1))/12)</f>
        <v>1.9463525601206706</v>
      </c>
      <c r="M1570" t="b">
        <f>IF(Table1[[#This Row],[Z_u]]&gt;$C$4,TRUE,FALSE)</f>
        <v>0</v>
      </c>
      <c r="N1570" t="b">
        <f>IF(Table1[[#This Row],[Z_u]]&gt;$C$5,TRUE,FALSE)</f>
        <v>0</v>
      </c>
    </row>
    <row r="1571" spans="1:14" x14ac:dyDescent="0.25">
      <c r="A1571" t="s">
        <v>1574</v>
      </c>
      <c r="B1571" t="s">
        <v>1713</v>
      </c>
      <c r="C1571">
        <v>2.2993590062900599E-2</v>
      </c>
      <c r="D1571">
        <v>1.298951092856949</v>
      </c>
      <c r="E1571" t="s">
        <v>1715</v>
      </c>
      <c r="F1571" t="s">
        <v>1716</v>
      </c>
      <c r="G1571" t="s">
        <v>1717</v>
      </c>
      <c r="H1571" t="b">
        <v>0</v>
      </c>
      <c r="I1571" t="b">
        <v>0</v>
      </c>
      <c r="J1571">
        <v>424</v>
      </c>
      <c r="K1571" t="s">
        <v>1718</v>
      </c>
      <c r="L1571">
        <f>ABS(Table1[[#This Row],[U-val]]-0.5*(n1_*n2_))/SQRT((n1_*n2_*(n1_+n2_+1))/12)</f>
        <v>2.2819305877276825</v>
      </c>
      <c r="M1571" t="b">
        <f>IF(Table1[[#This Row],[Z_u]]&gt;$C$4,TRUE,FALSE)</f>
        <v>1</v>
      </c>
      <c r="N1571" t="b">
        <f>IF(Table1[[#This Row],[Z_u]]&gt;$C$5,TRUE,FALSE)</f>
        <v>0</v>
      </c>
    </row>
    <row r="1572" spans="1:14" x14ac:dyDescent="0.25">
      <c r="A1572" t="s">
        <v>1575</v>
      </c>
      <c r="B1572" t="s">
        <v>1714</v>
      </c>
      <c r="C1572">
        <v>0.109070481660584</v>
      </c>
      <c r="D1572">
        <v>1.30651219509006</v>
      </c>
      <c r="E1572" t="s">
        <v>1715</v>
      </c>
      <c r="F1572" t="s">
        <v>1716</v>
      </c>
      <c r="G1572" t="s">
        <v>1717</v>
      </c>
      <c r="H1572" t="b">
        <v>0</v>
      </c>
      <c r="I1572" t="b">
        <v>0</v>
      </c>
      <c r="J1572">
        <v>384</v>
      </c>
      <c r="K1572" t="s">
        <v>1718</v>
      </c>
      <c r="L1572">
        <f>ABS(Table1[[#This Row],[U-val]]-0.5*(n1_*n2_))/SQRT((n1_*n2_*(n1_+n2_+1))/12)</f>
        <v>1.6107745325136584</v>
      </c>
      <c r="M1572" t="b">
        <f>IF(Table1[[#This Row],[Z_u]]&gt;$C$4,TRUE,FALSE)</f>
        <v>0</v>
      </c>
      <c r="N1572" t="b">
        <f>IF(Table1[[#This Row],[Z_u]]&gt;$C$5,TRUE,FALSE)</f>
        <v>0</v>
      </c>
    </row>
    <row r="1573" spans="1:14" x14ac:dyDescent="0.25">
      <c r="A1573" t="s">
        <v>1576</v>
      </c>
      <c r="B1573" t="s">
        <v>1713</v>
      </c>
      <c r="C1573">
        <v>9.0775625069509109E-3</v>
      </c>
      <c r="D1573">
        <v>1.309409703891832</v>
      </c>
      <c r="E1573" t="s">
        <v>1715</v>
      </c>
      <c r="F1573" t="s">
        <v>1716</v>
      </c>
      <c r="G1573" t="s">
        <v>1717</v>
      </c>
      <c r="H1573" t="b">
        <v>0</v>
      </c>
      <c r="I1573" t="b">
        <v>0</v>
      </c>
      <c r="J1573">
        <v>444</v>
      </c>
      <c r="K1573" t="s">
        <v>1718</v>
      </c>
      <c r="L1573">
        <f>ABS(Table1[[#This Row],[U-val]]-0.5*(n1_*n2_))/SQRT((n1_*n2_*(n1_+n2_+1))/12)</f>
        <v>2.6175086153346947</v>
      </c>
      <c r="M1573" t="b">
        <f>IF(Table1[[#This Row],[Z_u]]&gt;$C$4,TRUE,FALSE)</f>
        <v>1</v>
      </c>
      <c r="N1573" t="b">
        <f>IF(Table1[[#This Row],[Z_u]]&gt;$C$5,TRUE,FALSE)</f>
        <v>1</v>
      </c>
    </row>
    <row r="1574" spans="1:14" x14ac:dyDescent="0.25">
      <c r="A1574" t="s">
        <v>1577</v>
      </c>
      <c r="B1574" t="s">
        <v>1713</v>
      </c>
      <c r="C1574">
        <v>3.6682576975893319E-2</v>
      </c>
      <c r="D1574">
        <v>1.3169472915632059</v>
      </c>
      <c r="E1574" t="s">
        <v>1715</v>
      </c>
      <c r="F1574" t="s">
        <v>1716</v>
      </c>
      <c r="G1574" t="s">
        <v>1717</v>
      </c>
      <c r="H1574" t="b">
        <v>0</v>
      </c>
      <c r="I1574" t="b">
        <v>0</v>
      </c>
      <c r="J1574">
        <v>413</v>
      </c>
      <c r="K1574" t="s">
        <v>1718</v>
      </c>
      <c r="L1574">
        <f>ABS(Table1[[#This Row],[U-val]]-0.5*(n1_*n2_))/SQRT((n1_*n2_*(n1_+n2_+1))/12)</f>
        <v>2.0973626725438259</v>
      </c>
      <c r="M1574" t="b">
        <f>IF(Table1[[#This Row],[Z_u]]&gt;$C$4,TRUE,FALSE)</f>
        <v>1</v>
      </c>
      <c r="N1574" t="b">
        <f>IF(Table1[[#This Row],[Z_u]]&gt;$C$5,TRUE,FALSE)</f>
        <v>0</v>
      </c>
    </row>
    <row r="1575" spans="1:14" x14ac:dyDescent="0.25">
      <c r="A1575" t="s">
        <v>1578</v>
      </c>
      <c r="B1575" t="s">
        <v>1713</v>
      </c>
      <c r="C1575">
        <v>2.509200483969257E-2</v>
      </c>
      <c r="D1575">
        <v>1.317150592069398</v>
      </c>
      <c r="E1575" t="s">
        <v>1715</v>
      </c>
      <c r="F1575" t="s">
        <v>1716</v>
      </c>
      <c r="G1575" t="s">
        <v>1717</v>
      </c>
      <c r="H1575" t="b">
        <v>0</v>
      </c>
      <c r="I1575" t="b">
        <v>0</v>
      </c>
      <c r="J1575">
        <v>422</v>
      </c>
      <c r="K1575" t="s">
        <v>1718</v>
      </c>
      <c r="L1575">
        <f>ABS(Table1[[#This Row],[U-val]]-0.5*(n1_*n2_))/SQRT((n1_*n2_*(n1_+n2_+1))/12)</f>
        <v>2.2483727849669815</v>
      </c>
      <c r="M1575" t="b">
        <f>IF(Table1[[#This Row],[Z_u]]&gt;$C$4,TRUE,FALSE)</f>
        <v>1</v>
      </c>
      <c r="N1575" t="b">
        <f>IF(Table1[[#This Row],[Z_u]]&gt;$C$5,TRUE,FALSE)</f>
        <v>0</v>
      </c>
    </row>
    <row r="1576" spans="1:14" x14ac:dyDescent="0.25">
      <c r="A1576" t="s">
        <v>1579</v>
      </c>
      <c r="B1576" t="s">
        <v>1714</v>
      </c>
      <c r="C1576">
        <v>0.10541198511937561</v>
      </c>
      <c r="D1576">
        <v>1.320913855699908</v>
      </c>
      <c r="E1576" t="s">
        <v>1715</v>
      </c>
      <c r="F1576" t="s">
        <v>1716</v>
      </c>
      <c r="G1576" t="s">
        <v>1717</v>
      </c>
      <c r="H1576" t="b">
        <v>0</v>
      </c>
      <c r="I1576" t="b">
        <v>0</v>
      </c>
      <c r="J1576">
        <v>385</v>
      </c>
      <c r="K1576" t="s">
        <v>1718</v>
      </c>
      <c r="L1576">
        <f>ABS(Table1[[#This Row],[U-val]]-0.5*(n1_*n2_))/SQRT((n1_*n2_*(n1_+n2_+1))/12)</f>
        <v>1.627553433894009</v>
      </c>
      <c r="M1576" t="b">
        <f>IF(Table1[[#This Row],[Z_u]]&gt;$C$4,TRUE,FALSE)</f>
        <v>0</v>
      </c>
      <c r="N1576" t="b">
        <f>IF(Table1[[#This Row],[Z_u]]&gt;$C$5,TRUE,FALSE)</f>
        <v>0</v>
      </c>
    </row>
    <row r="1577" spans="1:14" x14ac:dyDescent="0.25">
      <c r="A1577" t="s">
        <v>1580</v>
      </c>
      <c r="B1577" t="s">
        <v>1713</v>
      </c>
      <c r="C1577">
        <v>3.8202630538206467E-2</v>
      </c>
      <c r="D1577">
        <v>1.3233786079120919</v>
      </c>
      <c r="E1577" t="s">
        <v>1715</v>
      </c>
      <c r="F1577" t="s">
        <v>1716</v>
      </c>
      <c r="G1577" t="s">
        <v>1717</v>
      </c>
      <c r="H1577" t="b">
        <v>0</v>
      </c>
      <c r="I1577" t="b">
        <v>0</v>
      </c>
      <c r="J1577">
        <v>412</v>
      </c>
      <c r="K1577" t="s">
        <v>1718</v>
      </c>
      <c r="L1577">
        <f>ABS(Table1[[#This Row],[U-val]]-0.5*(n1_*n2_))/SQRT((n1_*n2_*(n1_+n2_+1))/12)</f>
        <v>2.0805837711634756</v>
      </c>
      <c r="M1577" t="b">
        <f>IF(Table1[[#This Row],[Z_u]]&gt;$C$4,TRUE,FALSE)</f>
        <v>1</v>
      </c>
      <c r="N1577" t="b">
        <f>IF(Table1[[#This Row],[Z_u]]&gt;$C$5,TRUE,FALSE)</f>
        <v>0</v>
      </c>
    </row>
    <row r="1578" spans="1:14" x14ac:dyDescent="0.25">
      <c r="A1578" t="s">
        <v>1581</v>
      </c>
      <c r="B1578" t="s">
        <v>1713</v>
      </c>
      <c r="C1578">
        <v>8.0092391108909002E-3</v>
      </c>
      <c r="D1578">
        <v>1.323387269965447</v>
      </c>
      <c r="E1578" t="s">
        <v>1715</v>
      </c>
      <c r="F1578" t="s">
        <v>1716</v>
      </c>
      <c r="G1578" t="s">
        <v>1717</v>
      </c>
      <c r="H1578" t="b">
        <v>0</v>
      </c>
      <c r="I1578" t="b">
        <v>0</v>
      </c>
      <c r="J1578">
        <v>446.5</v>
      </c>
      <c r="K1578" t="s">
        <v>1718</v>
      </c>
      <c r="L1578">
        <f>ABS(Table1[[#This Row],[U-val]]-0.5*(n1_*n2_))/SQRT((n1_*n2_*(n1_+n2_+1))/12)</f>
        <v>2.6594558687855714</v>
      </c>
      <c r="M1578" t="b">
        <f>IF(Table1[[#This Row],[Z_u]]&gt;$C$4,TRUE,FALSE)</f>
        <v>1</v>
      </c>
      <c r="N1578" t="b">
        <f>IF(Table1[[#This Row],[Z_u]]&gt;$C$5,TRUE,FALSE)</f>
        <v>1</v>
      </c>
    </row>
    <row r="1579" spans="1:14" x14ac:dyDescent="0.25">
      <c r="A1579" t="s">
        <v>1582</v>
      </c>
      <c r="B1579" t="s">
        <v>1713</v>
      </c>
      <c r="C1579">
        <v>1.5327319773368221E-2</v>
      </c>
      <c r="D1579">
        <v>1.3247842732593</v>
      </c>
      <c r="E1579" t="s">
        <v>1715</v>
      </c>
      <c r="F1579" t="s">
        <v>1716</v>
      </c>
      <c r="G1579" t="s">
        <v>1717</v>
      </c>
      <c r="H1579" t="b">
        <v>0</v>
      </c>
      <c r="I1579" t="b">
        <v>0</v>
      </c>
      <c r="J1579">
        <v>433</v>
      </c>
      <c r="K1579" t="s">
        <v>1718</v>
      </c>
      <c r="L1579">
        <f>ABS(Table1[[#This Row],[U-val]]-0.5*(n1_*n2_))/SQRT((n1_*n2_*(n1_+n2_+1))/12)</f>
        <v>2.4329407001508381</v>
      </c>
      <c r="M1579" t="b">
        <f>IF(Table1[[#This Row],[Z_u]]&gt;$C$4,TRUE,FALSE)</f>
        <v>1</v>
      </c>
      <c r="N1579" t="b">
        <f>IF(Table1[[#This Row],[Z_u]]&gt;$C$5,TRUE,FALSE)</f>
        <v>0</v>
      </c>
    </row>
    <row r="1580" spans="1:14" x14ac:dyDescent="0.25">
      <c r="A1580" t="s">
        <v>1583</v>
      </c>
      <c r="B1580" t="s">
        <v>1714</v>
      </c>
      <c r="C1580">
        <v>5.0613528798222847E-2</v>
      </c>
      <c r="D1580">
        <v>1.330560681703375</v>
      </c>
      <c r="E1580" t="s">
        <v>1715</v>
      </c>
      <c r="F1580" t="s">
        <v>1716</v>
      </c>
      <c r="G1580" t="s">
        <v>1717</v>
      </c>
      <c r="H1580" t="b">
        <v>0</v>
      </c>
      <c r="I1580" t="b">
        <v>0</v>
      </c>
      <c r="J1580">
        <v>405</v>
      </c>
      <c r="K1580" t="s">
        <v>1718</v>
      </c>
      <c r="L1580">
        <f>ABS(Table1[[#This Row],[U-val]]-0.5*(n1_*n2_))/SQRT((n1_*n2_*(n1_+n2_+1))/12)</f>
        <v>1.9631314615010211</v>
      </c>
      <c r="M1580" t="b">
        <f>IF(Table1[[#This Row],[Z_u]]&gt;$C$4,TRUE,FALSE)</f>
        <v>1</v>
      </c>
      <c r="N1580" t="b">
        <f>IF(Table1[[#This Row],[Z_u]]&gt;$C$5,TRUE,FALSE)</f>
        <v>0</v>
      </c>
    </row>
    <row r="1581" spans="1:14" x14ac:dyDescent="0.25">
      <c r="A1581" t="s">
        <v>1584</v>
      </c>
      <c r="B1581" t="s">
        <v>1713</v>
      </c>
      <c r="C1581">
        <v>4.3191063454481288E-2</v>
      </c>
      <c r="D1581">
        <v>1.3327010998079649</v>
      </c>
      <c r="E1581" t="s">
        <v>1715</v>
      </c>
      <c r="F1581" t="s">
        <v>1716</v>
      </c>
      <c r="G1581" t="s">
        <v>1717</v>
      </c>
      <c r="H1581" t="b">
        <v>0</v>
      </c>
      <c r="I1581" t="b">
        <v>0</v>
      </c>
      <c r="J1581">
        <v>409</v>
      </c>
      <c r="K1581" t="s">
        <v>1718</v>
      </c>
      <c r="L1581">
        <f>ABS(Table1[[#This Row],[U-val]]-0.5*(n1_*n2_))/SQRT((n1_*n2_*(n1_+n2_+1))/12)</f>
        <v>2.0302470670224237</v>
      </c>
      <c r="M1581" t="b">
        <f>IF(Table1[[#This Row],[Z_u]]&gt;$C$4,TRUE,FALSE)</f>
        <v>1</v>
      </c>
      <c r="N1581" t="b">
        <f>IF(Table1[[#This Row],[Z_u]]&gt;$C$5,TRUE,FALSE)</f>
        <v>0</v>
      </c>
    </row>
    <row r="1582" spans="1:14" x14ac:dyDescent="0.25">
      <c r="A1582" t="s">
        <v>1585</v>
      </c>
      <c r="B1582" t="s">
        <v>1714</v>
      </c>
      <c r="C1582">
        <v>5.9076122636443587E-2</v>
      </c>
      <c r="D1582">
        <v>1.341215358382678</v>
      </c>
      <c r="E1582" t="s">
        <v>1715</v>
      </c>
      <c r="F1582" t="s">
        <v>1716</v>
      </c>
      <c r="G1582" t="s">
        <v>1717</v>
      </c>
      <c r="H1582" t="b">
        <v>0</v>
      </c>
      <c r="I1582" t="b">
        <v>0</v>
      </c>
      <c r="J1582">
        <v>401</v>
      </c>
      <c r="K1582" t="s">
        <v>1718</v>
      </c>
      <c r="L1582">
        <f>ABS(Table1[[#This Row],[U-val]]-0.5*(n1_*n2_))/SQRT((n1_*n2_*(n1_+n2_+1))/12)</f>
        <v>1.8960158559796187</v>
      </c>
      <c r="M1582" t="b">
        <f>IF(Table1[[#This Row],[Z_u]]&gt;$C$4,TRUE,FALSE)</f>
        <v>0</v>
      </c>
      <c r="N1582" t="b">
        <f>IF(Table1[[#This Row],[Z_u]]&gt;$C$5,TRUE,FALSE)</f>
        <v>0</v>
      </c>
    </row>
    <row r="1583" spans="1:14" x14ac:dyDescent="0.25">
      <c r="A1583" t="s">
        <v>1586</v>
      </c>
      <c r="B1583" t="s">
        <v>1713</v>
      </c>
      <c r="C1583">
        <v>4.3191063454481288E-2</v>
      </c>
      <c r="D1583">
        <v>1.3445414442851269</v>
      </c>
      <c r="E1583" t="s">
        <v>1715</v>
      </c>
      <c r="F1583" t="s">
        <v>1716</v>
      </c>
      <c r="G1583" t="s">
        <v>1717</v>
      </c>
      <c r="H1583" t="b">
        <v>0</v>
      </c>
      <c r="I1583" t="b">
        <v>0</v>
      </c>
      <c r="J1583">
        <v>409</v>
      </c>
      <c r="K1583" t="s">
        <v>1718</v>
      </c>
      <c r="L1583">
        <f>ABS(Table1[[#This Row],[U-val]]-0.5*(n1_*n2_))/SQRT((n1_*n2_*(n1_+n2_+1))/12)</f>
        <v>2.0302470670224237</v>
      </c>
      <c r="M1583" t="b">
        <f>IF(Table1[[#This Row],[Z_u]]&gt;$C$4,TRUE,FALSE)</f>
        <v>1</v>
      </c>
      <c r="N1583" t="b">
        <f>IF(Table1[[#This Row],[Z_u]]&gt;$C$5,TRUE,FALSE)</f>
        <v>0</v>
      </c>
    </row>
    <row r="1584" spans="1:14" x14ac:dyDescent="0.25">
      <c r="A1584" t="s">
        <v>1587</v>
      </c>
      <c r="B1584" t="s">
        <v>1713</v>
      </c>
      <c r="C1584">
        <v>3.7993170136590149E-3</v>
      </c>
      <c r="D1584">
        <v>1.3447982508100009</v>
      </c>
      <c r="E1584" t="s">
        <v>1715</v>
      </c>
      <c r="F1584" t="s">
        <v>1716</v>
      </c>
      <c r="G1584" t="s">
        <v>1717</v>
      </c>
      <c r="H1584" t="b">
        <v>0</v>
      </c>
      <c r="I1584" t="b">
        <v>0</v>
      </c>
      <c r="J1584">
        <v>461</v>
      </c>
      <c r="K1584" t="s">
        <v>1718</v>
      </c>
      <c r="L1584">
        <f>ABS(Table1[[#This Row],[U-val]]-0.5*(n1_*n2_))/SQRT((n1_*n2_*(n1_+n2_+1))/12)</f>
        <v>2.902749938800655</v>
      </c>
      <c r="M1584" t="b">
        <f>IF(Table1[[#This Row],[Z_u]]&gt;$C$4,TRUE,FALSE)</f>
        <v>1</v>
      </c>
      <c r="N1584" t="b">
        <f>IF(Table1[[#This Row],[Z_u]]&gt;$C$5,TRUE,FALSE)</f>
        <v>1</v>
      </c>
    </row>
    <row r="1585" spans="1:14" x14ac:dyDescent="0.25">
      <c r="A1585" t="s">
        <v>1588</v>
      </c>
      <c r="B1585" t="s">
        <v>1713</v>
      </c>
      <c r="C1585">
        <v>4.0073627011045151E-3</v>
      </c>
      <c r="D1585">
        <v>1.3541179360068081</v>
      </c>
      <c r="E1585" t="s">
        <v>1715</v>
      </c>
      <c r="F1585" t="s">
        <v>1716</v>
      </c>
      <c r="G1585" t="s">
        <v>1717</v>
      </c>
      <c r="H1585" t="b">
        <v>0</v>
      </c>
      <c r="I1585" t="b">
        <v>0</v>
      </c>
      <c r="J1585">
        <v>460</v>
      </c>
      <c r="K1585" t="s">
        <v>1718</v>
      </c>
      <c r="L1585">
        <f>ABS(Table1[[#This Row],[U-val]]-0.5*(n1_*n2_))/SQRT((n1_*n2_*(n1_+n2_+1))/12)</f>
        <v>2.8859710374203047</v>
      </c>
      <c r="M1585" t="b">
        <f>IF(Table1[[#This Row],[Z_u]]&gt;$C$4,TRUE,FALSE)</f>
        <v>1</v>
      </c>
      <c r="N1585" t="b">
        <f>IF(Table1[[#This Row],[Z_u]]&gt;$C$5,TRUE,FALSE)</f>
        <v>1</v>
      </c>
    </row>
    <row r="1586" spans="1:14" x14ac:dyDescent="0.25">
      <c r="A1586" t="s">
        <v>1589</v>
      </c>
      <c r="B1586" t="s">
        <v>1713</v>
      </c>
      <c r="C1586">
        <v>4.6778541405957053E-2</v>
      </c>
      <c r="D1586">
        <v>1.357435976989845</v>
      </c>
      <c r="E1586" t="s">
        <v>1715</v>
      </c>
      <c r="F1586" t="s">
        <v>1716</v>
      </c>
      <c r="G1586" t="s">
        <v>1717</v>
      </c>
      <c r="H1586" t="b">
        <v>0</v>
      </c>
      <c r="I1586" t="b">
        <v>0</v>
      </c>
      <c r="J1586">
        <v>407</v>
      </c>
      <c r="K1586" t="s">
        <v>1718</v>
      </c>
      <c r="L1586">
        <f>ABS(Table1[[#This Row],[U-val]]-0.5*(n1_*n2_))/SQRT((n1_*n2_*(n1_+n2_+1))/12)</f>
        <v>1.9966892642617224</v>
      </c>
      <c r="M1586" t="b">
        <f>IF(Table1[[#This Row],[Z_u]]&gt;$C$4,TRUE,FALSE)</f>
        <v>1</v>
      </c>
      <c r="N1586" t="b">
        <f>IF(Table1[[#This Row],[Z_u]]&gt;$C$5,TRUE,FALSE)</f>
        <v>0</v>
      </c>
    </row>
    <row r="1587" spans="1:14" x14ac:dyDescent="0.25">
      <c r="A1587" t="s">
        <v>1590</v>
      </c>
      <c r="B1587" t="s">
        <v>1713</v>
      </c>
      <c r="C1587">
        <v>1.6802852790906032E-2</v>
      </c>
      <c r="D1587">
        <v>1.367265645123021</v>
      </c>
      <c r="E1587" t="s">
        <v>1715</v>
      </c>
      <c r="F1587" t="s">
        <v>1716</v>
      </c>
      <c r="G1587" t="s">
        <v>1717</v>
      </c>
      <c r="H1587" t="b">
        <v>0</v>
      </c>
      <c r="I1587" t="b">
        <v>0</v>
      </c>
      <c r="J1587">
        <v>431</v>
      </c>
      <c r="K1587" t="s">
        <v>1718</v>
      </c>
      <c r="L1587">
        <f>ABS(Table1[[#This Row],[U-val]]-0.5*(n1_*n2_))/SQRT((n1_*n2_*(n1_+n2_+1))/12)</f>
        <v>2.399382897390137</v>
      </c>
      <c r="M1587" t="b">
        <f>IF(Table1[[#This Row],[Z_u]]&gt;$C$4,TRUE,FALSE)</f>
        <v>1</v>
      </c>
      <c r="N1587" t="b">
        <f>IF(Table1[[#This Row],[Z_u]]&gt;$C$5,TRUE,FALSE)</f>
        <v>0</v>
      </c>
    </row>
    <row r="1588" spans="1:14" x14ac:dyDescent="0.25">
      <c r="A1588" t="s">
        <v>1591</v>
      </c>
      <c r="B1588" t="s">
        <v>1714</v>
      </c>
      <c r="C1588">
        <v>0.24356041508211759</v>
      </c>
      <c r="D1588">
        <v>1.369751713441191</v>
      </c>
      <c r="E1588" t="s">
        <v>1715</v>
      </c>
      <c r="F1588" t="s">
        <v>1716</v>
      </c>
      <c r="G1588" t="s">
        <v>1717</v>
      </c>
      <c r="H1588" t="b">
        <v>0</v>
      </c>
      <c r="I1588" t="b">
        <v>0</v>
      </c>
      <c r="J1588">
        <v>358</v>
      </c>
      <c r="K1588" t="s">
        <v>1718</v>
      </c>
      <c r="L1588">
        <f>ABS(Table1[[#This Row],[U-val]]-0.5*(n1_*n2_))/SQRT((n1_*n2_*(n1_+n2_+1))/12)</f>
        <v>1.1745230966245426</v>
      </c>
      <c r="M1588" t="b">
        <f>IF(Table1[[#This Row],[Z_u]]&gt;$C$4,TRUE,FALSE)</f>
        <v>0</v>
      </c>
      <c r="N1588" t="b">
        <f>IF(Table1[[#This Row],[Z_u]]&gt;$C$5,TRUE,FALSE)</f>
        <v>0</v>
      </c>
    </row>
    <row r="1589" spans="1:14" x14ac:dyDescent="0.25">
      <c r="A1589" t="s">
        <v>1592</v>
      </c>
      <c r="B1589" t="s">
        <v>1714</v>
      </c>
      <c r="C1589">
        <v>5.9076122636443587E-2</v>
      </c>
      <c r="D1589">
        <v>1.379563704365979</v>
      </c>
      <c r="E1589" t="s">
        <v>1715</v>
      </c>
      <c r="F1589" t="s">
        <v>1716</v>
      </c>
      <c r="G1589" t="s">
        <v>1717</v>
      </c>
      <c r="H1589" t="b">
        <v>0</v>
      </c>
      <c r="I1589" t="b">
        <v>0</v>
      </c>
      <c r="J1589">
        <v>401</v>
      </c>
      <c r="K1589" t="s">
        <v>1718</v>
      </c>
      <c r="L1589">
        <f>ABS(Table1[[#This Row],[U-val]]-0.5*(n1_*n2_))/SQRT((n1_*n2_*(n1_+n2_+1))/12)</f>
        <v>1.8960158559796187</v>
      </c>
      <c r="M1589" t="b">
        <f>IF(Table1[[#This Row],[Z_u]]&gt;$C$4,TRUE,FALSE)</f>
        <v>0</v>
      </c>
      <c r="N1589" t="b">
        <f>IF(Table1[[#This Row],[Z_u]]&gt;$C$5,TRUE,FALSE)</f>
        <v>0</v>
      </c>
    </row>
    <row r="1590" spans="1:14" x14ac:dyDescent="0.25">
      <c r="A1590" t="s">
        <v>1593</v>
      </c>
      <c r="B1590" t="s">
        <v>1713</v>
      </c>
      <c r="C1590">
        <v>4.6778541405957053E-2</v>
      </c>
      <c r="D1590">
        <v>1.382406497161089</v>
      </c>
      <c r="E1590" t="s">
        <v>1715</v>
      </c>
      <c r="F1590" t="s">
        <v>1716</v>
      </c>
      <c r="G1590" t="s">
        <v>1717</v>
      </c>
      <c r="H1590" t="b">
        <v>0</v>
      </c>
      <c r="I1590" t="b">
        <v>0</v>
      </c>
      <c r="J1590">
        <v>407</v>
      </c>
      <c r="K1590" t="s">
        <v>1718</v>
      </c>
      <c r="L1590">
        <f>ABS(Table1[[#This Row],[U-val]]-0.5*(n1_*n2_))/SQRT((n1_*n2_*(n1_+n2_+1))/12)</f>
        <v>1.9966892642617224</v>
      </c>
      <c r="M1590" t="b">
        <f>IF(Table1[[#This Row],[Z_u]]&gt;$C$4,TRUE,FALSE)</f>
        <v>1</v>
      </c>
      <c r="N1590" t="b">
        <f>IF(Table1[[#This Row],[Z_u]]&gt;$C$5,TRUE,FALSE)</f>
        <v>0</v>
      </c>
    </row>
    <row r="1591" spans="1:14" x14ac:dyDescent="0.25">
      <c r="A1591" t="s">
        <v>1594</v>
      </c>
      <c r="B1591" t="s">
        <v>1713</v>
      </c>
      <c r="C1591">
        <v>1.6050185857846601E-2</v>
      </c>
      <c r="D1591">
        <v>1.387430071447715</v>
      </c>
      <c r="E1591" t="s">
        <v>1715</v>
      </c>
      <c r="F1591" t="s">
        <v>1716</v>
      </c>
      <c r="G1591" t="s">
        <v>1717</v>
      </c>
      <c r="H1591" t="b">
        <v>0</v>
      </c>
      <c r="I1591" t="b">
        <v>0</v>
      </c>
      <c r="J1591">
        <v>432</v>
      </c>
      <c r="K1591" t="s">
        <v>1718</v>
      </c>
      <c r="L1591">
        <f>ABS(Table1[[#This Row],[U-val]]-0.5*(n1_*n2_))/SQRT((n1_*n2_*(n1_+n2_+1))/12)</f>
        <v>2.4161617987704878</v>
      </c>
      <c r="M1591" t="b">
        <f>IF(Table1[[#This Row],[Z_u]]&gt;$C$4,TRUE,FALSE)</f>
        <v>1</v>
      </c>
      <c r="N1591" t="b">
        <f>IF(Table1[[#This Row],[Z_u]]&gt;$C$5,TRUE,FALSE)</f>
        <v>0</v>
      </c>
    </row>
    <row r="1592" spans="1:14" x14ac:dyDescent="0.25">
      <c r="A1592" t="s">
        <v>1595</v>
      </c>
      <c r="B1592" t="s">
        <v>1713</v>
      </c>
      <c r="C1592">
        <v>1.271452316914546E-2</v>
      </c>
      <c r="D1592">
        <v>1.3932886368175419</v>
      </c>
      <c r="E1592" t="s">
        <v>1715</v>
      </c>
      <c r="F1592" t="s">
        <v>1716</v>
      </c>
      <c r="G1592" t="s">
        <v>1717</v>
      </c>
      <c r="H1592" t="b">
        <v>0</v>
      </c>
      <c r="I1592" t="b">
        <v>0</v>
      </c>
      <c r="J1592">
        <v>437</v>
      </c>
      <c r="K1592" t="s">
        <v>1718</v>
      </c>
      <c r="L1592">
        <f>ABS(Table1[[#This Row],[U-val]]-0.5*(n1_*n2_))/SQRT((n1_*n2_*(n1_+n2_+1))/12)</f>
        <v>2.5000563056722407</v>
      </c>
      <c r="M1592" t="b">
        <f>IF(Table1[[#This Row],[Z_u]]&gt;$C$4,TRUE,FALSE)</f>
        <v>1</v>
      </c>
      <c r="N1592" t="b">
        <f>IF(Table1[[#This Row],[Z_u]]&gt;$C$5,TRUE,FALSE)</f>
        <v>0</v>
      </c>
    </row>
    <row r="1593" spans="1:14" x14ac:dyDescent="0.25">
      <c r="A1593" t="s">
        <v>1596</v>
      </c>
      <c r="B1593" t="s">
        <v>1713</v>
      </c>
      <c r="C1593">
        <v>1.924985624795825E-2</v>
      </c>
      <c r="D1593">
        <v>1.4083980024248579</v>
      </c>
      <c r="E1593" t="s">
        <v>1715</v>
      </c>
      <c r="F1593" t="s">
        <v>1716</v>
      </c>
      <c r="G1593" t="s">
        <v>1717</v>
      </c>
      <c r="H1593" t="b">
        <v>0</v>
      </c>
      <c r="I1593" t="b">
        <v>0</v>
      </c>
      <c r="J1593">
        <v>428</v>
      </c>
      <c r="K1593" t="s">
        <v>1718</v>
      </c>
      <c r="L1593">
        <f>ABS(Table1[[#This Row],[U-val]]-0.5*(n1_*n2_))/SQRT((n1_*n2_*(n1_+n2_+1))/12)</f>
        <v>2.3490461932490851</v>
      </c>
      <c r="M1593" t="b">
        <f>IF(Table1[[#This Row],[Z_u]]&gt;$C$4,TRUE,FALSE)</f>
        <v>1</v>
      </c>
      <c r="N1593" t="b">
        <f>IF(Table1[[#This Row],[Z_u]]&gt;$C$5,TRUE,FALSE)</f>
        <v>0</v>
      </c>
    </row>
    <row r="1594" spans="1:14" x14ac:dyDescent="0.25">
      <c r="A1594" t="s">
        <v>1597</v>
      </c>
      <c r="B1594" t="s">
        <v>1714</v>
      </c>
      <c r="C1594">
        <v>5.9076122636443587E-2</v>
      </c>
      <c r="D1594">
        <v>1.4167085201054399</v>
      </c>
      <c r="E1594" t="s">
        <v>1715</v>
      </c>
      <c r="F1594" t="s">
        <v>1716</v>
      </c>
      <c r="G1594" t="s">
        <v>1717</v>
      </c>
      <c r="H1594" t="b">
        <v>0</v>
      </c>
      <c r="I1594" t="b">
        <v>0</v>
      </c>
      <c r="J1594">
        <v>401</v>
      </c>
      <c r="K1594" t="s">
        <v>1718</v>
      </c>
      <c r="L1594">
        <f>ABS(Table1[[#This Row],[U-val]]-0.5*(n1_*n2_))/SQRT((n1_*n2_*(n1_+n2_+1))/12)</f>
        <v>1.8960158559796187</v>
      </c>
      <c r="M1594" t="b">
        <f>IF(Table1[[#This Row],[Z_u]]&gt;$C$4,TRUE,FALSE)</f>
        <v>0</v>
      </c>
      <c r="N1594" t="b">
        <f>IF(Table1[[#This Row],[Z_u]]&gt;$C$5,TRUE,FALSE)</f>
        <v>0</v>
      </c>
    </row>
    <row r="1595" spans="1:14" x14ac:dyDescent="0.25">
      <c r="A1595" t="s">
        <v>1598</v>
      </c>
      <c r="B1595" t="s">
        <v>1714</v>
      </c>
      <c r="C1595">
        <v>6.1366221077309442E-2</v>
      </c>
      <c r="D1595">
        <v>1.421865263008931</v>
      </c>
      <c r="E1595" t="s">
        <v>1715</v>
      </c>
      <c r="F1595" t="s">
        <v>1716</v>
      </c>
      <c r="G1595" t="s">
        <v>1717</v>
      </c>
      <c r="H1595" t="b">
        <v>0</v>
      </c>
      <c r="I1595" t="b">
        <v>0</v>
      </c>
      <c r="J1595">
        <v>400</v>
      </c>
      <c r="K1595" t="s">
        <v>1718</v>
      </c>
      <c r="L1595">
        <f>ABS(Table1[[#This Row],[U-val]]-0.5*(n1_*n2_))/SQRT((n1_*n2_*(n1_+n2_+1))/12)</f>
        <v>1.8792369545992682</v>
      </c>
      <c r="M1595" t="b">
        <f>IF(Table1[[#This Row],[Z_u]]&gt;$C$4,TRUE,FALSE)</f>
        <v>0</v>
      </c>
      <c r="N1595" t="b">
        <f>IF(Table1[[#This Row],[Z_u]]&gt;$C$5,TRUE,FALSE)</f>
        <v>0</v>
      </c>
    </row>
    <row r="1596" spans="1:14" x14ac:dyDescent="0.25">
      <c r="A1596" t="s">
        <v>1599</v>
      </c>
      <c r="B1596" t="s">
        <v>1713</v>
      </c>
      <c r="C1596">
        <v>7.0809365369146997E-3</v>
      </c>
      <c r="D1596">
        <v>1.4351617600897011</v>
      </c>
      <c r="E1596" t="s">
        <v>1715</v>
      </c>
      <c r="F1596" t="s">
        <v>1716</v>
      </c>
      <c r="G1596" t="s">
        <v>1717</v>
      </c>
      <c r="H1596" t="b">
        <v>0</v>
      </c>
      <c r="I1596" t="b">
        <v>0</v>
      </c>
      <c r="J1596">
        <v>449</v>
      </c>
      <c r="K1596" t="s">
        <v>1718</v>
      </c>
      <c r="L1596">
        <f>ABS(Table1[[#This Row],[U-val]]-0.5*(n1_*n2_))/SQRT((n1_*n2_*(n1_+n2_+1))/12)</f>
        <v>2.7014031222364481</v>
      </c>
      <c r="M1596" t="b">
        <f>IF(Table1[[#This Row],[Z_u]]&gt;$C$4,TRUE,FALSE)</f>
        <v>1</v>
      </c>
      <c r="N1596" t="b">
        <f>IF(Table1[[#This Row],[Z_u]]&gt;$C$5,TRUE,FALSE)</f>
        <v>1</v>
      </c>
    </row>
    <row r="1597" spans="1:14" x14ac:dyDescent="0.25">
      <c r="A1597" t="s">
        <v>1600</v>
      </c>
      <c r="B1597" t="s">
        <v>1713</v>
      </c>
      <c r="C1597">
        <v>2.7354219014843011E-2</v>
      </c>
      <c r="D1597">
        <v>1.4467014077553271</v>
      </c>
      <c r="E1597" t="s">
        <v>1715</v>
      </c>
      <c r="F1597" t="s">
        <v>1716</v>
      </c>
      <c r="G1597" t="s">
        <v>1717</v>
      </c>
      <c r="H1597" t="b">
        <v>0</v>
      </c>
      <c r="I1597" t="b">
        <v>0</v>
      </c>
      <c r="J1597">
        <v>420</v>
      </c>
      <c r="K1597" t="s">
        <v>1718</v>
      </c>
      <c r="L1597">
        <f>ABS(Table1[[#This Row],[U-val]]-0.5*(n1_*n2_))/SQRT((n1_*n2_*(n1_+n2_+1))/12)</f>
        <v>2.2148149822062804</v>
      </c>
      <c r="M1597" t="b">
        <f>IF(Table1[[#This Row],[Z_u]]&gt;$C$4,TRUE,FALSE)</f>
        <v>1</v>
      </c>
      <c r="N1597" t="b">
        <f>IF(Table1[[#This Row],[Z_u]]&gt;$C$5,TRUE,FALSE)</f>
        <v>0</v>
      </c>
    </row>
    <row r="1598" spans="1:14" x14ac:dyDescent="0.25">
      <c r="A1598" t="s">
        <v>1601</v>
      </c>
      <c r="B1598" t="s">
        <v>1713</v>
      </c>
      <c r="C1598">
        <v>2.4022935651607319E-2</v>
      </c>
      <c r="D1598">
        <v>1.462471594708417</v>
      </c>
      <c r="E1598" t="s">
        <v>1715</v>
      </c>
      <c r="F1598" t="s">
        <v>1716</v>
      </c>
      <c r="G1598" t="s">
        <v>1717</v>
      </c>
      <c r="H1598" t="b">
        <v>0</v>
      </c>
      <c r="I1598" t="b">
        <v>0</v>
      </c>
      <c r="J1598">
        <v>423</v>
      </c>
      <c r="K1598" t="s">
        <v>1718</v>
      </c>
      <c r="L1598">
        <f>ABS(Table1[[#This Row],[U-val]]-0.5*(n1_*n2_))/SQRT((n1_*n2_*(n1_+n2_+1))/12)</f>
        <v>2.2651516863473322</v>
      </c>
      <c r="M1598" t="b">
        <f>IF(Table1[[#This Row],[Z_u]]&gt;$C$4,TRUE,FALSE)</f>
        <v>1</v>
      </c>
      <c r="N1598" t="b">
        <f>IF(Table1[[#This Row],[Z_u]]&gt;$C$5,TRUE,FALSE)</f>
        <v>0</v>
      </c>
    </row>
    <row r="1599" spans="1:14" x14ac:dyDescent="0.25">
      <c r="A1599" t="s">
        <v>1602</v>
      </c>
      <c r="B1599" t="s">
        <v>1713</v>
      </c>
      <c r="C1599">
        <v>6.0815756464541893E-3</v>
      </c>
      <c r="D1599">
        <v>1.4654547721584481</v>
      </c>
      <c r="E1599" t="s">
        <v>1715</v>
      </c>
      <c r="F1599" t="s">
        <v>1716</v>
      </c>
      <c r="G1599" t="s">
        <v>1717</v>
      </c>
      <c r="H1599" t="b">
        <v>0</v>
      </c>
      <c r="I1599" t="b">
        <v>0</v>
      </c>
      <c r="J1599">
        <v>452</v>
      </c>
      <c r="K1599" t="s">
        <v>1718</v>
      </c>
      <c r="L1599">
        <f>ABS(Table1[[#This Row],[U-val]]-0.5*(n1_*n2_))/SQRT((n1_*n2_*(n1_+n2_+1))/12)</f>
        <v>2.7517398263774999</v>
      </c>
      <c r="M1599" t="b">
        <f>IF(Table1[[#This Row],[Z_u]]&gt;$C$4,TRUE,FALSE)</f>
        <v>1</v>
      </c>
      <c r="N1599" t="b">
        <f>IF(Table1[[#This Row],[Z_u]]&gt;$C$5,TRUE,FALSE)</f>
        <v>1</v>
      </c>
    </row>
    <row r="1600" spans="1:14" x14ac:dyDescent="0.25">
      <c r="A1600" t="s">
        <v>1603</v>
      </c>
      <c r="B1600" t="s">
        <v>1713</v>
      </c>
      <c r="C1600">
        <v>5.7778492730997319E-3</v>
      </c>
      <c r="D1600">
        <v>1.4659256881053631</v>
      </c>
      <c r="E1600" t="s">
        <v>1715</v>
      </c>
      <c r="F1600" t="s">
        <v>1716</v>
      </c>
      <c r="G1600" t="s">
        <v>1717</v>
      </c>
      <c r="H1600" t="b">
        <v>0</v>
      </c>
      <c r="I1600" t="b">
        <v>0</v>
      </c>
      <c r="J1600">
        <v>453</v>
      </c>
      <c r="K1600" t="s">
        <v>1718</v>
      </c>
      <c r="L1600">
        <f>ABS(Table1[[#This Row],[U-val]]-0.5*(n1_*n2_))/SQRT((n1_*n2_*(n1_+n2_+1))/12)</f>
        <v>2.7685187277578502</v>
      </c>
      <c r="M1600" t="b">
        <f>IF(Table1[[#This Row],[Z_u]]&gt;$C$4,TRUE,FALSE)</f>
        <v>1</v>
      </c>
      <c r="N1600" t="b">
        <f>IF(Table1[[#This Row],[Z_u]]&gt;$C$5,TRUE,FALSE)</f>
        <v>1</v>
      </c>
    </row>
    <row r="1601" spans="1:14" x14ac:dyDescent="0.25">
      <c r="A1601" t="s">
        <v>1604</v>
      </c>
      <c r="B1601" t="s">
        <v>1713</v>
      </c>
      <c r="C1601">
        <v>2.8549874443130591E-2</v>
      </c>
      <c r="D1601">
        <v>1.4725576943786931</v>
      </c>
      <c r="E1601" t="s">
        <v>1715</v>
      </c>
      <c r="F1601" t="s">
        <v>1716</v>
      </c>
      <c r="G1601" t="s">
        <v>1717</v>
      </c>
      <c r="H1601" t="b">
        <v>0</v>
      </c>
      <c r="I1601" t="b">
        <v>0</v>
      </c>
      <c r="J1601">
        <v>419</v>
      </c>
      <c r="K1601" t="s">
        <v>1718</v>
      </c>
      <c r="L1601">
        <f>ABS(Table1[[#This Row],[U-val]]-0.5*(n1_*n2_))/SQRT((n1_*n2_*(n1_+n2_+1))/12)</f>
        <v>2.1980360808259296</v>
      </c>
      <c r="M1601" t="b">
        <f>IF(Table1[[#This Row],[Z_u]]&gt;$C$4,TRUE,FALSE)</f>
        <v>1</v>
      </c>
      <c r="N1601" t="b">
        <f>IF(Table1[[#This Row],[Z_u]]&gt;$C$5,TRUE,FALSE)</f>
        <v>0</v>
      </c>
    </row>
    <row r="1602" spans="1:14" x14ac:dyDescent="0.25">
      <c r="A1602" t="s">
        <v>1605</v>
      </c>
      <c r="B1602" t="s">
        <v>1713</v>
      </c>
      <c r="C1602">
        <v>5.4878679963480913E-3</v>
      </c>
      <c r="D1602">
        <v>1.473448493351234</v>
      </c>
      <c r="E1602" t="s">
        <v>1715</v>
      </c>
      <c r="F1602" t="s">
        <v>1716</v>
      </c>
      <c r="G1602" t="s">
        <v>1717</v>
      </c>
      <c r="H1602" t="b">
        <v>0</v>
      </c>
      <c r="I1602" t="b">
        <v>0</v>
      </c>
      <c r="J1602">
        <v>454</v>
      </c>
      <c r="K1602" t="s">
        <v>1718</v>
      </c>
      <c r="L1602">
        <f>ABS(Table1[[#This Row],[U-val]]-0.5*(n1_*n2_))/SQRT((n1_*n2_*(n1_+n2_+1))/12)</f>
        <v>2.785297629138201</v>
      </c>
      <c r="M1602" t="b">
        <f>IF(Table1[[#This Row],[Z_u]]&gt;$C$4,TRUE,FALSE)</f>
        <v>1</v>
      </c>
      <c r="N1602" t="b">
        <f>IF(Table1[[#This Row],[Z_u]]&gt;$C$5,TRUE,FALSE)</f>
        <v>1</v>
      </c>
    </row>
    <row r="1603" spans="1:14" x14ac:dyDescent="0.25">
      <c r="A1603" t="s">
        <v>1606</v>
      </c>
      <c r="B1603" t="s">
        <v>1713</v>
      </c>
      <c r="C1603">
        <v>5.4878679963480913E-3</v>
      </c>
      <c r="D1603">
        <v>1.473839035069239</v>
      </c>
      <c r="E1603" t="s">
        <v>1715</v>
      </c>
      <c r="F1603" t="s">
        <v>1716</v>
      </c>
      <c r="G1603" t="s">
        <v>1717</v>
      </c>
      <c r="H1603" t="b">
        <v>0</v>
      </c>
      <c r="I1603" t="b">
        <v>0</v>
      </c>
      <c r="J1603">
        <v>454</v>
      </c>
      <c r="K1603" t="s">
        <v>1718</v>
      </c>
      <c r="L1603">
        <f>ABS(Table1[[#This Row],[U-val]]-0.5*(n1_*n2_))/SQRT((n1_*n2_*(n1_+n2_+1))/12)</f>
        <v>2.785297629138201</v>
      </c>
      <c r="M1603" t="b">
        <f>IF(Table1[[#This Row],[Z_u]]&gt;$C$4,TRUE,FALSE)</f>
        <v>1</v>
      </c>
      <c r="N1603" t="b">
        <f>IF(Table1[[#This Row],[Z_u]]&gt;$C$5,TRUE,FALSE)</f>
        <v>1</v>
      </c>
    </row>
    <row r="1604" spans="1:14" x14ac:dyDescent="0.25">
      <c r="A1604" t="s">
        <v>1607</v>
      </c>
      <c r="B1604" t="s">
        <v>1713</v>
      </c>
      <c r="C1604">
        <v>5.4878679963480913E-3</v>
      </c>
      <c r="D1604">
        <v>1.4739615469510761</v>
      </c>
      <c r="E1604" t="s">
        <v>1715</v>
      </c>
      <c r="F1604" t="s">
        <v>1716</v>
      </c>
      <c r="G1604" t="s">
        <v>1717</v>
      </c>
      <c r="H1604" t="b">
        <v>0</v>
      </c>
      <c r="I1604" t="b">
        <v>0</v>
      </c>
      <c r="J1604">
        <v>454</v>
      </c>
      <c r="K1604" t="s">
        <v>1718</v>
      </c>
      <c r="L1604">
        <f>ABS(Table1[[#This Row],[U-val]]-0.5*(n1_*n2_))/SQRT((n1_*n2_*(n1_+n2_+1))/12)</f>
        <v>2.785297629138201</v>
      </c>
      <c r="M1604" t="b">
        <f>IF(Table1[[#This Row],[Z_u]]&gt;$C$4,TRUE,FALSE)</f>
        <v>1</v>
      </c>
      <c r="N1604" t="b">
        <f>IF(Table1[[#This Row],[Z_u]]&gt;$C$5,TRUE,FALSE)</f>
        <v>1</v>
      </c>
    </row>
    <row r="1605" spans="1:14" x14ac:dyDescent="0.25">
      <c r="A1605" t="s">
        <v>1608</v>
      </c>
      <c r="B1605" t="s">
        <v>1713</v>
      </c>
      <c r="C1605">
        <v>5.4878679963480913E-3</v>
      </c>
      <c r="D1605">
        <v>1.474070529697157</v>
      </c>
      <c r="E1605" t="s">
        <v>1715</v>
      </c>
      <c r="F1605" t="s">
        <v>1716</v>
      </c>
      <c r="G1605" t="s">
        <v>1717</v>
      </c>
      <c r="H1605" t="b">
        <v>0</v>
      </c>
      <c r="I1605" t="b">
        <v>0</v>
      </c>
      <c r="J1605">
        <v>454</v>
      </c>
      <c r="K1605" t="s">
        <v>1718</v>
      </c>
      <c r="L1605">
        <f>ABS(Table1[[#This Row],[U-val]]-0.5*(n1_*n2_))/SQRT((n1_*n2_*(n1_+n2_+1))/12)</f>
        <v>2.785297629138201</v>
      </c>
      <c r="M1605" t="b">
        <f>IF(Table1[[#This Row],[Z_u]]&gt;$C$4,TRUE,FALSE)</f>
        <v>1</v>
      </c>
      <c r="N1605" t="b">
        <f>IF(Table1[[#This Row],[Z_u]]&gt;$C$5,TRUE,FALSE)</f>
        <v>1</v>
      </c>
    </row>
    <row r="1606" spans="1:14" x14ac:dyDescent="0.25">
      <c r="A1606" t="s">
        <v>1609</v>
      </c>
      <c r="B1606" t="s">
        <v>1713</v>
      </c>
      <c r="C1606">
        <v>5.4878679963480913E-3</v>
      </c>
      <c r="D1606">
        <v>1.4740765335192161</v>
      </c>
      <c r="E1606" t="s">
        <v>1715</v>
      </c>
      <c r="F1606" t="s">
        <v>1716</v>
      </c>
      <c r="G1606" t="s">
        <v>1717</v>
      </c>
      <c r="H1606" t="b">
        <v>0</v>
      </c>
      <c r="I1606" t="b">
        <v>0</v>
      </c>
      <c r="J1606">
        <v>454</v>
      </c>
      <c r="K1606" t="s">
        <v>1718</v>
      </c>
      <c r="L1606">
        <f>ABS(Table1[[#This Row],[U-val]]-0.5*(n1_*n2_))/SQRT((n1_*n2_*(n1_+n2_+1))/12)</f>
        <v>2.785297629138201</v>
      </c>
      <c r="M1606" t="b">
        <f>IF(Table1[[#This Row],[Z_u]]&gt;$C$4,TRUE,FALSE)</f>
        <v>1</v>
      </c>
      <c r="N1606" t="b">
        <f>IF(Table1[[#This Row],[Z_u]]&gt;$C$5,TRUE,FALSE)</f>
        <v>1</v>
      </c>
    </row>
    <row r="1607" spans="1:14" x14ac:dyDescent="0.25">
      <c r="A1607" t="s">
        <v>1610</v>
      </c>
      <c r="B1607" t="s">
        <v>1713</v>
      </c>
      <c r="C1607">
        <v>5.4878679963480913E-3</v>
      </c>
      <c r="D1607">
        <v>1.4740860655782531</v>
      </c>
      <c r="E1607" t="s">
        <v>1715</v>
      </c>
      <c r="F1607" t="s">
        <v>1716</v>
      </c>
      <c r="G1607" t="s">
        <v>1717</v>
      </c>
      <c r="H1607" t="b">
        <v>0</v>
      </c>
      <c r="I1607" t="b">
        <v>0</v>
      </c>
      <c r="J1607">
        <v>454</v>
      </c>
      <c r="K1607" t="s">
        <v>1718</v>
      </c>
      <c r="L1607">
        <f>ABS(Table1[[#This Row],[U-val]]-0.5*(n1_*n2_))/SQRT((n1_*n2_*(n1_+n2_+1))/12)</f>
        <v>2.785297629138201</v>
      </c>
      <c r="M1607" t="b">
        <f>IF(Table1[[#This Row],[Z_u]]&gt;$C$4,TRUE,FALSE)</f>
        <v>1</v>
      </c>
      <c r="N1607" t="b">
        <f>IF(Table1[[#This Row],[Z_u]]&gt;$C$5,TRUE,FALSE)</f>
        <v>1</v>
      </c>
    </row>
    <row r="1608" spans="1:14" x14ac:dyDescent="0.25">
      <c r="A1608" t="s">
        <v>1611</v>
      </c>
      <c r="B1608" t="s">
        <v>1713</v>
      </c>
      <c r="C1608">
        <v>5.4878679963480913E-3</v>
      </c>
      <c r="D1608">
        <v>1.4742159300422</v>
      </c>
      <c r="E1608" t="s">
        <v>1715</v>
      </c>
      <c r="F1608" t="s">
        <v>1716</v>
      </c>
      <c r="G1608" t="s">
        <v>1717</v>
      </c>
      <c r="H1608" t="b">
        <v>0</v>
      </c>
      <c r="I1608" t="b">
        <v>0</v>
      </c>
      <c r="J1608">
        <v>454</v>
      </c>
      <c r="K1608" t="s">
        <v>1718</v>
      </c>
      <c r="L1608">
        <f>ABS(Table1[[#This Row],[U-val]]-0.5*(n1_*n2_))/SQRT((n1_*n2_*(n1_+n2_+1))/12)</f>
        <v>2.785297629138201</v>
      </c>
      <c r="M1608" t="b">
        <f>IF(Table1[[#This Row],[Z_u]]&gt;$C$4,TRUE,FALSE)</f>
        <v>1</v>
      </c>
      <c r="N1608" t="b">
        <f>IF(Table1[[#This Row],[Z_u]]&gt;$C$5,TRUE,FALSE)</f>
        <v>1</v>
      </c>
    </row>
    <row r="1609" spans="1:14" x14ac:dyDescent="0.25">
      <c r="A1609" t="s">
        <v>1612</v>
      </c>
      <c r="B1609" t="s">
        <v>1713</v>
      </c>
      <c r="C1609">
        <v>3.5224478002261132E-2</v>
      </c>
      <c r="D1609">
        <v>1.4745135441523951</v>
      </c>
      <c r="E1609" t="s">
        <v>1715</v>
      </c>
      <c r="F1609" t="s">
        <v>1716</v>
      </c>
      <c r="G1609" t="s">
        <v>1717</v>
      </c>
      <c r="H1609" t="b">
        <v>0</v>
      </c>
      <c r="I1609" t="b">
        <v>0</v>
      </c>
      <c r="J1609">
        <v>414</v>
      </c>
      <c r="K1609" t="s">
        <v>1718</v>
      </c>
      <c r="L1609">
        <f>ABS(Table1[[#This Row],[U-val]]-0.5*(n1_*n2_))/SQRT((n1_*n2_*(n1_+n2_+1))/12)</f>
        <v>2.1141415739241767</v>
      </c>
      <c r="M1609" t="b">
        <f>IF(Table1[[#This Row],[Z_u]]&gt;$C$4,TRUE,FALSE)</f>
        <v>1</v>
      </c>
      <c r="N1609" t="b">
        <f>IF(Table1[[#This Row],[Z_u]]&gt;$C$5,TRUE,FALSE)</f>
        <v>0</v>
      </c>
    </row>
    <row r="1610" spans="1:14" x14ac:dyDescent="0.25">
      <c r="A1610" t="s">
        <v>1613</v>
      </c>
      <c r="B1610" t="s">
        <v>1713</v>
      </c>
      <c r="C1610">
        <v>5.4878679963480913E-3</v>
      </c>
      <c r="D1610">
        <v>1.474972138550813</v>
      </c>
      <c r="E1610" t="s">
        <v>1715</v>
      </c>
      <c r="F1610" t="s">
        <v>1716</v>
      </c>
      <c r="G1610" t="s">
        <v>1717</v>
      </c>
      <c r="H1610" t="b">
        <v>0</v>
      </c>
      <c r="I1610" t="b">
        <v>0</v>
      </c>
      <c r="J1610">
        <v>454</v>
      </c>
      <c r="K1610" t="s">
        <v>1718</v>
      </c>
      <c r="L1610">
        <f>ABS(Table1[[#This Row],[U-val]]-0.5*(n1_*n2_))/SQRT((n1_*n2_*(n1_+n2_+1))/12)</f>
        <v>2.785297629138201</v>
      </c>
      <c r="M1610" t="b">
        <f>IF(Table1[[#This Row],[Z_u]]&gt;$C$4,TRUE,FALSE)</f>
        <v>1</v>
      </c>
      <c r="N1610" t="b">
        <f>IF(Table1[[#This Row],[Z_u]]&gt;$C$5,TRUE,FALSE)</f>
        <v>1</v>
      </c>
    </row>
    <row r="1611" spans="1:14" x14ac:dyDescent="0.25">
      <c r="A1611" t="s">
        <v>1614</v>
      </c>
      <c r="B1611" t="s">
        <v>1713</v>
      </c>
      <c r="C1611">
        <v>5.4878679963480913E-3</v>
      </c>
      <c r="D1611">
        <v>1.4749804964147619</v>
      </c>
      <c r="E1611" t="s">
        <v>1715</v>
      </c>
      <c r="F1611" t="s">
        <v>1716</v>
      </c>
      <c r="G1611" t="s">
        <v>1717</v>
      </c>
      <c r="H1611" t="b">
        <v>0</v>
      </c>
      <c r="I1611" t="b">
        <v>0</v>
      </c>
      <c r="J1611">
        <v>454</v>
      </c>
      <c r="K1611" t="s">
        <v>1718</v>
      </c>
      <c r="L1611">
        <f>ABS(Table1[[#This Row],[U-val]]-0.5*(n1_*n2_))/SQRT((n1_*n2_*(n1_+n2_+1))/12)</f>
        <v>2.785297629138201</v>
      </c>
      <c r="M1611" t="b">
        <f>IF(Table1[[#This Row],[Z_u]]&gt;$C$4,TRUE,FALSE)</f>
        <v>1</v>
      </c>
      <c r="N1611" t="b">
        <f>IF(Table1[[#This Row],[Z_u]]&gt;$C$5,TRUE,FALSE)</f>
        <v>1</v>
      </c>
    </row>
    <row r="1612" spans="1:14" x14ac:dyDescent="0.25">
      <c r="A1612" t="s">
        <v>1615</v>
      </c>
      <c r="B1612" t="s">
        <v>1713</v>
      </c>
      <c r="C1612">
        <v>4.9469818354867974E-3</v>
      </c>
      <c r="D1612">
        <v>1.4757953667284429</v>
      </c>
      <c r="E1612" t="s">
        <v>1715</v>
      </c>
      <c r="F1612" t="s">
        <v>1716</v>
      </c>
      <c r="G1612" t="s">
        <v>1717</v>
      </c>
      <c r="H1612" t="b">
        <v>0</v>
      </c>
      <c r="I1612" t="b">
        <v>0</v>
      </c>
      <c r="J1612">
        <v>456</v>
      </c>
      <c r="K1612" t="s">
        <v>1718</v>
      </c>
      <c r="L1612">
        <f>ABS(Table1[[#This Row],[U-val]]-0.5*(n1_*n2_))/SQRT((n1_*n2_*(n1_+n2_+1))/12)</f>
        <v>2.8188554318989021</v>
      </c>
      <c r="M1612" t="b">
        <f>IF(Table1[[#This Row],[Z_u]]&gt;$C$4,TRUE,FALSE)</f>
        <v>1</v>
      </c>
      <c r="N1612" t="b">
        <f>IF(Table1[[#This Row],[Z_u]]&gt;$C$5,TRUE,FALSE)</f>
        <v>1</v>
      </c>
    </row>
    <row r="1613" spans="1:14" x14ac:dyDescent="0.25">
      <c r="A1613" t="s">
        <v>1616</v>
      </c>
      <c r="B1613" t="s">
        <v>1713</v>
      </c>
      <c r="C1613">
        <v>4.4954632587220093E-2</v>
      </c>
      <c r="D1613">
        <v>1.475925099130599</v>
      </c>
      <c r="E1613" t="s">
        <v>1715</v>
      </c>
      <c r="F1613" t="s">
        <v>1716</v>
      </c>
      <c r="G1613" t="s">
        <v>1717</v>
      </c>
      <c r="H1613" t="b">
        <v>0</v>
      </c>
      <c r="I1613" t="b">
        <v>0</v>
      </c>
      <c r="J1613">
        <v>408</v>
      </c>
      <c r="K1613" t="s">
        <v>1718</v>
      </c>
      <c r="L1613">
        <f>ABS(Table1[[#This Row],[U-val]]-0.5*(n1_*n2_))/SQRT((n1_*n2_*(n1_+n2_+1))/12)</f>
        <v>2.013468165642073</v>
      </c>
      <c r="M1613" t="b">
        <f>IF(Table1[[#This Row],[Z_u]]&gt;$C$4,TRUE,FALSE)</f>
        <v>1</v>
      </c>
      <c r="N1613" t="b">
        <f>IF(Table1[[#This Row],[Z_u]]&gt;$C$5,TRUE,FALSE)</f>
        <v>0</v>
      </c>
    </row>
    <row r="1614" spans="1:14" x14ac:dyDescent="0.25">
      <c r="A1614" t="s">
        <v>1617</v>
      </c>
      <c r="B1614" t="s">
        <v>1714</v>
      </c>
      <c r="C1614">
        <v>0.1662790519751576</v>
      </c>
      <c r="D1614">
        <v>1.4846369489282241</v>
      </c>
      <c r="E1614" t="s">
        <v>1715</v>
      </c>
      <c r="F1614" t="s">
        <v>1716</v>
      </c>
      <c r="G1614" t="s">
        <v>1717</v>
      </c>
      <c r="H1614" t="b">
        <v>0</v>
      </c>
      <c r="I1614" t="b">
        <v>0</v>
      </c>
      <c r="J1614">
        <v>371</v>
      </c>
      <c r="K1614" t="s">
        <v>1718</v>
      </c>
      <c r="L1614">
        <f>ABS(Table1[[#This Row],[U-val]]-0.5*(n1_*n2_))/SQRT((n1_*n2_*(n1_+n2_+1))/12)</f>
        <v>1.3926488145691005</v>
      </c>
      <c r="M1614" t="b">
        <f>IF(Table1[[#This Row],[Z_u]]&gt;$C$4,TRUE,FALSE)</f>
        <v>0</v>
      </c>
      <c r="N1614" t="b">
        <f>IF(Table1[[#This Row],[Z_u]]&gt;$C$5,TRUE,FALSE)</f>
        <v>0</v>
      </c>
    </row>
    <row r="1615" spans="1:14" x14ac:dyDescent="0.25">
      <c r="A1615" t="s">
        <v>1618</v>
      </c>
      <c r="B1615" t="s">
        <v>1713</v>
      </c>
      <c r="C1615">
        <v>2.2993590062900599E-2</v>
      </c>
      <c r="D1615">
        <v>1.485857273778872</v>
      </c>
      <c r="E1615" t="s">
        <v>1715</v>
      </c>
      <c r="F1615" t="s">
        <v>1716</v>
      </c>
      <c r="G1615" t="s">
        <v>1717</v>
      </c>
      <c r="H1615" t="b">
        <v>0</v>
      </c>
      <c r="I1615" t="b">
        <v>0</v>
      </c>
      <c r="J1615">
        <v>424</v>
      </c>
      <c r="K1615" t="s">
        <v>1718</v>
      </c>
      <c r="L1615">
        <f>ABS(Table1[[#This Row],[U-val]]-0.5*(n1_*n2_))/SQRT((n1_*n2_*(n1_+n2_+1))/12)</f>
        <v>2.2819305877276825</v>
      </c>
      <c r="M1615" t="b">
        <f>IF(Table1[[#This Row],[Z_u]]&gt;$C$4,TRUE,FALSE)</f>
        <v>1</v>
      </c>
      <c r="N1615" t="b">
        <f>IF(Table1[[#This Row],[Z_u]]&gt;$C$5,TRUE,FALSE)</f>
        <v>0</v>
      </c>
    </row>
    <row r="1616" spans="1:14" x14ac:dyDescent="0.25">
      <c r="A1616" t="s">
        <v>1619</v>
      </c>
      <c r="B1616" t="s">
        <v>1714</v>
      </c>
      <c r="C1616">
        <v>0.19928686640716331</v>
      </c>
      <c r="D1616">
        <v>1.4869093884301261</v>
      </c>
      <c r="E1616" t="s">
        <v>1715</v>
      </c>
      <c r="F1616" t="s">
        <v>1716</v>
      </c>
      <c r="G1616" t="s">
        <v>1717</v>
      </c>
      <c r="H1616" t="b">
        <v>0</v>
      </c>
      <c r="I1616" t="b">
        <v>0</v>
      </c>
      <c r="J1616">
        <v>365</v>
      </c>
      <c r="K1616" t="s">
        <v>1718</v>
      </c>
      <c r="L1616">
        <f>ABS(Table1[[#This Row],[U-val]]-0.5*(n1_*n2_))/SQRT((n1_*n2_*(n1_+n2_+1))/12)</f>
        <v>1.2919754062869968</v>
      </c>
      <c r="M1616" t="b">
        <f>IF(Table1[[#This Row],[Z_u]]&gt;$C$4,TRUE,FALSE)</f>
        <v>0</v>
      </c>
      <c r="N1616" t="b">
        <f>IF(Table1[[#This Row],[Z_u]]&gt;$C$5,TRUE,FALSE)</f>
        <v>0</v>
      </c>
    </row>
    <row r="1617" spans="1:14" x14ac:dyDescent="0.25">
      <c r="A1617" t="s">
        <v>1620</v>
      </c>
      <c r="B1617" t="s">
        <v>1713</v>
      </c>
      <c r="C1617">
        <v>4.6950409050473454E-3</v>
      </c>
      <c r="D1617">
        <v>1.4939219512837341</v>
      </c>
      <c r="E1617" t="s">
        <v>1715</v>
      </c>
      <c r="F1617" t="s">
        <v>1716</v>
      </c>
      <c r="G1617" t="s">
        <v>1717</v>
      </c>
      <c r="H1617" t="b">
        <v>0</v>
      </c>
      <c r="I1617" t="b">
        <v>0</v>
      </c>
      <c r="J1617">
        <v>457</v>
      </c>
      <c r="K1617" t="s">
        <v>1718</v>
      </c>
      <c r="L1617">
        <f>ABS(Table1[[#This Row],[U-val]]-0.5*(n1_*n2_))/SQRT((n1_*n2_*(n1_+n2_+1))/12)</f>
        <v>2.8356343332792528</v>
      </c>
      <c r="M1617" t="b">
        <f>IF(Table1[[#This Row],[Z_u]]&gt;$C$4,TRUE,FALSE)</f>
        <v>1</v>
      </c>
      <c r="N1617" t="b">
        <f>IF(Table1[[#This Row],[Z_u]]&gt;$C$5,TRUE,FALSE)</f>
        <v>1</v>
      </c>
    </row>
    <row r="1618" spans="1:14" x14ac:dyDescent="0.25">
      <c r="A1618" t="s">
        <v>1621</v>
      </c>
      <c r="B1618" t="s">
        <v>1713</v>
      </c>
      <c r="C1618">
        <v>4.6950409050473454E-3</v>
      </c>
      <c r="D1618">
        <v>1.4987953564219469</v>
      </c>
      <c r="E1618" t="s">
        <v>1715</v>
      </c>
      <c r="F1618" t="s">
        <v>1716</v>
      </c>
      <c r="G1618" t="s">
        <v>1717</v>
      </c>
      <c r="H1618" t="b">
        <v>0</v>
      </c>
      <c r="I1618" t="b">
        <v>0</v>
      </c>
      <c r="J1618">
        <v>457</v>
      </c>
      <c r="K1618" t="s">
        <v>1718</v>
      </c>
      <c r="L1618">
        <f>ABS(Table1[[#This Row],[U-val]]-0.5*(n1_*n2_))/SQRT((n1_*n2_*(n1_+n2_+1))/12)</f>
        <v>2.8356343332792528</v>
      </c>
      <c r="M1618" t="b">
        <f>IF(Table1[[#This Row],[Z_u]]&gt;$C$4,TRUE,FALSE)</f>
        <v>1</v>
      </c>
      <c r="N1618" t="b">
        <f>IF(Table1[[#This Row],[Z_u]]&gt;$C$5,TRUE,FALSE)</f>
        <v>1</v>
      </c>
    </row>
    <row r="1619" spans="1:14" x14ac:dyDescent="0.25">
      <c r="A1619" t="s">
        <v>1622</v>
      </c>
      <c r="B1619" t="s">
        <v>1713</v>
      </c>
      <c r="C1619">
        <v>3.232708740712212E-3</v>
      </c>
      <c r="D1619">
        <v>1.5093526418092389</v>
      </c>
      <c r="E1619" t="s">
        <v>1715</v>
      </c>
      <c r="F1619" t="s">
        <v>1716</v>
      </c>
      <c r="G1619" t="s">
        <v>1717</v>
      </c>
      <c r="H1619" t="b">
        <v>0</v>
      </c>
      <c r="I1619" t="b">
        <v>0</v>
      </c>
      <c r="J1619">
        <v>464</v>
      </c>
      <c r="K1619" t="s">
        <v>1718</v>
      </c>
      <c r="L1619">
        <f>ABS(Table1[[#This Row],[U-val]]-0.5*(n1_*n2_))/SQRT((n1_*n2_*(n1_+n2_+1))/12)</f>
        <v>2.9530866429417069</v>
      </c>
      <c r="M1619" t="b">
        <f>IF(Table1[[#This Row],[Z_u]]&gt;$C$4,TRUE,FALSE)</f>
        <v>1</v>
      </c>
      <c r="N1619" t="b">
        <f>IF(Table1[[#This Row],[Z_u]]&gt;$C$5,TRUE,FALSE)</f>
        <v>1</v>
      </c>
    </row>
    <row r="1620" spans="1:14" x14ac:dyDescent="0.25">
      <c r="A1620" t="s">
        <v>1623</v>
      </c>
      <c r="B1620" t="s">
        <v>1713</v>
      </c>
      <c r="C1620">
        <v>1.924985624795825E-2</v>
      </c>
      <c r="D1620">
        <v>1.514084319113177</v>
      </c>
      <c r="E1620" t="s">
        <v>1715</v>
      </c>
      <c r="F1620" t="s">
        <v>1716</v>
      </c>
      <c r="G1620" t="s">
        <v>1717</v>
      </c>
      <c r="H1620" t="b">
        <v>0</v>
      </c>
      <c r="I1620" t="b">
        <v>0</v>
      </c>
      <c r="J1620">
        <v>428</v>
      </c>
      <c r="K1620" t="s">
        <v>1718</v>
      </c>
      <c r="L1620">
        <f>ABS(Table1[[#This Row],[U-val]]-0.5*(n1_*n2_))/SQRT((n1_*n2_*(n1_+n2_+1))/12)</f>
        <v>2.3490461932490851</v>
      </c>
      <c r="M1620" t="b">
        <f>IF(Table1[[#This Row],[Z_u]]&gt;$C$4,TRUE,FALSE)</f>
        <v>1</v>
      </c>
      <c r="N1620" t="b">
        <f>IF(Table1[[#This Row],[Z_u]]&gt;$C$5,TRUE,FALSE)</f>
        <v>0</v>
      </c>
    </row>
    <row r="1621" spans="1:14" x14ac:dyDescent="0.25">
      <c r="A1621" t="s">
        <v>1624</v>
      </c>
      <c r="B1621" t="s">
        <v>1713</v>
      </c>
      <c r="C1621">
        <v>3.9838897459630887E-2</v>
      </c>
      <c r="D1621">
        <v>1.514455868625048</v>
      </c>
      <c r="E1621" t="s">
        <v>1715</v>
      </c>
      <c r="F1621" t="s">
        <v>1716</v>
      </c>
      <c r="G1621" t="s">
        <v>1717</v>
      </c>
      <c r="H1621" t="b">
        <v>0</v>
      </c>
      <c r="I1621" t="b">
        <v>0</v>
      </c>
      <c r="J1621">
        <v>411</v>
      </c>
      <c r="K1621" t="s">
        <v>1718</v>
      </c>
      <c r="L1621">
        <f>ABS(Table1[[#This Row],[U-val]]-0.5*(n1_*n2_))/SQRT((n1_*n2_*(n1_+n2_+1))/12)</f>
        <v>2.0638048697831248</v>
      </c>
      <c r="M1621" t="b">
        <f>IF(Table1[[#This Row],[Z_u]]&gt;$C$4,TRUE,FALSE)</f>
        <v>1</v>
      </c>
      <c r="N1621" t="b">
        <f>IF(Table1[[#This Row],[Z_u]]&gt;$C$5,TRUE,FALSE)</f>
        <v>0</v>
      </c>
    </row>
    <row r="1622" spans="1:14" x14ac:dyDescent="0.25">
      <c r="A1622" t="s">
        <v>1625</v>
      </c>
      <c r="B1622" t="s">
        <v>1713</v>
      </c>
      <c r="C1622">
        <v>3.6710133737887327E-2</v>
      </c>
      <c r="D1622">
        <v>1.5149840575990801</v>
      </c>
      <c r="E1622" t="s">
        <v>1715</v>
      </c>
      <c r="F1622" t="s">
        <v>1716</v>
      </c>
      <c r="G1622" t="s">
        <v>1717</v>
      </c>
      <c r="H1622" t="b">
        <v>0</v>
      </c>
      <c r="I1622" t="b">
        <v>0</v>
      </c>
      <c r="J1622">
        <v>413</v>
      </c>
      <c r="K1622" t="s">
        <v>1718</v>
      </c>
      <c r="L1622">
        <f>ABS(Table1[[#This Row],[U-val]]-0.5*(n1_*n2_))/SQRT((n1_*n2_*(n1_+n2_+1))/12)</f>
        <v>2.0973626725438259</v>
      </c>
      <c r="M1622" t="b">
        <f>IF(Table1[[#This Row],[Z_u]]&gt;$C$4,TRUE,FALSE)</f>
        <v>1</v>
      </c>
      <c r="N1622" t="b">
        <f>IF(Table1[[#This Row],[Z_u]]&gt;$C$5,TRUE,FALSE)</f>
        <v>0</v>
      </c>
    </row>
    <row r="1623" spans="1:14" x14ac:dyDescent="0.25">
      <c r="A1623" t="s">
        <v>1626</v>
      </c>
      <c r="B1623" t="s">
        <v>1713</v>
      </c>
      <c r="C1623">
        <v>9.5325437713133631E-3</v>
      </c>
      <c r="D1623">
        <v>1.518764411982412</v>
      </c>
      <c r="E1623" t="s">
        <v>1715</v>
      </c>
      <c r="F1623" t="s">
        <v>1716</v>
      </c>
      <c r="G1623" t="s">
        <v>1717</v>
      </c>
      <c r="H1623" t="b">
        <v>0</v>
      </c>
      <c r="I1623" t="b">
        <v>0</v>
      </c>
      <c r="J1623">
        <v>443</v>
      </c>
      <c r="K1623" t="s">
        <v>1718</v>
      </c>
      <c r="L1623">
        <f>ABS(Table1[[#This Row],[U-val]]-0.5*(n1_*n2_))/SQRT((n1_*n2_*(n1_+n2_+1))/12)</f>
        <v>2.6007297139543444</v>
      </c>
      <c r="M1623" t="b">
        <f>IF(Table1[[#This Row],[Z_u]]&gt;$C$4,TRUE,FALSE)</f>
        <v>1</v>
      </c>
      <c r="N1623" t="b">
        <f>IF(Table1[[#This Row],[Z_u]]&gt;$C$5,TRUE,FALSE)</f>
        <v>1</v>
      </c>
    </row>
    <row r="1624" spans="1:14" x14ac:dyDescent="0.25">
      <c r="A1624" t="s">
        <v>1627</v>
      </c>
      <c r="B1624" t="s">
        <v>1713</v>
      </c>
      <c r="C1624">
        <v>7.4454470381529088E-3</v>
      </c>
      <c r="D1624">
        <v>1.5215415524220559</v>
      </c>
      <c r="E1624" t="s">
        <v>1715</v>
      </c>
      <c r="F1624" t="s">
        <v>1716</v>
      </c>
      <c r="G1624" t="s">
        <v>1717</v>
      </c>
      <c r="H1624" t="b">
        <v>0</v>
      </c>
      <c r="I1624" t="b">
        <v>0</v>
      </c>
      <c r="J1624">
        <v>448</v>
      </c>
      <c r="K1624" t="s">
        <v>1718</v>
      </c>
      <c r="L1624">
        <f>ABS(Table1[[#This Row],[U-val]]-0.5*(n1_*n2_))/SQRT((n1_*n2_*(n1_+n2_+1))/12)</f>
        <v>2.6846242208560973</v>
      </c>
      <c r="M1624" t="b">
        <f>IF(Table1[[#This Row],[Z_u]]&gt;$C$4,TRUE,FALSE)</f>
        <v>1</v>
      </c>
      <c r="N1624" t="b">
        <f>IF(Table1[[#This Row],[Z_u]]&gt;$C$5,TRUE,FALSE)</f>
        <v>1</v>
      </c>
    </row>
    <row r="1625" spans="1:14" x14ac:dyDescent="0.25">
      <c r="A1625" t="s">
        <v>1628</v>
      </c>
      <c r="B1625" t="s">
        <v>1713</v>
      </c>
      <c r="C1625">
        <v>4.5722251006790364E-3</v>
      </c>
      <c r="D1625">
        <v>1.5234183918928981</v>
      </c>
      <c r="E1625" t="s">
        <v>1715</v>
      </c>
      <c r="F1625" t="s">
        <v>1716</v>
      </c>
      <c r="G1625" t="s">
        <v>1717</v>
      </c>
      <c r="H1625" t="b">
        <v>0</v>
      </c>
      <c r="I1625" t="b">
        <v>0</v>
      </c>
      <c r="J1625">
        <v>457.5</v>
      </c>
      <c r="K1625" t="s">
        <v>1718</v>
      </c>
      <c r="L1625">
        <f>ABS(Table1[[#This Row],[U-val]]-0.5*(n1_*n2_))/SQRT((n1_*n2_*(n1_+n2_+1))/12)</f>
        <v>2.844023783969428</v>
      </c>
      <c r="M1625" t="b">
        <f>IF(Table1[[#This Row],[Z_u]]&gt;$C$4,TRUE,FALSE)</f>
        <v>1</v>
      </c>
      <c r="N1625" t="b">
        <f>IF(Table1[[#This Row],[Z_u]]&gt;$C$5,TRUE,FALSE)</f>
        <v>1</v>
      </c>
    </row>
    <row r="1626" spans="1:14" x14ac:dyDescent="0.25">
      <c r="A1626" t="s">
        <v>1629</v>
      </c>
      <c r="B1626" t="s">
        <v>1713</v>
      </c>
      <c r="C1626">
        <v>3.5051030131913298E-3</v>
      </c>
      <c r="D1626">
        <v>1.534694448654502</v>
      </c>
      <c r="E1626" t="s">
        <v>1715</v>
      </c>
      <c r="F1626" t="s">
        <v>1716</v>
      </c>
      <c r="G1626" t="s">
        <v>1717</v>
      </c>
      <c r="H1626" t="b">
        <v>0</v>
      </c>
      <c r="I1626" t="b">
        <v>0</v>
      </c>
      <c r="J1626">
        <v>462.5</v>
      </c>
      <c r="K1626" t="s">
        <v>1718</v>
      </c>
      <c r="L1626">
        <f>ABS(Table1[[#This Row],[U-val]]-0.5*(n1_*n2_))/SQRT((n1_*n2_*(n1_+n2_+1))/12)</f>
        <v>2.9279182908711809</v>
      </c>
      <c r="M1626" t="b">
        <f>IF(Table1[[#This Row],[Z_u]]&gt;$C$4,TRUE,FALSE)</f>
        <v>1</v>
      </c>
      <c r="N1626" t="b">
        <f>IF(Table1[[#This Row],[Z_u]]&gt;$C$5,TRUE,FALSE)</f>
        <v>1</v>
      </c>
    </row>
    <row r="1627" spans="1:14" x14ac:dyDescent="0.25">
      <c r="A1627" t="s">
        <v>1630</v>
      </c>
      <c r="B1627" t="s">
        <v>1713</v>
      </c>
      <c r="C1627">
        <v>3.8247322866821018E-2</v>
      </c>
      <c r="D1627">
        <v>1.540908250557842</v>
      </c>
      <c r="E1627" t="s">
        <v>1715</v>
      </c>
      <c r="F1627" t="s">
        <v>1716</v>
      </c>
      <c r="G1627" t="s">
        <v>1717</v>
      </c>
      <c r="H1627" t="b">
        <v>0</v>
      </c>
      <c r="I1627" t="b">
        <v>0</v>
      </c>
      <c r="J1627">
        <v>412</v>
      </c>
      <c r="K1627" t="s">
        <v>1718</v>
      </c>
      <c r="L1627">
        <f>ABS(Table1[[#This Row],[U-val]]-0.5*(n1_*n2_))/SQRT((n1_*n2_*(n1_+n2_+1))/12)</f>
        <v>2.0805837711634756</v>
      </c>
      <c r="M1627" t="b">
        <f>IF(Table1[[#This Row],[Z_u]]&gt;$C$4,TRUE,FALSE)</f>
        <v>1</v>
      </c>
      <c r="N1627" t="b">
        <f>IF(Table1[[#This Row],[Z_u]]&gt;$C$5,TRUE,FALSE)</f>
        <v>0</v>
      </c>
    </row>
    <row r="1628" spans="1:14" x14ac:dyDescent="0.25">
      <c r="A1628" t="s">
        <v>1631</v>
      </c>
      <c r="B1628" t="s">
        <v>1714</v>
      </c>
      <c r="C1628">
        <v>0.25739241788357731</v>
      </c>
      <c r="D1628">
        <v>1.5413171133628409</v>
      </c>
      <c r="E1628" t="s">
        <v>1715</v>
      </c>
      <c r="F1628" t="s">
        <v>1716</v>
      </c>
      <c r="G1628" t="s">
        <v>1717</v>
      </c>
      <c r="H1628" t="b">
        <v>0</v>
      </c>
      <c r="I1628" t="b">
        <v>0</v>
      </c>
      <c r="J1628">
        <v>356</v>
      </c>
      <c r="K1628" t="s">
        <v>1718</v>
      </c>
      <c r="L1628">
        <f>ABS(Table1[[#This Row],[U-val]]-0.5*(n1_*n2_))/SQRT((n1_*n2_*(n1_+n2_+1))/12)</f>
        <v>1.1409652938638413</v>
      </c>
      <c r="M1628" t="b">
        <f>IF(Table1[[#This Row],[Z_u]]&gt;$C$4,TRUE,FALSE)</f>
        <v>0</v>
      </c>
      <c r="N1628" t="b">
        <f>IF(Table1[[#This Row],[Z_u]]&gt;$C$5,TRUE,FALSE)</f>
        <v>0</v>
      </c>
    </row>
    <row r="1629" spans="1:14" x14ac:dyDescent="0.25">
      <c r="A1629" t="s">
        <v>1632</v>
      </c>
      <c r="B1629" t="s">
        <v>1713</v>
      </c>
      <c r="C1629">
        <v>1.4633270032220159E-2</v>
      </c>
      <c r="D1629">
        <v>1.5511863675815261</v>
      </c>
      <c r="E1629" t="s">
        <v>1715</v>
      </c>
      <c r="F1629" t="s">
        <v>1716</v>
      </c>
      <c r="G1629" t="s">
        <v>1717</v>
      </c>
      <c r="H1629" t="b">
        <v>0</v>
      </c>
      <c r="I1629" t="b">
        <v>0</v>
      </c>
      <c r="J1629">
        <v>434</v>
      </c>
      <c r="K1629" t="s">
        <v>1718</v>
      </c>
      <c r="L1629">
        <f>ABS(Table1[[#This Row],[U-val]]-0.5*(n1_*n2_))/SQRT((n1_*n2_*(n1_+n2_+1))/12)</f>
        <v>2.4497196015311888</v>
      </c>
      <c r="M1629" t="b">
        <f>IF(Table1[[#This Row],[Z_u]]&gt;$C$4,TRUE,FALSE)</f>
        <v>1</v>
      </c>
      <c r="N1629" t="b">
        <f>IF(Table1[[#This Row],[Z_u]]&gt;$C$5,TRUE,FALSE)</f>
        <v>0</v>
      </c>
    </row>
    <row r="1630" spans="1:14" x14ac:dyDescent="0.25">
      <c r="A1630" t="s">
        <v>1633</v>
      </c>
      <c r="B1630" t="s">
        <v>1713</v>
      </c>
      <c r="C1630">
        <v>7.0809365369146997E-3</v>
      </c>
      <c r="D1630">
        <v>1.5573008953101191</v>
      </c>
      <c r="E1630" t="s">
        <v>1715</v>
      </c>
      <c r="F1630" t="s">
        <v>1716</v>
      </c>
      <c r="G1630" t="s">
        <v>1717</v>
      </c>
      <c r="H1630" t="b">
        <v>0</v>
      </c>
      <c r="I1630" t="b">
        <v>0</v>
      </c>
      <c r="J1630">
        <v>449</v>
      </c>
      <c r="K1630" t="s">
        <v>1718</v>
      </c>
      <c r="L1630">
        <f>ABS(Table1[[#This Row],[U-val]]-0.5*(n1_*n2_))/SQRT((n1_*n2_*(n1_+n2_+1))/12)</f>
        <v>2.7014031222364481</v>
      </c>
      <c r="M1630" t="b">
        <f>IF(Table1[[#This Row],[Z_u]]&gt;$C$4,TRUE,FALSE)</f>
        <v>1</v>
      </c>
      <c r="N1630" t="b">
        <f>IF(Table1[[#This Row],[Z_u]]&gt;$C$5,TRUE,FALSE)</f>
        <v>1</v>
      </c>
    </row>
    <row r="1631" spans="1:14" x14ac:dyDescent="0.25">
      <c r="A1631" t="s">
        <v>1634</v>
      </c>
      <c r="B1631" t="s">
        <v>1713</v>
      </c>
      <c r="C1631">
        <v>1.8401644640816679E-2</v>
      </c>
      <c r="D1631">
        <v>1.561194164598716</v>
      </c>
      <c r="E1631" t="s">
        <v>1715</v>
      </c>
      <c r="F1631" t="s">
        <v>1716</v>
      </c>
      <c r="G1631" t="s">
        <v>1717</v>
      </c>
      <c r="H1631" t="b">
        <v>0</v>
      </c>
      <c r="I1631" t="b">
        <v>0</v>
      </c>
      <c r="J1631">
        <v>429</v>
      </c>
      <c r="K1631" t="s">
        <v>1718</v>
      </c>
      <c r="L1631">
        <f>ABS(Table1[[#This Row],[U-val]]-0.5*(n1_*n2_))/SQRT((n1_*n2_*(n1_+n2_+1))/12)</f>
        <v>2.3658250946294359</v>
      </c>
      <c r="M1631" t="b">
        <f>IF(Table1[[#This Row],[Z_u]]&gt;$C$4,TRUE,FALSE)</f>
        <v>1</v>
      </c>
      <c r="N1631" t="b">
        <f>IF(Table1[[#This Row],[Z_u]]&gt;$C$5,TRUE,FALSE)</f>
        <v>0</v>
      </c>
    </row>
    <row r="1632" spans="1:14" x14ac:dyDescent="0.25">
      <c r="A1632" t="s">
        <v>1635</v>
      </c>
      <c r="B1632" t="s">
        <v>1713</v>
      </c>
      <c r="C1632">
        <v>7.4454470381529088E-3</v>
      </c>
      <c r="D1632">
        <v>1.565430867754714</v>
      </c>
      <c r="E1632" t="s">
        <v>1715</v>
      </c>
      <c r="F1632" t="s">
        <v>1716</v>
      </c>
      <c r="G1632" t="s">
        <v>1717</v>
      </c>
      <c r="H1632" t="b">
        <v>0</v>
      </c>
      <c r="I1632" t="b">
        <v>0</v>
      </c>
      <c r="J1632">
        <v>448</v>
      </c>
      <c r="K1632" t="s">
        <v>1718</v>
      </c>
      <c r="L1632">
        <f>ABS(Table1[[#This Row],[U-val]]-0.5*(n1_*n2_))/SQRT((n1_*n2_*(n1_+n2_+1))/12)</f>
        <v>2.6846242208560973</v>
      </c>
      <c r="M1632" t="b">
        <f>IF(Table1[[#This Row],[Z_u]]&gt;$C$4,TRUE,FALSE)</f>
        <v>1</v>
      </c>
      <c r="N1632" t="b">
        <f>IF(Table1[[#This Row],[Z_u]]&gt;$C$5,TRUE,FALSE)</f>
        <v>1</v>
      </c>
    </row>
    <row r="1633" spans="1:14" x14ac:dyDescent="0.25">
      <c r="A1633" t="s">
        <v>1636</v>
      </c>
      <c r="B1633" t="s">
        <v>1713</v>
      </c>
      <c r="C1633">
        <v>1.6802852790906032E-2</v>
      </c>
      <c r="D1633">
        <v>1.576680427837851</v>
      </c>
      <c r="E1633" t="s">
        <v>1715</v>
      </c>
      <c r="F1633" t="s">
        <v>1716</v>
      </c>
      <c r="G1633" t="s">
        <v>1717</v>
      </c>
      <c r="H1633" t="b">
        <v>0</v>
      </c>
      <c r="I1633" t="b">
        <v>0</v>
      </c>
      <c r="J1633">
        <v>431</v>
      </c>
      <c r="K1633" t="s">
        <v>1718</v>
      </c>
      <c r="L1633">
        <f>ABS(Table1[[#This Row],[U-val]]-0.5*(n1_*n2_))/SQRT((n1_*n2_*(n1_+n2_+1))/12)</f>
        <v>2.399382897390137</v>
      </c>
      <c r="M1633" t="b">
        <f>IF(Table1[[#This Row],[Z_u]]&gt;$C$4,TRUE,FALSE)</f>
        <v>1</v>
      </c>
      <c r="N1633" t="b">
        <f>IF(Table1[[#This Row],[Z_u]]&gt;$C$5,TRUE,FALSE)</f>
        <v>0</v>
      </c>
    </row>
    <row r="1634" spans="1:14" x14ac:dyDescent="0.25">
      <c r="A1634" t="s">
        <v>1637</v>
      </c>
      <c r="B1634" t="s">
        <v>1713</v>
      </c>
      <c r="C1634">
        <v>3.7993170136590149E-3</v>
      </c>
      <c r="D1634">
        <v>1.5772306316147091</v>
      </c>
      <c r="E1634" t="s">
        <v>1715</v>
      </c>
      <c r="F1634" t="s">
        <v>1716</v>
      </c>
      <c r="G1634" t="s">
        <v>1717</v>
      </c>
      <c r="H1634" t="b">
        <v>0</v>
      </c>
      <c r="I1634" t="b">
        <v>0</v>
      </c>
      <c r="J1634">
        <v>461</v>
      </c>
      <c r="K1634" t="s">
        <v>1718</v>
      </c>
      <c r="L1634">
        <f>ABS(Table1[[#This Row],[U-val]]-0.5*(n1_*n2_))/SQRT((n1_*n2_*(n1_+n2_+1))/12)</f>
        <v>2.902749938800655</v>
      </c>
      <c r="M1634" t="b">
        <f>IF(Table1[[#This Row],[Z_u]]&gt;$C$4,TRUE,FALSE)</f>
        <v>1</v>
      </c>
      <c r="N1634" t="b">
        <f>IF(Table1[[#This Row],[Z_u]]&gt;$C$5,TRUE,FALSE)</f>
        <v>1</v>
      </c>
    </row>
    <row r="1635" spans="1:14" x14ac:dyDescent="0.25">
      <c r="A1635" t="s">
        <v>1638</v>
      </c>
      <c r="B1635" t="s">
        <v>1713</v>
      </c>
      <c r="C1635">
        <v>2.0132042204327311E-2</v>
      </c>
      <c r="D1635">
        <v>1.5790582722144511</v>
      </c>
      <c r="E1635" t="s">
        <v>1715</v>
      </c>
      <c r="F1635" t="s">
        <v>1716</v>
      </c>
      <c r="G1635" t="s">
        <v>1717</v>
      </c>
      <c r="H1635" t="b">
        <v>0</v>
      </c>
      <c r="I1635" t="b">
        <v>0</v>
      </c>
      <c r="J1635">
        <v>427</v>
      </c>
      <c r="K1635" t="s">
        <v>1718</v>
      </c>
      <c r="L1635">
        <f>ABS(Table1[[#This Row],[U-val]]-0.5*(n1_*n2_))/SQRT((n1_*n2_*(n1_+n2_+1))/12)</f>
        <v>2.3322672918687344</v>
      </c>
      <c r="M1635" t="b">
        <f>IF(Table1[[#This Row],[Z_u]]&gt;$C$4,TRUE,FALSE)</f>
        <v>1</v>
      </c>
      <c r="N1635" t="b">
        <f>IF(Table1[[#This Row],[Z_u]]&gt;$C$5,TRUE,FALSE)</f>
        <v>0</v>
      </c>
    </row>
    <row r="1636" spans="1:14" x14ac:dyDescent="0.25">
      <c r="A1636" t="s">
        <v>1639</v>
      </c>
      <c r="B1636" t="s">
        <v>1713</v>
      </c>
      <c r="C1636">
        <v>2.2993590062900599E-2</v>
      </c>
      <c r="D1636">
        <v>1.579727512623732</v>
      </c>
      <c r="E1636" t="s">
        <v>1715</v>
      </c>
      <c r="F1636" t="s">
        <v>1716</v>
      </c>
      <c r="G1636" t="s">
        <v>1717</v>
      </c>
      <c r="H1636" t="b">
        <v>0</v>
      </c>
      <c r="I1636" t="b">
        <v>0</v>
      </c>
      <c r="J1636">
        <v>424</v>
      </c>
      <c r="K1636" t="s">
        <v>1718</v>
      </c>
      <c r="L1636">
        <f>ABS(Table1[[#This Row],[U-val]]-0.5*(n1_*n2_))/SQRT((n1_*n2_*(n1_+n2_+1))/12)</f>
        <v>2.2819305877276825</v>
      </c>
      <c r="M1636" t="b">
        <f>IF(Table1[[#This Row],[Z_u]]&gt;$C$4,TRUE,FALSE)</f>
        <v>1</v>
      </c>
      <c r="N1636" t="b">
        <f>IF(Table1[[#This Row],[Z_u]]&gt;$C$5,TRUE,FALSE)</f>
        <v>0</v>
      </c>
    </row>
    <row r="1637" spans="1:14" x14ac:dyDescent="0.25">
      <c r="A1637" t="s">
        <v>1640</v>
      </c>
      <c r="B1637" t="s">
        <v>1713</v>
      </c>
      <c r="C1637">
        <v>3.0616826097163851E-3</v>
      </c>
      <c r="D1637">
        <v>1.5807168116748069</v>
      </c>
      <c r="E1637" t="s">
        <v>1715</v>
      </c>
      <c r="F1637" t="s">
        <v>1716</v>
      </c>
      <c r="G1637" t="s">
        <v>1717</v>
      </c>
      <c r="H1637" t="b">
        <v>0</v>
      </c>
      <c r="I1637" t="b">
        <v>0</v>
      </c>
      <c r="J1637">
        <v>465</v>
      </c>
      <c r="K1637" t="s">
        <v>1718</v>
      </c>
      <c r="L1637">
        <f>ABS(Table1[[#This Row],[U-val]]-0.5*(n1_*n2_))/SQRT((n1_*n2_*(n1_+n2_+1))/12)</f>
        <v>2.9698655443220576</v>
      </c>
      <c r="M1637" t="b">
        <f>IF(Table1[[#This Row],[Z_u]]&gt;$C$4,TRUE,FALSE)</f>
        <v>1</v>
      </c>
      <c r="N1637" t="b">
        <f>IF(Table1[[#This Row],[Z_u]]&gt;$C$5,TRUE,FALSE)</f>
        <v>1</v>
      </c>
    </row>
    <row r="1638" spans="1:14" x14ac:dyDescent="0.25">
      <c r="A1638" t="s">
        <v>1641</v>
      </c>
      <c r="B1638" t="s">
        <v>1713</v>
      </c>
      <c r="C1638">
        <v>6.0815756464541893E-3</v>
      </c>
      <c r="D1638">
        <v>1.5814561847869499</v>
      </c>
      <c r="E1638" t="s">
        <v>1715</v>
      </c>
      <c r="F1638" t="s">
        <v>1716</v>
      </c>
      <c r="G1638" t="s">
        <v>1717</v>
      </c>
      <c r="H1638" t="b">
        <v>0</v>
      </c>
      <c r="I1638" t="b">
        <v>0</v>
      </c>
      <c r="J1638">
        <v>452</v>
      </c>
      <c r="K1638" t="s">
        <v>1718</v>
      </c>
      <c r="L1638">
        <f>ABS(Table1[[#This Row],[U-val]]-0.5*(n1_*n2_))/SQRT((n1_*n2_*(n1_+n2_+1))/12)</f>
        <v>2.7517398263774999</v>
      </c>
      <c r="M1638" t="b">
        <f>IF(Table1[[#This Row],[Z_u]]&gt;$C$4,TRUE,FALSE)</f>
        <v>1</v>
      </c>
      <c r="N1638" t="b">
        <f>IF(Table1[[#This Row],[Z_u]]&gt;$C$5,TRUE,FALSE)</f>
        <v>1</v>
      </c>
    </row>
    <row r="1639" spans="1:14" x14ac:dyDescent="0.25">
      <c r="A1639" t="s">
        <v>1642</v>
      </c>
      <c r="B1639" t="s">
        <v>1713</v>
      </c>
      <c r="C1639">
        <v>1.4633270032220159E-2</v>
      </c>
      <c r="D1639">
        <v>1.582795516274887</v>
      </c>
      <c r="E1639" t="s">
        <v>1715</v>
      </c>
      <c r="F1639" t="s">
        <v>1716</v>
      </c>
      <c r="G1639" t="s">
        <v>1717</v>
      </c>
      <c r="H1639" t="b">
        <v>0</v>
      </c>
      <c r="I1639" t="b">
        <v>0</v>
      </c>
      <c r="J1639">
        <v>434</v>
      </c>
      <c r="K1639" t="s">
        <v>1718</v>
      </c>
      <c r="L1639">
        <f>ABS(Table1[[#This Row],[U-val]]-0.5*(n1_*n2_))/SQRT((n1_*n2_*(n1_+n2_+1))/12)</f>
        <v>2.4497196015311888</v>
      </c>
      <c r="M1639" t="b">
        <f>IF(Table1[[#This Row],[Z_u]]&gt;$C$4,TRUE,FALSE)</f>
        <v>1</v>
      </c>
      <c r="N1639" t="b">
        <f>IF(Table1[[#This Row],[Z_u]]&gt;$C$5,TRUE,FALSE)</f>
        <v>0</v>
      </c>
    </row>
    <row r="1640" spans="1:14" x14ac:dyDescent="0.25">
      <c r="A1640" t="s">
        <v>1643</v>
      </c>
      <c r="B1640" t="s">
        <v>1713</v>
      </c>
      <c r="C1640">
        <v>2.7354219014843011E-2</v>
      </c>
      <c r="D1640">
        <v>1.5837756668940499</v>
      </c>
      <c r="E1640" t="s">
        <v>1715</v>
      </c>
      <c r="F1640" t="s">
        <v>1716</v>
      </c>
      <c r="G1640" t="s">
        <v>1717</v>
      </c>
      <c r="H1640" t="b">
        <v>0</v>
      </c>
      <c r="I1640" t="b">
        <v>0</v>
      </c>
      <c r="J1640">
        <v>420</v>
      </c>
      <c r="K1640" t="s">
        <v>1718</v>
      </c>
      <c r="L1640">
        <f>ABS(Table1[[#This Row],[U-val]]-0.5*(n1_*n2_))/SQRT((n1_*n2_*(n1_+n2_+1))/12)</f>
        <v>2.2148149822062804</v>
      </c>
      <c r="M1640" t="b">
        <f>IF(Table1[[#This Row],[Z_u]]&gt;$C$4,TRUE,FALSE)</f>
        <v>1</v>
      </c>
      <c r="N1640" t="b">
        <f>IF(Table1[[#This Row],[Z_u]]&gt;$C$5,TRUE,FALSE)</f>
        <v>0</v>
      </c>
    </row>
    <row r="1641" spans="1:14" x14ac:dyDescent="0.25">
      <c r="A1641" t="s">
        <v>1644</v>
      </c>
      <c r="B1641" t="s">
        <v>1713</v>
      </c>
      <c r="C1641">
        <v>3.8247322866821018E-2</v>
      </c>
      <c r="D1641">
        <v>1.585120902178982</v>
      </c>
      <c r="E1641" t="s">
        <v>1715</v>
      </c>
      <c r="F1641" t="s">
        <v>1716</v>
      </c>
      <c r="G1641" t="s">
        <v>1717</v>
      </c>
      <c r="H1641" t="b">
        <v>0</v>
      </c>
      <c r="I1641" t="b">
        <v>0</v>
      </c>
      <c r="J1641">
        <v>412</v>
      </c>
      <c r="K1641" t="s">
        <v>1718</v>
      </c>
      <c r="L1641">
        <f>ABS(Table1[[#This Row],[U-val]]-0.5*(n1_*n2_))/SQRT((n1_*n2_*(n1_+n2_+1))/12)</f>
        <v>2.0805837711634756</v>
      </c>
      <c r="M1641" t="b">
        <f>IF(Table1[[#This Row],[Z_u]]&gt;$C$4,TRUE,FALSE)</f>
        <v>1</v>
      </c>
      <c r="N1641" t="b">
        <f>IF(Table1[[#This Row],[Z_u]]&gt;$C$5,TRUE,FALSE)</f>
        <v>0</v>
      </c>
    </row>
    <row r="1642" spans="1:14" x14ac:dyDescent="0.25">
      <c r="A1642" t="s">
        <v>1645</v>
      </c>
      <c r="B1642" t="s">
        <v>1713</v>
      </c>
      <c r="C1642">
        <v>1.271452316914546E-2</v>
      </c>
      <c r="D1642">
        <v>1.586266756668856</v>
      </c>
      <c r="E1642" t="s">
        <v>1715</v>
      </c>
      <c r="F1642" t="s">
        <v>1716</v>
      </c>
      <c r="G1642" t="s">
        <v>1717</v>
      </c>
      <c r="H1642" t="b">
        <v>0</v>
      </c>
      <c r="I1642" t="b">
        <v>0</v>
      </c>
      <c r="J1642">
        <v>437</v>
      </c>
      <c r="K1642" t="s">
        <v>1718</v>
      </c>
      <c r="L1642">
        <f>ABS(Table1[[#This Row],[U-val]]-0.5*(n1_*n2_))/SQRT((n1_*n2_*(n1_+n2_+1))/12)</f>
        <v>2.5000563056722407</v>
      </c>
      <c r="M1642" t="b">
        <f>IF(Table1[[#This Row],[Z_u]]&gt;$C$4,TRUE,FALSE)</f>
        <v>1</v>
      </c>
      <c r="N1642" t="b">
        <f>IF(Table1[[#This Row],[Z_u]]&gt;$C$5,TRUE,FALSE)</f>
        <v>0</v>
      </c>
    </row>
    <row r="1643" spans="1:14" x14ac:dyDescent="0.25">
      <c r="A1643" t="s">
        <v>1646</v>
      </c>
      <c r="B1643" t="s">
        <v>1713</v>
      </c>
      <c r="C1643">
        <v>6.0815756464541893E-3</v>
      </c>
      <c r="D1643">
        <v>1.5918876575258281</v>
      </c>
      <c r="E1643" t="s">
        <v>1715</v>
      </c>
      <c r="F1643" t="s">
        <v>1716</v>
      </c>
      <c r="G1643" t="s">
        <v>1717</v>
      </c>
      <c r="H1643" t="b">
        <v>0</v>
      </c>
      <c r="I1643" t="b">
        <v>0</v>
      </c>
      <c r="J1643">
        <v>452</v>
      </c>
      <c r="K1643" t="s">
        <v>1718</v>
      </c>
      <c r="L1643">
        <f>ABS(Table1[[#This Row],[U-val]]-0.5*(n1_*n2_))/SQRT((n1_*n2_*(n1_+n2_+1))/12)</f>
        <v>2.7517398263774999</v>
      </c>
      <c r="M1643" t="b">
        <f>IF(Table1[[#This Row],[Z_u]]&gt;$C$4,TRUE,FALSE)</f>
        <v>1</v>
      </c>
      <c r="N1643" t="b">
        <f>IF(Table1[[#This Row],[Z_u]]&gt;$C$5,TRUE,FALSE)</f>
        <v>1</v>
      </c>
    </row>
    <row r="1644" spans="1:14" x14ac:dyDescent="0.25">
      <c r="A1644" t="s">
        <v>1647</v>
      </c>
      <c r="B1644" t="s">
        <v>1713</v>
      </c>
      <c r="C1644">
        <v>1.7586328542145931E-2</v>
      </c>
      <c r="D1644">
        <v>1.604346468948161</v>
      </c>
      <c r="E1644" t="s">
        <v>1715</v>
      </c>
      <c r="F1644" t="s">
        <v>1716</v>
      </c>
      <c r="G1644" t="s">
        <v>1717</v>
      </c>
      <c r="H1644" t="b">
        <v>0</v>
      </c>
      <c r="I1644" t="b">
        <v>0</v>
      </c>
      <c r="J1644">
        <v>430</v>
      </c>
      <c r="K1644" t="s">
        <v>1718</v>
      </c>
      <c r="L1644">
        <f>ABS(Table1[[#This Row],[U-val]]-0.5*(n1_*n2_))/SQRT((n1_*n2_*(n1_+n2_+1))/12)</f>
        <v>2.3826039960097862</v>
      </c>
      <c r="M1644" t="b">
        <f>IF(Table1[[#This Row],[Z_u]]&gt;$C$4,TRUE,FALSE)</f>
        <v>1</v>
      </c>
      <c r="N1644" t="b">
        <f>IF(Table1[[#This Row],[Z_u]]&gt;$C$5,TRUE,FALSE)</f>
        <v>0</v>
      </c>
    </row>
    <row r="1645" spans="1:14" x14ac:dyDescent="0.25">
      <c r="A1645" t="s">
        <v>1648</v>
      </c>
      <c r="B1645" t="s">
        <v>1713</v>
      </c>
      <c r="C1645">
        <v>3.5225889585605491E-2</v>
      </c>
      <c r="D1645">
        <v>1.60471152337782</v>
      </c>
      <c r="E1645" t="s">
        <v>1715</v>
      </c>
      <c r="F1645" t="s">
        <v>1716</v>
      </c>
      <c r="G1645" t="s">
        <v>1717</v>
      </c>
      <c r="H1645" t="b">
        <v>0</v>
      </c>
      <c r="I1645" t="b">
        <v>0</v>
      </c>
      <c r="J1645">
        <v>414</v>
      </c>
      <c r="K1645" t="s">
        <v>1718</v>
      </c>
      <c r="L1645">
        <f>ABS(Table1[[#This Row],[U-val]]-0.5*(n1_*n2_))/SQRT((n1_*n2_*(n1_+n2_+1))/12)</f>
        <v>2.1141415739241767</v>
      </c>
      <c r="M1645" t="b">
        <f>IF(Table1[[#This Row],[Z_u]]&gt;$C$4,TRUE,FALSE)</f>
        <v>1</v>
      </c>
      <c r="N1645" t="b">
        <f>IF(Table1[[#This Row],[Z_u]]&gt;$C$5,TRUE,FALSE)</f>
        <v>0</v>
      </c>
    </row>
    <row r="1646" spans="1:14" x14ac:dyDescent="0.25">
      <c r="A1646" t="s">
        <v>1649</v>
      </c>
      <c r="B1646" t="s">
        <v>1714</v>
      </c>
      <c r="C1646">
        <v>0.2112892633351284</v>
      </c>
      <c r="D1646">
        <v>1.604903446592731</v>
      </c>
      <c r="E1646" t="s">
        <v>1715</v>
      </c>
      <c r="F1646" t="s">
        <v>1716</v>
      </c>
      <c r="G1646" t="s">
        <v>1717</v>
      </c>
      <c r="H1646" t="b">
        <v>0</v>
      </c>
      <c r="I1646" t="b">
        <v>0</v>
      </c>
      <c r="J1646">
        <v>363</v>
      </c>
      <c r="K1646" t="s">
        <v>1718</v>
      </c>
      <c r="L1646">
        <f>ABS(Table1[[#This Row],[U-val]]-0.5*(n1_*n2_))/SQRT((n1_*n2_*(n1_+n2_+1))/12)</f>
        <v>1.2584176035262955</v>
      </c>
      <c r="M1646" t="b">
        <f>IF(Table1[[#This Row],[Z_u]]&gt;$C$4,TRUE,FALSE)</f>
        <v>0</v>
      </c>
      <c r="N1646" t="b">
        <f>IF(Table1[[#This Row],[Z_u]]&gt;$C$5,TRUE,FALSE)</f>
        <v>0</v>
      </c>
    </row>
    <row r="1647" spans="1:14" x14ac:dyDescent="0.25">
      <c r="A1647" t="s">
        <v>1650</v>
      </c>
      <c r="B1647" t="s">
        <v>1713</v>
      </c>
      <c r="C1647">
        <v>6.3996090862907624E-3</v>
      </c>
      <c r="D1647">
        <v>1.6050224851770121</v>
      </c>
      <c r="E1647" t="s">
        <v>1715</v>
      </c>
      <c r="F1647" t="s">
        <v>1716</v>
      </c>
      <c r="G1647" t="s">
        <v>1717</v>
      </c>
      <c r="H1647" t="b">
        <v>0</v>
      </c>
      <c r="I1647" t="b">
        <v>0</v>
      </c>
      <c r="J1647">
        <v>451</v>
      </c>
      <c r="K1647" t="s">
        <v>1718</v>
      </c>
      <c r="L1647">
        <f>ABS(Table1[[#This Row],[U-val]]-0.5*(n1_*n2_))/SQRT((n1_*n2_*(n1_+n2_+1))/12)</f>
        <v>2.7349609249971492</v>
      </c>
      <c r="M1647" t="b">
        <f>IF(Table1[[#This Row],[Z_u]]&gt;$C$4,TRUE,FALSE)</f>
        <v>1</v>
      </c>
      <c r="N1647" t="b">
        <f>IF(Table1[[#This Row],[Z_u]]&gt;$C$5,TRUE,FALSE)</f>
        <v>1</v>
      </c>
    </row>
    <row r="1648" spans="1:14" x14ac:dyDescent="0.25">
      <c r="A1648" t="s">
        <v>1651</v>
      </c>
      <c r="B1648" t="s">
        <v>1713</v>
      </c>
      <c r="C1648">
        <v>1.4633270032220159E-2</v>
      </c>
      <c r="D1648">
        <v>1.6053954470958769</v>
      </c>
      <c r="E1648" t="s">
        <v>1715</v>
      </c>
      <c r="F1648" t="s">
        <v>1716</v>
      </c>
      <c r="G1648" t="s">
        <v>1717</v>
      </c>
      <c r="H1648" t="b">
        <v>0</v>
      </c>
      <c r="I1648" t="b">
        <v>0</v>
      </c>
      <c r="J1648">
        <v>434</v>
      </c>
      <c r="K1648" t="s">
        <v>1718</v>
      </c>
      <c r="L1648">
        <f>ABS(Table1[[#This Row],[U-val]]-0.5*(n1_*n2_))/SQRT((n1_*n2_*(n1_+n2_+1))/12)</f>
        <v>2.4497196015311888</v>
      </c>
      <c r="M1648" t="b">
        <f>IF(Table1[[#This Row],[Z_u]]&gt;$C$4,TRUE,FALSE)</f>
        <v>1</v>
      </c>
      <c r="N1648" t="b">
        <f>IF(Table1[[#This Row],[Z_u]]&gt;$C$5,TRUE,FALSE)</f>
        <v>0</v>
      </c>
    </row>
    <row r="1649" spans="1:14" x14ac:dyDescent="0.25">
      <c r="A1649" t="s">
        <v>1652</v>
      </c>
      <c r="B1649" t="s">
        <v>1713</v>
      </c>
      <c r="C1649">
        <v>3.1076729748581819E-2</v>
      </c>
      <c r="D1649">
        <v>1.6054929428996509</v>
      </c>
      <c r="E1649" t="s">
        <v>1715</v>
      </c>
      <c r="F1649" t="s">
        <v>1716</v>
      </c>
      <c r="G1649" t="s">
        <v>1717</v>
      </c>
      <c r="H1649" t="b">
        <v>0</v>
      </c>
      <c r="I1649" t="b">
        <v>0</v>
      </c>
      <c r="J1649">
        <v>417</v>
      </c>
      <c r="K1649" t="s">
        <v>1718</v>
      </c>
      <c r="L1649">
        <f>ABS(Table1[[#This Row],[U-val]]-0.5*(n1_*n2_))/SQRT((n1_*n2_*(n1_+n2_+1))/12)</f>
        <v>2.1644782780652285</v>
      </c>
      <c r="M1649" t="b">
        <f>IF(Table1[[#This Row],[Z_u]]&gt;$C$4,TRUE,FALSE)</f>
        <v>1</v>
      </c>
      <c r="N1649" t="b">
        <f>IF(Table1[[#This Row],[Z_u]]&gt;$C$5,TRUE,FALSE)</f>
        <v>0</v>
      </c>
    </row>
    <row r="1650" spans="1:14" x14ac:dyDescent="0.25">
      <c r="A1650" t="s">
        <v>1653</v>
      </c>
      <c r="B1650" t="s">
        <v>1714</v>
      </c>
      <c r="C1650">
        <v>6.1366221077309442E-2</v>
      </c>
      <c r="D1650">
        <v>1.6065271652624671</v>
      </c>
      <c r="E1650" t="s">
        <v>1715</v>
      </c>
      <c r="F1650" t="s">
        <v>1716</v>
      </c>
      <c r="G1650" t="s">
        <v>1717</v>
      </c>
      <c r="H1650" t="b">
        <v>0</v>
      </c>
      <c r="I1650" t="b">
        <v>0</v>
      </c>
      <c r="J1650">
        <v>400</v>
      </c>
      <c r="K1650" t="s">
        <v>1718</v>
      </c>
      <c r="L1650">
        <f>ABS(Table1[[#This Row],[U-val]]-0.5*(n1_*n2_))/SQRT((n1_*n2_*(n1_+n2_+1))/12)</f>
        <v>1.8792369545992682</v>
      </c>
      <c r="M1650" t="b">
        <f>IF(Table1[[#This Row],[Z_u]]&gt;$C$4,TRUE,FALSE)</f>
        <v>0</v>
      </c>
      <c r="N1650" t="b">
        <f>IF(Table1[[#This Row],[Z_u]]&gt;$C$5,TRUE,FALSE)</f>
        <v>0</v>
      </c>
    </row>
    <row r="1651" spans="1:14" x14ac:dyDescent="0.25">
      <c r="A1651" t="s">
        <v>1654</v>
      </c>
      <c r="B1651" t="s">
        <v>1713</v>
      </c>
      <c r="C1651">
        <v>4.6950409050473454E-3</v>
      </c>
      <c r="D1651">
        <v>1.6071036101602509</v>
      </c>
      <c r="E1651" t="s">
        <v>1715</v>
      </c>
      <c r="F1651" t="s">
        <v>1716</v>
      </c>
      <c r="G1651" t="s">
        <v>1717</v>
      </c>
      <c r="H1651" t="b">
        <v>0</v>
      </c>
      <c r="I1651" t="b">
        <v>0</v>
      </c>
      <c r="J1651">
        <v>457</v>
      </c>
      <c r="K1651" t="s">
        <v>1718</v>
      </c>
      <c r="L1651">
        <f>ABS(Table1[[#This Row],[U-val]]-0.5*(n1_*n2_))/SQRT((n1_*n2_*(n1_+n2_+1))/12)</f>
        <v>2.8356343332792528</v>
      </c>
      <c r="M1651" t="b">
        <f>IF(Table1[[#This Row],[Z_u]]&gt;$C$4,TRUE,FALSE)</f>
        <v>1</v>
      </c>
      <c r="N1651" t="b">
        <f>IF(Table1[[#This Row],[Z_u]]&gt;$C$5,TRUE,FALSE)</f>
        <v>1</v>
      </c>
    </row>
    <row r="1652" spans="1:14" x14ac:dyDescent="0.25">
      <c r="A1652" t="s">
        <v>1655</v>
      </c>
      <c r="B1652" t="s">
        <v>1714</v>
      </c>
      <c r="C1652">
        <v>0.109070481660584</v>
      </c>
      <c r="D1652">
        <v>1.6077445527534291</v>
      </c>
      <c r="E1652" t="s">
        <v>1715</v>
      </c>
      <c r="F1652" t="s">
        <v>1716</v>
      </c>
      <c r="G1652" t="s">
        <v>1717</v>
      </c>
      <c r="H1652" t="b">
        <v>0</v>
      </c>
      <c r="I1652" t="b">
        <v>0</v>
      </c>
      <c r="J1652">
        <v>384</v>
      </c>
      <c r="K1652" t="s">
        <v>1718</v>
      </c>
      <c r="L1652">
        <f>ABS(Table1[[#This Row],[U-val]]-0.5*(n1_*n2_))/SQRT((n1_*n2_*(n1_+n2_+1))/12)</f>
        <v>1.6107745325136584</v>
      </c>
      <c r="M1652" t="b">
        <f>IF(Table1[[#This Row],[Z_u]]&gt;$C$4,TRUE,FALSE)</f>
        <v>0</v>
      </c>
      <c r="N1652" t="b">
        <f>IF(Table1[[#This Row],[Z_u]]&gt;$C$5,TRUE,FALSE)</f>
        <v>0</v>
      </c>
    </row>
    <row r="1653" spans="1:14" x14ac:dyDescent="0.25">
      <c r="A1653" t="s">
        <v>1656</v>
      </c>
      <c r="B1653" t="s">
        <v>1713</v>
      </c>
      <c r="C1653">
        <v>1.6050185857846601E-2</v>
      </c>
      <c r="D1653">
        <v>1.616494403951247</v>
      </c>
      <c r="E1653" t="s">
        <v>1715</v>
      </c>
      <c r="F1653" t="s">
        <v>1716</v>
      </c>
      <c r="G1653" t="s">
        <v>1717</v>
      </c>
      <c r="H1653" t="b">
        <v>0</v>
      </c>
      <c r="I1653" t="b">
        <v>0</v>
      </c>
      <c r="J1653">
        <v>432</v>
      </c>
      <c r="K1653" t="s">
        <v>1718</v>
      </c>
      <c r="L1653">
        <f>ABS(Table1[[#This Row],[U-val]]-0.5*(n1_*n2_))/SQRT((n1_*n2_*(n1_+n2_+1))/12)</f>
        <v>2.4161617987704878</v>
      </c>
      <c r="M1653" t="b">
        <f>IF(Table1[[#This Row],[Z_u]]&gt;$C$4,TRUE,FALSE)</f>
        <v>1</v>
      </c>
      <c r="N1653" t="b">
        <f>IF(Table1[[#This Row],[Z_u]]&gt;$C$5,TRUE,FALSE)</f>
        <v>0</v>
      </c>
    </row>
    <row r="1654" spans="1:14" x14ac:dyDescent="0.25">
      <c r="A1654" t="s">
        <v>1657</v>
      </c>
      <c r="B1654" t="s">
        <v>1713</v>
      </c>
      <c r="C1654">
        <v>7.8266982806183757E-3</v>
      </c>
      <c r="D1654">
        <v>1.616754889775724</v>
      </c>
      <c r="E1654" t="s">
        <v>1715</v>
      </c>
      <c r="F1654" t="s">
        <v>1716</v>
      </c>
      <c r="G1654" t="s">
        <v>1717</v>
      </c>
      <c r="H1654" t="b">
        <v>0</v>
      </c>
      <c r="I1654" t="b">
        <v>0</v>
      </c>
      <c r="J1654">
        <v>447</v>
      </c>
      <c r="K1654" t="s">
        <v>1718</v>
      </c>
      <c r="L1654">
        <f>ABS(Table1[[#This Row],[U-val]]-0.5*(n1_*n2_))/SQRT((n1_*n2_*(n1_+n2_+1))/12)</f>
        <v>2.6678453194757465</v>
      </c>
      <c r="M1654" t="b">
        <f>IF(Table1[[#This Row],[Z_u]]&gt;$C$4,TRUE,FALSE)</f>
        <v>1</v>
      </c>
      <c r="N1654" t="b">
        <f>IF(Table1[[#This Row],[Z_u]]&gt;$C$5,TRUE,FALSE)</f>
        <v>1</v>
      </c>
    </row>
    <row r="1655" spans="1:14" x14ac:dyDescent="0.25">
      <c r="A1655" t="s">
        <v>1658</v>
      </c>
      <c r="B1655" t="s">
        <v>1713</v>
      </c>
      <c r="C1655">
        <v>1.6050185857846601E-2</v>
      </c>
      <c r="D1655">
        <v>1.619791172127643</v>
      </c>
      <c r="E1655" t="s">
        <v>1715</v>
      </c>
      <c r="F1655" t="s">
        <v>1716</v>
      </c>
      <c r="G1655" t="s">
        <v>1717</v>
      </c>
      <c r="H1655" t="b">
        <v>0</v>
      </c>
      <c r="I1655" t="b">
        <v>0</v>
      </c>
      <c r="J1655">
        <v>432</v>
      </c>
      <c r="K1655" t="s">
        <v>1718</v>
      </c>
      <c r="L1655">
        <f>ABS(Table1[[#This Row],[U-val]]-0.5*(n1_*n2_))/SQRT((n1_*n2_*(n1_+n2_+1))/12)</f>
        <v>2.4161617987704878</v>
      </c>
      <c r="M1655" t="b">
        <f>IF(Table1[[#This Row],[Z_u]]&gt;$C$4,TRUE,FALSE)</f>
        <v>1</v>
      </c>
      <c r="N1655" t="b">
        <f>IF(Table1[[#This Row],[Z_u]]&gt;$C$5,TRUE,FALSE)</f>
        <v>0</v>
      </c>
    </row>
    <row r="1656" spans="1:14" x14ac:dyDescent="0.25">
      <c r="A1656" t="s">
        <v>1659</v>
      </c>
      <c r="B1656" t="s">
        <v>1713</v>
      </c>
      <c r="C1656">
        <v>1.5327319773368221E-2</v>
      </c>
      <c r="D1656">
        <v>1.628795626368901</v>
      </c>
      <c r="E1656" t="s">
        <v>1715</v>
      </c>
      <c r="F1656" t="s">
        <v>1716</v>
      </c>
      <c r="G1656" t="s">
        <v>1717</v>
      </c>
      <c r="H1656" t="b">
        <v>0</v>
      </c>
      <c r="I1656" t="b">
        <v>0</v>
      </c>
      <c r="J1656">
        <v>433</v>
      </c>
      <c r="K1656" t="s">
        <v>1718</v>
      </c>
      <c r="L1656">
        <f>ABS(Table1[[#This Row],[U-val]]-0.5*(n1_*n2_))/SQRT((n1_*n2_*(n1_+n2_+1))/12)</f>
        <v>2.4329407001508381</v>
      </c>
      <c r="M1656" t="b">
        <f>IF(Table1[[#This Row],[Z_u]]&gt;$C$4,TRUE,FALSE)</f>
        <v>1</v>
      </c>
      <c r="N1656" t="b">
        <f>IF(Table1[[#This Row],[Z_u]]&gt;$C$5,TRUE,FALSE)</f>
        <v>0</v>
      </c>
    </row>
    <row r="1657" spans="1:14" x14ac:dyDescent="0.25">
      <c r="A1657" t="s">
        <v>1660</v>
      </c>
      <c r="B1657" t="s">
        <v>1713</v>
      </c>
      <c r="C1657">
        <v>1.212635849067433E-2</v>
      </c>
      <c r="D1657">
        <v>1.634967795061828</v>
      </c>
      <c r="E1657" t="s">
        <v>1715</v>
      </c>
      <c r="F1657" t="s">
        <v>1716</v>
      </c>
      <c r="G1657" t="s">
        <v>1717</v>
      </c>
      <c r="H1657" t="b">
        <v>0</v>
      </c>
      <c r="I1657" t="b">
        <v>0</v>
      </c>
      <c r="J1657">
        <v>438</v>
      </c>
      <c r="K1657" t="s">
        <v>1718</v>
      </c>
      <c r="L1657">
        <f>ABS(Table1[[#This Row],[U-val]]-0.5*(n1_*n2_))/SQRT((n1_*n2_*(n1_+n2_+1))/12)</f>
        <v>2.516835207052591</v>
      </c>
      <c r="M1657" t="b">
        <f>IF(Table1[[#This Row],[Z_u]]&gt;$C$4,TRUE,FALSE)</f>
        <v>1</v>
      </c>
      <c r="N1657" t="b">
        <f>IF(Table1[[#This Row],[Z_u]]&gt;$C$5,TRUE,FALSE)</f>
        <v>0</v>
      </c>
    </row>
    <row r="1658" spans="1:14" x14ac:dyDescent="0.25">
      <c r="A1658" t="s">
        <v>1661</v>
      </c>
      <c r="B1658" t="s">
        <v>1713</v>
      </c>
      <c r="C1658">
        <v>1.212635849067433E-2</v>
      </c>
      <c r="D1658">
        <v>1.635973622767785</v>
      </c>
      <c r="E1658" t="s">
        <v>1715</v>
      </c>
      <c r="F1658" t="s">
        <v>1716</v>
      </c>
      <c r="G1658" t="s">
        <v>1717</v>
      </c>
      <c r="H1658" t="b">
        <v>0</v>
      </c>
      <c r="I1658" t="b">
        <v>0</v>
      </c>
      <c r="J1658">
        <v>438</v>
      </c>
      <c r="K1658" t="s">
        <v>1718</v>
      </c>
      <c r="L1658">
        <f>ABS(Table1[[#This Row],[U-val]]-0.5*(n1_*n2_))/SQRT((n1_*n2_*(n1_+n2_+1))/12)</f>
        <v>2.516835207052591</v>
      </c>
      <c r="M1658" t="b">
        <f>IF(Table1[[#This Row],[Z_u]]&gt;$C$4,TRUE,FALSE)</f>
        <v>1</v>
      </c>
      <c r="N1658" t="b">
        <f>IF(Table1[[#This Row],[Z_u]]&gt;$C$5,TRUE,FALSE)</f>
        <v>0</v>
      </c>
    </row>
    <row r="1659" spans="1:14" x14ac:dyDescent="0.25">
      <c r="A1659" t="s">
        <v>1662</v>
      </c>
      <c r="B1659" t="s">
        <v>1713</v>
      </c>
      <c r="C1659">
        <v>1.212635849067433E-2</v>
      </c>
      <c r="D1659">
        <v>1.63642839138107</v>
      </c>
      <c r="E1659" t="s">
        <v>1715</v>
      </c>
      <c r="F1659" t="s">
        <v>1716</v>
      </c>
      <c r="G1659" t="s">
        <v>1717</v>
      </c>
      <c r="H1659" t="b">
        <v>0</v>
      </c>
      <c r="I1659" t="b">
        <v>0</v>
      </c>
      <c r="J1659">
        <v>438</v>
      </c>
      <c r="K1659" t="s">
        <v>1718</v>
      </c>
      <c r="L1659">
        <f>ABS(Table1[[#This Row],[U-val]]-0.5*(n1_*n2_))/SQRT((n1_*n2_*(n1_+n2_+1))/12)</f>
        <v>2.516835207052591</v>
      </c>
      <c r="M1659" t="b">
        <f>IF(Table1[[#This Row],[Z_u]]&gt;$C$4,TRUE,FALSE)</f>
        <v>1</v>
      </c>
      <c r="N1659" t="b">
        <f>IF(Table1[[#This Row],[Z_u]]&gt;$C$5,TRUE,FALSE)</f>
        <v>0</v>
      </c>
    </row>
    <row r="1660" spans="1:14" x14ac:dyDescent="0.25">
      <c r="A1660" t="s">
        <v>1663</v>
      </c>
      <c r="B1660" t="s">
        <v>1713</v>
      </c>
      <c r="C1660">
        <v>1.212635849067433E-2</v>
      </c>
      <c r="D1660">
        <v>1.6365335461309749</v>
      </c>
      <c r="E1660" t="s">
        <v>1715</v>
      </c>
      <c r="F1660" t="s">
        <v>1716</v>
      </c>
      <c r="G1660" t="s">
        <v>1717</v>
      </c>
      <c r="H1660" t="b">
        <v>0</v>
      </c>
      <c r="I1660" t="b">
        <v>0</v>
      </c>
      <c r="J1660">
        <v>438</v>
      </c>
      <c r="K1660" t="s">
        <v>1718</v>
      </c>
      <c r="L1660">
        <f>ABS(Table1[[#This Row],[U-val]]-0.5*(n1_*n2_))/SQRT((n1_*n2_*(n1_+n2_+1))/12)</f>
        <v>2.516835207052591</v>
      </c>
      <c r="M1660" t="b">
        <f>IF(Table1[[#This Row],[Z_u]]&gt;$C$4,TRUE,FALSE)</f>
        <v>1</v>
      </c>
      <c r="N1660" t="b">
        <f>IF(Table1[[#This Row],[Z_u]]&gt;$C$5,TRUE,FALSE)</f>
        <v>0</v>
      </c>
    </row>
    <row r="1661" spans="1:14" x14ac:dyDescent="0.25">
      <c r="A1661" t="s">
        <v>1664</v>
      </c>
      <c r="B1661" t="s">
        <v>1713</v>
      </c>
      <c r="C1661">
        <v>1.212635849067433E-2</v>
      </c>
      <c r="D1661">
        <v>1.6366030359420329</v>
      </c>
      <c r="E1661" t="s">
        <v>1715</v>
      </c>
      <c r="F1661" t="s">
        <v>1716</v>
      </c>
      <c r="G1661" t="s">
        <v>1717</v>
      </c>
      <c r="H1661" t="b">
        <v>0</v>
      </c>
      <c r="I1661" t="b">
        <v>0</v>
      </c>
      <c r="J1661">
        <v>438</v>
      </c>
      <c r="K1661" t="s">
        <v>1718</v>
      </c>
      <c r="L1661">
        <f>ABS(Table1[[#This Row],[U-val]]-0.5*(n1_*n2_))/SQRT((n1_*n2_*(n1_+n2_+1))/12)</f>
        <v>2.516835207052591</v>
      </c>
      <c r="M1661" t="b">
        <f>IF(Table1[[#This Row],[Z_u]]&gt;$C$4,TRUE,FALSE)</f>
        <v>1</v>
      </c>
      <c r="N1661" t="b">
        <f>IF(Table1[[#This Row],[Z_u]]&gt;$C$5,TRUE,FALSE)</f>
        <v>0</v>
      </c>
    </row>
    <row r="1662" spans="1:14" x14ac:dyDescent="0.25">
      <c r="A1662" t="s">
        <v>1665</v>
      </c>
      <c r="B1662" t="s">
        <v>1713</v>
      </c>
      <c r="C1662">
        <v>1.212635849067433E-2</v>
      </c>
      <c r="D1662">
        <v>1.6367464393002491</v>
      </c>
      <c r="E1662" t="s">
        <v>1715</v>
      </c>
      <c r="F1662" t="s">
        <v>1716</v>
      </c>
      <c r="G1662" t="s">
        <v>1717</v>
      </c>
      <c r="H1662" t="b">
        <v>0</v>
      </c>
      <c r="I1662" t="b">
        <v>0</v>
      </c>
      <c r="J1662">
        <v>438</v>
      </c>
      <c r="K1662" t="s">
        <v>1718</v>
      </c>
      <c r="L1662">
        <f>ABS(Table1[[#This Row],[U-val]]-0.5*(n1_*n2_))/SQRT((n1_*n2_*(n1_+n2_+1))/12)</f>
        <v>2.516835207052591</v>
      </c>
      <c r="M1662" t="b">
        <f>IF(Table1[[#This Row],[Z_u]]&gt;$C$4,TRUE,FALSE)</f>
        <v>1</v>
      </c>
      <c r="N1662" t="b">
        <f>IF(Table1[[#This Row],[Z_u]]&gt;$C$5,TRUE,FALSE)</f>
        <v>0</v>
      </c>
    </row>
    <row r="1663" spans="1:14" x14ac:dyDescent="0.25">
      <c r="A1663" t="s">
        <v>1666</v>
      </c>
      <c r="B1663" t="s">
        <v>1713</v>
      </c>
      <c r="C1663">
        <v>1.212635849067433E-2</v>
      </c>
      <c r="D1663">
        <v>1.6368534535471551</v>
      </c>
      <c r="E1663" t="s">
        <v>1715</v>
      </c>
      <c r="F1663" t="s">
        <v>1716</v>
      </c>
      <c r="G1663" t="s">
        <v>1717</v>
      </c>
      <c r="H1663" t="b">
        <v>0</v>
      </c>
      <c r="I1663" t="b">
        <v>0</v>
      </c>
      <c r="J1663">
        <v>438</v>
      </c>
      <c r="K1663" t="s">
        <v>1718</v>
      </c>
      <c r="L1663">
        <f>ABS(Table1[[#This Row],[U-val]]-0.5*(n1_*n2_))/SQRT((n1_*n2_*(n1_+n2_+1))/12)</f>
        <v>2.516835207052591</v>
      </c>
      <c r="M1663" t="b">
        <f>IF(Table1[[#This Row],[Z_u]]&gt;$C$4,TRUE,FALSE)</f>
        <v>1</v>
      </c>
      <c r="N1663" t="b">
        <f>IF(Table1[[#This Row],[Z_u]]&gt;$C$5,TRUE,FALSE)</f>
        <v>0</v>
      </c>
    </row>
    <row r="1664" spans="1:14" x14ac:dyDescent="0.25">
      <c r="A1664" t="s">
        <v>1667</v>
      </c>
      <c r="B1664" t="s">
        <v>1713</v>
      </c>
      <c r="C1664">
        <v>1.0007751409749121E-2</v>
      </c>
      <c r="D1664">
        <v>1.638720326876258</v>
      </c>
      <c r="E1664" t="s">
        <v>1715</v>
      </c>
      <c r="F1664" t="s">
        <v>1716</v>
      </c>
      <c r="G1664" t="s">
        <v>1717</v>
      </c>
      <c r="H1664" t="b">
        <v>0</v>
      </c>
      <c r="I1664" t="b">
        <v>0</v>
      </c>
      <c r="J1664">
        <v>442</v>
      </c>
      <c r="K1664" t="s">
        <v>1718</v>
      </c>
      <c r="L1664">
        <f>ABS(Table1[[#This Row],[U-val]]-0.5*(n1_*n2_))/SQRT((n1_*n2_*(n1_+n2_+1))/12)</f>
        <v>2.5839508125739936</v>
      </c>
      <c r="M1664" t="b">
        <f>IF(Table1[[#This Row],[Z_u]]&gt;$C$4,TRUE,FALSE)</f>
        <v>1</v>
      </c>
      <c r="N1664" t="b">
        <f>IF(Table1[[#This Row],[Z_u]]&gt;$C$5,TRUE,FALSE)</f>
        <v>1</v>
      </c>
    </row>
    <row r="1665" spans="1:14" x14ac:dyDescent="0.25">
      <c r="A1665" t="s">
        <v>1668</v>
      </c>
      <c r="B1665" t="s">
        <v>1713</v>
      </c>
      <c r="C1665">
        <v>4.4547722467496468E-3</v>
      </c>
      <c r="D1665">
        <v>1.6419183090151019</v>
      </c>
      <c r="E1665" t="s">
        <v>1715</v>
      </c>
      <c r="F1665" t="s">
        <v>1716</v>
      </c>
      <c r="G1665" t="s">
        <v>1717</v>
      </c>
      <c r="H1665" t="b">
        <v>0</v>
      </c>
      <c r="I1665" t="b">
        <v>0</v>
      </c>
      <c r="J1665">
        <v>458</v>
      </c>
      <c r="K1665" t="s">
        <v>1718</v>
      </c>
      <c r="L1665">
        <f>ABS(Table1[[#This Row],[U-val]]-0.5*(n1_*n2_))/SQRT((n1_*n2_*(n1_+n2_+1))/12)</f>
        <v>2.8524132346596032</v>
      </c>
      <c r="M1665" t="b">
        <f>IF(Table1[[#This Row],[Z_u]]&gt;$C$4,TRUE,FALSE)</f>
        <v>1</v>
      </c>
      <c r="N1665" t="b">
        <f>IF(Table1[[#This Row],[Z_u]]&gt;$C$5,TRUE,FALSE)</f>
        <v>1</v>
      </c>
    </row>
    <row r="1666" spans="1:14" x14ac:dyDescent="0.25">
      <c r="A1666" t="s">
        <v>1669</v>
      </c>
      <c r="B1666" t="s">
        <v>1713</v>
      </c>
      <c r="C1666">
        <v>1.1562434768736911E-2</v>
      </c>
      <c r="D1666">
        <v>1.6440382784817531</v>
      </c>
      <c r="E1666" t="s">
        <v>1715</v>
      </c>
      <c r="F1666" t="s">
        <v>1716</v>
      </c>
      <c r="G1666" t="s">
        <v>1717</v>
      </c>
      <c r="H1666" t="b">
        <v>0</v>
      </c>
      <c r="I1666" t="b">
        <v>0</v>
      </c>
      <c r="J1666">
        <v>439</v>
      </c>
      <c r="K1666" t="s">
        <v>1718</v>
      </c>
      <c r="L1666">
        <f>ABS(Table1[[#This Row],[U-val]]-0.5*(n1_*n2_))/SQRT((n1_*n2_*(n1_+n2_+1))/12)</f>
        <v>2.5336141084329418</v>
      </c>
      <c r="M1666" t="b">
        <f>IF(Table1[[#This Row],[Z_u]]&gt;$C$4,TRUE,FALSE)</f>
        <v>1</v>
      </c>
      <c r="N1666" t="b">
        <f>IF(Table1[[#This Row],[Z_u]]&gt;$C$5,TRUE,FALSE)</f>
        <v>0</v>
      </c>
    </row>
    <row r="1667" spans="1:14" x14ac:dyDescent="0.25">
      <c r="A1667" t="s">
        <v>1670</v>
      </c>
      <c r="B1667" t="s">
        <v>1713</v>
      </c>
      <c r="C1667">
        <v>1.050394488331041E-2</v>
      </c>
      <c r="D1667">
        <v>1.645094078902386</v>
      </c>
      <c r="E1667" t="s">
        <v>1715</v>
      </c>
      <c r="F1667" t="s">
        <v>1716</v>
      </c>
      <c r="G1667" t="s">
        <v>1717</v>
      </c>
      <c r="H1667" t="b">
        <v>0</v>
      </c>
      <c r="I1667" t="b">
        <v>0</v>
      </c>
      <c r="J1667">
        <v>441</v>
      </c>
      <c r="K1667" t="s">
        <v>1718</v>
      </c>
      <c r="L1667">
        <f>ABS(Table1[[#This Row],[U-val]]-0.5*(n1_*n2_))/SQRT((n1_*n2_*(n1_+n2_+1))/12)</f>
        <v>2.5671719111936429</v>
      </c>
      <c r="M1667" t="b">
        <f>IF(Table1[[#This Row],[Z_u]]&gt;$C$4,TRUE,FALSE)</f>
        <v>1</v>
      </c>
      <c r="N1667" t="b">
        <f>IF(Table1[[#This Row],[Z_u]]&gt;$C$5,TRUE,FALSE)</f>
        <v>0</v>
      </c>
    </row>
    <row r="1668" spans="1:14" x14ac:dyDescent="0.25">
      <c r="A1668" t="s">
        <v>1671</v>
      </c>
      <c r="B1668" t="s">
        <v>1713</v>
      </c>
      <c r="C1668">
        <v>2.6202018064972101E-2</v>
      </c>
      <c r="D1668">
        <v>1.650149209646921</v>
      </c>
      <c r="E1668" t="s">
        <v>1715</v>
      </c>
      <c r="F1668" t="s">
        <v>1716</v>
      </c>
      <c r="G1668" t="s">
        <v>1717</v>
      </c>
      <c r="H1668" t="b">
        <v>0</v>
      </c>
      <c r="I1668" t="b">
        <v>0</v>
      </c>
      <c r="J1668">
        <v>421</v>
      </c>
      <c r="K1668" t="s">
        <v>1718</v>
      </c>
      <c r="L1668">
        <f>ABS(Table1[[#This Row],[U-val]]-0.5*(n1_*n2_))/SQRT((n1_*n2_*(n1_+n2_+1))/12)</f>
        <v>2.2315938835866307</v>
      </c>
      <c r="M1668" t="b">
        <f>IF(Table1[[#This Row],[Z_u]]&gt;$C$4,TRUE,FALSE)</f>
        <v>1</v>
      </c>
      <c r="N1668" t="b">
        <f>IF(Table1[[#This Row],[Z_u]]&gt;$C$5,TRUE,FALSE)</f>
        <v>0</v>
      </c>
    </row>
    <row r="1669" spans="1:14" x14ac:dyDescent="0.25">
      <c r="A1669" t="s">
        <v>1672</v>
      </c>
      <c r="B1669" t="s">
        <v>1713</v>
      </c>
      <c r="C1669">
        <v>2.8549874443130591E-2</v>
      </c>
      <c r="D1669">
        <v>1.651650912552999</v>
      </c>
      <c r="E1669" t="s">
        <v>1715</v>
      </c>
      <c r="F1669" t="s">
        <v>1716</v>
      </c>
      <c r="G1669" t="s">
        <v>1717</v>
      </c>
      <c r="H1669" t="b">
        <v>0</v>
      </c>
      <c r="I1669" t="b">
        <v>0</v>
      </c>
      <c r="J1669">
        <v>419</v>
      </c>
      <c r="K1669" t="s">
        <v>1718</v>
      </c>
      <c r="L1669">
        <f>ABS(Table1[[#This Row],[U-val]]-0.5*(n1_*n2_))/SQRT((n1_*n2_*(n1_+n2_+1))/12)</f>
        <v>2.1980360808259296</v>
      </c>
      <c r="M1669" t="b">
        <f>IF(Table1[[#This Row],[Z_u]]&gt;$C$4,TRUE,FALSE)</f>
        <v>1</v>
      </c>
      <c r="N1669" t="b">
        <f>IF(Table1[[#This Row],[Z_u]]&gt;$C$5,TRUE,FALSE)</f>
        <v>0</v>
      </c>
    </row>
    <row r="1670" spans="1:14" x14ac:dyDescent="0.25">
      <c r="A1670" t="s">
        <v>1673</v>
      </c>
      <c r="B1670" t="s">
        <v>1713</v>
      </c>
      <c r="C1670">
        <v>1.271452316914546E-2</v>
      </c>
      <c r="D1670">
        <v>1.653598016061649</v>
      </c>
      <c r="E1670" t="s">
        <v>1715</v>
      </c>
      <c r="F1670" t="s">
        <v>1716</v>
      </c>
      <c r="G1670" t="s">
        <v>1717</v>
      </c>
      <c r="H1670" t="b">
        <v>0</v>
      </c>
      <c r="I1670" t="b">
        <v>0</v>
      </c>
      <c r="J1670">
        <v>437</v>
      </c>
      <c r="K1670" t="s">
        <v>1718</v>
      </c>
      <c r="L1670">
        <f>ABS(Table1[[#This Row],[U-val]]-0.5*(n1_*n2_))/SQRT((n1_*n2_*(n1_+n2_+1))/12)</f>
        <v>2.5000563056722407</v>
      </c>
      <c r="M1670" t="b">
        <f>IF(Table1[[#This Row],[Z_u]]&gt;$C$4,TRUE,FALSE)</f>
        <v>1</v>
      </c>
      <c r="N1670" t="b">
        <f>IF(Table1[[#This Row],[Z_u]]&gt;$C$5,TRUE,FALSE)</f>
        <v>0</v>
      </c>
    </row>
    <row r="1671" spans="1:14" x14ac:dyDescent="0.25">
      <c r="A1671" t="s">
        <v>1674</v>
      </c>
      <c r="B1671" t="s">
        <v>1713</v>
      </c>
      <c r="C1671">
        <v>1.332779815505618E-2</v>
      </c>
      <c r="D1671">
        <v>1.65494350437946</v>
      </c>
      <c r="E1671" t="s">
        <v>1715</v>
      </c>
      <c r="F1671" t="s">
        <v>1716</v>
      </c>
      <c r="G1671" t="s">
        <v>1717</v>
      </c>
      <c r="H1671" t="b">
        <v>0</v>
      </c>
      <c r="I1671" t="b">
        <v>0</v>
      </c>
      <c r="J1671">
        <v>436</v>
      </c>
      <c r="K1671" t="s">
        <v>1718</v>
      </c>
      <c r="L1671">
        <f>ABS(Table1[[#This Row],[U-val]]-0.5*(n1_*n2_))/SQRT((n1_*n2_*(n1_+n2_+1))/12)</f>
        <v>2.4832774042918899</v>
      </c>
      <c r="M1671" t="b">
        <f>IF(Table1[[#This Row],[Z_u]]&gt;$C$4,TRUE,FALSE)</f>
        <v>1</v>
      </c>
      <c r="N1671" t="b">
        <f>IF(Table1[[#This Row],[Z_u]]&gt;$C$5,TRUE,FALSE)</f>
        <v>0</v>
      </c>
    </row>
    <row r="1672" spans="1:14" x14ac:dyDescent="0.25">
      <c r="A1672" t="s">
        <v>1675</v>
      </c>
      <c r="B1672" t="s">
        <v>1713</v>
      </c>
      <c r="C1672">
        <v>8.6420693362049272E-3</v>
      </c>
      <c r="D1672">
        <v>1.657464752524366</v>
      </c>
      <c r="E1672" t="s">
        <v>1715</v>
      </c>
      <c r="F1672" t="s">
        <v>1716</v>
      </c>
      <c r="G1672" t="s">
        <v>1717</v>
      </c>
      <c r="H1672" t="b">
        <v>0</v>
      </c>
      <c r="I1672" t="b">
        <v>0</v>
      </c>
      <c r="J1672">
        <v>445</v>
      </c>
      <c r="K1672" t="s">
        <v>1718</v>
      </c>
      <c r="L1672">
        <f>ABS(Table1[[#This Row],[U-val]]-0.5*(n1_*n2_))/SQRT((n1_*n2_*(n1_+n2_+1))/12)</f>
        <v>2.6342875167150455</v>
      </c>
      <c r="M1672" t="b">
        <f>IF(Table1[[#This Row],[Z_u]]&gt;$C$4,TRUE,FALSE)</f>
        <v>1</v>
      </c>
      <c r="N1672" t="b">
        <f>IF(Table1[[#This Row],[Z_u]]&gt;$C$5,TRUE,FALSE)</f>
        <v>1</v>
      </c>
    </row>
    <row r="1673" spans="1:14" x14ac:dyDescent="0.25">
      <c r="A1673" t="s">
        <v>1676</v>
      </c>
      <c r="B1673" t="s">
        <v>1713</v>
      </c>
      <c r="C1673">
        <v>8.6420693362049272E-3</v>
      </c>
      <c r="D1673">
        <v>1.6599600808108479</v>
      </c>
      <c r="E1673" t="s">
        <v>1715</v>
      </c>
      <c r="F1673" t="s">
        <v>1716</v>
      </c>
      <c r="G1673" t="s">
        <v>1717</v>
      </c>
      <c r="H1673" t="b">
        <v>0</v>
      </c>
      <c r="I1673" t="b">
        <v>0</v>
      </c>
      <c r="J1673">
        <v>445</v>
      </c>
      <c r="K1673" t="s">
        <v>1718</v>
      </c>
      <c r="L1673">
        <f>ABS(Table1[[#This Row],[U-val]]-0.5*(n1_*n2_))/SQRT((n1_*n2_*(n1_+n2_+1))/12)</f>
        <v>2.6342875167150455</v>
      </c>
      <c r="M1673" t="b">
        <f>IF(Table1[[#This Row],[Z_u]]&gt;$C$4,TRUE,FALSE)</f>
        <v>1</v>
      </c>
      <c r="N1673" t="b">
        <f>IF(Table1[[#This Row],[Z_u]]&gt;$C$5,TRUE,FALSE)</f>
        <v>1</v>
      </c>
    </row>
    <row r="1674" spans="1:14" x14ac:dyDescent="0.25">
      <c r="A1674" t="s">
        <v>1677</v>
      </c>
      <c r="B1674" t="s">
        <v>1713</v>
      </c>
      <c r="C1674">
        <v>7.0809365369146997E-3</v>
      </c>
      <c r="D1674">
        <v>1.664839846468408</v>
      </c>
      <c r="E1674" t="s">
        <v>1715</v>
      </c>
      <c r="F1674" t="s">
        <v>1716</v>
      </c>
      <c r="G1674" t="s">
        <v>1717</v>
      </c>
      <c r="H1674" t="b">
        <v>0</v>
      </c>
      <c r="I1674" t="b">
        <v>0</v>
      </c>
      <c r="J1674">
        <v>449</v>
      </c>
      <c r="K1674" t="s">
        <v>1718</v>
      </c>
      <c r="L1674">
        <f>ABS(Table1[[#This Row],[U-val]]-0.5*(n1_*n2_))/SQRT((n1_*n2_*(n1_+n2_+1))/12)</f>
        <v>2.7014031222364481</v>
      </c>
      <c r="M1674" t="b">
        <f>IF(Table1[[#This Row],[Z_u]]&gt;$C$4,TRUE,FALSE)</f>
        <v>1</v>
      </c>
      <c r="N1674" t="b">
        <f>IF(Table1[[#This Row],[Z_u]]&gt;$C$5,TRUE,FALSE)</f>
        <v>1</v>
      </c>
    </row>
    <row r="1675" spans="1:14" x14ac:dyDescent="0.25">
      <c r="A1675" t="s">
        <v>1678</v>
      </c>
      <c r="B1675" t="s">
        <v>1713</v>
      </c>
      <c r="C1675">
        <v>1.7586328542145931E-2</v>
      </c>
      <c r="D1675">
        <v>1.665430621191093</v>
      </c>
      <c r="E1675" t="s">
        <v>1715</v>
      </c>
      <c r="F1675" t="s">
        <v>1716</v>
      </c>
      <c r="G1675" t="s">
        <v>1717</v>
      </c>
      <c r="H1675" t="b">
        <v>0</v>
      </c>
      <c r="I1675" t="b">
        <v>0</v>
      </c>
      <c r="J1675">
        <v>430</v>
      </c>
      <c r="K1675" t="s">
        <v>1718</v>
      </c>
      <c r="L1675">
        <f>ABS(Table1[[#This Row],[U-val]]-0.5*(n1_*n2_))/SQRT((n1_*n2_*(n1_+n2_+1))/12)</f>
        <v>2.3826039960097862</v>
      </c>
      <c r="M1675" t="b">
        <f>IF(Table1[[#This Row],[Z_u]]&gt;$C$4,TRUE,FALSE)</f>
        <v>1</v>
      </c>
      <c r="N1675" t="b">
        <f>IF(Table1[[#This Row],[Z_u]]&gt;$C$5,TRUE,FALSE)</f>
        <v>0</v>
      </c>
    </row>
    <row r="1676" spans="1:14" x14ac:dyDescent="0.25">
      <c r="A1676" t="s">
        <v>1679</v>
      </c>
      <c r="B1676" t="s">
        <v>1713</v>
      </c>
      <c r="C1676">
        <v>3.6710133737887327E-2</v>
      </c>
      <c r="D1676">
        <v>1.673112305093247</v>
      </c>
      <c r="E1676" t="s">
        <v>1715</v>
      </c>
      <c r="F1676" t="s">
        <v>1716</v>
      </c>
      <c r="G1676" t="s">
        <v>1717</v>
      </c>
      <c r="H1676" t="b">
        <v>0</v>
      </c>
      <c r="I1676" t="b">
        <v>0</v>
      </c>
      <c r="J1676">
        <v>413</v>
      </c>
      <c r="K1676" t="s">
        <v>1718</v>
      </c>
      <c r="L1676">
        <f>ABS(Table1[[#This Row],[U-val]]-0.5*(n1_*n2_))/SQRT((n1_*n2_*(n1_+n2_+1))/12)</f>
        <v>2.0973626725438259</v>
      </c>
      <c r="M1676" t="b">
        <f>IF(Table1[[#This Row],[Z_u]]&gt;$C$4,TRUE,FALSE)</f>
        <v>1</v>
      </c>
      <c r="N1676" t="b">
        <f>IF(Table1[[#This Row],[Z_u]]&gt;$C$5,TRUE,FALSE)</f>
        <v>0</v>
      </c>
    </row>
    <row r="1677" spans="1:14" x14ac:dyDescent="0.25">
      <c r="A1677" t="s">
        <v>1680</v>
      </c>
      <c r="B1677" t="s">
        <v>1713</v>
      </c>
      <c r="C1677">
        <v>1.332779815505618E-2</v>
      </c>
      <c r="D1677">
        <v>1.6806048124364219</v>
      </c>
      <c r="E1677" t="s">
        <v>1715</v>
      </c>
      <c r="F1677" t="s">
        <v>1716</v>
      </c>
      <c r="G1677" t="s">
        <v>1717</v>
      </c>
      <c r="H1677" t="b">
        <v>0</v>
      </c>
      <c r="I1677" t="b">
        <v>0</v>
      </c>
      <c r="J1677">
        <v>436</v>
      </c>
      <c r="K1677" t="s">
        <v>1718</v>
      </c>
      <c r="L1677">
        <f>ABS(Table1[[#This Row],[U-val]]-0.5*(n1_*n2_))/SQRT((n1_*n2_*(n1_+n2_+1))/12)</f>
        <v>2.4832774042918899</v>
      </c>
      <c r="M1677" t="b">
        <f>IF(Table1[[#This Row],[Z_u]]&gt;$C$4,TRUE,FALSE)</f>
        <v>1</v>
      </c>
      <c r="N1677" t="b">
        <f>IF(Table1[[#This Row],[Z_u]]&gt;$C$5,TRUE,FALSE)</f>
        <v>0</v>
      </c>
    </row>
    <row r="1678" spans="1:14" x14ac:dyDescent="0.25">
      <c r="A1678" t="s">
        <v>1681</v>
      </c>
      <c r="B1678" t="s">
        <v>1713</v>
      </c>
      <c r="C1678">
        <v>1.0007751409749121E-2</v>
      </c>
      <c r="D1678">
        <v>1.6815440885516011</v>
      </c>
      <c r="E1678" t="s">
        <v>1715</v>
      </c>
      <c r="F1678" t="s">
        <v>1716</v>
      </c>
      <c r="G1678" t="s">
        <v>1717</v>
      </c>
      <c r="H1678" t="b">
        <v>0</v>
      </c>
      <c r="I1678" t="b">
        <v>0</v>
      </c>
      <c r="J1678">
        <v>442</v>
      </c>
      <c r="K1678" t="s">
        <v>1718</v>
      </c>
      <c r="L1678">
        <f>ABS(Table1[[#This Row],[U-val]]-0.5*(n1_*n2_))/SQRT((n1_*n2_*(n1_+n2_+1))/12)</f>
        <v>2.5839508125739936</v>
      </c>
      <c r="M1678" t="b">
        <f>IF(Table1[[#This Row],[Z_u]]&gt;$C$4,TRUE,FALSE)</f>
        <v>1</v>
      </c>
      <c r="N1678" t="b">
        <f>IF(Table1[[#This Row],[Z_u]]&gt;$C$5,TRUE,FALSE)</f>
        <v>1</v>
      </c>
    </row>
    <row r="1679" spans="1:14" x14ac:dyDescent="0.25">
      <c r="A1679" t="s">
        <v>1682</v>
      </c>
      <c r="B1679" t="s">
        <v>1713</v>
      </c>
      <c r="C1679">
        <v>1.6050185857846601E-2</v>
      </c>
      <c r="D1679">
        <v>1.683627928940727</v>
      </c>
      <c r="E1679" t="s">
        <v>1715</v>
      </c>
      <c r="F1679" t="s">
        <v>1716</v>
      </c>
      <c r="G1679" t="s">
        <v>1717</v>
      </c>
      <c r="H1679" t="b">
        <v>0</v>
      </c>
      <c r="I1679" t="b">
        <v>0</v>
      </c>
      <c r="J1679">
        <v>432</v>
      </c>
      <c r="K1679" t="s">
        <v>1718</v>
      </c>
      <c r="L1679">
        <f>ABS(Table1[[#This Row],[U-val]]-0.5*(n1_*n2_))/SQRT((n1_*n2_*(n1_+n2_+1))/12)</f>
        <v>2.4161617987704878</v>
      </c>
      <c r="M1679" t="b">
        <f>IF(Table1[[#This Row],[Z_u]]&gt;$C$4,TRUE,FALSE)</f>
        <v>1</v>
      </c>
      <c r="N1679" t="b">
        <f>IF(Table1[[#This Row],[Z_u]]&gt;$C$5,TRUE,FALSE)</f>
        <v>0</v>
      </c>
    </row>
    <row r="1680" spans="1:14" x14ac:dyDescent="0.25">
      <c r="A1680" t="s">
        <v>1683</v>
      </c>
      <c r="B1680" t="s">
        <v>1714</v>
      </c>
      <c r="C1680">
        <v>9.1741960546538312E-2</v>
      </c>
      <c r="D1680">
        <v>1.6922767182605061</v>
      </c>
      <c r="E1680" t="s">
        <v>1715</v>
      </c>
      <c r="F1680" t="s">
        <v>1716</v>
      </c>
      <c r="G1680" t="s">
        <v>1717</v>
      </c>
      <c r="H1680" t="b">
        <v>0</v>
      </c>
      <c r="I1680" t="b">
        <v>0</v>
      </c>
      <c r="J1680">
        <v>389</v>
      </c>
      <c r="K1680" t="s">
        <v>1718</v>
      </c>
      <c r="L1680">
        <f>ABS(Table1[[#This Row],[U-val]]-0.5*(n1_*n2_))/SQRT((n1_*n2_*(n1_+n2_+1))/12)</f>
        <v>1.6946690394154114</v>
      </c>
      <c r="M1680" t="b">
        <f>IF(Table1[[#This Row],[Z_u]]&gt;$C$4,TRUE,FALSE)</f>
        <v>0</v>
      </c>
      <c r="N1680" t="b">
        <f>IF(Table1[[#This Row],[Z_u]]&gt;$C$5,TRUE,FALSE)</f>
        <v>0</v>
      </c>
    </row>
    <row r="1681" spans="1:14" x14ac:dyDescent="0.25">
      <c r="A1681" t="s">
        <v>1684</v>
      </c>
      <c r="B1681" t="s">
        <v>1713</v>
      </c>
      <c r="C1681">
        <v>2.509200483969257E-2</v>
      </c>
      <c r="D1681">
        <v>1.6990862025875599</v>
      </c>
      <c r="E1681" t="s">
        <v>1715</v>
      </c>
      <c r="F1681" t="s">
        <v>1716</v>
      </c>
      <c r="G1681" t="s">
        <v>1717</v>
      </c>
      <c r="H1681" t="b">
        <v>0</v>
      </c>
      <c r="I1681" t="b">
        <v>0</v>
      </c>
      <c r="J1681">
        <v>422</v>
      </c>
      <c r="K1681" t="s">
        <v>1718</v>
      </c>
      <c r="L1681">
        <f>ABS(Table1[[#This Row],[U-val]]-0.5*(n1_*n2_))/SQRT((n1_*n2_*(n1_+n2_+1))/12)</f>
        <v>2.2483727849669815</v>
      </c>
      <c r="M1681" t="b">
        <f>IF(Table1[[#This Row],[Z_u]]&gt;$C$4,TRUE,FALSE)</f>
        <v>1</v>
      </c>
      <c r="N1681" t="b">
        <f>IF(Table1[[#This Row],[Z_u]]&gt;$C$5,TRUE,FALSE)</f>
        <v>0</v>
      </c>
    </row>
    <row r="1682" spans="1:14" x14ac:dyDescent="0.25">
      <c r="A1682" t="s">
        <v>1685</v>
      </c>
      <c r="B1682" t="s">
        <v>1713</v>
      </c>
      <c r="C1682">
        <v>2.9790273953514929E-2</v>
      </c>
      <c r="D1682">
        <v>1.7027982692367369</v>
      </c>
      <c r="E1682" t="s">
        <v>1715</v>
      </c>
      <c r="F1682" t="s">
        <v>1716</v>
      </c>
      <c r="G1682" t="s">
        <v>1717</v>
      </c>
      <c r="H1682" t="b">
        <v>0</v>
      </c>
      <c r="I1682" t="b">
        <v>0</v>
      </c>
      <c r="J1682">
        <v>418</v>
      </c>
      <c r="K1682" t="s">
        <v>1718</v>
      </c>
      <c r="L1682">
        <f>ABS(Table1[[#This Row],[U-val]]-0.5*(n1_*n2_))/SQRT((n1_*n2_*(n1_+n2_+1))/12)</f>
        <v>2.1812571794455788</v>
      </c>
      <c r="M1682" t="b">
        <f>IF(Table1[[#This Row],[Z_u]]&gt;$C$4,TRUE,FALSE)</f>
        <v>1</v>
      </c>
      <c r="N1682" t="b">
        <f>IF(Table1[[#This Row],[Z_u]]&gt;$C$5,TRUE,FALSE)</f>
        <v>0</v>
      </c>
    </row>
    <row r="1683" spans="1:14" x14ac:dyDescent="0.25">
      <c r="A1683" t="s">
        <v>1686</v>
      </c>
      <c r="B1683" t="s">
        <v>1713</v>
      </c>
      <c r="C1683">
        <v>3.6011332584594581E-3</v>
      </c>
      <c r="D1683">
        <v>1.70440719833976</v>
      </c>
      <c r="E1683" t="s">
        <v>1715</v>
      </c>
      <c r="F1683" t="s">
        <v>1716</v>
      </c>
      <c r="G1683" t="s">
        <v>1717</v>
      </c>
      <c r="H1683" t="b">
        <v>0</v>
      </c>
      <c r="I1683" t="b">
        <v>0</v>
      </c>
      <c r="J1683">
        <v>462</v>
      </c>
      <c r="K1683" t="s">
        <v>1718</v>
      </c>
      <c r="L1683">
        <f>ABS(Table1[[#This Row],[U-val]]-0.5*(n1_*n2_))/SQRT((n1_*n2_*(n1_+n2_+1))/12)</f>
        <v>2.9195288401810058</v>
      </c>
      <c r="M1683" t="b">
        <f>IF(Table1[[#This Row],[Z_u]]&gt;$C$4,TRUE,FALSE)</f>
        <v>1</v>
      </c>
      <c r="N1683" t="b">
        <f>IF(Table1[[#This Row],[Z_u]]&gt;$C$5,TRUE,FALSE)</f>
        <v>1</v>
      </c>
    </row>
    <row r="1684" spans="1:14" x14ac:dyDescent="0.25">
      <c r="A1684" t="s">
        <v>1687</v>
      </c>
      <c r="B1684" t="s">
        <v>1713</v>
      </c>
      <c r="C1684">
        <v>2.7354219014843011E-2</v>
      </c>
      <c r="D1684">
        <v>1.7130194379964101</v>
      </c>
      <c r="E1684" t="s">
        <v>1715</v>
      </c>
      <c r="F1684" t="s">
        <v>1716</v>
      </c>
      <c r="G1684" t="s">
        <v>1717</v>
      </c>
      <c r="H1684" t="b">
        <v>0</v>
      </c>
      <c r="I1684" t="b">
        <v>0</v>
      </c>
      <c r="J1684">
        <v>420</v>
      </c>
      <c r="K1684" t="s">
        <v>1718</v>
      </c>
      <c r="L1684">
        <f>ABS(Table1[[#This Row],[U-val]]-0.5*(n1_*n2_))/SQRT((n1_*n2_*(n1_+n2_+1))/12)</f>
        <v>2.2148149822062804</v>
      </c>
      <c r="M1684" t="b">
        <f>IF(Table1[[#This Row],[Z_u]]&gt;$C$4,TRUE,FALSE)</f>
        <v>1</v>
      </c>
      <c r="N1684" t="b">
        <f>IF(Table1[[#This Row],[Z_u]]&gt;$C$5,TRUE,FALSE)</f>
        <v>0</v>
      </c>
    </row>
    <row r="1685" spans="1:14" x14ac:dyDescent="0.25">
      <c r="A1685" t="s">
        <v>1688</v>
      </c>
      <c r="B1685" t="s">
        <v>1713</v>
      </c>
      <c r="C1685">
        <v>9.5325437713133631E-3</v>
      </c>
      <c r="D1685">
        <v>1.7170819175408241</v>
      </c>
      <c r="E1685" t="s">
        <v>1715</v>
      </c>
      <c r="F1685" t="s">
        <v>1716</v>
      </c>
      <c r="G1685" t="s">
        <v>1717</v>
      </c>
      <c r="H1685" t="b">
        <v>0</v>
      </c>
      <c r="I1685" t="b">
        <v>0</v>
      </c>
      <c r="J1685">
        <v>443</v>
      </c>
      <c r="K1685" t="s">
        <v>1718</v>
      </c>
      <c r="L1685">
        <f>ABS(Table1[[#This Row],[U-val]]-0.5*(n1_*n2_))/SQRT((n1_*n2_*(n1_+n2_+1))/12)</f>
        <v>2.6007297139543444</v>
      </c>
      <c r="M1685" t="b">
        <f>IF(Table1[[#This Row],[Z_u]]&gt;$C$4,TRUE,FALSE)</f>
        <v>1</v>
      </c>
      <c r="N1685" t="b">
        <f>IF(Table1[[#This Row],[Z_u]]&gt;$C$5,TRUE,FALSE)</f>
        <v>1</v>
      </c>
    </row>
    <row r="1686" spans="1:14" x14ac:dyDescent="0.25">
      <c r="A1686" t="s">
        <v>1689</v>
      </c>
      <c r="B1686" t="s">
        <v>1713</v>
      </c>
      <c r="C1686">
        <v>2.7354219014843011E-2</v>
      </c>
      <c r="D1686">
        <v>1.719445620123885</v>
      </c>
      <c r="E1686" t="s">
        <v>1715</v>
      </c>
      <c r="F1686" t="s">
        <v>1716</v>
      </c>
      <c r="G1686" t="s">
        <v>1717</v>
      </c>
      <c r="H1686" t="b">
        <v>0</v>
      </c>
      <c r="I1686" t="b">
        <v>0</v>
      </c>
      <c r="J1686">
        <v>420</v>
      </c>
      <c r="K1686" t="s">
        <v>1718</v>
      </c>
      <c r="L1686">
        <f>ABS(Table1[[#This Row],[U-val]]-0.5*(n1_*n2_))/SQRT((n1_*n2_*(n1_+n2_+1))/12)</f>
        <v>2.2148149822062804</v>
      </c>
      <c r="M1686" t="b">
        <f>IF(Table1[[#This Row],[Z_u]]&gt;$C$4,TRUE,FALSE)</f>
        <v>1</v>
      </c>
      <c r="N1686" t="b">
        <f>IF(Table1[[#This Row],[Z_u]]&gt;$C$5,TRUE,FALSE)</f>
        <v>0</v>
      </c>
    </row>
    <row r="1687" spans="1:14" x14ac:dyDescent="0.25">
      <c r="A1687" t="s">
        <v>1690</v>
      </c>
      <c r="B1687" t="s">
        <v>1713</v>
      </c>
      <c r="C1687">
        <v>1.562473463043628E-3</v>
      </c>
      <c r="D1687">
        <v>1.7206789294113209</v>
      </c>
      <c r="E1687" t="s">
        <v>1715</v>
      </c>
      <c r="F1687" t="s">
        <v>1716</v>
      </c>
      <c r="G1687" t="s">
        <v>1717</v>
      </c>
      <c r="H1687" t="b">
        <v>0</v>
      </c>
      <c r="I1687" t="b">
        <v>0</v>
      </c>
      <c r="J1687">
        <v>477</v>
      </c>
      <c r="K1687" t="s">
        <v>1718</v>
      </c>
      <c r="L1687">
        <f>ABS(Table1[[#This Row],[U-val]]-0.5*(n1_*n2_))/SQRT((n1_*n2_*(n1_+n2_+1))/12)</f>
        <v>3.171212360886265</v>
      </c>
      <c r="M1687" t="b">
        <f>IF(Table1[[#This Row],[Z_u]]&gt;$C$4,TRUE,FALSE)</f>
        <v>1</v>
      </c>
      <c r="N1687" t="b">
        <f>IF(Table1[[#This Row],[Z_u]]&gt;$C$5,TRUE,FALSE)</f>
        <v>1</v>
      </c>
    </row>
    <row r="1688" spans="1:14" x14ac:dyDescent="0.25">
      <c r="A1688" t="s">
        <v>1691</v>
      </c>
      <c r="B1688" t="s">
        <v>1713</v>
      </c>
      <c r="C1688">
        <v>2.6202018064972101E-2</v>
      </c>
      <c r="D1688">
        <v>1.739558418824833</v>
      </c>
      <c r="E1688" t="s">
        <v>1715</v>
      </c>
      <c r="F1688" t="s">
        <v>1716</v>
      </c>
      <c r="G1688" t="s">
        <v>1717</v>
      </c>
      <c r="H1688" t="b">
        <v>0</v>
      </c>
      <c r="I1688" t="b">
        <v>0</v>
      </c>
      <c r="J1688">
        <v>421</v>
      </c>
      <c r="K1688" t="s">
        <v>1718</v>
      </c>
      <c r="L1688">
        <f>ABS(Table1[[#This Row],[U-val]]-0.5*(n1_*n2_))/SQRT((n1_*n2_*(n1_+n2_+1))/12)</f>
        <v>2.2315938835866307</v>
      </c>
      <c r="M1688" t="b">
        <f>IF(Table1[[#This Row],[Z_u]]&gt;$C$4,TRUE,FALSE)</f>
        <v>1</v>
      </c>
      <c r="N1688" t="b">
        <f>IF(Table1[[#This Row],[Z_u]]&gt;$C$5,TRUE,FALSE)</f>
        <v>0</v>
      </c>
    </row>
    <row r="1689" spans="1:14" x14ac:dyDescent="0.25">
      <c r="A1689" t="s">
        <v>1692</v>
      </c>
      <c r="B1689" t="s">
        <v>1713</v>
      </c>
      <c r="C1689">
        <v>3.9838897459630887E-2</v>
      </c>
      <c r="D1689">
        <v>1.744423135266514</v>
      </c>
      <c r="E1689" t="s">
        <v>1715</v>
      </c>
      <c r="F1689" t="s">
        <v>1716</v>
      </c>
      <c r="G1689" t="s">
        <v>1717</v>
      </c>
      <c r="H1689" t="b">
        <v>0</v>
      </c>
      <c r="I1689" t="b">
        <v>0</v>
      </c>
      <c r="J1689">
        <v>411</v>
      </c>
      <c r="K1689" t="s">
        <v>1718</v>
      </c>
      <c r="L1689">
        <f>ABS(Table1[[#This Row],[U-val]]-0.5*(n1_*n2_))/SQRT((n1_*n2_*(n1_+n2_+1))/12)</f>
        <v>2.0638048697831248</v>
      </c>
      <c r="M1689" t="b">
        <f>IF(Table1[[#This Row],[Z_u]]&gt;$C$4,TRUE,FALSE)</f>
        <v>1</v>
      </c>
      <c r="N1689" t="b">
        <f>IF(Table1[[#This Row],[Z_u]]&gt;$C$5,TRUE,FALSE)</f>
        <v>0</v>
      </c>
    </row>
    <row r="1690" spans="1:14" x14ac:dyDescent="0.25">
      <c r="A1690" t="s">
        <v>1693</v>
      </c>
      <c r="B1690" t="s">
        <v>1713</v>
      </c>
      <c r="C1690">
        <v>1.3128330862316911E-3</v>
      </c>
      <c r="D1690">
        <v>1.745489892790669</v>
      </c>
      <c r="E1690" t="s">
        <v>1715</v>
      </c>
      <c r="F1690" t="s">
        <v>1716</v>
      </c>
      <c r="G1690" t="s">
        <v>1717</v>
      </c>
      <c r="H1690" t="b">
        <v>0</v>
      </c>
      <c r="I1690" t="b">
        <v>0</v>
      </c>
      <c r="J1690">
        <v>480</v>
      </c>
      <c r="K1690" t="s">
        <v>1718</v>
      </c>
      <c r="L1690">
        <f>ABS(Table1[[#This Row],[U-val]]-0.5*(n1_*n2_))/SQRT((n1_*n2_*(n1_+n2_+1))/12)</f>
        <v>3.2215490650273169</v>
      </c>
      <c r="M1690" t="b">
        <f>IF(Table1[[#This Row],[Z_u]]&gt;$C$4,TRUE,FALSE)</f>
        <v>1</v>
      </c>
      <c r="N1690" t="b">
        <f>IF(Table1[[#This Row],[Z_u]]&gt;$C$5,TRUE,FALSE)</f>
        <v>1</v>
      </c>
    </row>
    <row r="1691" spans="1:14" x14ac:dyDescent="0.25">
      <c r="A1691" t="s">
        <v>1694</v>
      </c>
      <c r="B1691" t="s">
        <v>1713</v>
      </c>
      <c r="C1691">
        <v>1.6802852790906032E-2</v>
      </c>
      <c r="D1691">
        <v>1.785437218340129</v>
      </c>
      <c r="E1691" t="s">
        <v>1715</v>
      </c>
      <c r="F1691" t="s">
        <v>1716</v>
      </c>
      <c r="G1691" t="s">
        <v>1717</v>
      </c>
      <c r="H1691" t="b">
        <v>0</v>
      </c>
      <c r="I1691" t="b">
        <v>0</v>
      </c>
      <c r="J1691">
        <v>431</v>
      </c>
      <c r="K1691" t="s">
        <v>1718</v>
      </c>
      <c r="L1691">
        <f>ABS(Table1[[#This Row],[U-val]]-0.5*(n1_*n2_))/SQRT((n1_*n2_*(n1_+n2_+1))/12)</f>
        <v>2.399382897390137</v>
      </c>
      <c r="M1691" t="b">
        <f>IF(Table1[[#This Row],[Z_u]]&gt;$C$4,TRUE,FALSE)</f>
        <v>1</v>
      </c>
      <c r="N1691" t="b">
        <f>IF(Table1[[#This Row],[Z_u]]&gt;$C$5,TRUE,FALSE)</f>
        <v>0</v>
      </c>
    </row>
    <row r="1692" spans="1:14" x14ac:dyDescent="0.25">
      <c r="A1692" t="s">
        <v>1695</v>
      </c>
      <c r="B1692" t="s">
        <v>1713</v>
      </c>
      <c r="C1692">
        <v>1.7586328542145931E-2</v>
      </c>
      <c r="D1692">
        <v>1.78631533622665</v>
      </c>
      <c r="E1692" t="s">
        <v>1715</v>
      </c>
      <c r="F1692" t="s">
        <v>1716</v>
      </c>
      <c r="G1692" t="s">
        <v>1717</v>
      </c>
      <c r="H1692" t="b">
        <v>0</v>
      </c>
      <c r="I1692" t="b">
        <v>0</v>
      </c>
      <c r="J1692">
        <v>430</v>
      </c>
      <c r="K1692" t="s">
        <v>1718</v>
      </c>
      <c r="L1692">
        <f>ABS(Table1[[#This Row],[U-val]]-0.5*(n1_*n2_))/SQRT((n1_*n2_*(n1_+n2_+1))/12)</f>
        <v>2.3826039960097862</v>
      </c>
      <c r="M1692" t="b">
        <f>IF(Table1[[#This Row],[Z_u]]&gt;$C$4,TRUE,FALSE)</f>
        <v>1</v>
      </c>
      <c r="N1692" t="b">
        <f>IF(Table1[[#This Row],[Z_u]]&gt;$C$5,TRUE,FALSE)</f>
        <v>0</v>
      </c>
    </row>
    <row r="1693" spans="1:14" x14ac:dyDescent="0.25">
      <c r="A1693" t="s">
        <v>1696</v>
      </c>
      <c r="B1693" t="s">
        <v>1713</v>
      </c>
      <c r="C1693">
        <v>3.5225889585605491E-2</v>
      </c>
      <c r="D1693">
        <v>1.8035372797567371</v>
      </c>
      <c r="E1693" t="s">
        <v>1715</v>
      </c>
      <c r="F1693" t="s">
        <v>1716</v>
      </c>
      <c r="G1693" t="s">
        <v>1717</v>
      </c>
      <c r="H1693" t="b">
        <v>0</v>
      </c>
      <c r="I1693" t="b">
        <v>0</v>
      </c>
      <c r="J1693">
        <v>414</v>
      </c>
      <c r="K1693" t="s">
        <v>1718</v>
      </c>
      <c r="L1693">
        <f>ABS(Table1[[#This Row],[U-val]]-0.5*(n1_*n2_))/SQRT((n1_*n2_*(n1_+n2_+1))/12)</f>
        <v>2.1141415739241767</v>
      </c>
      <c r="M1693" t="b">
        <f>IF(Table1[[#This Row],[Z_u]]&gt;$C$4,TRUE,FALSE)</f>
        <v>1</v>
      </c>
      <c r="N1693" t="b">
        <f>IF(Table1[[#This Row],[Z_u]]&gt;$C$5,TRUE,FALSE)</f>
        <v>0</v>
      </c>
    </row>
    <row r="1694" spans="1:14" x14ac:dyDescent="0.25">
      <c r="A1694" t="s">
        <v>1697</v>
      </c>
      <c r="B1694" t="s">
        <v>1713</v>
      </c>
      <c r="C1694">
        <v>1.4633270032220159E-2</v>
      </c>
      <c r="D1694">
        <v>1.8074832094649389</v>
      </c>
      <c r="E1694" t="s">
        <v>1715</v>
      </c>
      <c r="F1694" t="s">
        <v>1716</v>
      </c>
      <c r="G1694" t="s">
        <v>1717</v>
      </c>
      <c r="H1694" t="b">
        <v>0</v>
      </c>
      <c r="I1694" t="b">
        <v>0</v>
      </c>
      <c r="J1694">
        <v>434</v>
      </c>
      <c r="K1694" t="s">
        <v>1718</v>
      </c>
      <c r="L1694">
        <f>ABS(Table1[[#This Row],[U-val]]-0.5*(n1_*n2_))/SQRT((n1_*n2_*(n1_+n2_+1))/12)</f>
        <v>2.4497196015311888</v>
      </c>
      <c r="M1694" t="b">
        <f>IF(Table1[[#This Row],[Z_u]]&gt;$C$4,TRUE,FALSE)</f>
        <v>1</v>
      </c>
      <c r="N1694" t="b">
        <f>IF(Table1[[#This Row],[Z_u]]&gt;$C$5,TRUE,FALSE)</f>
        <v>0</v>
      </c>
    </row>
    <row r="1695" spans="1:14" x14ac:dyDescent="0.25">
      <c r="A1695" t="s">
        <v>1698</v>
      </c>
      <c r="B1695" t="s">
        <v>1713</v>
      </c>
      <c r="C1695">
        <v>4.6778541405957053E-2</v>
      </c>
      <c r="D1695">
        <v>1.835659056132769</v>
      </c>
      <c r="E1695" t="s">
        <v>1715</v>
      </c>
      <c r="F1695" t="s">
        <v>1716</v>
      </c>
      <c r="G1695" t="s">
        <v>1717</v>
      </c>
      <c r="H1695" t="b">
        <v>0</v>
      </c>
      <c r="I1695" t="b">
        <v>0</v>
      </c>
      <c r="J1695">
        <v>407</v>
      </c>
      <c r="K1695" t="s">
        <v>1718</v>
      </c>
      <c r="L1695">
        <f>ABS(Table1[[#This Row],[U-val]]-0.5*(n1_*n2_))/SQRT((n1_*n2_*(n1_+n2_+1))/12)</f>
        <v>1.9966892642617224</v>
      </c>
      <c r="M1695" t="b">
        <f>IF(Table1[[#This Row],[Z_u]]&gt;$C$4,TRUE,FALSE)</f>
        <v>1</v>
      </c>
      <c r="N1695" t="b">
        <f>IF(Table1[[#This Row],[Z_u]]&gt;$C$5,TRUE,FALSE)</f>
        <v>0</v>
      </c>
    </row>
    <row r="1696" spans="1:14" x14ac:dyDescent="0.25">
      <c r="A1696" t="s">
        <v>1699</v>
      </c>
      <c r="B1696" t="s">
        <v>1713</v>
      </c>
      <c r="C1696">
        <v>3.6011332584594581E-3</v>
      </c>
      <c r="D1696">
        <v>1.851233419553177</v>
      </c>
      <c r="E1696" t="s">
        <v>1715</v>
      </c>
      <c r="F1696" t="s">
        <v>1716</v>
      </c>
      <c r="G1696" t="s">
        <v>1717</v>
      </c>
      <c r="H1696" t="b">
        <v>0</v>
      </c>
      <c r="I1696" t="b">
        <v>0</v>
      </c>
      <c r="J1696">
        <v>462</v>
      </c>
      <c r="K1696" t="s">
        <v>1718</v>
      </c>
      <c r="L1696">
        <f>ABS(Table1[[#This Row],[U-val]]-0.5*(n1_*n2_))/SQRT((n1_*n2_*(n1_+n2_+1))/12)</f>
        <v>2.9195288401810058</v>
      </c>
      <c r="M1696" t="b">
        <f>IF(Table1[[#This Row],[Z_u]]&gt;$C$4,TRUE,FALSE)</f>
        <v>1</v>
      </c>
      <c r="N1696" t="b">
        <f>IF(Table1[[#This Row],[Z_u]]&gt;$C$5,TRUE,FALSE)</f>
        <v>1</v>
      </c>
    </row>
    <row r="1697" spans="1:14" x14ac:dyDescent="0.25">
      <c r="A1697" t="s">
        <v>1700</v>
      </c>
      <c r="B1697" t="s">
        <v>1713</v>
      </c>
      <c r="C1697">
        <v>3.5225889585605491E-2</v>
      </c>
      <c r="D1697">
        <v>1.85539991039587</v>
      </c>
      <c r="E1697" t="s">
        <v>1715</v>
      </c>
      <c r="F1697" t="s">
        <v>1716</v>
      </c>
      <c r="G1697" t="s">
        <v>1717</v>
      </c>
      <c r="H1697" t="b">
        <v>0</v>
      </c>
      <c r="I1697" t="b">
        <v>0</v>
      </c>
      <c r="J1697">
        <v>414</v>
      </c>
      <c r="K1697" t="s">
        <v>1718</v>
      </c>
      <c r="L1697">
        <f>ABS(Table1[[#This Row],[U-val]]-0.5*(n1_*n2_))/SQRT((n1_*n2_*(n1_+n2_+1))/12)</f>
        <v>2.1141415739241767</v>
      </c>
      <c r="M1697" t="b">
        <f>IF(Table1[[#This Row],[Z_u]]&gt;$C$4,TRUE,FALSE)</f>
        <v>1</v>
      </c>
      <c r="N1697" t="b">
        <f>IF(Table1[[#This Row],[Z_u]]&gt;$C$5,TRUE,FALSE)</f>
        <v>0</v>
      </c>
    </row>
    <row r="1698" spans="1:14" x14ac:dyDescent="0.25">
      <c r="A1698" t="s">
        <v>1701</v>
      </c>
      <c r="B1698" t="s">
        <v>1713</v>
      </c>
      <c r="C1698">
        <v>2.2002771036046309E-2</v>
      </c>
      <c r="D1698">
        <v>1.890626620461979</v>
      </c>
      <c r="E1698" t="s">
        <v>1715</v>
      </c>
      <c r="F1698" t="s">
        <v>1716</v>
      </c>
      <c r="G1698" t="s">
        <v>1717</v>
      </c>
      <c r="H1698" t="b">
        <v>0</v>
      </c>
      <c r="I1698" t="b">
        <v>0</v>
      </c>
      <c r="J1698">
        <v>425</v>
      </c>
      <c r="K1698" t="s">
        <v>1718</v>
      </c>
      <c r="L1698">
        <f>ABS(Table1[[#This Row],[U-val]]-0.5*(n1_*n2_))/SQRT((n1_*n2_*(n1_+n2_+1))/12)</f>
        <v>2.2987094891080333</v>
      </c>
      <c r="M1698" t="b">
        <f>IF(Table1[[#This Row],[Z_u]]&gt;$C$4,TRUE,FALSE)</f>
        <v>1</v>
      </c>
      <c r="N1698" t="b">
        <f>IF(Table1[[#This Row],[Z_u]]&gt;$C$5,TRUE,FALSE)</f>
        <v>0</v>
      </c>
    </row>
    <row r="1699" spans="1:14" x14ac:dyDescent="0.25">
      <c r="A1699" t="s">
        <v>1702</v>
      </c>
      <c r="B1699" t="s">
        <v>1713</v>
      </c>
      <c r="C1699">
        <v>3.412397094470946E-3</v>
      </c>
      <c r="D1699">
        <v>1.892895159102673</v>
      </c>
      <c r="E1699" t="s">
        <v>1715</v>
      </c>
      <c r="F1699" t="s">
        <v>1716</v>
      </c>
      <c r="G1699" t="s">
        <v>1717</v>
      </c>
      <c r="H1699" t="b">
        <v>0</v>
      </c>
      <c r="I1699" t="b">
        <v>0</v>
      </c>
      <c r="J1699">
        <v>463</v>
      </c>
      <c r="K1699" t="s">
        <v>1718</v>
      </c>
      <c r="L1699">
        <f>ABS(Table1[[#This Row],[U-val]]-0.5*(n1_*n2_))/SQRT((n1_*n2_*(n1_+n2_+1))/12)</f>
        <v>2.9363077415613565</v>
      </c>
      <c r="M1699" t="b">
        <f>IF(Table1[[#This Row],[Z_u]]&gt;$C$4,TRUE,FALSE)</f>
        <v>1</v>
      </c>
      <c r="N1699" t="b">
        <f>IF(Table1[[#This Row],[Z_u]]&gt;$C$5,TRUE,FALSE)</f>
        <v>1</v>
      </c>
    </row>
    <row r="1700" spans="1:14" x14ac:dyDescent="0.25">
      <c r="A1700" t="s">
        <v>1703</v>
      </c>
      <c r="B1700" t="s">
        <v>1713</v>
      </c>
      <c r="C1700">
        <v>1.050394488331041E-2</v>
      </c>
      <c r="D1700">
        <v>1.903613436004336</v>
      </c>
      <c r="E1700" t="s">
        <v>1715</v>
      </c>
      <c r="F1700" t="s">
        <v>1716</v>
      </c>
      <c r="G1700" t="s">
        <v>1717</v>
      </c>
      <c r="H1700" t="b">
        <v>0</v>
      </c>
      <c r="I1700" t="b">
        <v>0</v>
      </c>
      <c r="J1700">
        <v>441</v>
      </c>
      <c r="K1700" t="s">
        <v>1718</v>
      </c>
      <c r="L1700">
        <f>ABS(Table1[[#This Row],[U-val]]-0.5*(n1_*n2_))/SQRT((n1_*n2_*(n1_+n2_+1))/12)</f>
        <v>2.5671719111936429</v>
      </c>
      <c r="M1700" t="b">
        <f>IF(Table1[[#This Row],[Z_u]]&gt;$C$4,TRUE,FALSE)</f>
        <v>1</v>
      </c>
      <c r="N1700" t="b">
        <f>IF(Table1[[#This Row],[Z_u]]&gt;$C$5,TRUE,FALSE)</f>
        <v>0</v>
      </c>
    </row>
    <row r="1701" spans="1:14" x14ac:dyDescent="0.25">
      <c r="A1701" t="s">
        <v>1704</v>
      </c>
      <c r="B1701" t="s">
        <v>1713</v>
      </c>
      <c r="C1701">
        <v>1.6050185857846601E-2</v>
      </c>
      <c r="D1701">
        <v>1.9396811114264709</v>
      </c>
      <c r="E1701" t="s">
        <v>1715</v>
      </c>
      <c r="F1701" t="s">
        <v>1716</v>
      </c>
      <c r="G1701" t="s">
        <v>1717</v>
      </c>
      <c r="H1701" t="b">
        <v>0</v>
      </c>
      <c r="I1701" t="b">
        <v>0</v>
      </c>
      <c r="J1701">
        <v>432</v>
      </c>
      <c r="K1701" t="s">
        <v>1718</v>
      </c>
      <c r="L1701">
        <f>ABS(Table1[[#This Row],[U-val]]-0.5*(n1_*n2_))/SQRT((n1_*n2_*(n1_+n2_+1))/12)</f>
        <v>2.4161617987704878</v>
      </c>
      <c r="M1701" t="b">
        <f>IF(Table1[[#This Row],[Z_u]]&gt;$C$4,TRUE,FALSE)</f>
        <v>1</v>
      </c>
      <c r="N1701" t="b">
        <f>IF(Table1[[#This Row],[Z_u]]&gt;$C$5,TRUE,FALSE)</f>
        <v>0</v>
      </c>
    </row>
    <row r="1702" spans="1:14" x14ac:dyDescent="0.25">
      <c r="A1702" t="s">
        <v>1705</v>
      </c>
      <c r="B1702" t="s">
        <v>1713</v>
      </c>
      <c r="C1702">
        <v>1.396707547608012E-2</v>
      </c>
      <c r="D1702">
        <v>1.9493164444136619</v>
      </c>
      <c r="E1702" t="s">
        <v>1715</v>
      </c>
      <c r="F1702" t="s">
        <v>1716</v>
      </c>
      <c r="G1702" t="s">
        <v>1717</v>
      </c>
      <c r="H1702" t="b">
        <v>0</v>
      </c>
      <c r="I1702" t="b">
        <v>0</v>
      </c>
      <c r="J1702">
        <v>435</v>
      </c>
      <c r="K1702" t="s">
        <v>1718</v>
      </c>
      <c r="L1702">
        <f>ABS(Table1[[#This Row],[U-val]]-0.5*(n1_*n2_))/SQRT((n1_*n2_*(n1_+n2_+1))/12)</f>
        <v>2.4664985029115392</v>
      </c>
      <c r="M1702" t="b">
        <f>IF(Table1[[#This Row],[Z_u]]&gt;$C$4,TRUE,FALSE)</f>
        <v>1</v>
      </c>
      <c r="N1702" t="b">
        <f>IF(Table1[[#This Row],[Z_u]]&gt;$C$5,TRUE,FALSE)</f>
        <v>0</v>
      </c>
    </row>
    <row r="1703" spans="1:14" x14ac:dyDescent="0.25">
      <c r="A1703" t="s">
        <v>1706</v>
      </c>
      <c r="B1703" t="s">
        <v>1713</v>
      </c>
      <c r="C1703">
        <v>1.332779815505618E-2</v>
      </c>
      <c r="D1703">
        <v>1.966243259083156</v>
      </c>
      <c r="E1703" t="s">
        <v>1715</v>
      </c>
      <c r="F1703" t="s">
        <v>1716</v>
      </c>
      <c r="G1703" t="s">
        <v>1717</v>
      </c>
      <c r="H1703" t="b">
        <v>0</v>
      </c>
      <c r="I1703" t="b">
        <v>0</v>
      </c>
      <c r="J1703">
        <v>436</v>
      </c>
      <c r="K1703" t="s">
        <v>1718</v>
      </c>
      <c r="L1703">
        <f>ABS(Table1[[#This Row],[U-val]]-0.5*(n1_*n2_))/SQRT((n1_*n2_*(n1_+n2_+1))/12)</f>
        <v>2.4832774042918899</v>
      </c>
      <c r="M1703" t="b">
        <f>IF(Table1[[#This Row],[Z_u]]&gt;$C$4,TRUE,FALSE)</f>
        <v>1</v>
      </c>
      <c r="N1703" t="b">
        <f>IF(Table1[[#This Row],[Z_u]]&gt;$C$5,TRUE,FALSE)</f>
        <v>0</v>
      </c>
    </row>
    <row r="1704" spans="1:14" x14ac:dyDescent="0.25">
      <c r="A1704" t="s">
        <v>1707</v>
      </c>
      <c r="B1704" t="s">
        <v>1713</v>
      </c>
      <c r="C1704">
        <v>2.0132042204327311E-2</v>
      </c>
      <c r="D1704">
        <v>1.975537458098044</v>
      </c>
      <c r="E1704" t="s">
        <v>1715</v>
      </c>
      <c r="F1704" t="s">
        <v>1716</v>
      </c>
      <c r="G1704" t="s">
        <v>1717</v>
      </c>
      <c r="H1704" t="b">
        <v>0</v>
      </c>
      <c r="I1704" t="b">
        <v>0</v>
      </c>
      <c r="J1704">
        <v>427</v>
      </c>
      <c r="K1704" t="s">
        <v>1718</v>
      </c>
      <c r="L1704">
        <f>ABS(Table1[[#This Row],[U-val]]-0.5*(n1_*n2_))/SQRT((n1_*n2_*(n1_+n2_+1))/12)</f>
        <v>2.3322672918687344</v>
      </c>
      <c r="M1704" t="b">
        <f>IF(Table1[[#This Row],[Z_u]]&gt;$C$4,TRUE,FALSE)</f>
        <v>1</v>
      </c>
      <c r="N1704" t="b">
        <f>IF(Table1[[#This Row],[Z_u]]&gt;$C$5,TRUE,FALSE)</f>
        <v>0</v>
      </c>
    </row>
    <row r="1705" spans="1:14" x14ac:dyDescent="0.25">
      <c r="A1705" t="s">
        <v>1708</v>
      </c>
      <c r="B1705" t="s">
        <v>1713</v>
      </c>
      <c r="C1705">
        <v>2.2993590062900599E-2</v>
      </c>
      <c r="D1705">
        <v>1.9956677024452281</v>
      </c>
      <c r="E1705" t="s">
        <v>1715</v>
      </c>
      <c r="F1705" t="s">
        <v>1716</v>
      </c>
      <c r="G1705" t="s">
        <v>1717</v>
      </c>
      <c r="H1705" t="b">
        <v>0</v>
      </c>
      <c r="I1705" t="b">
        <v>0</v>
      </c>
      <c r="J1705">
        <v>424</v>
      </c>
      <c r="K1705" t="s">
        <v>1718</v>
      </c>
      <c r="L1705">
        <f>ABS(Table1[[#This Row],[U-val]]-0.5*(n1_*n2_))/SQRT((n1_*n2_*(n1_+n2_+1))/12)</f>
        <v>2.2819305877276825</v>
      </c>
      <c r="M1705" t="b">
        <f>IF(Table1[[#This Row],[Z_u]]&gt;$C$4,TRUE,FALSE)</f>
        <v>1</v>
      </c>
      <c r="N1705" t="b">
        <f>IF(Table1[[#This Row],[Z_u]]&gt;$C$5,TRUE,FALSE)</f>
        <v>0</v>
      </c>
    </row>
    <row r="1706" spans="1:14" x14ac:dyDescent="0.25">
      <c r="A1706" t="s">
        <v>1709</v>
      </c>
      <c r="B1706" t="s">
        <v>1713</v>
      </c>
      <c r="C1706">
        <v>2.2993590062900599E-2</v>
      </c>
      <c r="D1706">
        <v>2.0170013229540769</v>
      </c>
      <c r="E1706" t="s">
        <v>1715</v>
      </c>
      <c r="F1706" t="s">
        <v>1716</v>
      </c>
      <c r="G1706" t="s">
        <v>1717</v>
      </c>
      <c r="H1706" t="b">
        <v>0</v>
      </c>
      <c r="I1706" t="b">
        <v>0</v>
      </c>
      <c r="J1706">
        <v>424</v>
      </c>
      <c r="K1706" t="s">
        <v>1718</v>
      </c>
      <c r="L1706">
        <f>ABS(Table1[[#This Row],[U-val]]-0.5*(n1_*n2_))/SQRT((n1_*n2_*(n1_+n2_+1))/12)</f>
        <v>2.2819305877276825</v>
      </c>
      <c r="M1706" t="b">
        <f>IF(Table1[[#This Row],[Z_u]]&gt;$C$4,TRUE,FALSE)</f>
        <v>1</v>
      </c>
      <c r="N1706" t="b">
        <f>IF(Table1[[#This Row],[Z_u]]&gt;$C$5,TRUE,FALSE)</f>
        <v>0</v>
      </c>
    </row>
    <row r="1707" spans="1:14" x14ac:dyDescent="0.25">
      <c r="A1707" t="s">
        <v>1710</v>
      </c>
      <c r="B1707" t="s">
        <v>1713</v>
      </c>
      <c r="C1707">
        <v>9.5325437713133631E-3</v>
      </c>
      <c r="D1707">
        <v>2.0383937297191932</v>
      </c>
      <c r="E1707" t="s">
        <v>1715</v>
      </c>
      <c r="F1707" t="s">
        <v>1716</v>
      </c>
      <c r="G1707" t="s">
        <v>1717</v>
      </c>
      <c r="H1707" t="b">
        <v>0</v>
      </c>
      <c r="I1707" t="b">
        <v>0</v>
      </c>
      <c r="J1707">
        <v>443</v>
      </c>
      <c r="K1707" t="s">
        <v>1718</v>
      </c>
      <c r="L1707">
        <f>ABS(Table1[[#This Row],[U-val]]-0.5*(n1_*n2_))/SQRT((n1_*n2_*(n1_+n2_+1))/12)</f>
        <v>2.6007297139543444</v>
      </c>
      <c r="M1707" t="b">
        <f>IF(Table1[[#This Row],[Z_u]]&gt;$C$4,TRUE,FALSE)</f>
        <v>1</v>
      </c>
      <c r="N1707" t="b">
        <f>IF(Table1[[#This Row],[Z_u]]&gt;$C$5,TRUE,FALSE)</f>
        <v>1</v>
      </c>
    </row>
    <row r="1708" spans="1:14" x14ac:dyDescent="0.25">
      <c r="A1708" t="s">
        <v>1711</v>
      </c>
      <c r="B1708" t="s">
        <v>1713</v>
      </c>
      <c r="C1708">
        <v>1.1562434768736911E-2</v>
      </c>
      <c r="D1708">
        <v>2.11294454027747</v>
      </c>
      <c r="E1708" t="s">
        <v>1715</v>
      </c>
      <c r="F1708" t="s">
        <v>1716</v>
      </c>
      <c r="G1708" t="s">
        <v>1717</v>
      </c>
      <c r="H1708" t="b">
        <v>0</v>
      </c>
      <c r="I1708" t="b">
        <v>0</v>
      </c>
      <c r="J1708">
        <v>439</v>
      </c>
      <c r="K1708" t="s">
        <v>1718</v>
      </c>
      <c r="L1708">
        <f>ABS(Table1[[#This Row],[U-val]]-0.5*(n1_*n2_))/SQRT((n1_*n2_*(n1_+n2_+1))/12)</f>
        <v>2.5336141084329418</v>
      </c>
      <c r="M1708" t="b">
        <f>IF(Table1[[#This Row],[Z_u]]&gt;$C$4,TRUE,FALSE)</f>
        <v>1</v>
      </c>
      <c r="N1708" t="b">
        <f>IF(Table1[[#This Row],[Z_u]]&gt;$C$5,TRUE,FALSE)</f>
        <v>0</v>
      </c>
    </row>
    <row r="1709" spans="1:14" x14ac:dyDescent="0.25">
      <c r="A1709" t="s">
        <v>1712</v>
      </c>
      <c r="B1709" t="s">
        <v>1713</v>
      </c>
      <c r="C1709">
        <v>1.6050185857846601E-2</v>
      </c>
      <c r="D1709">
        <v>2.2616161951646578</v>
      </c>
      <c r="E1709" t="s">
        <v>1715</v>
      </c>
      <c r="F1709" t="s">
        <v>1716</v>
      </c>
      <c r="G1709" t="s">
        <v>1717</v>
      </c>
      <c r="H1709" t="b">
        <v>0</v>
      </c>
      <c r="I1709" t="b">
        <v>0</v>
      </c>
      <c r="J1709">
        <v>432</v>
      </c>
      <c r="K1709" t="s">
        <v>1718</v>
      </c>
      <c r="L1709">
        <f>ABS(Table1[[#This Row],[U-val]]-0.5*(n1_*n2_))/SQRT((n1_*n2_*(n1_+n2_+1))/12)</f>
        <v>2.4161617987704878</v>
      </c>
      <c r="M1709" t="b">
        <f>IF(Table1[[#This Row],[Z_u]]&gt;$C$4,TRUE,FALSE)</f>
        <v>1</v>
      </c>
      <c r="N1709" t="b">
        <f>IF(Table1[[#This Row],[Z_u]]&gt;$C$5,TRUE,FALSE)</f>
        <v>0</v>
      </c>
    </row>
  </sheetData>
  <conditionalFormatting sqref="B8:B1709">
    <cfRule type="containsText" dxfId="4" priority="3" operator="containsText" text="True">
      <formula>NOT(ISERROR(SEARCH("True",B8)))</formula>
    </cfRule>
  </conditionalFormatting>
  <conditionalFormatting sqref="M8:M1709">
    <cfRule type="containsText" dxfId="3" priority="2" operator="containsText" text="TRUE">
      <formula>NOT(ISERROR(SEARCH("TRUE",M8)))</formula>
    </cfRule>
  </conditionalFormatting>
  <conditionalFormatting sqref="N8:N1709">
    <cfRule type="containsText" dxfId="0" priority="1" operator="containsText" text="True">
      <formula>NOT(ISERROR(SEARCH("True",N8)))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n1_</vt:lpstr>
      <vt:lpstr>n2_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Ronan Hearne</cp:lastModifiedBy>
  <dcterms:created xsi:type="dcterms:W3CDTF">2021-04-25T21:35:48Z</dcterms:created>
  <dcterms:modified xsi:type="dcterms:W3CDTF">2021-04-25T23:45:13Z</dcterms:modified>
</cp:coreProperties>
</file>