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10.7.1.11\espacotemp\Planilhas\"/>
    </mc:Choice>
  </mc:AlternateContent>
  <bookViews>
    <workbookView xWindow="0" yWindow="0" windowWidth="17970" windowHeight="5940"/>
  </bookViews>
  <sheets>
    <sheet name="Plan1" sheetId="1" r:id="rId1"/>
    <sheet name="Plan2" sheetId="2" r:id="rId2"/>
    <sheet name="Plan3" sheetId="3" r:id="rId3"/>
  </sheets>
  <definedNames>
    <definedName name="_xlnm.Print_Area" localSheetId="0">Plan1!$A$1:$CO$24</definedName>
  </definedNames>
  <calcPr calcId="162913"/>
</workbook>
</file>

<file path=xl/calcChain.xml><?xml version="1.0" encoding="utf-8"?>
<calcChain xmlns="http://schemas.openxmlformats.org/spreadsheetml/2006/main">
  <c r="BV17" i="1" l="1"/>
  <c r="BV18" i="1"/>
  <c r="BV19" i="1"/>
  <c r="BV20" i="1"/>
  <c r="BV16" i="1"/>
  <c r="BZ17" i="1" l="1"/>
  <c r="BZ18" i="1"/>
  <c r="BZ19" i="1"/>
  <c r="BZ20" i="1"/>
  <c r="BZ16" i="1"/>
  <c r="BR21" i="1" l="1"/>
  <c r="CE17" i="1"/>
  <c r="CE18" i="1"/>
  <c r="CE19" i="1"/>
  <c r="CE20" i="1"/>
  <c r="BZ21" i="1" l="1"/>
  <c r="BV21" i="1"/>
  <c r="CI19" i="1"/>
  <c r="CE16" i="1" l="1"/>
  <c r="CE21" i="1" s="1"/>
  <c r="CI18" i="1"/>
  <c r="CI20" i="1"/>
  <c r="CI17" i="1" l="1"/>
  <c r="CI16" i="1"/>
  <c r="CI21" i="1" l="1"/>
</calcChain>
</file>

<file path=xl/sharedStrings.xml><?xml version="1.0" encoding="utf-8"?>
<sst xmlns="http://schemas.openxmlformats.org/spreadsheetml/2006/main" count="31" uniqueCount="31">
  <si>
    <t>N°</t>
  </si>
  <si>
    <t>NOME</t>
  </si>
  <si>
    <t>PIS</t>
  </si>
  <si>
    <t>Endereço</t>
  </si>
  <si>
    <t>CPF</t>
  </si>
  <si>
    <t>RG</t>
  </si>
  <si>
    <t>MÊS/ANO:</t>
  </si>
  <si>
    <t>BRUTO</t>
  </si>
  <si>
    <t>INSS</t>
  </si>
  <si>
    <t>IRPF</t>
  </si>
  <si>
    <t>LÍQUIDO</t>
  </si>
  <si>
    <t>VALORES</t>
  </si>
  <si>
    <t>SIMAS</t>
  </si>
  <si>
    <t>AÇÃO:</t>
  </si>
  <si>
    <t>TOTAL</t>
  </si>
  <si>
    <t>Função:</t>
  </si>
  <si>
    <t>ATIVIDADE</t>
  </si>
  <si>
    <t>Responsável pelas informações/Diretoria:</t>
  </si>
  <si>
    <t>Descrição da Oficina:</t>
  </si>
  <si>
    <t>Controle de Versão</t>
  </si>
  <si>
    <t>VERSÃO Nº</t>
  </si>
  <si>
    <t>Descontar ISS?</t>
  </si>
  <si>
    <t>ISS(5%)</t>
  </si>
  <si>
    <t>ÚLTIMA ALTERAÇÃO</t>
  </si>
  <si>
    <t xml:space="preserve">CBO: </t>
  </si>
  <si>
    <t>Classificação da Despesa</t>
  </si>
  <si>
    <t>Tecnologia da Informação - FCP</t>
  </si>
  <si>
    <t>PAGAMENTO</t>
  </si>
  <si>
    <t>SERVIÇOS PRESTADOS</t>
  </si>
  <si>
    <t>01/2017</t>
  </si>
  <si>
    <t>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</si>
</sst>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 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64" fontId="4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164" fontId="4" fillId="0" borderId="5" xfId="0" applyNumberFormat="1" applyFont="1" applyBorder="1" applyAlignment="1" applyProtection="1">
      <alignment horizontal="center" vertical="center"/>
    </xf>
    <xf numFmtId="0" fontId="1" fillId="0" borderId="5" xfId="0" applyFont="1" applyBorder="1" applyAlignment="1">
      <alignment horizontal="center"/>
    </xf>
    <xf numFmtId="0" fontId="0" fillId="0" borderId="0" xfId="0" applyProtection="1">
      <protection locked="0" hidden="1"/>
    </xf>
    <xf numFmtId="0" fontId="0" fillId="0" borderId="0" xfId="0" applyAlignment="1" applyProtection="1">
      <alignment vertical="center"/>
      <protection locked="0" hidden="1"/>
    </xf>
    <xf numFmtId="49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14" fontId="2" fillId="0" borderId="0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 applyProtection="1">
      <alignment horizontal="center" vertical="center" wrapText="1"/>
      <protection locked="0"/>
    </xf>
    <xf numFmtId="1" fontId="0" fillId="0" borderId="2" xfId="0" applyNumberFormat="1" applyBorder="1" applyAlignment="1" applyProtection="1">
      <alignment horizontal="center" vertical="center" wrapText="1" shrinkToFit="1"/>
      <protection locked="0"/>
    </xf>
    <xf numFmtId="1" fontId="0" fillId="0" borderId="3" xfId="0" applyNumberFormat="1" applyBorder="1" applyAlignment="1" applyProtection="1">
      <alignment horizontal="center" vertical="center" wrapText="1" shrinkToFit="1"/>
      <protection locked="0"/>
    </xf>
    <xf numFmtId="1" fontId="0" fillId="0" borderId="4" xfId="0" applyNumberFormat="1" applyBorder="1" applyAlignment="1" applyProtection="1">
      <alignment horizontal="center" vertical="center" wrapText="1" shrinkToFit="1"/>
      <protection locked="0"/>
    </xf>
    <xf numFmtId="1" fontId="0" fillId="0" borderId="2" xfId="0" applyNumberFormat="1" applyBorder="1" applyAlignment="1" applyProtection="1">
      <alignment horizontal="center" vertical="center" wrapText="1"/>
      <protection locked="0"/>
    </xf>
    <xf numFmtId="1" fontId="0" fillId="0" borderId="3" xfId="0" applyNumberFormat="1" applyBorder="1" applyAlignment="1" applyProtection="1">
      <alignment horizontal="center" vertical="center" wrapText="1"/>
      <protection locked="0"/>
    </xf>
    <xf numFmtId="1" fontId="0" fillId="0" borderId="4" xfId="0" applyNumberFormat="1" applyBorder="1" applyAlignment="1" applyProtection="1">
      <alignment horizontal="center" vertical="center" wrapText="1"/>
      <protection locked="0"/>
    </xf>
    <xf numFmtId="3" fontId="0" fillId="0" borderId="5" xfId="0" applyNumberFormat="1" applyBorder="1" applyAlignment="1" applyProtection="1">
      <alignment horizontal="center" vertical="center" wrapText="1"/>
      <protection locked="0"/>
    </xf>
    <xf numFmtId="164" fontId="4" fillId="0" borderId="5" xfId="0" applyNumberFormat="1" applyFont="1" applyBorder="1" applyAlignment="1" applyProtection="1">
      <alignment horizontal="center" vertical="center"/>
      <protection locked="0"/>
    </xf>
    <xf numFmtId="164" fontId="4" fillId="0" borderId="2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5" fillId="0" borderId="0" xfId="0" applyFont="1" applyAlignment="1" applyProtection="1">
      <alignment horizontal="center"/>
      <protection locked="0"/>
    </xf>
    <xf numFmtId="16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164" fontId="1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 applyBorder="1" applyAlignment="1">
      <alignment horizontal="left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center"/>
    </xf>
    <xf numFmtId="0" fontId="2" fillId="0" borderId="2" xfId="0" applyFont="1" applyBorder="1" applyAlignment="1" applyProtection="1">
      <alignment horizontal="left" vertical="center"/>
    </xf>
    <xf numFmtId="0" fontId="2" fillId="0" borderId="3" xfId="0" applyFont="1" applyBorder="1" applyAlignment="1" applyProtection="1">
      <alignment horizontal="left" vertical="center"/>
    </xf>
    <xf numFmtId="0" fontId="2" fillId="0" borderId="5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left" vertical="center"/>
    </xf>
    <xf numFmtId="0" fontId="1" fillId="0" borderId="3" xfId="0" applyFont="1" applyBorder="1" applyAlignment="1" applyProtection="1">
      <alignment horizontal="left" vertical="center"/>
    </xf>
    <xf numFmtId="0" fontId="1" fillId="0" borderId="4" xfId="0" applyFont="1" applyBorder="1" applyAlignment="1" applyProtection="1">
      <alignment horizontal="left" vertical="center"/>
    </xf>
    <xf numFmtId="0" fontId="1" fillId="0" borderId="7" xfId="0" applyFont="1" applyBorder="1" applyAlignment="1" applyProtection="1">
      <alignment horizontal="center" vertical="center"/>
    </xf>
    <xf numFmtId="0" fontId="1" fillId="0" borderId="8" xfId="0" applyFont="1" applyBorder="1" applyAlignment="1" applyProtection="1">
      <alignment horizontal="center" vertical="center"/>
    </xf>
    <xf numFmtId="0" fontId="1" fillId="0" borderId="9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49" fontId="2" fillId="0" borderId="2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6" xfId="0" applyFont="1" applyBorder="1" applyAlignment="1" applyProtection="1">
      <alignment horizontal="center"/>
    </xf>
    <xf numFmtId="0" fontId="1" fillId="0" borderId="5" xfId="0" applyFont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 wrapText="1" shrinkToFit="1"/>
      <protection locked="0"/>
    </xf>
    <xf numFmtId="0" fontId="0" fillId="0" borderId="3" xfId="0" applyBorder="1" applyAlignment="1" applyProtection="1">
      <alignment horizontal="center" vertical="center" wrapText="1" shrinkToFit="1"/>
      <protection locked="0"/>
    </xf>
    <xf numFmtId="0" fontId="0" fillId="0" borderId="4" xfId="0" applyBorder="1" applyAlignment="1" applyProtection="1">
      <alignment horizontal="center" vertical="center" wrapText="1" shrinkToFit="1"/>
      <protection locked="0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$CO$16" lockText="1" noThreeD="1"/>
</file>

<file path=xl/ctrlProps/ctrlProp2.xml><?xml version="1.0" encoding="utf-8"?>
<formControlPr xmlns="http://schemas.microsoft.com/office/spreadsheetml/2009/9/main" objectType="CheckBox" fmlaLink="$CO$17" lockText="1" noThreeD="1"/>
</file>

<file path=xl/ctrlProps/ctrlProp3.xml><?xml version="1.0" encoding="utf-8"?>
<formControlPr xmlns="http://schemas.microsoft.com/office/spreadsheetml/2009/9/main" objectType="CheckBox" fmlaLink="$CO$18" lockText="1" noThreeD="1"/>
</file>

<file path=xl/ctrlProps/ctrlProp4.xml><?xml version="1.0" encoding="utf-8"?>
<formControlPr xmlns="http://schemas.microsoft.com/office/spreadsheetml/2009/9/main" objectType="CheckBox" fmlaLink="$CO$19" lockText="1" noThreeD="1"/>
</file>

<file path=xl/ctrlProps/ctrlProp5.xml><?xml version="1.0" encoding="utf-8"?>
<formControlPr xmlns="http://schemas.microsoft.com/office/spreadsheetml/2009/9/main" objectType="CheckBox" fmlaLink="$CO$20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53</xdr:col>
      <xdr:colOff>119063</xdr:colOff>
      <xdr:row>0</xdr:row>
      <xdr:rowOff>0</xdr:rowOff>
    </xdr:from>
    <xdr:to>
      <xdr:col>59</xdr:col>
      <xdr:colOff>47625</xdr:colOff>
      <xdr:row>5</xdr:row>
      <xdr:rowOff>9167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3313" y="0"/>
          <a:ext cx="785812" cy="985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81</xdr:col>
          <xdr:colOff>219075</xdr:colOff>
          <xdr:row>15</xdr:row>
          <xdr:rowOff>180975</xdr:rowOff>
        </xdr:from>
        <xdr:to>
          <xdr:col>83</xdr:col>
          <xdr:colOff>85725</xdr:colOff>
          <xdr:row>15</xdr:row>
          <xdr:rowOff>1057275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81</xdr:col>
          <xdr:colOff>219075</xdr:colOff>
          <xdr:row>16</xdr:row>
          <xdr:rowOff>180975</xdr:rowOff>
        </xdr:from>
        <xdr:to>
          <xdr:col>82</xdr:col>
          <xdr:colOff>47625</xdr:colOff>
          <xdr:row>16</xdr:row>
          <xdr:rowOff>971550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81</xdr:col>
          <xdr:colOff>228600</xdr:colOff>
          <xdr:row>17</xdr:row>
          <xdr:rowOff>219075</xdr:rowOff>
        </xdr:from>
        <xdr:to>
          <xdr:col>82</xdr:col>
          <xdr:colOff>66675</xdr:colOff>
          <xdr:row>17</xdr:row>
          <xdr:rowOff>1009650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81</xdr:col>
          <xdr:colOff>219075</xdr:colOff>
          <xdr:row>18</xdr:row>
          <xdr:rowOff>276225</xdr:rowOff>
        </xdr:from>
        <xdr:to>
          <xdr:col>81</xdr:col>
          <xdr:colOff>771525</xdr:colOff>
          <xdr:row>18</xdr:row>
          <xdr:rowOff>990600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SIM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81</xdr:col>
          <xdr:colOff>200025</xdr:colOff>
          <xdr:row>19</xdr:row>
          <xdr:rowOff>200025</xdr:rowOff>
        </xdr:from>
        <xdr:to>
          <xdr:col>82</xdr:col>
          <xdr:colOff>38100</xdr:colOff>
          <xdr:row>19</xdr:row>
          <xdr:rowOff>981075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SIM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4:CO24"/>
  <sheetViews>
    <sheetView showGridLines="0" tabSelected="1" view="pageBreakPreview" topLeftCell="A19" zoomScale="70" zoomScaleNormal="70" zoomScaleSheetLayoutView="70" zoomScalePageLayoutView="80" workbookViewId="0">
      <selection activeCell="CO20" sqref="CO20"/>
    </sheetView>
  </sheetViews>
  <sheetFormatPr defaultColWidth="2" defaultRowHeight="15" x14ac:dyDescent="0.25"/>
  <cols>
    <col min="2" max="2" width="1.42578125" customWidth="1"/>
    <col min="7" max="7" width="1.42578125" customWidth="1"/>
    <col min="10" max="10" width="0.7109375" customWidth="1"/>
    <col min="11" max="11" width="1" customWidth="1"/>
    <col min="18" max="18" width="1.140625" customWidth="1"/>
    <col min="23" max="23" width="2" customWidth="1"/>
    <col min="27" max="27" width="1.140625" customWidth="1"/>
    <col min="29" max="29" width="1.140625" customWidth="1"/>
    <col min="39" max="39" width="1.5703125" customWidth="1"/>
    <col min="40" max="40" width="4.85546875" customWidth="1"/>
    <col min="73" max="73" width="10.28515625" customWidth="1"/>
    <col min="77" max="77" width="8.5703125" customWidth="1"/>
    <col min="81" max="81" width="6.5703125" customWidth="1"/>
    <col min="82" max="82" width="12.85546875" customWidth="1"/>
    <col min="86" max="86" width="6.7109375" customWidth="1"/>
    <col min="92" max="92" width="5.5703125" customWidth="1"/>
    <col min="93" max="93" width="1.5703125" style="10" customWidth="1"/>
    <col min="101" max="101" width="6.85546875" customWidth="1"/>
  </cols>
  <sheetData>
    <row r="4" spans="1:93" ht="15.75" customHeight="1" x14ac:dyDescent="0.25">
      <c r="BZ4" s="45" t="s">
        <v>19</v>
      </c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7"/>
    </row>
    <row r="5" spans="1:93" ht="15.75" x14ac:dyDescent="0.25">
      <c r="BP5" s="78"/>
      <c r="BQ5" s="78"/>
      <c r="BR5" s="78"/>
      <c r="BS5" s="78"/>
      <c r="BZ5" s="45" t="s">
        <v>20</v>
      </c>
      <c r="CA5" s="46"/>
      <c r="CB5" s="46"/>
      <c r="CC5" s="47"/>
      <c r="CD5" s="69" t="s">
        <v>26</v>
      </c>
      <c r="CE5" s="70"/>
      <c r="CF5" s="71"/>
      <c r="CG5" s="45" t="s">
        <v>23</v>
      </c>
      <c r="CH5" s="46"/>
      <c r="CI5" s="46"/>
      <c r="CJ5" s="46"/>
      <c r="CK5" s="46"/>
      <c r="CL5" s="46"/>
      <c r="CM5" s="46"/>
      <c r="CN5" s="47"/>
    </row>
    <row r="6" spans="1:93" ht="15.75" x14ac:dyDescent="0.25">
      <c r="BZ6" s="66" t="s">
        <v>29</v>
      </c>
      <c r="CA6" s="67"/>
      <c r="CB6" s="67"/>
      <c r="CC6" s="68"/>
      <c r="CD6" s="72"/>
      <c r="CE6" s="73"/>
      <c r="CF6" s="74"/>
      <c r="CG6" s="75">
        <v>42746</v>
      </c>
      <c r="CH6" s="76"/>
      <c r="CI6" s="76"/>
      <c r="CJ6" s="76"/>
      <c r="CK6" s="76"/>
      <c r="CL6" s="76"/>
      <c r="CM6" s="76"/>
      <c r="CN6" s="77"/>
    </row>
    <row r="7" spans="1:93" ht="15.75" x14ac:dyDescent="0.25">
      <c r="BZ7" s="12"/>
      <c r="CA7" s="12"/>
      <c r="CB7" s="12"/>
      <c r="CC7" s="12"/>
      <c r="CD7" s="13"/>
      <c r="CE7" s="13"/>
      <c r="CF7" s="13"/>
      <c r="CG7" s="14"/>
      <c r="CH7" s="14"/>
      <c r="CI7" s="14"/>
      <c r="CJ7" s="14"/>
      <c r="CK7" s="14"/>
      <c r="CL7" s="14"/>
      <c r="CM7" s="14"/>
      <c r="CN7" s="14"/>
    </row>
    <row r="8" spans="1:93" ht="15.75" x14ac:dyDescent="0.25">
      <c r="BZ8" s="12"/>
      <c r="CA8" s="12"/>
      <c r="CB8" s="12"/>
      <c r="CC8" s="12"/>
      <c r="CD8" s="13"/>
      <c r="CE8" s="13"/>
      <c r="CF8" s="13"/>
      <c r="CG8" s="14"/>
      <c r="CH8" s="14"/>
      <c r="CI8" s="14"/>
      <c r="CJ8" s="14"/>
      <c r="CK8" s="14"/>
      <c r="CL8" s="14"/>
      <c r="CM8" s="14"/>
      <c r="CN8" s="14"/>
    </row>
    <row r="9" spans="1:93" ht="15.75" x14ac:dyDescent="0.25">
      <c r="BZ9" s="12"/>
      <c r="CA9" s="12"/>
      <c r="CB9" s="12"/>
      <c r="CC9" s="12"/>
      <c r="CD9" s="13"/>
      <c r="CE9" s="13"/>
      <c r="CF9" s="13"/>
      <c r="CG9" s="14"/>
      <c r="CH9" s="14"/>
      <c r="CI9" s="14"/>
      <c r="CJ9" s="14"/>
      <c r="CK9" s="14"/>
      <c r="CL9" s="14"/>
      <c r="CM9" s="14"/>
      <c r="CN9" s="14"/>
    </row>
    <row r="10" spans="1:93" ht="21" x14ac:dyDescent="0.35">
      <c r="A10" s="50" t="s">
        <v>27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</row>
    <row r="11" spans="1:93" s="5" customFormat="1" ht="46.5" customHeigh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8" t="s">
        <v>18</v>
      </c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9" t="s">
        <v>28</v>
      </c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11"/>
    </row>
    <row r="12" spans="1:93" ht="9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3" ht="50.25" customHeight="1" x14ac:dyDescent="0.25">
      <c r="A13" s="51" t="s">
        <v>25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5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2"/>
      <c r="AP13" s="53" t="s">
        <v>13</v>
      </c>
      <c r="AQ13" s="53"/>
      <c r="AR13" s="54"/>
      <c r="AS13" s="55"/>
      <c r="AT13" s="56"/>
      <c r="AU13" s="56"/>
      <c r="AV13" s="56"/>
      <c r="AW13" s="56"/>
      <c r="AX13" s="56"/>
      <c r="AY13" s="56"/>
      <c r="AZ13" s="56"/>
      <c r="BA13" s="56"/>
      <c r="BB13" s="56"/>
      <c r="BC13" s="2"/>
      <c r="BD13" s="57" t="s">
        <v>24</v>
      </c>
      <c r="BE13" s="58"/>
      <c r="BF13" s="58"/>
      <c r="BG13" s="58"/>
      <c r="BH13" s="58"/>
      <c r="BI13" s="58"/>
      <c r="BJ13" s="59"/>
      <c r="BK13" s="3"/>
      <c r="BL13" s="64" t="s">
        <v>12</v>
      </c>
      <c r="BM13" s="64"/>
      <c r="BN13" s="64"/>
      <c r="BO13" s="64"/>
      <c r="BP13" s="65"/>
      <c r="BQ13" s="55"/>
      <c r="BR13" s="56"/>
      <c r="BS13" s="56"/>
      <c r="BT13" s="56"/>
      <c r="BU13" s="56"/>
      <c r="BV13" s="56"/>
      <c r="BW13" s="56"/>
      <c r="BX13" s="2"/>
      <c r="BY13" s="60" t="s">
        <v>6</v>
      </c>
      <c r="BZ13" s="60"/>
      <c r="CA13" s="60"/>
      <c r="CB13" s="60"/>
      <c r="CC13" s="61"/>
      <c r="CD13" s="81"/>
      <c r="CE13" s="81"/>
      <c r="CF13" s="81"/>
      <c r="CG13" s="81"/>
      <c r="CH13" s="81"/>
      <c r="CI13" s="81"/>
      <c r="CJ13" s="81"/>
      <c r="CK13" s="81"/>
      <c r="CL13" s="62" t="s">
        <v>30</v>
      </c>
      <c r="CM13" s="62"/>
      <c r="CN13" s="63"/>
    </row>
    <row r="14" spans="1:9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79" t="s">
        <v>11</v>
      </c>
      <c r="BS14" s="79"/>
      <c r="BT14" s="79"/>
      <c r="BU14" s="79"/>
      <c r="BV14" s="80"/>
      <c r="BW14" s="80"/>
      <c r="BX14" s="80"/>
      <c r="BY14" s="80"/>
      <c r="BZ14" s="80"/>
      <c r="CA14" s="80"/>
      <c r="CB14" s="80"/>
      <c r="CC14" s="80"/>
      <c r="CD14" s="80"/>
      <c r="CE14" s="80"/>
      <c r="CF14" s="80"/>
      <c r="CG14" s="80"/>
      <c r="CH14" s="80"/>
      <c r="CI14" s="80"/>
      <c r="CJ14" s="80"/>
      <c r="CK14" s="80"/>
      <c r="CL14" s="80"/>
      <c r="CM14" s="80"/>
      <c r="CN14" s="80"/>
    </row>
    <row r="15" spans="1:93" ht="39" customHeight="1" x14ac:dyDescent="0.25">
      <c r="A15" s="16" t="s">
        <v>0</v>
      </c>
      <c r="B15" s="16"/>
      <c r="C15" s="16" t="s">
        <v>1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 t="s">
        <v>3</v>
      </c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 t="s">
        <v>4</v>
      </c>
      <c r="AI15" s="16"/>
      <c r="AJ15" s="16"/>
      <c r="AK15" s="16"/>
      <c r="AL15" s="16"/>
      <c r="AM15" s="16"/>
      <c r="AN15" s="16"/>
      <c r="AO15" s="16" t="s">
        <v>2</v>
      </c>
      <c r="AP15" s="16"/>
      <c r="AQ15" s="16"/>
      <c r="AR15" s="16"/>
      <c r="AS15" s="16"/>
      <c r="AT15" s="16"/>
      <c r="AU15" s="16"/>
      <c r="AV15" s="16"/>
      <c r="AW15" s="16"/>
      <c r="AX15" s="16" t="s">
        <v>5</v>
      </c>
      <c r="AY15" s="16"/>
      <c r="AZ15" s="16"/>
      <c r="BA15" s="16"/>
      <c r="BB15" s="16"/>
      <c r="BC15" s="16"/>
      <c r="BD15" s="16"/>
      <c r="BE15" s="85" t="s">
        <v>16</v>
      </c>
      <c r="BF15" s="86"/>
      <c r="BG15" s="86"/>
      <c r="BH15" s="86"/>
      <c r="BI15" s="86"/>
      <c r="BJ15" s="86"/>
      <c r="BK15" s="86"/>
      <c r="BL15" s="86"/>
      <c r="BM15" s="86"/>
      <c r="BN15" s="86"/>
      <c r="BO15" s="86"/>
      <c r="BP15" s="86"/>
      <c r="BQ15" s="87"/>
      <c r="BR15" s="16" t="s">
        <v>7</v>
      </c>
      <c r="BS15" s="16"/>
      <c r="BT15" s="16"/>
      <c r="BU15" s="16"/>
      <c r="BV15" s="16" t="s">
        <v>8</v>
      </c>
      <c r="BW15" s="16"/>
      <c r="BX15" s="16"/>
      <c r="BY15" s="16"/>
      <c r="BZ15" s="16" t="s">
        <v>9</v>
      </c>
      <c r="CA15" s="16"/>
      <c r="CB15" s="16"/>
      <c r="CC15" s="16"/>
      <c r="CD15" s="7" t="s">
        <v>21</v>
      </c>
      <c r="CE15" s="16" t="s">
        <v>22</v>
      </c>
      <c r="CF15" s="16"/>
      <c r="CG15" s="16"/>
      <c r="CH15" s="16"/>
      <c r="CI15" s="16" t="s">
        <v>10</v>
      </c>
      <c r="CJ15" s="16"/>
      <c r="CK15" s="16"/>
      <c r="CL15" s="16"/>
      <c r="CM15" s="16"/>
      <c r="CN15" s="16"/>
    </row>
    <row r="16" spans="1:93" ht="96" customHeight="1" x14ac:dyDescent="0.25">
      <c r="A16" s="17">
        <v>1</v>
      </c>
      <c r="B16" s="17"/>
      <c r="C16" s="36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9"/>
      <c r="AI16" s="20"/>
      <c r="AJ16" s="20"/>
      <c r="AK16" s="20"/>
      <c r="AL16" s="20"/>
      <c r="AM16" s="20"/>
      <c r="AN16" s="21"/>
      <c r="AO16" s="22"/>
      <c r="AP16" s="23"/>
      <c r="AQ16" s="23"/>
      <c r="AR16" s="23"/>
      <c r="AS16" s="23"/>
      <c r="AT16" s="23"/>
      <c r="AU16" s="23"/>
      <c r="AV16" s="23"/>
      <c r="AW16" s="24"/>
      <c r="AX16" s="25"/>
      <c r="AY16" s="18"/>
      <c r="AZ16" s="18"/>
      <c r="BA16" s="18"/>
      <c r="BB16" s="18"/>
      <c r="BC16" s="18"/>
      <c r="BD16" s="18"/>
      <c r="BE16" s="82"/>
      <c r="BF16" s="83"/>
      <c r="BG16" s="83"/>
      <c r="BH16" s="83"/>
      <c r="BI16" s="83"/>
      <c r="BJ16" s="83"/>
      <c r="BK16" s="83"/>
      <c r="BL16" s="83"/>
      <c r="BM16" s="83"/>
      <c r="BN16" s="83"/>
      <c r="BO16" s="83"/>
      <c r="BP16" s="83"/>
      <c r="BQ16" s="84"/>
      <c r="BR16" s="26"/>
      <c r="BS16" s="26"/>
      <c r="BT16" s="26"/>
      <c r="BU16" s="26"/>
      <c r="BV16" s="27">
        <f>IF((BR16*11%)&lt;608.44,BR16*11%,608.44)</f>
        <v>0</v>
      </c>
      <c r="BW16" s="28"/>
      <c r="BX16" s="28"/>
      <c r="BY16" s="29"/>
      <c r="BZ16" s="30" t="b">
        <f>IF(AND((BR16-BV16)&gt;=0.1,(BR16-BV16)&lt;=1903.98),0,IF(AND((BR16-BV16)&gt;=1903.99,(BR16-BV16)&lt;=2826.65),(BR16-BV16)*7.5%-142.8,IF(AND((BR16-BV16)&gt;=2826.66,(BR16-BV16)&lt;=3751.05),(BR16-BV16)*15%-354.8,IF(AND((BR16-BV16)&gt;=3751.06,(BR16-BV16)&lt;=4664.68),(BR16-BV16)*22.5%-636.13,IF((BR16-BV16)&gt;4664.68,(BR16-BV16)*27.5%-869.36)))))</f>
        <v>0</v>
      </c>
      <c r="CA16" s="30"/>
      <c r="CB16" s="30"/>
      <c r="CC16" s="30"/>
      <c r="CD16" s="8"/>
      <c r="CE16" s="30">
        <f>IF(CO16=TRUE,BR16*5%,0)</f>
        <v>0</v>
      </c>
      <c r="CF16" s="31"/>
      <c r="CG16" s="31"/>
      <c r="CH16" s="31"/>
      <c r="CI16" s="15">
        <f>BR16-BV16-BZ16-CE16</f>
        <v>0</v>
      </c>
      <c r="CJ16" s="16"/>
      <c r="CK16" s="16"/>
      <c r="CL16" s="16"/>
      <c r="CM16" s="16"/>
      <c r="CN16" s="16"/>
      <c r="CO16" s="10" t="b">
        <v>0</v>
      </c>
    </row>
    <row r="17" spans="1:93" ht="96" customHeight="1" x14ac:dyDescent="0.25">
      <c r="A17" s="17">
        <v>2</v>
      </c>
      <c r="B17" s="17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9"/>
      <c r="AI17" s="20"/>
      <c r="AJ17" s="20"/>
      <c r="AK17" s="20"/>
      <c r="AL17" s="20"/>
      <c r="AM17" s="20"/>
      <c r="AN17" s="21"/>
      <c r="AO17" s="22"/>
      <c r="AP17" s="23"/>
      <c r="AQ17" s="23"/>
      <c r="AR17" s="23"/>
      <c r="AS17" s="23"/>
      <c r="AT17" s="23"/>
      <c r="AU17" s="23"/>
      <c r="AV17" s="23"/>
      <c r="AW17" s="24"/>
      <c r="AX17" s="25"/>
      <c r="AY17" s="18"/>
      <c r="AZ17" s="18"/>
      <c r="BA17" s="18"/>
      <c r="BB17" s="18"/>
      <c r="BC17" s="18"/>
      <c r="BD17" s="18"/>
      <c r="BE17" s="82"/>
      <c r="BF17" s="83"/>
      <c r="BG17" s="83"/>
      <c r="BH17" s="83"/>
      <c r="BI17" s="83"/>
      <c r="BJ17" s="83"/>
      <c r="BK17" s="83"/>
      <c r="BL17" s="83"/>
      <c r="BM17" s="83"/>
      <c r="BN17" s="83"/>
      <c r="BO17" s="83"/>
      <c r="BP17" s="83"/>
      <c r="BQ17" s="84"/>
      <c r="BR17" s="26"/>
      <c r="BS17" s="26"/>
      <c r="BT17" s="26"/>
      <c r="BU17" s="26"/>
      <c r="BV17" s="27">
        <f t="shared" ref="BV17:BV20" si="0">IF((BR17*11%)&lt;608.44,BR17*11%,608.44)</f>
        <v>0</v>
      </c>
      <c r="BW17" s="28"/>
      <c r="BX17" s="28"/>
      <c r="BY17" s="29"/>
      <c r="BZ17" s="30" t="b">
        <f>IF(AND((BR17-BV17)&gt;=0.1,(BR17-BV17)&lt;=1903.98),0,IF(AND((BR17-BV17)&gt;=1903.99,(BR17-BV17)&lt;=2826.65),(BR17-BV17)*7.5%-142.8,IF(AND((BR17-BV17)&gt;=2826.66,(BR17-BV17)&lt;=3751.05),(BR17-BV17)*15%-354.8,IF(AND((BR17-BV17)&gt;=3751.06,(BR17-BV17)&lt;=4664.68),(BR17-BV17)*22.5%-636.13,IF((BR17-BV17)&gt;4664.68,(BR17-BV17)*27.5%-869.36)))))</f>
        <v>0</v>
      </c>
      <c r="CA17" s="30"/>
      <c r="CB17" s="30"/>
      <c r="CC17" s="30"/>
      <c r="CD17" s="6"/>
      <c r="CE17" s="30">
        <f>IF(CO17=TRUE,BR17*5%,0)</f>
        <v>0</v>
      </c>
      <c r="CF17" s="31"/>
      <c r="CG17" s="31"/>
      <c r="CH17" s="31"/>
      <c r="CI17" s="15">
        <f t="shared" ref="CI17:CI20" si="1">BR17-BV17-BZ17-CE17</f>
        <v>0</v>
      </c>
      <c r="CJ17" s="16"/>
      <c r="CK17" s="16"/>
      <c r="CL17" s="16"/>
      <c r="CM17" s="16"/>
      <c r="CN17" s="16"/>
      <c r="CO17" s="10" t="b">
        <v>0</v>
      </c>
    </row>
    <row r="18" spans="1:93" ht="96" customHeight="1" x14ac:dyDescent="0.25">
      <c r="A18" s="17">
        <v>3</v>
      </c>
      <c r="B18" s="17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9"/>
      <c r="AI18" s="20"/>
      <c r="AJ18" s="20"/>
      <c r="AK18" s="20"/>
      <c r="AL18" s="20"/>
      <c r="AM18" s="20"/>
      <c r="AN18" s="21"/>
      <c r="AO18" s="22"/>
      <c r="AP18" s="23"/>
      <c r="AQ18" s="23"/>
      <c r="AR18" s="23"/>
      <c r="AS18" s="23"/>
      <c r="AT18" s="23"/>
      <c r="AU18" s="23"/>
      <c r="AV18" s="23"/>
      <c r="AW18" s="24"/>
      <c r="AX18" s="25"/>
      <c r="AY18" s="18"/>
      <c r="AZ18" s="18"/>
      <c r="BA18" s="18"/>
      <c r="BB18" s="18"/>
      <c r="BC18" s="18"/>
      <c r="BD18" s="18"/>
      <c r="BE18" s="36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8"/>
      <c r="BR18" s="26"/>
      <c r="BS18" s="26"/>
      <c r="BT18" s="26"/>
      <c r="BU18" s="26"/>
      <c r="BV18" s="27">
        <f t="shared" si="0"/>
        <v>0</v>
      </c>
      <c r="BW18" s="28"/>
      <c r="BX18" s="28"/>
      <c r="BY18" s="29"/>
      <c r="BZ18" s="30" t="b">
        <f t="shared" ref="BZ18:BZ20" si="2">IF(AND((BR18-BV18)&gt;=0.1,(BR18-BV18)&lt;=1903.98),0,IF(AND((BR18-BV18)&gt;=1903.99,(BR18-BV18)&lt;=2826.65),(BR18-BV18)*7.5%-142.8,IF(AND((BR18-BV18)&gt;=2826.66,(BR18-BV18)&lt;=3751.05),(BR18-BV18)*15%-354.8,IF(AND((BR18-BV18)&gt;=3751.06,(BR18-BV18)&lt;=4664.68),(BR18-BV18)*22.5%-636.13,IF((BR18-BV18)&gt;4664.68,(BR18-BV18)*27.5%-869.36)))))</f>
        <v>0</v>
      </c>
      <c r="CA18" s="30"/>
      <c r="CB18" s="30"/>
      <c r="CC18" s="30"/>
      <c r="CD18" s="6"/>
      <c r="CE18" s="30">
        <f t="shared" ref="CE18:CE20" si="3">IF(CO18=TRUE,BR18*5%,0)</f>
        <v>0</v>
      </c>
      <c r="CF18" s="31"/>
      <c r="CG18" s="31"/>
      <c r="CH18" s="31"/>
      <c r="CI18" s="15">
        <f t="shared" si="1"/>
        <v>0</v>
      </c>
      <c r="CJ18" s="16"/>
      <c r="CK18" s="16"/>
      <c r="CL18" s="16"/>
      <c r="CM18" s="16"/>
      <c r="CN18" s="16"/>
      <c r="CO18" s="10" t="b">
        <v>0</v>
      </c>
    </row>
    <row r="19" spans="1:93" ht="96" customHeight="1" x14ac:dyDescent="0.25">
      <c r="A19" s="17">
        <v>4</v>
      </c>
      <c r="B19" s="17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9"/>
      <c r="AI19" s="20"/>
      <c r="AJ19" s="20"/>
      <c r="AK19" s="20"/>
      <c r="AL19" s="20"/>
      <c r="AM19" s="20"/>
      <c r="AN19" s="21"/>
      <c r="AO19" s="22"/>
      <c r="AP19" s="23"/>
      <c r="AQ19" s="23"/>
      <c r="AR19" s="23"/>
      <c r="AS19" s="23"/>
      <c r="AT19" s="23"/>
      <c r="AU19" s="23"/>
      <c r="AV19" s="23"/>
      <c r="AW19" s="24"/>
      <c r="AX19" s="25"/>
      <c r="AY19" s="18"/>
      <c r="AZ19" s="18"/>
      <c r="BA19" s="18"/>
      <c r="BB19" s="18"/>
      <c r="BC19" s="18"/>
      <c r="BD19" s="18"/>
      <c r="BE19" s="36"/>
      <c r="BF19" s="37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8"/>
      <c r="BR19" s="26"/>
      <c r="BS19" s="26"/>
      <c r="BT19" s="26"/>
      <c r="BU19" s="26"/>
      <c r="BV19" s="27">
        <f t="shared" si="0"/>
        <v>0</v>
      </c>
      <c r="BW19" s="28"/>
      <c r="BX19" s="28"/>
      <c r="BY19" s="29"/>
      <c r="BZ19" s="30" t="b">
        <f t="shared" si="2"/>
        <v>0</v>
      </c>
      <c r="CA19" s="30"/>
      <c r="CB19" s="30"/>
      <c r="CC19" s="30"/>
      <c r="CD19" s="6"/>
      <c r="CE19" s="30">
        <f t="shared" si="3"/>
        <v>0</v>
      </c>
      <c r="CF19" s="31"/>
      <c r="CG19" s="31"/>
      <c r="CH19" s="31"/>
      <c r="CI19" s="15">
        <f t="shared" si="1"/>
        <v>0</v>
      </c>
      <c r="CJ19" s="16"/>
      <c r="CK19" s="16"/>
      <c r="CL19" s="16"/>
      <c r="CM19" s="16"/>
      <c r="CN19" s="16"/>
      <c r="CO19" s="10" t="b">
        <v>0</v>
      </c>
    </row>
    <row r="20" spans="1:93" ht="96" customHeight="1" x14ac:dyDescent="0.25">
      <c r="A20" s="17">
        <v>5</v>
      </c>
      <c r="B20" s="17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9"/>
      <c r="AI20" s="20"/>
      <c r="AJ20" s="20"/>
      <c r="AK20" s="20"/>
      <c r="AL20" s="20"/>
      <c r="AM20" s="20"/>
      <c r="AN20" s="21"/>
      <c r="AO20" s="22"/>
      <c r="AP20" s="23"/>
      <c r="AQ20" s="23"/>
      <c r="AR20" s="23"/>
      <c r="AS20" s="23"/>
      <c r="AT20" s="23"/>
      <c r="AU20" s="23"/>
      <c r="AV20" s="23"/>
      <c r="AW20" s="24"/>
      <c r="AX20" s="25"/>
      <c r="AY20" s="18"/>
      <c r="AZ20" s="18"/>
      <c r="BA20" s="18"/>
      <c r="BB20" s="18"/>
      <c r="BC20" s="18"/>
      <c r="BD20" s="18"/>
      <c r="BE20" s="36"/>
      <c r="BF20" s="37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8"/>
      <c r="BR20" s="26"/>
      <c r="BS20" s="26"/>
      <c r="BT20" s="26"/>
      <c r="BU20" s="26"/>
      <c r="BV20" s="27">
        <f t="shared" si="0"/>
        <v>0</v>
      </c>
      <c r="BW20" s="28"/>
      <c r="BX20" s="28"/>
      <c r="BY20" s="29"/>
      <c r="BZ20" s="30" t="b">
        <f t="shared" si="2"/>
        <v>0</v>
      </c>
      <c r="CA20" s="30"/>
      <c r="CB20" s="30"/>
      <c r="CC20" s="30"/>
      <c r="CD20" s="6"/>
      <c r="CE20" s="30">
        <f t="shared" si="3"/>
        <v>0</v>
      </c>
      <c r="CF20" s="31"/>
      <c r="CG20" s="31"/>
      <c r="CH20" s="31"/>
      <c r="CI20" s="15">
        <f t="shared" si="1"/>
        <v>0</v>
      </c>
      <c r="CJ20" s="16"/>
      <c r="CK20" s="16"/>
      <c r="CL20" s="16"/>
      <c r="CM20" s="16"/>
      <c r="CN20" s="16"/>
    </row>
    <row r="21" spans="1:93" x14ac:dyDescent="0.25">
      <c r="A21" s="42" t="s">
        <v>14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4"/>
      <c r="BR21" s="39">
        <f t="shared" ref="BR21" si="4">SUM(BR16:BU20)</f>
        <v>0</v>
      </c>
      <c r="BS21" s="40"/>
      <c r="BT21" s="40"/>
      <c r="BU21" s="41"/>
      <c r="BV21" s="39">
        <f t="shared" ref="BV21" si="5">SUM(BV16:BY20)</f>
        <v>0</v>
      </c>
      <c r="BW21" s="40"/>
      <c r="BX21" s="40"/>
      <c r="BY21" s="41"/>
      <c r="BZ21" s="39">
        <f>SUM(BZ16:CC20)</f>
        <v>0</v>
      </c>
      <c r="CA21" s="40"/>
      <c r="CB21" s="40"/>
      <c r="CC21" s="41"/>
      <c r="CD21" s="9"/>
      <c r="CE21" s="39">
        <f>SUM(CE16:CH20)</f>
        <v>0</v>
      </c>
      <c r="CF21" s="40"/>
      <c r="CG21" s="40"/>
      <c r="CH21" s="41"/>
      <c r="CI21" s="34">
        <f>SUM(CI16:CI20)</f>
        <v>0</v>
      </c>
      <c r="CJ21" s="35"/>
      <c r="CK21" s="35"/>
      <c r="CL21" s="35"/>
      <c r="CM21" s="35"/>
      <c r="CN21" s="35"/>
    </row>
    <row r="22" spans="1:93" ht="6.75" customHeight="1" x14ac:dyDescent="0.25"/>
    <row r="23" spans="1:93" ht="17.100000000000001" customHeight="1" x14ac:dyDescent="0.25">
      <c r="C23" s="32" t="s">
        <v>17</v>
      </c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</row>
    <row r="24" spans="1:93" ht="17.100000000000001" customHeight="1" x14ac:dyDescent="0.25">
      <c r="C24" s="32" t="s">
        <v>15</v>
      </c>
      <c r="D24" s="32"/>
      <c r="E24" s="32"/>
      <c r="F24" s="32"/>
      <c r="G24" s="32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</row>
  </sheetData>
  <sheetProtection algorithmName="SHA-512" hashValue="/xNZFwiKnHdfF5zWD2Mvs2GQJ4IVvG7r6aAnmHwwJeWGfCzVcbPkE5XqVhGmCbfJbltt48QPw8F6NYffjR9vXA==" saltValue="wigTHrcD0X1SPB15G6AlXQ==" spinCount="100000" sheet="1" objects="1" scenarios="1" selectLockedCells="1"/>
  <mergeCells count="103">
    <mergeCell ref="A15:B15"/>
    <mergeCell ref="C17:R17"/>
    <mergeCell ref="A19:B19"/>
    <mergeCell ref="C19:R19"/>
    <mergeCell ref="S19:AG19"/>
    <mergeCell ref="AH19:AN19"/>
    <mergeCell ref="BE17:BQ17"/>
    <mergeCell ref="BE18:BQ18"/>
    <mergeCell ref="BE19:BQ19"/>
    <mergeCell ref="BV17:BY17"/>
    <mergeCell ref="BZ17:CC17"/>
    <mergeCell ref="CE17:CH17"/>
    <mergeCell ref="AH17:AN17"/>
    <mergeCell ref="AO17:AW17"/>
    <mergeCell ref="AX17:BD17"/>
    <mergeCell ref="BR17:BU17"/>
    <mergeCell ref="S17:AG17"/>
    <mergeCell ref="A18:B18"/>
    <mergeCell ref="BZ6:CC6"/>
    <mergeCell ref="CD5:CF6"/>
    <mergeCell ref="CG6:CN6"/>
    <mergeCell ref="CG5:CN5"/>
    <mergeCell ref="BP5:BS5"/>
    <mergeCell ref="C15:R15"/>
    <mergeCell ref="BR15:BU15"/>
    <mergeCell ref="S16:AG16"/>
    <mergeCell ref="BR16:BU16"/>
    <mergeCell ref="S15:AG15"/>
    <mergeCell ref="BR14:CN14"/>
    <mergeCell ref="AX15:BD15"/>
    <mergeCell ref="AX16:BD16"/>
    <mergeCell ref="CI15:CN15"/>
    <mergeCell ref="CI16:CN16"/>
    <mergeCell ref="AH15:AN15"/>
    <mergeCell ref="BV15:BY15"/>
    <mergeCell ref="CE15:CH15"/>
    <mergeCell ref="C16:R16"/>
    <mergeCell ref="CD13:CK13"/>
    <mergeCell ref="BE16:BQ16"/>
    <mergeCell ref="BE15:BQ15"/>
    <mergeCell ref="CI17:CN17"/>
    <mergeCell ref="BZ4:CN4"/>
    <mergeCell ref="BZ5:CC5"/>
    <mergeCell ref="N11:AB11"/>
    <mergeCell ref="AC11:CN11"/>
    <mergeCell ref="A10:CN10"/>
    <mergeCell ref="A13:P13"/>
    <mergeCell ref="AP13:AR13"/>
    <mergeCell ref="Q13:AN13"/>
    <mergeCell ref="AS13:BB13"/>
    <mergeCell ref="BD13:BJ13"/>
    <mergeCell ref="BY13:CC13"/>
    <mergeCell ref="CL13:CN13"/>
    <mergeCell ref="BQ13:BW13"/>
    <mergeCell ref="BL13:BP13"/>
    <mergeCell ref="A16:B16"/>
    <mergeCell ref="A17:B17"/>
    <mergeCell ref="BV16:BY16"/>
    <mergeCell ref="BZ15:CC15"/>
    <mergeCell ref="BZ16:CC16"/>
    <mergeCell ref="CE16:CH16"/>
    <mergeCell ref="AO16:AW16"/>
    <mergeCell ref="AH16:AN16"/>
    <mergeCell ref="AO15:AW15"/>
    <mergeCell ref="C24:G24"/>
    <mergeCell ref="H24:AE24"/>
    <mergeCell ref="CI21:CN21"/>
    <mergeCell ref="C23:Z23"/>
    <mergeCell ref="AB23:BM23"/>
    <mergeCell ref="BZ20:CC20"/>
    <mergeCell ref="CI20:CN20"/>
    <mergeCell ref="AO19:AW19"/>
    <mergeCell ref="AX19:BD19"/>
    <mergeCell ref="BR19:BU19"/>
    <mergeCell ref="BV19:BY19"/>
    <mergeCell ref="CE19:CH19"/>
    <mergeCell ref="BE20:BQ20"/>
    <mergeCell ref="CE21:CH21"/>
    <mergeCell ref="BZ21:CC21"/>
    <mergeCell ref="BV21:BY21"/>
    <mergeCell ref="BR21:BU21"/>
    <mergeCell ref="A21:BQ21"/>
    <mergeCell ref="CI18:CN18"/>
    <mergeCell ref="A20:B20"/>
    <mergeCell ref="C20:R20"/>
    <mergeCell ref="S20:AG20"/>
    <mergeCell ref="AH20:AN20"/>
    <mergeCell ref="AO20:AW20"/>
    <mergeCell ref="AX20:BD20"/>
    <mergeCell ref="BR20:BU20"/>
    <mergeCell ref="BV20:BY20"/>
    <mergeCell ref="CE20:CH20"/>
    <mergeCell ref="CI19:CN19"/>
    <mergeCell ref="BR18:BU18"/>
    <mergeCell ref="BV18:BY18"/>
    <mergeCell ref="BZ18:CC18"/>
    <mergeCell ref="CE18:CH18"/>
    <mergeCell ref="BZ19:CC19"/>
    <mergeCell ref="S18:AG18"/>
    <mergeCell ref="AH18:AN18"/>
    <mergeCell ref="AO18:AW18"/>
    <mergeCell ref="AX18:BD18"/>
    <mergeCell ref="C18:R18"/>
  </mergeCells>
  <printOptions horizontalCentered="1"/>
  <pageMargins left="0.11811023622047245" right="0.11811023622047245" top="0.19685039370078741" bottom="0.19685039370078741" header="0.78740157480314965" footer="0.19685039370078741"/>
  <pageSetup paperSize="9" scale="64" orientation="landscape" verticalDpi="200" r:id="rId1"/>
  <headerFooter>
    <oddHeader>&amp;L
&amp;C&amp;"-,Negrito"
GOVERNO DO ESTADO DO PARÁ&amp;"-,Regular"
&amp;"-,Negrito"FUNDAÇÃO CULTURAL DO ESTADO DO PARÁ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heck Box 5">
              <controlPr defaultSize="0" autoFill="0" autoLine="0" autoPict="0" altText="">
                <anchor moveWithCells="1">
                  <from>
                    <xdr:col>81</xdr:col>
                    <xdr:colOff>219075</xdr:colOff>
                    <xdr:row>15</xdr:row>
                    <xdr:rowOff>180975</xdr:rowOff>
                  </from>
                  <to>
                    <xdr:col>83</xdr:col>
                    <xdr:colOff>85725</xdr:colOff>
                    <xdr:row>15</xdr:row>
                    <xdr:rowOff>1057275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5" name="Check Box 7">
              <controlPr defaultSize="0" autoFill="0" autoLine="0" autoPict="0">
                <anchor moveWithCells="1">
                  <from>
                    <xdr:col>81</xdr:col>
                    <xdr:colOff>219075</xdr:colOff>
                    <xdr:row>16</xdr:row>
                    <xdr:rowOff>180975</xdr:rowOff>
                  </from>
                  <to>
                    <xdr:col>82</xdr:col>
                    <xdr:colOff>47625</xdr:colOff>
                    <xdr:row>16</xdr:row>
                    <xdr:rowOff>971550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Check Box 8">
              <controlPr defaultSize="0" autoFill="0" autoLine="0" autoPict="0">
                <anchor moveWithCells="1">
                  <from>
                    <xdr:col>81</xdr:col>
                    <xdr:colOff>228600</xdr:colOff>
                    <xdr:row>17</xdr:row>
                    <xdr:rowOff>219075</xdr:rowOff>
                  </from>
                  <to>
                    <xdr:col>82</xdr:col>
                    <xdr:colOff>66675</xdr:colOff>
                    <xdr:row>17</xdr:row>
                    <xdr:rowOff>1009650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7" name="Check Box 9">
              <controlPr defaultSize="0" autoFill="0" autoLine="0" autoPict="0">
                <anchor moveWithCells="1">
                  <from>
                    <xdr:col>81</xdr:col>
                    <xdr:colOff>219075</xdr:colOff>
                    <xdr:row>18</xdr:row>
                    <xdr:rowOff>276225</xdr:rowOff>
                  </from>
                  <to>
                    <xdr:col>81</xdr:col>
                    <xdr:colOff>771525</xdr:colOff>
                    <xdr:row>18</xdr:row>
                    <xdr:rowOff>990600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defaultSize="0" autoFill="0" autoLine="0" autoPict="0">
                <anchor moveWithCells="1">
                  <from>
                    <xdr:col>81</xdr:col>
                    <xdr:colOff>200025</xdr:colOff>
                    <xdr:row>19</xdr:row>
                    <xdr:rowOff>200025</xdr:rowOff>
                  </from>
                  <to>
                    <xdr:col>82</xdr:col>
                    <xdr:colOff>38100</xdr:colOff>
                    <xdr:row>19</xdr:row>
                    <xdr:rowOff>981075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Plan1!Area_de_impressao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Fátima Dantas</dc:creator>
  <cp:lastModifiedBy>Cezar Augusto Machado Martins</cp:lastModifiedBy>
  <cp:lastPrinted>2015-02-09T14:55:00Z</cp:lastPrinted>
  <dcterms:created xsi:type="dcterms:W3CDTF">2011-09-02T13:21:39Z</dcterms:created>
  <dcterms:modified xsi:type="dcterms:W3CDTF">2017-02-21T12:51:05Z</dcterms:modified>
</cp:coreProperties>
</file>